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OneDrive - EDEESTE\Escritorio\Portal de Transparencia 2023\OAI\Estadisticas\"/>
    </mc:Choice>
  </mc:AlternateContent>
  <xr:revisionPtr revIDLastSave="0" documentId="8_{6C917135-1CF8-42B4-BFD5-95A5441EE17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stadísticas Ene - Diciem 2023" sheetId="19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2" i="19" l="1"/>
  <c r="N92" i="19"/>
  <c r="G82" i="19" l="1"/>
  <c r="G35" i="19" l="1"/>
  <c r="G127" i="19" l="1"/>
  <c r="G102" i="19"/>
  <c r="N64" i="19"/>
  <c r="N40" i="19"/>
  <c r="G59" i="19"/>
  <c r="N17" i="19"/>
  <c r="G19" i="19" l="1"/>
</calcChain>
</file>

<file path=xl/sharedStrings.xml><?xml version="1.0" encoding="utf-8"?>
<sst xmlns="http://schemas.openxmlformats.org/spreadsheetml/2006/main" count="99" uniqueCount="78">
  <si>
    <r>
      <rPr>
        <b/>
        <sz val="18"/>
        <color rgb="FF002060"/>
        <rFont val="Calibri"/>
        <family val="2"/>
        <scheme val="minor"/>
      </rPr>
      <t>OFICINA DE LIBRE ACCESO A LA INFORMACIÓN (OAI)</t>
    </r>
    <r>
      <rPr>
        <b/>
        <sz val="16"/>
        <color rgb="FF002060"/>
        <rFont val="Calibri"/>
        <family val="2"/>
        <scheme val="minor"/>
      </rPr>
      <t xml:space="preserve">
________________________________________
"Año del Fomento de la Vivienda"</t>
    </r>
  </si>
  <si>
    <t>Solicitudes y Servicios Gestionados</t>
  </si>
  <si>
    <t>Solicituda relacionado a:</t>
  </si>
  <si>
    <t>Información sobre Estatus Laboral</t>
  </si>
  <si>
    <t>Realizadas a Otras Instituciones</t>
  </si>
  <si>
    <t>Electrico</t>
  </si>
  <si>
    <t xml:space="preserve">Recibidas de Otras Instituciones </t>
  </si>
  <si>
    <t xml:space="preserve">Estadísticas </t>
  </si>
  <si>
    <t>Remitidas a Otras Instituciones</t>
  </si>
  <si>
    <t xml:space="preserve">Compras y contrataciones </t>
  </si>
  <si>
    <t xml:space="preserve">Desestimada o Rechazada </t>
  </si>
  <si>
    <t xml:space="preserve">Consulta - Investigación </t>
  </si>
  <si>
    <t>Cerradas Incompletas</t>
  </si>
  <si>
    <t xml:space="preserve">Leyes </t>
  </si>
  <si>
    <t xml:space="preserve">Total </t>
  </si>
  <si>
    <t>Proyectos</t>
  </si>
  <si>
    <t>Servicios</t>
  </si>
  <si>
    <t>Detalle:</t>
  </si>
  <si>
    <t>Otros</t>
  </si>
  <si>
    <t xml:space="preserve">Solicitudes Recibidas vía OAI EDE Este </t>
  </si>
  <si>
    <t>Total</t>
  </si>
  <si>
    <t xml:space="preserve">Recibidas vía Portal Único de Solicitud Información Pública - SAIP - </t>
  </si>
  <si>
    <t xml:space="preserve">Estatus de las Solicitudes </t>
  </si>
  <si>
    <t>Solicitudes por Uso de la Información</t>
  </si>
  <si>
    <t>Entrada</t>
  </si>
  <si>
    <t>Estadisticas</t>
  </si>
  <si>
    <t>En Proceso</t>
  </si>
  <si>
    <t>Compras</t>
  </si>
  <si>
    <t>Cerradas</t>
  </si>
  <si>
    <t xml:space="preserve">Servicios </t>
  </si>
  <si>
    <t>Investigación</t>
  </si>
  <si>
    <t>Finanzas</t>
  </si>
  <si>
    <t>Proceso Legal</t>
  </si>
  <si>
    <t>No determinado</t>
  </si>
  <si>
    <t xml:space="preserve">Total  </t>
  </si>
  <si>
    <t>Flujo Mensual de Solicitudes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</si>
  <si>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</si>
  <si>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</si>
  <si>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</si>
  <si>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</si>
  <si>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</si>
  <si>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</si>
  <si>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</si>
  <si>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</si>
  <si>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Solicitudes por Ocupación del Solicitante</t>
  </si>
  <si>
    <t>Septiembre</t>
  </si>
  <si>
    <t>Octubre</t>
  </si>
  <si>
    <t>Abogado</t>
  </si>
  <si>
    <t>Noviembre</t>
  </si>
  <si>
    <t>Profesor(ra)</t>
  </si>
  <si>
    <t>Diciembre</t>
  </si>
  <si>
    <t>Periodista</t>
  </si>
  <si>
    <t>Administrativo de gestion y personal</t>
  </si>
  <si>
    <t>Otro</t>
  </si>
  <si>
    <t>Vías  de Recepción de Solicitudes</t>
  </si>
  <si>
    <t>Flujo Mensual de Visitas al Portal</t>
  </si>
  <si>
    <t>Usuarios</t>
  </si>
  <si>
    <t>Sesiones</t>
  </si>
  <si>
    <t xml:space="preserve">Portal Único de Solicitud Información Pública - SAIP - </t>
  </si>
  <si>
    <r>
      <t xml:space="preserve">Internet - </t>
    </r>
    <r>
      <rPr>
        <b/>
        <sz val="9"/>
        <color theme="1"/>
        <rFont val="Calibri"/>
        <family val="2"/>
        <scheme val="minor"/>
      </rPr>
      <t>Formulario de Solicitud Inf. y/o correo de Transparencia</t>
    </r>
    <r>
      <rPr>
        <sz val="9"/>
        <color theme="1"/>
        <rFont val="Calibri"/>
        <family val="2"/>
        <scheme val="minor"/>
      </rPr>
      <t xml:space="preserve"> -  </t>
    </r>
  </si>
  <si>
    <t xml:space="preserve">Presencial en la OAI </t>
  </si>
  <si>
    <t>Solicitudes por Género</t>
  </si>
  <si>
    <t>Femenino</t>
  </si>
  <si>
    <t>Maculino</t>
  </si>
  <si>
    <t>Valoración en el Servicio</t>
  </si>
  <si>
    <t>Muy Satisfecho</t>
  </si>
  <si>
    <t xml:space="preserve">Satisfecho </t>
  </si>
  <si>
    <t>Ni Satisfecho, Ni Insatisfecho</t>
  </si>
  <si>
    <t>Insatisfecho</t>
  </si>
  <si>
    <t>Santo Domingo Este, Provincia Santo Domingo, Rep. Dom.</t>
  </si>
  <si>
    <t>Elaborado por:</t>
  </si>
  <si>
    <t>Emanuel Acosta</t>
  </si>
  <si>
    <t>Fecha de creación:</t>
  </si>
  <si>
    <t>Ingeniero</t>
  </si>
  <si>
    <t>ESTADÍSTICAS octubre - diciembre 2023</t>
  </si>
  <si>
    <t>10 de enero 2024</t>
  </si>
  <si>
    <t>Estadística y Balance Gestión OAI - EDE Este Octubre-Diciembre 2023</t>
  </si>
  <si>
    <t xml:space="preserve">Resueltas o gestionados OAI EDE Este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</si>
</sst>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u/>
      <sz val="16"/>
      <color rgb="FF002060"/>
      <name val="Calibri"/>
      <family val="2"/>
      <scheme val="minor"/>
    </font>
    <font>
      <b/>
      <i/>
      <sz val="12"/>
      <color theme="1"/>
      <name val="Times New Roman"/>
      <family val="1"/>
    </font>
    <font>
      <sz val="11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9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0" fillId="2" borderId="0" xfId="0" applyFill="1"/>
    <xf numFmtId="0" fontId="6" fillId="3" borderId="0" xfId="0" applyFont="1" applyFill="1"/>
    <xf numFmtId="0" fontId="3" fillId="3" borderId="0" xfId="0" applyFont="1" applyFill="1"/>
    <xf numFmtId="0" fontId="4" fillId="3" borderId="0" xfId="0" applyFont="1" applyFill="1"/>
    <xf numFmtId="0" fontId="8" fillId="3" borderId="0" xfId="0" applyFont="1" applyFill="1"/>
    <xf numFmtId="0" fontId="0" fillId="3" borderId="0" xfId="0" applyFill="1"/>
    <xf numFmtId="0" fontId="3" fillId="3" borderId="0" xfId="0" applyFont="1" applyFill="1" applyAlignment="1">
      <alignment horizontal="center"/>
    </xf>
    <xf numFmtId="0" fontId="2" fillId="3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164" fontId="3" fillId="3" borderId="0" xfId="1" applyNumberFormat="1" applyFont="1" applyFill="1" applyBorder="1"/>
    <xf numFmtId="0" fontId="7" fillId="3" borderId="0" xfId="0" applyFont="1" applyFill="1"/>
    <xf numFmtId="0" fontId="5" fillId="3" borderId="0" xfId="0" applyFont="1" applyFill="1"/>
    <xf numFmtId="0" fontId="15" fillId="4" borderId="1" xfId="0" applyFont="1" applyFill="1" applyBorder="1"/>
    <xf numFmtId="0" fontId="16" fillId="4" borderId="1" xfId="0" applyFont="1" applyFill="1" applyBorder="1"/>
    <xf numFmtId="0" fontId="17" fillId="4" borderId="1" xfId="0" applyFont="1" applyFill="1" applyBorder="1"/>
    <xf numFmtId="0" fontId="14" fillId="4" borderId="1" xfId="0" applyFont="1" applyFill="1" applyBorder="1"/>
    <xf numFmtId="0" fontId="17" fillId="4" borderId="2" xfId="0" applyFont="1" applyFill="1" applyBorder="1"/>
    <xf numFmtId="0" fontId="16" fillId="4" borderId="2" xfId="0" applyFont="1" applyFill="1" applyBorder="1"/>
    <xf numFmtId="3" fontId="16" fillId="4" borderId="1" xfId="0" applyNumberFormat="1" applyFont="1" applyFill="1" applyBorder="1"/>
    <xf numFmtId="0" fontId="4" fillId="3" borderId="0" xfId="0" applyFont="1" applyFill="1" applyAlignment="1">
      <alignment horizontal="center"/>
    </xf>
    <xf numFmtId="3" fontId="17" fillId="4" borderId="1" xfId="0" applyNumberFormat="1" applyFont="1" applyFill="1" applyBorder="1"/>
    <xf numFmtId="0" fontId="0" fillId="3" borderId="0" xfId="0" applyFill="1" applyAlignment="1">
      <alignment horizontal="center" vertical="top" wrapText="1"/>
    </xf>
    <xf numFmtId="0" fontId="4" fillId="2" borderId="3" xfId="0" applyFont="1" applyFill="1" applyBorder="1"/>
    <xf numFmtId="0" fontId="4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9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15" fillId="4" borderId="6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Alignment="1">
      <alignment horizontal="left"/>
    </xf>
    <xf numFmtId="0" fontId="3" fillId="2" borderId="3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3" xfId="0" applyFont="1" applyFill="1" applyBorder="1" applyAlignment="1">
      <alignment horizontal="left"/>
    </xf>
    <xf numFmtId="0" fontId="2" fillId="3" borderId="0" xfId="0" applyFont="1" applyFill="1" applyAlignment="1">
      <alignment horizontal="center" wrapText="1"/>
    </xf>
    <xf numFmtId="0" fontId="0" fillId="3" borderId="0" xfId="0" applyFill="1" applyAlignment="1">
      <alignment horizontal="center" vertical="top" wrapText="1"/>
    </xf>
    <xf numFmtId="0" fontId="13" fillId="3" borderId="0" xfId="0" applyFont="1" applyFill="1" applyAlignment="1">
      <alignment horizontal="center"/>
    </xf>
    <xf numFmtId="0" fontId="12" fillId="2" borderId="0" xfId="0" applyFont="1" applyFill="1" applyAlignment="1">
      <alignment horizontal="left"/>
    </xf>
    <xf numFmtId="0" fontId="12" fillId="2" borderId="3" xfId="0" applyFont="1" applyFill="1" applyBorder="1" applyAlignment="1">
      <alignment horizontal="left"/>
    </xf>
    <xf numFmtId="0" fontId="15" fillId="4" borderId="8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18" fillId="4" borderId="5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7" fillId="4" borderId="5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9" fillId="2" borderId="3" xfId="0" applyFont="1" applyFill="1" applyBorder="1" applyAlignment="1">
      <alignment horizontal="left"/>
    </xf>
    <xf numFmtId="0" fontId="19" fillId="2" borderId="0" xfId="0" applyFont="1" applyFill="1" applyAlignment="1">
      <alignment horizontal="left"/>
    </xf>
    <xf numFmtId="0" fontId="19" fillId="2" borderId="3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3" xfId="0" applyFill="1" applyBorder="1" applyAlignment="1">
      <alignment horizontal="left"/>
    </xf>
    <xf numFmtId="0" fontId="10" fillId="3" borderId="0" xfId="0" applyFont="1" applyFill="1" applyAlignment="1">
      <alignment horizontal="center" wrapText="1"/>
    </xf>
    <xf numFmtId="0" fontId="10" fillId="3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FCDB03"/>
      <color rgb="FF0020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Ene - Diciem 2023'!$A$8:$A$13</c:f>
              <c:strCache>
                <c:ptCount val="6"/>
                <c:pt idx="0">
                  <c:v>Resueltas o gestionados OAI EDE Este </c:v>
                </c:pt>
                <c:pt idx="1">
                  <c:v>Realizadas a Otras Instituciones</c:v>
                </c:pt>
                <c:pt idx="2">
                  <c:v>Recibidas de Otras Instituciones </c:v>
                </c:pt>
                <c:pt idx="3">
                  <c:v>Remitidas a Otras Instituciones</c:v>
                </c:pt>
                <c:pt idx="4">
                  <c:v>Desestimada o Rechazada </c:v>
                </c:pt>
                <c:pt idx="5">
                  <c:v>Cerradas Incompletas</c:v>
                </c:pt>
              </c:strCache>
            </c:strRef>
          </c:cat>
          <c:val>
            <c:numRef>
              <c:f>'Estadísticas Ene - Diciem 2023'!$G$8:$G$13</c:f>
              <c:numCache>
                <c:formatCode>General</c:formatCode>
                <c:ptCount val="6"/>
                <c:pt idx="0">
                  <c:v>54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C2-4018-AD26-9237A8DE7EE4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176008047"/>
        <c:axId val="176004303"/>
      </c:barChart>
      <c:catAx>
        <c:axId val="1760080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76004303"/>
        <c:crosses val="autoZero"/>
        <c:auto val="1"/>
        <c:lblAlgn val="ctr"/>
        <c:lblOffset val="100"/>
        <c:noMultiLvlLbl val="0"/>
      </c:catAx>
      <c:valAx>
        <c:axId val="176004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760080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'[1]Estadísticas Enero-Mar 2023'!#REF!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'[1]Estadísticas Enero-Mar 2023'!#REF!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1D74-4CD4-856E-C34D4DD0500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'[1]Estadísticas Enero-Mar 2023'!#REF!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'[1]Estadísticas Enero-Mar 2023'!#REF!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EA94-4A30-A87D-ED31B52FCF0F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'[1]Estadísticas Enero-Mar 2023'!#REF!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'[1]Estadísticas Enero-Mar 2023'!#REF!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EA94-4A30-A87D-ED31B52FCF0F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'[1]Estadísticas Enero-Mar 2023'!#REF!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'[1]Estadísticas Enero-Mar 2023'!#REF!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EA94-4A30-A87D-ED31B52FCF0F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'[1]Estadísticas Enero-Mar 2023'!#REF!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'[1]Estadísticas Enero-Mar 2023'!#REF!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EA94-4A30-A87D-ED31B52FCF0F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CDB03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'[1]Estadísticas Enero-Mar 2023'!#REF!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'[1]Estadísticas Enero-Mar 2023'!#REF!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4-EA94-4A30-A87D-ED31B52FC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7270911"/>
        <c:axId val="757266335"/>
      </c:lineChart>
      <c:catAx>
        <c:axId val="75727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57266335"/>
        <c:crosses val="autoZero"/>
        <c:auto val="1"/>
        <c:lblAlgn val="ctr"/>
        <c:lblOffset val="100"/>
        <c:noMultiLvlLbl val="0"/>
      </c:catAx>
      <c:valAx>
        <c:axId val="7572663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5727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5"/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Ene - Diciem 2023'!$A$122:$A$126</c:f>
              <c:strCache>
                <c:ptCount val="5"/>
                <c:pt idx="0">
                  <c:v>Muy Satisfecho</c:v>
                </c:pt>
                <c:pt idx="1">
                  <c:v>Satisfecho </c:v>
                </c:pt>
                <c:pt idx="2">
                  <c:v>Ni Satisfecho, Ni Insatisfecho</c:v>
                </c:pt>
                <c:pt idx="3">
                  <c:v>Insatisfecho</c:v>
                </c:pt>
                <c:pt idx="4">
                  <c:v>No determinado</c:v>
                </c:pt>
              </c:strCache>
            </c:strRef>
          </c:cat>
          <c:val>
            <c:numRef>
              <c:f>'Estadísticas Ene - Diciem 2023'!$G$122:$G$126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74C-4B16-A311-359069C8179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66741087"/>
        <c:axId val="36673775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rgbClr val="FFC000"/>
                  </a:soli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'Estadísticas Ene - Diciem 2023'!$A$122:$A$126</c15:sqref>
                        </c15:formulaRef>
                      </c:ext>
                    </c:extLst>
                    <c:strCache>
                      <c:ptCount val="5"/>
                      <c:pt idx="0">
                        <c:v>Muy Satisfecho</c:v>
                      </c:pt>
                      <c:pt idx="1">
                        <c:v>Satisfecho </c:v>
                      </c:pt>
                      <c:pt idx="2">
                        <c:v>Ni Satisfecho, Ni Insatisfecho</c:v>
                      </c:pt>
                      <c:pt idx="3">
                        <c:v>Insatisfecho</c:v>
                      </c:pt>
                      <c:pt idx="4">
                        <c:v>No determinado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'Estadísticas Ene - Diciem 2023'!$B$122:$B$126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C39F-40EB-B409-B301C79D9295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shade val="51000"/>
                          <a:satMod val="130000"/>
                        </a:schemeClr>
                      </a:gs>
                      <a:gs pos="80000">
                        <a:schemeClr val="accent2">
                          <a:shade val="93000"/>
                          <a:satMod val="130000"/>
                        </a:schemeClr>
                      </a:gs>
                      <a:gs pos="100000">
                        <a:schemeClr val="accent2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Ene - Diciem 2023'!$A$122:$A$126</c15:sqref>
                        </c15:formulaRef>
                      </c:ext>
                    </c:extLst>
                    <c:strCache>
                      <c:ptCount val="5"/>
                      <c:pt idx="0">
                        <c:v>Muy Satisfecho</c:v>
                      </c:pt>
                      <c:pt idx="1">
                        <c:v>Satisfecho </c:v>
                      </c:pt>
                      <c:pt idx="2">
                        <c:v>Ni Satisfecho, Ni Insatisfecho</c:v>
                      </c:pt>
                      <c:pt idx="3">
                        <c:v>Insatisfecho</c:v>
                      </c:pt>
                      <c:pt idx="4">
                        <c:v>No determinado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Ene - Diciem 2023'!$C$122:$C$126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74C-4B16-A311-359069C8179D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shade val="51000"/>
                          <a:satMod val="130000"/>
                        </a:schemeClr>
                      </a:gs>
                      <a:gs pos="80000">
                        <a:schemeClr val="accent3">
                          <a:shade val="93000"/>
                          <a:satMod val="130000"/>
                        </a:schemeClr>
                      </a:gs>
                      <a:gs pos="100000">
                        <a:schemeClr val="accent3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Ene - Diciem 2023'!$A$122:$A$126</c15:sqref>
                        </c15:formulaRef>
                      </c:ext>
                    </c:extLst>
                    <c:strCache>
                      <c:ptCount val="5"/>
                      <c:pt idx="0">
                        <c:v>Muy Satisfecho</c:v>
                      </c:pt>
                      <c:pt idx="1">
                        <c:v>Satisfecho </c:v>
                      </c:pt>
                      <c:pt idx="2">
                        <c:v>Ni Satisfecho, Ni Insatisfecho</c:v>
                      </c:pt>
                      <c:pt idx="3">
                        <c:v>Insatisfecho</c:v>
                      </c:pt>
                      <c:pt idx="4">
                        <c:v>No determinado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Ene - Diciem 2023'!$D$122:$D$126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874C-4B16-A311-359069C8179D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gradFill rotWithShape="1">
                    <a:gsLst>
                      <a:gs pos="0">
                        <a:schemeClr val="accent4">
                          <a:shade val="51000"/>
                          <a:satMod val="130000"/>
                        </a:schemeClr>
                      </a:gs>
                      <a:gs pos="80000">
                        <a:schemeClr val="accent4">
                          <a:shade val="93000"/>
                          <a:satMod val="130000"/>
                        </a:schemeClr>
                      </a:gs>
                      <a:gs pos="100000">
                        <a:schemeClr val="accent4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Ene - Diciem 2023'!$A$122:$A$126</c15:sqref>
                        </c15:formulaRef>
                      </c:ext>
                    </c:extLst>
                    <c:strCache>
                      <c:ptCount val="5"/>
                      <c:pt idx="0">
                        <c:v>Muy Satisfecho</c:v>
                      </c:pt>
                      <c:pt idx="1">
                        <c:v>Satisfecho </c:v>
                      </c:pt>
                      <c:pt idx="2">
                        <c:v>Ni Satisfecho, Ni Insatisfecho</c:v>
                      </c:pt>
                      <c:pt idx="3">
                        <c:v>Insatisfecho</c:v>
                      </c:pt>
                      <c:pt idx="4">
                        <c:v>No determinado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Ene - Diciem 2023'!$E$122:$E$126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874C-4B16-A311-359069C8179D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gradFill rotWithShape="1">
                    <a:gsLst>
                      <a:gs pos="0">
                        <a:schemeClr val="accent5">
                          <a:shade val="51000"/>
                          <a:satMod val="130000"/>
                        </a:schemeClr>
                      </a:gs>
                      <a:gs pos="80000">
                        <a:schemeClr val="accent5">
                          <a:shade val="93000"/>
                          <a:satMod val="130000"/>
                        </a:schemeClr>
                      </a:gs>
                      <a:gs pos="100000">
                        <a:schemeClr val="accent5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Ene - Diciem 2023'!$A$122:$A$126</c15:sqref>
                        </c15:formulaRef>
                      </c:ext>
                    </c:extLst>
                    <c:strCache>
                      <c:ptCount val="5"/>
                      <c:pt idx="0">
                        <c:v>Muy Satisfecho</c:v>
                      </c:pt>
                      <c:pt idx="1">
                        <c:v>Satisfecho </c:v>
                      </c:pt>
                      <c:pt idx="2">
                        <c:v>Ni Satisfecho, Ni Insatisfecho</c:v>
                      </c:pt>
                      <c:pt idx="3">
                        <c:v>Insatisfecho</c:v>
                      </c:pt>
                      <c:pt idx="4">
                        <c:v>No determinado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'Estadísticas Ene - Diciem 2023'!$F$122:$F$126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874C-4B16-A311-359069C8179D}"/>
                  </c:ext>
                </c:extLst>
              </c15:ser>
            </c15:filteredBarSeries>
          </c:ext>
        </c:extLst>
      </c:barChart>
      <c:catAx>
        <c:axId val="366741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6737759"/>
        <c:crosses val="autoZero"/>
        <c:auto val="1"/>
        <c:lblAlgn val="ctr"/>
        <c:lblOffset val="100"/>
        <c:noMultiLvlLbl val="0"/>
      </c:catAx>
      <c:valAx>
        <c:axId val="3667377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67410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978808204529983E-2"/>
          <c:y val="0.10943917236060523"/>
          <c:w val="0.9013298337707788"/>
          <c:h val="0.44028297576191366"/>
        </c:manualLayout>
      </c:layout>
      <c:barChart>
        <c:barDir val="col"/>
        <c:grouping val="clustered"/>
        <c:varyColors val="0"/>
        <c:ser>
          <c:idx val="5"/>
          <c:order val="5"/>
          <c:spPr>
            <a:solidFill>
              <a:srgbClr val="002072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'[2]Estadísticas OAI Abril-Jun 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'[2]Estadísticas OAI Abril-Jun 2022'!#REF!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'[2]Estadísticas OAI Abril-Jun 2022'!#REF!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C678-4DD9-A974-AE20D63E7E41}"/>
            </c:ext>
          </c:extLst>
        </c:ser>
        <c:ser>
          <c:idx val="6"/>
          <c:order val="6"/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'[2]Estadísticas OAI Abril-Jun 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'[2]Estadísticas OAI Abril-Jun 2022'!#REF!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'[2]Estadísticas OAI Abril-Jun 2022'!#REF!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6-C678-4DD9-A974-AE20D63E7E4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16734224"/>
        <c:axId val="10167346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shade val="51000"/>
                          <a:satMod val="130000"/>
                        </a:schemeClr>
                      </a:gs>
                      <a:gs pos="80000">
                        <a:schemeClr val="accent1">
                          <a:shade val="93000"/>
                          <a:satMod val="130000"/>
                        </a:schemeClr>
                      </a:gs>
                      <a:gs pos="100000">
                        <a:schemeClr val="accent1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ormulaRef>
                          <c15:sqref>'[2]Estadísticas OAI Abril-Jun 2022'!#REF!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'[2]Estadísticas OAI Abril-Jun 2022'!#REF!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#¡REF!</c:v>
                            </c:pt>
                          </c:strCache>
                        </c:strRef>
                      </c15:tx>
                    </c15:filteredSeriesTitle>
                  </c:ext>
                  <c:ext uri="{02D57815-91ED-43cb-92C2-25804820EDAC}">
                    <c15:filteredCategoryTitle>
                      <c15:cat>
                        <c:strRef>
                          <c:extLst>
                            <c:ext uri="{02D57815-91ED-43cb-92C2-25804820EDAC}">
                              <c15:formulaRef>
                                <c15:sqref>'[2]Estadísticas OAI Abril-Jun 2022'!#REF!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#¡REF!</c:v>
                            </c:pt>
                          </c:strCache>
                        </c:strRef>
                      </c15:cat>
                    </c15:filteredCategoryTitle>
                  </c:ext>
                  <c:ext xmlns:c16="http://schemas.microsoft.com/office/drawing/2014/chart" uri="{C3380CC4-5D6E-409C-BE32-E72D297353CC}">
                    <c16:uniqueId val="{00000000-C678-4DD9-A974-AE20D63E7E41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shade val="51000"/>
                          <a:satMod val="130000"/>
                        </a:schemeClr>
                      </a:gs>
                      <a:gs pos="80000">
                        <a:schemeClr val="accent2">
                          <a:shade val="93000"/>
                          <a:satMod val="130000"/>
                        </a:schemeClr>
                      </a:gs>
                      <a:gs pos="100000">
                        <a:schemeClr val="accent2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'[2]Estadísticas OAI Abril-Jun 2022'!#REF!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'[2]Estadísticas OAI Abril-Jun 2022'!#REF!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#¡REF!</c:v>
                            </c:pt>
                          </c:strCache>
                        </c:strRef>
                      </c15:tx>
                    </c15:filteredSeriesTitle>
                  </c:ext>
                  <c:ext xmlns:c15="http://schemas.microsoft.com/office/drawing/2012/chart" uri="{02D57815-91ED-43cb-92C2-25804820EDAC}">
                    <c15:filteredCategoryTitle>
                      <c15:cat>
                        <c:strRef>
                          <c:extLst>
                            <c:ext uri="{02D57815-91ED-43cb-92C2-25804820EDAC}">
                              <c15:formulaRef>
                                <c15:sqref>'[2]Estadísticas OAI Abril-Jun 2022'!#REF!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#¡REF!</c:v>
                            </c:pt>
                          </c:strCache>
                        </c:strRef>
                      </c15:cat>
                    </c15:filteredCategoryTitle>
                  </c:ext>
                  <c:ext xmlns:c16="http://schemas.microsoft.com/office/drawing/2014/chart" uri="{C3380CC4-5D6E-409C-BE32-E72D297353CC}">
                    <c16:uniqueId val="{00000001-C678-4DD9-A974-AE20D63E7E41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shade val="51000"/>
                          <a:satMod val="130000"/>
                        </a:schemeClr>
                      </a:gs>
                      <a:gs pos="80000">
                        <a:schemeClr val="accent3">
                          <a:shade val="93000"/>
                          <a:satMod val="130000"/>
                        </a:schemeClr>
                      </a:gs>
                      <a:gs pos="100000">
                        <a:schemeClr val="accent3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'[2]Estadísticas OAI Abril-Jun 2022'!#REF!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'[2]Estadísticas OAI Abril-Jun 2022'!#REF!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#¡REF!</c:v>
                            </c:pt>
                          </c:strCache>
                        </c:strRef>
                      </c15:tx>
                    </c15:filteredSeriesTitle>
                  </c:ext>
                  <c:ext xmlns:c15="http://schemas.microsoft.com/office/drawing/2012/chart" uri="{02D57815-91ED-43cb-92C2-25804820EDAC}">
                    <c15:filteredCategoryTitle>
                      <c15:cat>
                        <c:strRef>
                          <c:extLst>
                            <c:ext uri="{02D57815-91ED-43cb-92C2-25804820EDAC}">
                              <c15:formulaRef>
                                <c15:sqref>'[2]Estadísticas OAI Abril-Jun 2022'!#REF!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#¡REF!</c:v>
                            </c:pt>
                          </c:strCache>
                        </c:strRef>
                      </c15:cat>
                    </c15:filteredCategoryTitle>
                  </c:ext>
                  <c:ext xmlns:c16="http://schemas.microsoft.com/office/drawing/2014/chart" uri="{C3380CC4-5D6E-409C-BE32-E72D297353CC}">
                    <c16:uniqueId val="{00000002-C678-4DD9-A974-AE20D63E7E41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gradFill rotWithShape="1">
                    <a:gsLst>
                      <a:gs pos="0">
                        <a:schemeClr val="accent4">
                          <a:shade val="51000"/>
                          <a:satMod val="130000"/>
                        </a:schemeClr>
                      </a:gs>
                      <a:gs pos="80000">
                        <a:schemeClr val="accent4">
                          <a:shade val="93000"/>
                          <a:satMod val="130000"/>
                        </a:schemeClr>
                      </a:gs>
                      <a:gs pos="100000">
                        <a:schemeClr val="accent4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'[2]Estadísticas OAI Abril-Jun 2022'!#REF!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'[2]Estadísticas OAI Abril-Jun 2022'!#REF!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#¡REF!</c:v>
                            </c:pt>
                          </c:strCache>
                        </c:strRef>
                      </c15:tx>
                    </c15:filteredSeriesTitle>
                  </c:ext>
                  <c:ext xmlns:c15="http://schemas.microsoft.com/office/drawing/2012/chart" uri="{02D57815-91ED-43cb-92C2-25804820EDAC}">
                    <c15:filteredCategoryTitle>
                      <c15:cat>
                        <c:strRef>
                          <c:extLst>
                            <c:ext uri="{02D57815-91ED-43cb-92C2-25804820EDAC}">
                              <c15:formulaRef>
                                <c15:sqref>'[2]Estadísticas OAI Abril-Jun 2022'!#REF!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#¡REF!</c:v>
                            </c:pt>
                          </c:strCache>
                        </c:strRef>
                      </c15:cat>
                    </c15:filteredCategoryTitle>
                  </c:ext>
                  <c:ext xmlns:c16="http://schemas.microsoft.com/office/drawing/2014/chart" uri="{C3380CC4-5D6E-409C-BE32-E72D297353CC}">
                    <c16:uniqueId val="{00000003-C678-4DD9-A974-AE20D63E7E41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gradFill rotWithShape="1">
                    <a:gsLst>
                      <a:gs pos="0">
                        <a:schemeClr val="accent5">
                          <a:shade val="51000"/>
                          <a:satMod val="130000"/>
                        </a:schemeClr>
                      </a:gs>
                      <a:gs pos="80000">
                        <a:schemeClr val="accent5">
                          <a:shade val="93000"/>
                          <a:satMod val="130000"/>
                        </a:schemeClr>
                      </a:gs>
                      <a:gs pos="100000">
                        <a:schemeClr val="accent5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'[3]Estadísticas OAI Mayo 2020'!#REF!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'[3]Estadísticas OAI Mayo 2020'!#REF!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#¡REF!</c:v>
                            </c:pt>
                          </c:strCache>
                        </c:strRef>
                      </c15:tx>
                    </c15:filteredSeriesTitle>
                  </c:ext>
                  <c:ext xmlns:c15="http://schemas.microsoft.com/office/drawing/2012/chart" uri="{02D57815-91ED-43cb-92C2-25804820EDAC}">
                    <c15:filteredCategoryTitle>
                      <c15:cat>
                        <c:strRef>
                          <c:extLst>
                            <c:ext uri="{02D57815-91ED-43cb-92C2-25804820EDAC}">
                              <c15:formulaRef>
                                <c15:sqref>'[2]Estadísticas OAI Abril-Jun 2022'!#REF!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#¡REF!</c:v>
                            </c:pt>
                          </c:strCache>
                        </c:strRef>
                      </c15:cat>
                    </c15:filteredCategoryTitle>
                  </c:ext>
                  <c:ext xmlns:c16="http://schemas.microsoft.com/office/drawing/2014/chart" uri="{C3380CC4-5D6E-409C-BE32-E72D297353CC}">
                    <c16:uniqueId val="{00000004-C678-4DD9-A974-AE20D63E7E41}"/>
                  </c:ext>
                </c:extLst>
              </c15:ser>
            </c15:filteredBarSeries>
          </c:ext>
        </c:extLst>
      </c:barChart>
      <c:catAx>
        <c:axId val="101673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6734640"/>
        <c:crosses val="autoZero"/>
        <c:auto val="0"/>
        <c:lblAlgn val="ctr"/>
        <c:lblOffset val="100"/>
        <c:noMultiLvlLbl val="0"/>
      </c:catAx>
      <c:valAx>
        <c:axId val="1016734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6734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2298823758141328"/>
          <c:y val="0.79978949814985512"/>
          <c:w val="0.20837287080967568"/>
          <c:h val="0.141825170040116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412839240539835"/>
          <c:y val="0.22909797359628664"/>
          <c:w val="0.64617878170247045"/>
          <c:h val="0.59639848891990288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12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ECAE-4DC9-B10B-998DEAA7BF4E}"/>
              </c:ext>
            </c:extLst>
          </c:dPt>
          <c:dPt>
            <c:idx val="1"/>
            <c:bubble3D val="0"/>
            <c:explosion val="9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ECAE-4DC9-B10B-998DEAA7BF4E}"/>
              </c:ext>
            </c:extLst>
          </c:dPt>
          <c:dPt>
            <c:idx val="2"/>
            <c:bubble3D val="0"/>
            <c:explosion val="9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ECAE-4DC9-B10B-998DEAA7BF4E}"/>
              </c:ext>
            </c:extLst>
          </c:dPt>
          <c:dPt>
            <c:idx val="3"/>
            <c:bubble3D val="0"/>
            <c:explosion val="8"/>
            <c:spPr>
              <a:gradFill rotWithShape="1">
                <a:gsLst>
                  <a:gs pos="0">
                    <a:schemeClr val="accent6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ECAE-4DC9-B10B-998DEAA7BF4E}"/>
              </c:ext>
            </c:extLst>
          </c:dPt>
          <c:dPt>
            <c:idx val="4"/>
            <c:bubble3D val="0"/>
            <c:explosion val="8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ECAE-4DC9-B10B-998DEAA7BF4E}"/>
              </c:ext>
            </c:extLst>
          </c:dPt>
          <c:dPt>
            <c:idx val="5"/>
            <c:bubble3D val="0"/>
            <c:explosion val="8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ECAE-4DC9-B10B-998DEAA7BF4E}"/>
              </c:ext>
            </c:extLst>
          </c:dPt>
          <c:dPt>
            <c:idx val="6"/>
            <c:bubble3D val="0"/>
            <c:explosion val="1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ECAE-4DC9-B10B-998DEAA7BF4E}"/>
              </c:ext>
            </c:extLst>
          </c:dPt>
          <c:dPt>
            <c:idx val="7"/>
            <c:bubble3D val="0"/>
            <c:explosion val="4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ECAE-4DC9-B10B-998DEAA7BF4E}"/>
              </c:ext>
            </c:extLst>
          </c:dPt>
          <c:dPt>
            <c:idx val="8"/>
            <c:bubble3D val="0"/>
            <c:explosion val="9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ECAE-4DC9-B10B-998DEAA7BF4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'Estadísticas Ene - Diciem 2023'!$I$8:$I$16</c:f>
              <c:strCache>
                <c:ptCount val="9"/>
                <c:pt idx="0">
                  <c:v>Información sobre Estatus Laboral</c:v>
                </c:pt>
                <c:pt idx="1">
                  <c:v>Electrico</c:v>
                </c:pt>
                <c:pt idx="2">
                  <c:v>Estadísticas </c:v>
                </c:pt>
                <c:pt idx="3">
                  <c:v>Compras y contrataciones </c:v>
                </c:pt>
                <c:pt idx="4">
                  <c:v>Consulta - Investigación </c:v>
                </c:pt>
                <c:pt idx="5">
                  <c:v>Leyes </c:v>
                </c:pt>
                <c:pt idx="6">
                  <c:v>Proyectos</c:v>
                </c:pt>
                <c:pt idx="7">
                  <c:v>Servicios</c:v>
                </c:pt>
                <c:pt idx="8">
                  <c:v>Otros</c:v>
                </c:pt>
              </c:strCache>
            </c:strRef>
          </c:cat>
          <c:val>
            <c:numRef>
              <c:f>'Estadísticas Ene - Diciem 2023'!$N$8:$N$16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25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CAE-4DC9-B10B-998DEAA7BF4E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3.47994147122061E-2"/>
          <c:w val="0.4495780881902508"/>
          <c:h val="0.965200585287793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Ene - Diciem 2023'!$A$33:$A$34</c:f>
              <c:strCache>
                <c:ptCount val="2"/>
                <c:pt idx="0">
                  <c:v>Entrada</c:v>
                </c:pt>
                <c:pt idx="1">
                  <c:v>En Proceso</c:v>
                </c:pt>
              </c:strCache>
            </c:strRef>
          </c:cat>
          <c:val>
            <c:numRef>
              <c:f>'Estadísticas Ene - Diciem 2023'!$G$33:$G$34</c:f>
              <c:numCache>
                <c:formatCode>General</c:formatCode>
                <c:ptCount val="2"/>
                <c:pt idx="0">
                  <c:v>12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C9-43C9-8075-B44D22975CD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66744831"/>
        <c:axId val="366740671"/>
      </c:barChart>
      <c:catAx>
        <c:axId val="366744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6740671"/>
        <c:crosses val="autoZero"/>
        <c:auto val="1"/>
        <c:lblAlgn val="ctr"/>
        <c:lblOffset val="100"/>
        <c:noMultiLvlLbl val="0"/>
      </c:catAx>
      <c:valAx>
        <c:axId val="366740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67448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Ene - Diciem 2023'!$A$47:$A$58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'Estadísticas Ene - Diciem 2023'!$G$47:$G$58</c:f>
              <c:numCache>
                <c:formatCode>General</c:formatCode>
                <c:ptCount val="12"/>
                <c:pt idx="0">
                  <c:v>6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19-455B-9DC4-BAE255A765C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69808879"/>
        <c:axId val="169807631"/>
      </c:barChart>
      <c:catAx>
        <c:axId val="1698088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9807631"/>
        <c:crosses val="autoZero"/>
        <c:auto val="1"/>
        <c:lblAlgn val="ctr"/>
        <c:lblOffset val="100"/>
        <c:noMultiLvlLbl val="0"/>
      </c:catAx>
      <c:valAx>
        <c:axId val="1698076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98088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862184355558661E-2"/>
          <c:y val="4.6783654454209116E-2"/>
          <c:w val="0.89661749044118932"/>
          <c:h val="0.464481191185258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Ene - Diciem 2023'!$I$33:$I$39</c:f>
              <c:strCache>
                <c:ptCount val="7"/>
                <c:pt idx="0">
                  <c:v>Estadisticas</c:v>
                </c:pt>
                <c:pt idx="1">
                  <c:v>Compras</c:v>
                </c:pt>
                <c:pt idx="2">
                  <c:v>Servicios </c:v>
                </c:pt>
                <c:pt idx="3">
                  <c:v>Investigación</c:v>
                </c:pt>
                <c:pt idx="4">
                  <c:v>Finanzas</c:v>
                </c:pt>
                <c:pt idx="5">
                  <c:v>Proceso Legal</c:v>
                </c:pt>
                <c:pt idx="6">
                  <c:v>No determinado</c:v>
                </c:pt>
              </c:strCache>
            </c:strRef>
          </c:cat>
          <c:val>
            <c:numRef>
              <c:f>'Estadísticas Ene - Diciem 2023'!$N$33:$N$39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37-4241-87AB-4CFD324BB82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57171839"/>
        <c:axId val="357167263"/>
      </c:barChart>
      <c:catAx>
        <c:axId val="3571718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57167263"/>
        <c:crosses val="autoZero"/>
        <c:auto val="1"/>
        <c:lblAlgn val="ctr"/>
        <c:lblOffset val="100"/>
        <c:noMultiLvlLbl val="0"/>
      </c:catAx>
      <c:valAx>
        <c:axId val="357167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571718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88749935669807E-2"/>
          <c:y val="3.9372900968024156E-2"/>
          <c:w val="0.89846353764602949"/>
          <c:h val="0.55209874654882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Ene - Diciem 2023'!$I$56:$I$63</c:f>
              <c:strCache>
                <c:ptCount val="6"/>
                <c:pt idx="0">
                  <c:v>Abogado</c:v>
                </c:pt>
                <c:pt idx="1">
                  <c:v>Profesor(ra)</c:v>
                </c:pt>
                <c:pt idx="2">
                  <c:v>Ingeniero</c:v>
                </c:pt>
                <c:pt idx="3">
                  <c:v>Periodista</c:v>
                </c:pt>
                <c:pt idx="4">
                  <c:v>Administrativo de gestion y personal</c:v>
                </c:pt>
                <c:pt idx="5">
                  <c:v>Otro</c:v>
                </c:pt>
              </c:strCache>
            </c:strRef>
          </c:cat>
          <c:val>
            <c:numRef>
              <c:f>'Estadísticas Ene - Diciem 2023'!$N$56:$N$63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54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A9-4A65-A245-D59C752C042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06904703"/>
        <c:axId val="206905535"/>
      </c:barChart>
      <c:catAx>
        <c:axId val="206904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6905535"/>
        <c:crosses val="autoZero"/>
        <c:auto val="1"/>
        <c:lblAlgn val="ctr"/>
        <c:lblOffset val="100"/>
        <c:noMultiLvlLbl val="0"/>
      </c:catAx>
      <c:valAx>
        <c:axId val="206905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69047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6593886462882096"/>
          <c:y val="0.15819209039548024"/>
          <c:w val="0.75545851528384278"/>
          <c:h val="0.52485715556741852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4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7ACF-461F-ACE4-22CBAA5D535C}"/>
              </c:ext>
            </c:extLst>
          </c:dPt>
          <c:dPt>
            <c:idx val="1"/>
            <c:bubble3D val="0"/>
            <c:explosion val="4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7ACF-461F-ACE4-22CBAA5D535C}"/>
              </c:ext>
            </c:extLst>
          </c:dPt>
          <c:dPt>
            <c:idx val="2"/>
            <c:bubble3D val="0"/>
            <c:explosion val="2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7ACF-461F-ACE4-22CBAA5D53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'Estadísticas Ene - Diciem 2023'!$A$79:$A$81</c:f>
              <c:strCache>
                <c:ptCount val="3"/>
                <c:pt idx="0">
                  <c:v>Portal Único de Solicitud Información Pública - SAIP - </c:v>
                </c:pt>
                <c:pt idx="1">
                  <c:v>Internet - Formulario de Solicitud Inf. y/o correo de Transparencia -  </c:v>
                </c:pt>
                <c:pt idx="2">
                  <c:v>Presencial en la OAI </c:v>
                </c:pt>
              </c:strCache>
            </c:strRef>
          </c:cat>
          <c:val>
            <c:numRef>
              <c:f>'Estadísticas Ene - Diciem 2023'!$G$79:$G$81</c:f>
              <c:numCache>
                <c:formatCode>General</c:formatCode>
                <c:ptCount val="3"/>
                <c:pt idx="0">
                  <c:v>46</c:v>
                </c:pt>
                <c:pt idx="1">
                  <c:v>8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ACF-461F-ACE4-22CBAA5D5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289085545722714"/>
          <c:y val="0.18204182041820416"/>
          <c:w val="0.71386430678466073"/>
          <c:h val="0.59717039060154375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8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4A22-4986-BADB-5D693AE0AEF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4A22-4986-BADB-5D693AE0AEF0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7E10-462D-B192-F37458A468D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'Estadísticas Ene - Diciem 2023'!$A$99:$A$101</c:f>
              <c:strCache>
                <c:ptCount val="3"/>
                <c:pt idx="0">
                  <c:v>Femenino</c:v>
                </c:pt>
                <c:pt idx="1">
                  <c:v>Maculino</c:v>
                </c:pt>
                <c:pt idx="2">
                  <c:v>No determinado</c:v>
                </c:pt>
              </c:strCache>
            </c:strRef>
          </c:cat>
          <c:val>
            <c:numRef>
              <c:f>'Estadísticas Ene - Diciem 2023'!$G$99:$G$101</c:f>
              <c:numCache>
                <c:formatCode>General</c:formatCode>
                <c:ptCount val="3"/>
                <c:pt idx="0">
                  <c:v>17</c:v>
                </c:pt>
                <c:pt idx="1">
                  <c:v>37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22-4986-BADB-5D693AE0A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637153494790685E-2"/>
          <c:y val="8.4594237091246596E-2"/>
          <c:w val="0.87340389828320641"/>
          <c:h val="0.62667186509496642"/>
        </c:manualLayout>
      </c:layout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7030A0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0"/>
                  <c:y val="4.1990720161056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971-4F15-A927-BA8AFD4DAD2F}"/>
                </c:ext>
              </c:extLst>
            </c:dLbl>
            <c:dLbl>
              <c:idx val="3"/>
              <c:layout>
                <c:manualLayout>
                  <c:x val="-3.2023294803678291E-2"/>
                  <c:y val="7.03825708370094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71-4F15-A927-BA8AFD4DAD2F}"/>
                </c:ext>
              </c:extLst>
            </c:dLbl>
            <c:dLbl>
              <c:idx val="4"/>
              <c:layout>
                <c:manualLayout>
                  <c:x val="-4.1630283244781782E-2"/>
                  <c:y val="-7.97669136152774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971-4F15-A927-BA8AFD4DAD2F}"/>
                </c:ext>
              </c:extLst>
            </c:dLbl>
            <c:dLbl>
              <c:idx val="5"/>
              <c:layout>
                <c:manualLayout>
                  <c:x val="6.4046589607357172E-3"/>
                  <c:y val="-5.6306056669607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71-4F15-A927-BA8AFD4DAD2F}"/>
                </c:ext>
              </c:extLst>
            </c:dLbl>
            <c:dLbl>
              <c:idx val="6"/>
              <c:layout>
                <c:manualLayout>
                  <c:x val="-4.803494220551744E-2"/>
                  <c:y val="8.91512563935453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971-4F15-A927-BA8AFD4DAD2F}"/>
                </c:ext>
              </c:extLst>
            </c:dLbl>
            <c:dLbl>
              <c:idx val="7"/>
              <c:layout>
                <c:manualLayout>
                  <c:x val="-2.882096532331058E-2"/>
                  <c:y val="-7.0382570837009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971-4F15-A927-BA8AFD4DAD2F}"/>
                </c:ext>
              </c:extLst>
            </c:dLbl>
            <c:dLbl>
              <c:idx val="8"/>
              <c:layout>
                <c:manualLayout>
                  <c:x val="0"/>
                  <c:y val="-6.08424934882686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971-4F15-A927-BA8AFD4DAD2F}"/>
                </c:ext>
              </c:extLst>
            </c:dLbl>
            <c:dLbl>
              <c:idx val="9"/>
              <c:layout>
                <c:manualLayout>
                  <c:x val="9.6153870420418366E-3"/>
                  <c:y val="-4.6801918067898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971-4F15-A927-BA8AFD4DAD2F}"/>
                </c:ext>
              </c:extLst>
            </c:dLbl>
            <c:dLbl>
              <c:idx val="11"/>
              <c:layout>
                <c:manualLayout>
                  <c:x val="-3.2051290140141025E-3"/>
                  <c:y val="7.0202877101848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971-4F15-A927-BA8AFD4DAD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Ene - Diciem 2023'!$I$80:$I$91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'Estadísticas Ene - Diciem 2023'!$J$80:$J$91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971-4F15-A927-BA8AFD4DAD2F}"/>
            </c:ext>
          </c:extLst>
        </c:ser>
        <c:ser>
          <c:idx val="1"/>
          <c:order val="1"/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Ene - Diciem 2023'!$I$80:$I$91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'Estadísticas Ene - Diciem 2023'!$K$80:$K$91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971-4F15-A927-BA8AFD4DAD2F}"/>
            </c:ext>
          </c:extLst>
        </c:ser>
        <c:ser>
          <c:idx val="2"/>
          <c:order val="2"/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Ene - Diciem 2023'!$I$80:$I$91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'Estadísticas Ene - Diciem 2023'!$L$80:$L$91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971-4F15-A927-BA8AFD4DAD2F}"/>
            </c:ext>
          </c:extLst>
        </c:ser>
        <c:ser>
          <c:idx val="3"/>
          <c:order val="3"/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5.4725116410568618E-2"/>
                  <c:y val="-8.77598471603888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971-4F15-A927-BA8AFD4DAD2F}"/>
                </c:ext>
              </c:extLst>
            </c:dLbl>
            <c:dLbl>
              <c:idx val="1"/>
              <c:layout>
                <c:manualLayout>
                  <c:x val="-4.8644547920505453E-2"/>
                  <c:y val="-4.6189393242309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971-4F15-A927-BA8AFD4DAD2F}"/>
                </c:ext>
              </c:extLst>
            </c:dLbl>
            <c:dLbl>
              <c:idx val="2"/>
              <c:layout>
                <c:manualLayout>
                  <c:x val="-8.2081918706341891E-2"/>
                  <c:y val="5.99354974801320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359-429C-B3BF-73BFD2FEACF0}"/>
                </c:ext>
              </c:extLst>
            </c:dLbl>
            <c:dLbl>
              <c:idx val="4"/>
              <c:layout>
                <c:manualLayout>
                  <c:x val="-9.1220756385273927E-3"/>
                  <c:y val="-4.15196858888645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0B-4315-BE0E-1F858F5867C7}"/>
                </c:ext>
              </c:extLst>
            </c:dLbl>
            <c:dLbl>
              <c:idx val="6"/>
              <c:layout>
                <c:manualLayout>
                  <c:x val="-6.0759503360431118E-3"/>
                  <c:y val="-4.6153857335883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4B-4590-96E2-41680F83BA1E}"/>
                </c:ext>
              </c:extLst>
            </c:dLbl>
            <c:dLbl>
              <c:idx val="8"/>
              <c:layout>
                <c:manualLayout>
                  <c:x val="0"/>
                  <c:y val="6.0000014536647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4B-4590-96E2-41680F83BA1E}"/>
                </c:ext>
              </c:extLst>
            </c:dLbl>
            <c:dLbl>
              <c:idx val="9"/>
              <c:layout>
                <c:manualLayout>
                  <c:x val="-3.0379751680215559E-3"/>
                  <c:y val="-1.84615429343532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4B-4590-96E2-41680F83BA1E}"/>
                </c:ext>
              </c:extLst>
            </c:dLbl>
            <c:dLbl>
              <c:idx val="11"/>
              <c:layout>
                <c:manualLayout>
                  <c:x val="0"/>
                  <c:y val="4.1538471602294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4B-4590-96E2-41680F83BA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Ene - Diciem 2023'!$I$80:$I$91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'Estadísticas Ene - Diciem 2023'!$M$80:$M$91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971-4F15-A927-BA8AFD4DAD2F}"/>
            </c:ext>
          </c:extLst>
        </c:ser>
        <c:ser>
          <c:idx val="4"/>
          <c:order val="4"/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star"/>
            <c:size val="6"/>
            <c:spPr>
              <a:noFill/>
              <a:ln w="9525">
                <a:solidFill>
                  <a:schemeClr val="accent5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3.9523695185410657E-2"/>
                  <c:y val="-3.69515145938479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F6-460C-A9DA-F168226373CB}"/>
                </c:ext>
              </c:extLst>
            </c:dLbl>
            <c:dLbl>
              <c:idx val="1"/>
              <c:layout>
                <c:manualLayout>
                  <c:x val="-3.0437548142854199E-2"/>
                  <c:y val="3.22766746384122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A8-418C-A1BE-16DDFD11C021}"/>
                </c:ext>
              </c:extLst>
            </c:dLbl>
            <c:dLbl>
              <c:idx val="2"/>
              <c:layout>
                <c:manualLayout>
                  <c:x val="-9.0861770694591164E-3"/>
                  <c:y val="-4.15384716022947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5AD-4766-9A3E-0487BA7A83BC}"/>
                </c:ext>
              </c:extLst>
            </c:dLbl>
            <c:dLbl>
              <c:idx val="3"/>
              <c:layout>
                <c:manualLayout>
                  <c:x val="-1.2151900672086279E-2"/>
                  <c:y val="-6.92307860038245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4B-4590-96E2-41680F83BA1E}"/>
                </c:ext>
              </c:extLst>
            </c:dLbl>
            <c:dLbl>
              <c:idx val="4"/>
              <c:layout>
                <c:manualLayout>
                  <c:x val="-1.216276751803645E-2"/>
                  <c:y val="-7.381277491353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0B-4315-BE0E-1F858F5867C7}"/>
                </c:ext>
              </c:extLst>
            </c:dLbl>
            <c:dLbl>
              <c:idx val="6"/>
              <c:layout>
                <c:manualLayout>
                  <c:x val="-7.5949379200538888E-2"/>
                  <c:y val="-3.23077001351181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F4B-4590-96E2-41680F83BA1E}"/>
                </c:ext>
              </c:extLst>
            </c:dLbl>
            <c:dLbl>
              <c:idx val="8"/>
              <c:layout>
                <c:manualLayout>
                  <c:x val="-1.2151900672086224E-2"/>
                  <c:y val="-3.69230858687064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4B-4590-96E2-41680F83BA1E}"/>
                </c:ext>
              </c:extLst>
            </c:dLbl>
            <c:dLbl>
              <c:idx val="11"/>
              <c:layout>
                <c:manualLayout>
                  <c:x val="0"/>
                  <c:y val="-2.30769286679415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4B-4590-96E2-41680F83BA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Ene - Diciem 2023'!$I$80:$I$91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'Estadísticas Ene - Diciem 2023'!$N$80:$N$91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971-4F15-A927-BA8AFD4DAD2F}"/>
            </c:ext>
          </c:extLst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08650703"/>
        <c:axId val="708650287"/>
      </c:lineChart>
      <c:catAx>
        <c:axId val="7086507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08650287"/>
        <c:crosses val="autoZero"/>
        <c:auto val="1"/>
        <c:lblAlgn val="ctr"/>
        <c:lblOffset val="100"/>
        <c:noMultiLvlLbl val="0"/>
      </c:catAx>
      <c:valAx>
        <c:axId val="7086502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086507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</xdr:colOff>
      <xdr:row>0</xdr:row>
      <xdr:rowOff>0</xdr:rowOff>
    </xdr:from>
    <xdr:to>
      <xdr:col>2</xdr:col>
      <xdr:colOff>35719</xdr:colOff>
      <xdr:row>4</xdr:row>
      <xdr:rowOff>59473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" y="0"/>
          <a:ext cx="1834886" cy="968158"/>
        </a:xfrm>
        <a:prstGeom prst="rect">
          <a:avLst/>
        </a:prstGeom>
      </xdr:spPr>
    </xdr:pic>
    <xdr:clientData/>
  </xdr:twoCellAnchor>
  <xdr:twoCellAnchor>
    <xdr:from>
      <xdr:col>0</xdr:col>
      <xdr:colOff>185738</xdr:colOff>
      <xdr:row>4</xdr:row>
      <xdr:rowOff>25135</xdr:rowOff>
    </xdr:from>
    <xdr:to>
      <xdr:col>13</xdr:col>
      <xdr:colOff>674688</xdr:colOff>
      <xdr:row>4</xdr:row>
      <xdr:rowOff>26196</xdr:rowOff>
    </xdr:to>
    <xdr:cxnSp macro="">
      <xdr:nvCxnSpPr>
        <xdr:cNvPr id="22" name="4 Conector rec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 flipV="1">
          <a:off x="185738" y="930010"/>
          <a:ext cx="10037763" cy="1061"/>
        </a:xfrm>
        <a:prstGeom prst="line">
          <a:avLst/>
        </a:prstGeom>
        <a:ln w="44450" cmpd="tri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61383</xdr:colOff>
      <xdr:row>19</xdr:row>
      <xdr:rowOff>78316</xdr:rowOff>
    </xdr:from>
    <xdr:to>
      <xdr:col>6</xdr:col>
      <xdr:colOff>631030</xdr:colOff>
      <xdr:row>29</xdr:row>
      <xdr:rowOff>52916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473074</xdr:colOff>
      <xdr:row>17</xdr:row>
      <xdr:rowOff>95250</xdr:rowOff>
    </xdr:from>
    <xdr:to>
      <xdr:col>13</xdr:col>
      <xdr:colOff>821530</xdr:colOff>
      <xdr:row>29</xdr:row>
      <xdr:rowOff>84667</xdr:rowOff>
    </xdr:to>
    <xdr:graphicFrame macro="">
      <xdr:nvGraphicFramePr>
        <xdr:cNvPr id="30" name="Gráfico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104775</xdr:colOff>
      <xdr:row>35</xdr:row>
      <xdr:rowOff>74082</xdr:rowOff>
    </xdr:from>
    <xdr:to>
      <xdr:col>6</xdr:col>
      <xdr:colOff>619125</xdr:colOff>
      <xdr:row>43</xdr:row>
      <xdr:rowOff>95249</xdr:rowOff>
    </xdr:to>
    <xdr:graphicFrame macro="">
      <xdr:nvGraphicFramePr>
        <xdr:cNvPr id="31" name="Gráfico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84666</xdr:colOff>
      <xdr:row>59</xdr:row>
      <xdr:rowOff>105833</xdr:rowOff>
    </xdr:from>
    <xdr:to>
      <xdr:col>7</xdr:col>
      <xdr:colOff>11906</xdr:colOff>
      <xdr:row>74</xdr:row>
      <xdr:rowOff>148166</xdr:rowOff>
    </xdr:to>
    <xdr:graphicFrame macro="">
      <xdr:nvGraphicFramePr>
        <xdr:cNvPr id="32" name="Gráfico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486834</xdr:colOff>
      <xdr:row>40</xdr:row>
      <xdr:rowOff>105833</xdr:rowOff>
    </xdr:from>
    <xdr:to>
      <xdr:col>13</xdr:col>
      <xdr:colOff>821531</xdr:colOff>
      <xdr:row>52</xdr:row>
      <xdr:rowOff>84666</xdr:rowOff>
    </xdr:to>
    <xdr:graphicFrame macro="">
      <xdr:nvGraphicFramePr>
        <xdr:cNvPr id="33" name="Gráfico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0</xdr:colOff>
      <xdr:row>64</xdr:row>
      <xdr:rowOff>74564</xdr:rowOff>
    </xdr:from>
    <xdr:to>
      <xdr:col>14</xdr:col>
      <xdr:colOff>0</xdr:colOff>
      <xdr:row>74</xdr:row>
      <xdr:rowOff>137583</xdr:rowOff>
    </xdr:to>
    <xdr:graphicFrame macro="">
      <xdr:nvGraphicFramePr>
        <xdr:cNvPr id="34" name="Gráfico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141623</xdr:colOff>
      <xdr:row>82</xdr:row>
      <xdr:rowOff>127000</xdr:rowOff>
    </xdr:from>
    <xdr:to>
      <xdr:col>6</xdr:col>
      <xdr:colOff>642936</xdr:colOff>
      <xdr:row>96</xdr:row>
      <xdr:rowOff>33866</xdr:rowOff>
    </xdr:to>
    <xdr:graphicFrame macro="">
      <xdr:nvGraphicFramePr>
        <xdr:cNvPr id="35" name="Gráfico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156246</xdr:colOff>
      <xdr:row>102</xdr:row>
      <xdr:rowOff>116417</xdr:rowOff>
    </xdr:from>
    <xdr:to>
      <xdr:col>7</xdr:col>
      <xdr:colOff>47624</xdr:colOff>
      <xdr:row>117</xdr:row>
      <xdr:rowOff>21167</xdr:rowOff>
    </xdr:to>
    <xdr:graphicFrame macro="">
      <xdr:nvGraphicFramePr>
        <xdr:cNvPr id="37" name="Gráfico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10585</xdr:colOff>
      <xdr:row>102</xdr:row>
      <xdr:rowOff>116418</xdr:rowOff>
    </xdr:from>
    <xdr:to>
      <xdr:col>14</xdr:col>
      <xdr:colOff>0</xdr:colOff>
      <xdr:row>116</xdr:row>
      <xdr:rowOff>179917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21168</xdr:colOff>
      <xdr:row>118</xdr:row>
      <xdr:rowOff>0</xdr:rowOff>
    </xdr:from>
    <xdr:to>
      <xdr:col>13</xdr:col>
      <xdr:colOff>613834</xdr:colOff>
      <xdr:row>118</xdr:row>
      <xdr:rowOff>19050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31750</xdr:colOff>
      <xdr:row>119</xdr:row>
      <xdr:rowOff>17222</xdr:rowOff>
    </xdr:from>
    <xdr:to>
      <xdr:col>13</xdr:col>
      <xdr:colOff>797718</xdr:colOff>
      <xdr:row>127</xdr:row>
      <xdr:rowOff>0</xdr:rowOff>
    </xdr:to>
    <xdr:graphicFrame macro="">
      <xdr:nvGraphicFramePr>
        <xdr:cNvPr id="40" name="Gráfico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38100</xdr:colOff>
      <xdr:row>127</xdr:row>
      <xdr:rowOff>180975</xdr:rowOff>
    </xdr:from>
    <xdr:to>
      <xdr:col>13</xdr:col>
      <xdr:colOff>600075</xdr:colOff>
      <xdr:row>128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4"/>
  <sheetViews>
    <sheetView showGridLines="0" tabSelected="1" zoomScale="80" zoomScaleNormal="80" workbookViewId="0">
      <selection activeCell="R61" sqref="R61"/>
    </sheetView>
  </sheetViews>
  <sheetFormatPr baseColWidth="10" defaultColWidth="11.44140625" defaultRowHeight="14.4" x14ac:dyDescent="0.3"/>
  <cols>
    <col min="1" max="1" width="15.6640625" customWidth="1"/>
    <col min="7" max="7" width="9.6640625" customWidth="1"/>
    <col min="8" max="8" width="7.44140625" customWidth="1"/>
    <col min="12" max="12" width="9.109375" customWidth="1"/>
    <col min="13" max="13" width="9.88671875" customWidth="1"/>
    <col min="14" max="14" width="12.44140625" customWidth="1"/>
  </cols>
  <sheetData>
    <row r="1" spans="1:14" x14ac:dyDescent="0.3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"/>
      <c r="M1" s="6"/>
      <c r="N1" s="6"/>
    </row>
    <row r="2" spans="1:14" x14ac:dyDescent="0.3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"/>
      <c r="M2" s="6"/>
      <c r="N2" s="6"/>
    </row>
    <row r="3" spans="1:14" ht="21" customHeight="1" x14ac:dyDescent="0.4">
      <c r="A3" s="63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21" x14ac:dyDescent="0.3">
      <c r="A4" s="64" t="s">
        <v>74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ht="12" customHeight="1" x14ac:dyDescent="0.3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ht="18" x14ac:dyDescent="0.35">
      <c r="A6" s="55" t="s">
        <v>1</v>
      </c>
      <c r="B6" s="55"/>
      <c r="C6" s="55"/>
      <c r="D6" s="55"/>
      <c r="E6" s="55"/>
      <c r="F6" s="56"/>
      <c r="G6" s="41"/>
      <c r="H6" s="6"/>
      <c r="I6" s="26" t="s">
        <v>2</v>
      </c>
      <c r="J6" s="26"/>
      <c r="K6" s="26"/>
      <c r="L6" s="26"/>
      <c r="M6" s="27"/>
      <c r="N6" s="29"/>
    </row>
    <row r="7" spans="1:14" ht="18" x14ac:dyDescent="0.35">
      <c r="A7" s="43"/>
      <c r="B7" s="43"/>
      <c r="C7" s="43"/>
      <c r="D7" s="43"/>
      <c r="E7" s="43"/>
      <c r="F7" s="44"/>
      <c r="G7" s="42"/>
      <c r="H7" s="6"/>
      <c r="I7" s="25"/>
      <c r="J7" s="25"/>
      <c r="K7" s="25"/>
      <c r="L7" s="25"/>
      <c r="M7" s="28"/>
      <c r="N7" s="30"/>
    </row>
    <row r="8" spans="1:14" ht="15.75" customHeight="1" x14ac:dyDescent="0.3">
      <c r="A8" s="34" t="s">
        <v>77</v>
      </c>
      <c r="B8" s="34"/>
      <c r="C8" s="34"/>
      <c r="D8" s="34"/>
      <c r="E8" s="34"/>
      <c r="F8" s="35"/>
      <c r="G8" s="15">
        <v>54</v>
      </c>
      <c r="H8" s="6"/>
      <c r="I8" s="25" t="s">
        <v>3</v>
      </c>
      <c r="J8" s="25"/>
      <c r="K8" s="25"/>
      <c r="L8" s="25"/>
      <c r="M8" s="28"/>
      <c r="N8" s="19">
        <v>0</v>
      </c>
    </row>
    <row r="9" spans="1:14" ht="15.6" x14ac:dyDescent="0.3">
      <c r="A9" s="34" t="s">
        <v>4</v>
      </c>
      <c r="B9" s="34"/>
      <c r="C9" s="34"/>
      <c r="D9" s="34"/>
      <c r="E9" s="34"/>
      <c r="F9" s="35"/>
      <c r="G9" s="15">
        <v>0</v>
      </c>
      <c r="H9" s="6"/>
      <c r="I9" s="25" t="s">
        <v>5</v>
      </c>
      <c r="J9" s="25"/>
      <c r="K9" s="25"/>
      <c r="L9" s="25"/>
      <c r="M9" s="28"/>
      <c r="N9" s="19">
        <v>5</v>
      </c>
    </row>
    <row r="10" spans="1:14" ht="15.6" x14ac:dyDescent="0.3">
      <c r="A10" s="34" t="s">
        <v>6</v>
      </c>
      <c r="B10" s="34"/>
      <c r="C10" s="34"/>
      <c r="D10" s="34"/>
      <c r="E10" s="34"/>
      <c r="F10" s="35"/>
      <c r="G10" s="15">
        <v>0</v>
      </c>
      <c r="H10" s="6"/>
      <c r="I10" s="25" t="s">
        <v>7</v>
      </c>
      <c r="J10" s="25"/>
      <c r="K10" s="25"/>
      <c r="L10" s="25"/>
      <c r="M10" s="28"/>
      <c r="N10" s="19">
        <v>0</v>
      </c>
    </row>
    <row r="11" spans="1:14" ht="15.6" x14ac:dyDescent="0.3">
      <c r="A11" s="34" t="s">
        <v>8</v>
      </c>
      <c r="B11" s="34"/>
      <c r="C11" s="34"/>
      <c r="D11" s="34"/>
      <c r="E11" s="34"/>
      <c r="F11" s="35"/>
      <c r="G11" s="15">
        <v>1</v>
      </c>
      <c r="H11" s="6"/>
      <c r="I11" s="25" t="s">
        <v>9</v>
      </c>
      <c r="J11" s="25"/>
      <c r="K11" s="25"/>
      <c r="L11" s="25"/>
      <c r="M11" s="28"/>
      <c r="N11" s="19">
        <v>0</v>
      </c>
    </row>
    <row r="12" spans="1:14" ht="15.6" x14ac:dyDescent="0.3">
      <c r="A12" s="34" t="s">
        <v>10</v>
      </c>
      <c r="B12" s="34"/>
      <c r="C12" s="34"/>
      <c r="D12" s="34"/>
      <c r="E12" s="34"/>
      <c r="F12" s="35"/>
      <c r="G12" s="15">
        <v>0</v>
      </c>
      <c r="H12" s="6"/>
      <c r="I12" s="25" t="s">
        <v>11</v>
      </c>
      <c r="J12" s="25"/>
      <c r="K12" s="25"/>
      <c r="L12" s="25"/>
      <c r="M12" s="28"/>
      <c r="N12" s="19">
        <v>25</v>
      </c>
    </row>
    <row r="13" spans="1:14" ht="15.6" x14ac:dyDescent="0.3">
      <c r="A13" s="34" t="s">
        <v>12</v>
      </c>
      <c r="B13" s="34"/>
      <c r="C13" s="34"/>
      <c r="D13" s="34"/>
      <c r="E13" s="34"/>
      <c r="F13" s="35"/>
      <c r="G13" s="15">
        <v>0</v>
      </c>
      <c r="H13" s="6"/>
      <c r="I13" s="25" t="s">
        <v>13</v>
      </c>
      <c r="J13" s="25"/>
      <c r="K13" s="25"/>
      <c r="L13" s="25"/>
      <c r="M13" s="28"/>
      <c r="N13" s="19">
        <v>0</v>
      </c>
    </row>
    <row r="14" spans="1:14" ht="15.6" x14ac:dyDescent="0.3">
      <c r="A14" s="32" t="s">
        <v>14</v>
      </c>
      <c r="B14" s="32"/>
      <c r="C14" s="32"/>
      <c r="D14" s="32"/>
      <c r="E14" s="32"/>
      <c r="F14" s="33"/>
      <c r="G14" s="16">
        <v>0</v>
      </c>
      <c r="H14" s="6"/>
      <c r="I14" s="25" t="s">
        <v>15</v>
      </c>
      <c r="J14" s="25"/>
      <c r="K14" s="25"/>
      <c r="L14" s="25"/>
      <c r="M14" s="28"/>
      <c r="N14" s="19">
        <v>0</v>
      </c>
    </row>
    <row r="15" spans="1:14" ht="15.6" x14ac:dyDescent="0.3">
      <c r="A15" s="61"/>
      <c r="B15" s="61"/>
      <c r="C15" s="61"/>
      <c r="D15" s="61"/>
      <c r="E15" s="61"/>
      <c r="F15" s="62"/>
      <c r="G15" s="15"/>
      <c r="H15" s="6"/>
      <c r="I15" s="25" t="s">
        <v>16</v>
      </c>
      <c r="J15" s="25"/>
      <c r="K15" s="25"/>
      <c r="L15" s="25"/>
      <c r="M15" s="28"/>
      <c r="N15" s="19">
        <v>0</v>
      </c>
    </row>
    <row r="16" spans="1:14" ht="15.6" x14ac:dyDescent="0.3">
      <c r="A16" s="32" t="s">
        <v>17</v>
      </c>
      <c r="B16" s="32"/>
      <c r="C16" s="32"/>
      <c r="D16" s="32"/>
      <c r="E16" s="32"/>
      <c r="F16" s="33"/>
      <c r="G16" s="15"/>
      <c r="H16" s="6"/>
      <c r="I16" s="25" t="s">
        <v>18</v>
      </c>
      <c r="J16" s="25"/>
      <c r="K16" s="25"/>
      <c r="L16" s="25"/>
      <c r="M16" s="28"/>
      <c r="N16" s="19">
        <v>24</v>
      </c>
    </row>
    <row r="17" spans="1:14" ht="15.6" x14ac:dyDescent="0.3">
      <c r="A17" s="34" t="s">
        <v>19</v>
      </c>
      <c r="B17" s="34"/>
      <c r="C17" s="34"/>
      <c r="D17" s="34"/>
      <c r="E17" s="34"/>
      <c r="F17" s="35"/>
      <c r="G17" s="15">
        <v>8</v>
      </c>
      <c r="H17" s="6"/>
      <c r="I17" s="32" t="s">
        <v>20</v>
      </c>
      <c r="J17" s="32"/>
      <c r="K17" s="32"/>
      <c r="L17" s="32"/>
      <c r="M17" s="33"/>
      <c r="N17" s="18">
        <f>SUM(N8:N16)</f>
        <v>54</v>
      </c>
    </row>
    <row r="18" spans="1:14" ht="15.6" x14ac:dyDescent="0.3">
      <c r="A18" s="34" t="s">
        <v>21</v>
      </c>
      <c r="B18" s="34"/>
      <c r="C18" s="34"/>
      <c r="D18" s="34"/>
      <c r="E18" s="34"/>
      <c r="F18" s="34"/>
      <c r="G18" s="15">
        <v>46</v>
      </c>
      <c r="H18" s="6"/>
    </row>
    <row r="19" spans="1:14" ht="15.6" x14ac:dyDescent="0.3">
      <c r="A19" s="32" t="s">
        <v>20</v>
      </c>
      <c r="B19" s="32"/>
      <c r="C19" s="32"/>
      <c r="D19" s="32"/>
      <c r="E19" s="32"/>
      <c r="F19" s="33"/>
      <c r="G19" s="16">
        <f>SUM(G17:G18)</f>
        <v>54</v>
      </c>
      <c r="H19" s="6"/>
      <c r="I19" s="6"/>
      <c r="J19" s="6"/>
      <c r="K19" s="6"/>
      <c r="L19" s="6"/>
      <c r="M19" s="6"/>
      <c r="N19" s="6"/>
    </row>
    <row r="20" spans="1:14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5.6" x14ac:dyDescent="0.3">
      <c r="A21" s="6"/>
      <c r="B21" s="6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5.6" x14ac:dyDescent="0.3">
      <c r="A22" s="6"/>
      <c r="B22" s="6"/>
      <c r="C22" s="4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8" x14ac:dyDescent="0.35">
      <c r="A23" s="6"/>
      <c r="B23" s="6"/>
      <c r="C23" s="5"/>
      <c r="D23" s="6"/>
      <c r="E23" s="6"/>
      <c r="F23" s="6"/>
      <c r="G23" s="6"/>
      <c r="H23" s="6"/>
      <c r="I23" s="6"/>
      <c r="J23" s="6"/>
      <c r="K23" s="13"/>
      <c r="L23" s="6"/>
      <c r="M23" s="6"/>
      <c r="N23" s="6"/>
    </row>
    <row r="24" spans="1:14" ht="15.6" x14ac:dyDescent="0.3">
      <c r="A24" s="6"/>
      <c r="B24" s="6"/>
      <c r="C24" s="3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5.6" x14ac:dyDescent="0.3">
      <c r="A26" s="6"/>
      <c r="B26" s="6"/>
      <c r="C26" s="5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5.6" x14ac:dyDescent="0.3">
      <c r="A27" s="6"/>
      <c r="B27" s="6"/>
      <c r="C27" s="3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x14ac:dyDescent="0.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8" x14ac:dyDescent="0.35">
      <c r="A31" s="55" t="s">
        <v>22</v>
      </c>
      <c r="B31" s="55"/>
      <c r="C31" s="55"/>
      <c r="D31" s="55"/>
      <c r="E31" s="55"/>
      <c r="F31" s="55"/>
      <c r="G31" s="45"/>
      <c r="H31" s="6"/>
      <c r="I31" s="55" t="s">
        <v>23</v>
      </c>
      <c r="J31" s="55"/>
      <c r="K31" s="55"/>
      <c r="L31" s="55"/>
      <c r="M31" s="56"/>
      <c r="N31" s="45"/>
    </row>
    <row r="32" spans="1:14" ht="15.6" x14ac:dyDescent="0.3">
      <c r="A32" s="59"/>
      <c r="B32" s="59"/>
      <c r="C32" s="59"/>
      <c r="D32" s="59"/>
      <c r="E32" s="59"/>
      <c r="F32" s="59"/>
      <c r="G32" s="42"/>
      <c r="H32" s="6"/>
      <c r="I32" s="34"/>
      <c r="J32" s="34"/>
      <c r="K32" s="34"/>
      <c r="L32" s="34"/>
      <c r="M32" s="35"/>
      <c r="N32" s="42"/>
    </row>
    <row r="33" spans="1:14" ht="15.6" x14ac:dyDescent="0.3">
      <c r="A33" s="34" t="s">
        <v>24</v>
      </c>
      <c r="B33" s="34"/>
      <c r="C33" s="34"/>
      <c r="D33" s="34"/>
      <c r="E33" s="34"/>
      <c r="F33" s="34"/>
      <c r="G33" s="15">
        <v>12</v>
      </c>
      <c r="H33" s="6"/>
      <c r="I33" s="34" t="s">
        <v>25</v>
      </c>
      <c r="J33" s="34"/>
      <c r="K33" s="34"/>
      <c r="L33" s="34"/>
      <c r="M33" s="35"/>
      <c r="N33" s="15">
        <v>0</v>
      </c>
    </row>
    <row r="34" spans="1:14" ht="15.6" x14ac:dyDescent="0.3">
      <c r="A34" s="34" t="s">
        <v>26</v>
      </c>
      <c r="B34" s="34"/>
      <c r="C34" s="34"/>
      <c r="D34" s="34"/>
      <c r="E34" s="34"/>
      <c r="F34" s="34"/>
      <c r="G34" s="15">
        <v>1</v>
      </c>
      <c r="H34" s="6"/>
      <c r="I34" s="34" t="s">
        <v>27</v>
      </c>
      <c r="J34" s="34"/>
      <c r="K34" s="34"/>
      <c r="L34" s="34"/>
      <c r="M34" s="35"/>
      <c r="N34" s="15">
        <v>0</v>
      </c>
    </row>
    <row r="35" spans="1:14" ht="15.6" x14ac:dyDescent="0.3">
      <c r="A35" s="32" t="s">
        <v>28</v>
      </c>
      <c r="B35" s="32"/>
      <c r="C35" s="32"/>
      <c r="D35" s="32"/>
      <c r="E35" s="32"/>
      <c r="F35" s="32"/>
      <c r="G35" s="16">
        <f>G33-G34</f>
        <v>11</v>
      </c>
      <c r="H35" s="6"/>
      <c r="I35" s="34" t="s">
        <v>29</v>
      </c>
      <c r="J35" s="34"/>
      <c r="K35" s="34"/>
      <c r="L35" s="34"/>
      <c r="M35" s="35"/>
      <c r="N35" s="15">
        <v>0</v>
      </c>
    </row>
    <row r="36" spans="1:14" ht="15.6" x14ac:dyDescent="0.3">
      <c r="A36" s="6"/>
      <c r="B36" s="6"/>
      <c r="C36" s="6"/>
      <c r="D36" s="6"/>
      <c r="E36" s="6"/>
      <c r="F36" s="6"/>
      <c r="G36" s="6"/>
      <c r="H36" s="6"/>
      <c r="I36" s="34" t="s">
        <v>30</v>
      </c>
      <c r="J36" s="34"/>
      <c r="K36" s="34"/>
      <c r="L36" s="34"/>
      <c r="M36" s="35"/>
      <c r="N36" s="15">
        <v>54</v>
      </c>
    </row>
    <row r="37" spans="1:14" ht="15.6" x14ac:dyDescent="0.3">
      <c r="A37" s="6"/>
      <c r="B37" s="6"/>
      <c r="C37" s="6"/>
      <c r="D37" s="6"/>
      <c r="E37" s="6"/>
      <c r="F37" s="6"/>
      <c r="G37" s="6"/>
      <c r="H37" s="6"/>
      <c r="I37" s="34" t="s">
        <v>31</v>
      </c>
      <c r="J37" s="34"/>
      <c r="K37" s="34"/>
      <c r="L37" s="34"/>
      <c r="M37" s="35"/>
      <c r="N37" s="15">
        <v>0</v>
      </c>
    </row>
    <row r="38" spans="1:14" ht="18" x14ac:dyDescent="0.35">
      <c r="A38" s="6"/>
      <c r="B38" s="6"/>
      <c r="C38" s="2"/>
      <c r="D38" s="6"/>
      <c r="E38" s="6"/>
      <c r="F38" s="6"/>
      <c r="G38" s="6"/>
      <c r="H38" s="6"/>
      <c r="I38" s="34" t="s">
        <v>32</v>
      </c>
      <c r="J38" s="34"/>
      <c r="K38" s="34"/>
      <c r="L38" s="34"/>
      <c r="M38" s="35"/>
      <c r="N38" s="15">
        <v>0</v>
      </c>
    </row>
    <row r="39" spans="1:14" ht="15.6" x14ac:dyDescent="0.3">
      <c r="A39" s="6"/>
      <c r="B39" s="6"/>
      <c r="C39" s="6"/>
      <c r="D39" s="6"/>
      <c r="E39" s="6"/>
      <c r="F39" s="6"/>
      <c r="G39" s="6"/>
      <c r="H39" s="6"/>
      <c r="I39" s="34" t="s">
        <v>33</v>
      </c>
      <c r="J39" s="34"/>
      <c r="K39" s="34"/>
      <c r="L39" s="34"/>
      <c r="M39" s="35"/>
      <c r="N39" s="15">
        <v>0</v>
      </c>
    </row>
    <row r="40" spans="1:14" ht="15.6" x14ac:dyDescent="0.3">
      <c r="A40" s="6"/>
      <c r="B40" s="6"/>
      <c r="C40" s="3"/>
      <c r="D40" s="6"/>
      <c r="E40" s="6"/>
      <c r="F40" s="6"/>
      <c r="G40" s="6"/>
      <c r="H40" s="6"/>
      <c r="I40" s="32" t="s">
        <v>34</v>
      </c>
      <c r="J40" s="32"/>
      <c r="K40" s="32"/>
      <c r="L40" s="32"/>
      <c r="M40" s="33"/>
      <c r="N40" s="16">
        <f>SUM(N33:N39)</f>
        <v>54</v>
      </c>
    </row>
    <row r="41" spans="1:14" ht="15.6" x14ac:dyDescent="0.3">
      <c r="A41" s="6"/>
      <c r="B41" s="6"/>
      <c r="C41" s="4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5.6" x14ac:dyDescent="0.3">
      <c r="A42" s="6"/>
      <c r="B42" s="6"/>
      <c r="C42" s="4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5.6" x14ac:dyDescent="0.3">
      <c r="A43" s="6"/>
      <c r="B43" s="6"/>
      <c r="C43" s="5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x14ac:dyDescent="0.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" x14ac:dyDescent="0.35">
      <c r="A45" s="55" t="s">
        <v>35</v>
      </c>
      <c r="B45" s="55"/>
      <c r="C45" s="55"/>
      <c r="D45" s="55"/>
      <c r="E45" s="55"/>
      <c r="F45" s="55"/>
      <c r="G45" s="53"/>
      <c r="H45" s="6"/>
      <c r="I45" s="6"/>
      <c r="J45" s="6"/>
      <c r="K45" s="6"/>
      <c r="L45" s="6"/>
      <c r="M45" s="6"/>
      <c r="N45" s="6"/>
    </row>
    <row r="46" spans="1:14" ht="15.75" customHeight="1" x14ac:dyDescent="0.35">
      <c r="A46" s="55"/>
      <c r="B46" s="55"/>
      <c r="C46" s="55"/>
      <c r="D46" s="55"/>
      <c r="E46" s="55"/>
      <c r="F46" s="55"/>
      <c r="G46" s="54"/>
      <c r="H46" s="6"/>
      <c r="I46" s="6"/>
      <c r="J46" s="6"/>
      <c r="K46" s="6"/>
      <c r="L46" s="6"/>
      <c r="M46" s="6"/>
      <c r="N46" s="6"/>
    </row>
    <row r="47" spans="1:14" ht="15.6" x14ac:dyDescent="0.3">
      <c r="A47" s="34" t="s">
        <v>36</v>
      </c>
      <c r="B47" s="34"/>
      <c r="C47" s="34"/>
      <c r="D47" s="34"/>
      <c r="E47" s="34"/>
      <c r="F47" s="35"/>
      <c r="G47" s="17">
        <v>6</v>
      </c>
      <c r="H47" s="6"/>
      <c r="I47" s="6"/>
      <c r="J47" s="6"/>
      <c r="K47" s="6"/>
      <c r="L47" s="6"/>
      <c r="M47" s="6"/>
      <c r="N47" s="6"/>
    </row>
    <row r="48" spans="1:14" ht="15.6" x14ac:dyDescent="0.3">
      <c r="A48" s="34" t="s">
        <v>37</v>
      </c>
      <c r="B48" s="34"/>
      <c r="C48" s="34"/>
      <c r="D48" s="34"/>
      <c r="E48" s="34"/>
      <c r="F48" s="35"/>
      <c r="G48" s="17">
        <v>3</v>
      </c>
      <c r="H48" s="6"/>
      <c r="I48" s="6"/>
      <c r="J48" s="6"/>
      <c r="K48" s="6"/>
      <c r="L48" s="6"/>
      <c r="M48" s="6"/>
      <c r="N48" s="6"/>
    </row>
    <row r="49" spans="1:14" ht="15.6" x14ac:dyDescent="0.3">
      <c r="A49" s="34" t="s">
        <v>38</v>
      </c>
      <c r="B49" s="34"/>
      <c r="C49" s="34"/>
      <c r="D49" s="34"/>
      <c r="E49" s="34"/>
      <c r="F49" s="35"/>
      <c r="G49" s="17">
        <v>4</v>
      </c>
      <c r="H49" s="6"/>
      <c r="I49" s="6"/>
      <c r="J49" s="6"/>
      <c r="K49" s="6"/>
      <c r="L49" s="6"/>
      <c r="M49" s="6"/>
      <c r="N49" s="6"/>
    </row>
    <row r="50" spans="1:14" ht="15.6" x14ac:dyDescent="0.3">
      <c r="A50" s="34" t="s">
        <v>39</v>
      </c>
      <c r="B50" s="34"/>
      <c r="C50" s="34"/>
      <c r="D50" s="34"/>
      <c r="E50" s="34"/>
      <c r="F50" s="35"/>
      <c r="G50" s="17">
        <v>5</v>
      </c>
      <c r="H50" s="6"/>
      <c r="I50" s="6"/>
      <c r="J50" s="6"/>
      <c r="K50" s="6"/>
      <c r="L50" s="6"/>
      <c r="M50" s="6"/>
      <c r="N50" s="6"/>
    </row>
    <row r="51" spans="1:14" ht="15.6" x14ac:dyDescent="0.3">
      <c r="A51" s="34" t="s">
        <v>40</v>
      </c>
      <c r="B51" s="34"/>
      <c r="C51" s="34"/>
      <c r="D51" s="34"/>
      <c r="E51" s="34"/>
      <c r="F51" s="35"/>
      <c r="G51" s="17">
        <v>5</v>
      </c>
      <c r="H51" s="6"/>
      <c r="I51" s="6"/>
      <c r="J51" s="6"/>
      <c r="K51" s="6"/>
      <c r="L51" s="6"/>
      <c r="M51" s="6"/>
      <c r="N51" s="6"/>
    </row>
    <row r="52" spans="1:14" ht="15.6" x14ac:dyDescent="0.3">
      <c r="A52" s="34" t="s">
        <v>41</v>
      </c>
      <c r="B52" s="34"/>
      <c r="C52" s="34"/>
      <c r="D52" s="34"/>
      <c r="E52" s="34"/>
      <c r="F52" s="35"/>
      <c r="G52" s="17">
        <v>6</v>
      </c>
      <c r="H52" s="6"/>
      <c r="I52" s="6"/>
      <c r="J52" s="6"/>
      <c r="K52" s="6"/>
      <c r="L52" s="6"/>
      <c r="M52" s="6"/>
      <c r="N52" s="6"/>
    </row>
    <row r="53" spans="1:14" ht="15.6" x14ac:dyDescent="0.3">
      <c r="A53" s="34" t="s">
        <v>42</v>
      </c>
      <c r="B53" s="34"/>
      <c r="C53" s="34"/>
      <c r="D53" s="34"/>
      <c r="E53" s="34"/>
      <c r="F53" s="35"/>
      <c r="G53" s="17">
        <v>6</v>
      </c>
      <c r="H53" s="6"/>
      <c r="I53" s="6"/>
      <c r="J53" s="6"/>
      <c r="K53" s="6"/>
      <c r="L53" s="6"/>
      <c r="M53" s="6"/>
      <c r="N53" s="6"/>
    </row>
    <row r="54" spans="1:14" ht="18" x14ac:dyDescent="0.35">
      <c r="A54" s="34" t="s">
        <v>43</v>
      </c>
      <c r="B54" s="34"/>
      <c r="C54" s="34"/>
      <c r="D54" s="34"/>
      <c r="E54" s="34"/>
      <c r="F54" s="35"/>
      <c r="G54" s="17">
        <v>6</v>
      </c>
      <c r="H54" s="6"/>
      <c r="I54" s="55" t="s">
        <v>44</v>
      </c>
      <c r="J54" s="55"/>
      <c r="K54" s="55"/>
      <c r="L54" s="55"/>
      <c r="M54" s="55"/>
      <c r="N54" s="45"/>
    </row>
    <row r="55" spans="1:14" ht="15.6" x14ac:dyDescent="0.3">
      <c r="A55" s="34" t="s">
        <v>45</v>
      </c>
      <c r="B55" s="34"/>
      <c r="C55" s="34"/>
      <c r="D55" s="34"/>
      <c r="E55" s="34"/>
      <c r="F55" s="35"/>
      <c r="G55" s="17">
        <v>1</v>
      </c>
      <c r="H55" s="6"/>
      <c r="I55" s="34"/>
      <c r="J55" s="34"/>
      <c r="K55" s="34"/>
      <c r="L55" s="34"/>
      <c r="M55" s="35"/>
      <c r="N55" s="42"/>
    </row>
    <row r="56" spans="1:14" ht="15.6" x14ac:dyDescent="0.3">
      <c r="A56" s="34" t="s">
        <v>46</v>
      </c>
      <c r="B56" s="34"/>
      <c r="C56" s="34"/>
      <c r="D56" s="34"/>
      <c r="E56" s="34"/>
      <c r="F56" s="35"/>
      <c r="G56" s="17">
        <v>0</v>
      </c>
      <c r="H56" s="6"/>
      <c r="I56" s="34" t="s">
        <v>47</v>
      </c>
      <c r="J56" s="34"/>
      <c r="K56" s="34"/>
      <c r="L56" s="34"/>
      <c r="M56" s="35"/>
      <c r="N56" s="15">
        <v>0</v>
      </c>
    </row>
    <row r="57" spans="1:14" ht="15.6" x14ac:dyDescent="0.3">
      <c r="A57" s="34" t="s">
        <v>48</v>
      </c>
      <c r="B57" s="34"/>
      <c r="C57" s="34"/>
      <c r="D57" s="34"/>
      <c r="E57" s="34"/>
      <c r="F57" s="35"/>
      <c r="G57" s="17">
        <v>0</v>
      </c>
      <c r="H57" s="6"/>
      <c r="I57" s="34" t="s">
        <v>49</v>
      </c>
      <c r="J57" s="34"/>
      <c r="K57" s="34"/>
      <c r="L57" s="34"/>
      <c r="M57" s="35"/>
      <c r="N57" s="15">
        <v>0</v>
      </c>
    </row>
    <row r="58" spans="1:14" ht="15.6" x14ac:dyDescent="0.3">
      <c r="A58" s="34" t="s">
        <v>50</v>
      </c>
      <c r="B58" s="34"/>
      <c r="C58" s="34"/>
      <c r="D58" s="34"/>
      <c r="E58" s="34"/>
      <c r="F58" s="35"/>
      <c r="G58" s="17">
        <v>0</v>
      </c>
      <c r="H58" s="6"/>
      <c r="I58" s="34" t="s">
        <v>73</v>
      </c>
      <c r="J58" s="34"/>
      <c r="K58" s="34"/>
      <c r="L58" s="34"/>
      <c r="M58" s="35"/>
      <c r="N58" s="15">
        <v>0</v>
      </c>
    </row>
    <row r="59" spans="1:14" ht="15.6" x14ac:dyDescent="0.3">
      <c r="A59" s="34" t="s">
        <v>20</v>
      </c>
      <c r="B59" s="34"/>
      <c r="C59" s="34"/>
      <c r="D59" s="34"/>
      <c r="E59" s="34"/>
      <c r="F59" s="35"/>
      <c r="G59" s="16">
        <f>SUM(G47:G58)</f>
        <v>42</v>
      </c>
      <c r="H59" s="6"/>
      <c r="I59" s="34" t="s">
        <v>51</v>
      </c>
      <c r="J59" s="34"/>
      <c r="K59" s="34"/>
      <c r="L59" s="34"/>
      <c r="M59" s="35"/>
      <c r="N59" s="15">
        <v>0</v>
      </c>
    </row>
    <row r="60" spans="1:14" ht="15.6" x14ac:dyDescent="0.3">
      <c r="A60" s="6"/>
      <c r="B60" s="6"/>
      <c r="C60" s="6"/>
      <c r="D60" s="6"/>
      <c r="E60" s="6"/>
      <c r="F60" s="6"/>
      <c r="G60" s="6"/>
      <c r="H60" s="6"/>
      <c r="I60" s="34" t="s">
        <v>52</v>
      </c>
      <c r="J60" s="34"/>
      <c r="K60" s="34"/>
      <c r="L60" s="34"/>
      <c r="M60" s="35"/>
      <c r="N60" s="15">
        <v>0</v>
      </c>
    </row>
    <row r="61" spans="1:14" ht="15.6" x14ac:dyDescent="0.3">
      <c r="A61" s="6"/>
      <c r="B61" s="6"/>
      <c r="C61" s="6"/>
      <c r="D61" s="6"/>
      <c r="E61" s="6"/>
      <c r="F61" s="6"/>
      <c r="G61" s="6"/>
      <c r="H61" s="6"/>
      <c r="I61" s="34" t="s">
        <v>53</v>
      </c>
      <c r="J61" s="34"/>
      <c r="K61" s="34"/>
      <c r="L61" s="34"/>
      <c r="M61" s="35"/>
      <c r="N61" s="15">
        <v>54</v>
      </c>
    </row>
    <row r="62" spans="1:14" ht="18" x14ac:dyDescent="0.35">
      <c r="A62" s="6"/>
      <c r="B62" s="6"/>
      <c r="C62" s="2"/>
      <c r="D62" s="6"/>
      <c r="E62" s="6"/>
      <c r="F62" s="6"/>
      <c r="G62" s="6"/>
      <c r="H62" s="6"/>
      <c r="I62" s="34"/>
      <c r="J62" s="34"/>
      <c r="K62" s="34"/>
      <c r="L62" s="34"/>
      <c r="M62" s="35"/>
      <c r="N62" s="15">
        <v>0</v>
      </c>
    </row>
    <row r="63" spans="1:14" ht="15.6" x14ac:dyDescent="0.3">
      <c r="A63" s="6"/>
      <c r="B63" s="6"/>
      <c r="C63" s="7"/>
      <c r="D63" s="6"/>
      <c r="E63" s="6"/>
      <c r="F63" s="6"/>
      <c r="G63" s="6"/>
      <c r="H63" s="6"/>
      <c r="I63" s="34"/>
      <c r="J63" s="34"/>
      <c r="K63" s="34"/>
      <c r="L63" s="34"/>
      <c r="M63" s="35"/>
      <c r="N63" s="15"/>
    </row>
    <row r="64" spans="1:14" ht="15.6" x14ac:dyDescent="0.3">
      <c r="A64" s="6"/>
      <c r="B64" s="6"/>
      <c r="C64" s="4"/>
      <c r="D64" s="6"/>
      <c r="E64" s="6"/>
      <c r="F64" s="6"/>
      <c r="G64" s="6"/>
      <c r="H64" s="6"/>
      <c r="I64" s="32" t="s">
        <v>20</v>
      </c>
      <c r="J64" s="32"/>
      <c r="K64" s="32"/>
      <c r="L64" s="32"/>
      <c r="M64" s="33"/>
      <c r="N64" s="16">
        <f>SUM(N56:N63)</f>
        <v>54</v>
      </c>
    </row>
    <row r="65" spans="1:14" ht="18" x14ac:dyDescent="0.35">
      <c r="A65" s="6"/>
      <c r="B65" s="6"/>
      <c r="C65" s="2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5.6" x14ac:dyDescent="0.3">
      <c r="A66" s="6"/>
      <c r="B66" s="6"/>
      <c r="C66" s="7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5.6" x14ac:dyDescent="0.3">
      <c r="A67" s="6"/>
      <c r="B67" s="6"/>
      <c r="C67" s="4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5.6" x14ac:dyDescent="0.3">
      <c r="A68" s="6"/>
      <c r="B68" s="6"/>
      <c r="C68" s="4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5.6" x14ac:dyDescent="0.3">
      <c r="A69" s="6"/>
      <c r="B69" s="6"/>
      <c r="C69" s="4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5.6" x14ac:dyDescent="0.3">
      <c r="A70" s="6"/>
      <c r="B70" s="6"/>
      <c r="C70" s="4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5.6" x14ac:dyDescent="0.3">
      <c r="A71" s="6"/>
      <c r="B71" s="6"/>
      <c r="C71" s="4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5.6" x14ac:dyDescent="0.3">
      <c r="A72" s="6"/>
      <c r="B72" s="6"/>
      <c r="C72" s="4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x14ac:dyDescent="0.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x14ac:dyDescent="0.3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x14ac:dyDescent="0.3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42" customHeight="1" x14ac:dyDescent="0.3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" x14ac:dyDescent="0.35">
      <c r="A77" s="55" t="s">
        <v>54</v>
      </c>
      <c r="B77" s="55"/>
      <c r="C77" s="55"/>
      <c r="D77" s="55"/>
      <c r="E77" s="55"/>
      <c r="F77" s="55"/>
      <c r="G77" s="51"/>
      <c r="H77" s="6"/>
      <c r="I77" s="55" t="s">
        <v>55</v>
      </c>
      <c r="J77" s="55"/>
      <c r="K77" s="55"/>
      <c r="L77" s="56"/>
      <c r="M77" s="48" t="s">
        <v>56</v>
      </c>
      <c r="N77" s="48" t="s">
        <v>57</v>
      </c>
    </row>
    <row r="78" spans="1:14" ht="18" x14ac:dyDescent="0.35">
      <c r="A78" s="55"/>
      <c r="B78" s="55"/>
      <c r="C78" s="55"/>
      <c r="D78" s="55"/>
      <c r="E78" s="55"/>
      <c r="F78" s="55"/>
      <c r="G78" s="52"/>
      <c r="H78" s="6"/>
      <c r="I78" s="55"/>
      <c r="J78" s="55"/>
      <c r="K78" s="55"/>
      <c r="L78" s="56"/>
      <c r="M78" s="49"/>
      <c r="N78" s="49"/>
    </row>
    <row r="79" spans="1:14" ht="18" x14ac:dyDescent="0.35">
      <c r="A79" s="32" t="s">
        <v>58</v>
      </c>
      <c r="B79" s="32"/>
      <c r="C79" s="32"/>
      <c r="D79" s="32"/>
      <c r="E79" s="32"/>
      <c r="F79" s="33"/>
      <c r="G79" s="19">
        <v>46</v>
      </c>
      <c r="H79" s="6"/>
      <c r="I79" s="55"/>
      <c r="J79" s="55"/>
      <c r="K79" s="55"/>
      <c r="L79" s="56"/>
      <c r="M79" s="50"/>
      <c r="N79" s="50"/>
    </row>
    <row r="80" spans="1:14" ht="15.6" x14ac:dyDescent="0.3">
      <c r="A80" s="34" t="s">
        <v>59</v>
      </c>
      <c r="B80" s="34"/>
      <c r="C80" s="34"/>
      <c r="D80" s="34"/>
      <c r="E80" s="34"/>
      <c r="F80" s="35"/>
      <c r="G80" s="19">
        <v>8</v>
      </c>
      <c r="H80" s="6"/>
      <c r="I80" s="34" t="s">
        <v>36</v>
      </c>
      <c r="J80" s="34"/>
      <c r="K80" s="34"/>
      <c r="L80" s="35"/>
      <c r="M80" s="20">
        <v>0</v>
      </c>
      <c r="N80" s="20">
        <v>0</v>
      </c>
    </row>
    <row r="81" spans="1:14" ht="15.6" x14ac:dyDescent="0.3">
      <c r="A81" s="57" t="s">
        <v>60</v>
      </c>
      <c r="B81" s="57"/>
      <c r="C81" s="57"/>
      <c r="D81" s="57"/>
      <c r="E81" s="57"/>
      <c r="F81" s="58"/>
      <c r="G81" s="19">
        <v>0</v>
      </c>
      <c r="H81" s="6"/>
      <c r="I81" s="34" t="s">
        <v>37</v>
      </c>
      <c r="J81" s="34"/>
      <c r="K81" s="34"/>
      <c r="L81" s="35"/>
      <c r="M81" s="20">
        <v>0</v>
      </c>
      <c r="N81" s="20">
        <v>0</v>
      </c>
    </row>
    <row r="82" spans="1:14" ht="15.6" x14ac:dyDescent="0.3">
      <c r="A82" s="32" t="s">
        <v>20</v>
      </c>
      <c r="B82" s="32"/>
      <c r="C82" s="32"/>
      <c r="D82" s="32"/>
      <c r="E82" s="32"/>
      <c r="F82" s="33"/>
      <c r="G82" s="18">
        <f>SUM(G79:G81)</f>
        <v>54</v>
      </c>
      <c r="H82" s="6"/>
      <c r="I82" s="34" t="s">
        <v>38</v>
      </c>
      <c r="J82" s="34"/>
      <c r="K82" s="34"/>
      <c r="L82" s="35"/>
      <c r="M82" s="20">
        <v>0</v>
      </c>
      <c r="N82" s="20">
        <v>0</v>
      </c>
    </row>
    <row r="83" spans="1:14" ht="15.6" x14ac:dyDescent="0.3">
      <c r="A83" s="6"/>
      <c r="B83" s="6"/>
      <c r="C83" s="6"/>
      <c r="D83" s="6"/>
      <c r="E83" s="6"/>
      <c r="F83" s="6"/>
      <c r="G83" s="6"/>
      <c r="H83" s="6"/>
      <c r="I83" s="34" t="s">
        <v>39</v>
      </c>
      <c r="J83" s="34"/>
      <c r="K83" s="34"/>
      <c r="L83" s="35"/>
      <c r="M83" s="20">
        <v>0</v>
      </c>
      <c r="N83" s="20">
        <v>0</v>
      </c>
    </row>
    <row r="84" spans="1:14" ht="15.6" x14ac:dyDescent="0.3">
      <c r="A84" s="6"/>
      <c r="B84" s="6"/>
      <c r="C84" s="7"/>
      <c r="D84" s="6"/>
      <c r="E84" s="6"/>
      <c r="F84" s="6"/>
      <c r="G84" s="6"/>
      <c r="H84" s="6"/>
      <c r="I84" s="34" t="s">
        <v>40</v>
      </c>
      <c r="J84" s="34"/>
      <c r="K84" s="34"/>
      <c r="L84" s="35"/>
      <c r="M84" s="20">
        <v>0</v>
      </c>
      <c r="N84" s="20">
        <v>0</v>
      </c>
    </row>
    <row r="85" spans="1:14" ht="15.6" x14ac:dyDescent="0.3">
      <c r="A85" s="6"/>
      <c r="B85" s="6"/>
      <c r="C85" s="4"/>
      <c r="D85" s="6"/>
      <c r="E85" s="6"/>
      <c r="F85" s="6"/>
      <c r="G85" s="6"/>
      <c r="H85" s="6"/>
      <c r="I85" s="34" t="s">
        <v>41</v>
      </c>
      <c r="J85" s="34"/>
      <c r="K85" s="34"/>
      <c r="L85" s="35"/>
      <c r="M85" s="20">
        <v>0</v>
      </c>
      <c r="N85" s="20">
        <v>0</v>
      </c>
    </row>
    <row r="86" spans="1:14" ht="15.6" x14ac:dyDescent="0.3">
      <c r="A86" s="6"/>
      <c r="B86" s="6"/>
      <c r="C86" s="4"/>
      <c r="D86" s="6"/>
      <c r="E86" s="6"/>
      <c r="F86" s="6"/>
      <c r="G86" s="6"/>
      <c r="H86" s="6"/>
      <c r="I86" s="34" t="s">
        <v>42</v>
      </c>
      <c r="J86" s="34"/>
      <c r="K86" s="34"/>
      <c r="L86" s="35"/>
      <c r="M86" s="20">
        <v>0</v>
      </c>
      <c r="N86" s="20">
        <v>0</v>
      </c>
    </row>
    <row r="87" spans="1:14" ht="15.6" x14ac:dyDescent="0.3">
      <c r="A87" s="6"/>
      <c r="B87" s="6"/>
      <c r="C87" s="4"/>
      <c r="D87" s="6"/>
      <c r="E87" s="6"/>
      <c r="F87" s="6"/>
      <c r="G87" s="6"/>
      <c r="H87" s="6"/>
      <c r="I87" s="34" t="s">
        <v>43</v>
      </c>
      <c r="J87" s="34"/>
      <c r="K87" s="34"/>
      <c r="L87" s="35"/>
      <c r="M87" s="20">
        <v>0</v>
      </c>
      <c r="N87" s="20">
        <v>0</v>
      </c>
    </row>
    <row r="88" spans="1:14" ht="15.6" x14ac:dyDescent="0.3">
      <c r="A88" s="6"/>
      <c r="B88" s="6"/>
      <c r="C88" s="4"/>
      <c r="D88" s="6"/>
      <c r="E88" s="6"/>
      <c r="F88" s="6"/>
      <c r="G88" s="6"/>
      <c r="H88" s="6"/>
      <c r="I88" s="34" t="s">
        <v>45</v>
      </c>
      <c r="J88" s="34"/>
      <c r="K88" s="34"/>
      <c r="L88" s="35"/>
      <c r="M88" s="20">
        <v>0</v>
      </c>
      <c r="N88" s="20">
        <v>0</v>
      </c>
    </row>
    <row r="89" spans="1:14" ht="15.6" x14ac:dyDescent="0.3">
      <c r="A89" s="6"/>
      <c r="B89" s="6"/>
      <c r="C89" s="4"/>
      <c r="D89" s="6"/>
      <c r="E89" s="6"/>
      <c r="F89" s="6"/>
      <c r="G89" s="6"/>
      <c r="H89" s="6"/>
      <c r="I89" s="34" t="s">
        <v>46</v>
      </c>
      <c r="J89" s="34"/>
      <c r="K89" s="34"/>
      <c r="L89" s="35"/>
      <c r="M89" s="20">
        <v>0</v>
      </c>
      <c r="N89" s="20">
        <v>0</v>
      </c>
    </row>
    <row r="90" spans="1:14" ht="15.6" x14ac:dyDescent="0.3">
      <c r="A90" s="6"/>
      <c r="B90" s="6"/>
      <c r="C90" s="4"/>
      <c r="D90" s="6"/>
      <c r="E90" s="6"/>
      <c r="F90" s="6"/>
      <c r="G90" s="6"/>
      <c r="H90" s="6"/>
      <c r="I90" s="34" t="s">
        <v>48</v>
      </c>
      <c r="J90" s="34"/>
      <c r="K90" s="34"/>
      <c r="L90" s="35"/>
      <c r="M90" s="20">
        <v>0</v>
      </c>
      <c r="N90" s="20">
        <v>0</v>
      </c>
    </row>
    <row r="91" spans="1:14" ht="15.6" x14ac:dyDescent="0.3">
      <c r="A91" s="6"/>
      <c r="B91" s="6"/>
      <c r="C91" s="5"/>
      <c r="D91" s="6"/>
      <c r="E91" s="6"/>
      <c r="F91" s="6"/>
      <c r="G91" s="6"/>
      <c r="H91" s="6"/>
      <c r="I91" s="34" t="s">
        <v>50</v>
      </c>
      <c r="J91" s="34"/>
      <c r="K91" s="34"/>
      <c r="L91" s="35"/>
      <c r="M91" s="20"/>
      <c r="N91" s="20"/>
    </row>
    <row r="92" spans="1:14" ht="15.6" x14ac:dyDescent="0.3">
      <c r="A92" s="6"/>
      <c r="B92" s="6"/>
      <c r="C92" s="11"/>
      <c r="D92" s="6"/>
      <c r="E92" s="6"/>
      <c r="F92" s="6"/>
      <c r="G92" s="6"/>
      <c r="H92" s="6"/>
      <c r="I92" s="9" t="s">
        <v>20</v>
      </c>
      <c r="J92" s="9"/>
      <c r="K92" s="9"/>
      <c r="L92" s="24"/>
      <c r="M92" s="22">
        <f>SUM(M80:M91)</f>
        <v>0</v>
      </c>
      <c r="N92" s="22">
        <f>SUM(N80:N91)</f>
        <v>0</v>
      </c>
    </row>
    <row r="93" spans="1:14" ht="15.6" x14ac:dyDescent="0.3">
      <c r="A93" s="6"/>
      <c r="B93" s="6"/>
      <c r="C93" s="6"/>
      <c r="D93" s="6"/>
      <c r="E93" s="6"/>
      <c r="F93" s="6"/>
      <c r="G93" s="6"/>
      <c r="H93" s="6"/>
      <c r="I93" s="9"/>
      <c r="J93" s="9"/>
      <c r="K93" s="9"/>
      <c r="L93" s="9"/>
      <c r="M93" s="9"/>
      <c r="N93" s="9"/>
    </row>
    <row r="94" spans="1:14" ht="18" x14ac:dyDescent="0.35">
      <c r="A94" s="6"/>
      <c r="B94" s="6"/>
      <c r="C94" s="12"/>
      <c r="D94" s="6"/>
      <c r="E94" s="6"/>
      <c r="F94" s="6"/>
      <c r="G94" s="6"/>
      <c r="H94" s="6"/>
      <c r="I94" s="1"/>
      <c r="J94" s="1"/>
      <c r="K94" s="9"/>
      <c r="L94" s="9"/>
      <c r="M94" s="9"/>
      <c r="N94" s="9"/>
    </row>
    <row r="95" spans="1:14" ht="18" x14ac:dyDescent="0.35">
      <c r="A95" s="6"/>
      <c r="B95" s="6"/>
      <c r="C95" s="13"/>
      <c r="D95" s="6"/>
      <c r="E95" s="6"/>
      <c r="F95" s="6"/>
      <c r="G95" s="6"/>
      <c r="H95" s="6"/>
      <c r="I95" s="1"/>
      <c r="J95" s="1"/>
      <c r="K95" s="9"/>
      <c r="L95" s="9"/>
      <c r="M95" s="9"/>
      <c r="N95" s="9"/>
    </row>
    <row r="96" spans="1:14" ht="18" x14ac:dyDescent="0.35">
      <c r="A96" s="8"/>
      <c r="B96" s="6"/>
      <c r="C96" s="13"/>
      <c r="D96" s="6"/>
      <c r="E96" s="6"/>
      <c r="F96" s="6"/>
      <c r="G96" s="6"/>
      <c r="H96" s="6"/>
      <c r="I96" s="1"/>
      <c r="J96" s="1"/>
      <c r="K96" s="9"/>
      <c r="L96" s="9"/>
      <c r="M96" s="9"/>
      <c r="N96" s="9"/>
    </row>
    <row r="97" spans="1:14" ht="15.6" x14ac:dyDescent="0.3">
      <c r="A97" s="6"/>
      <c r="B97" s="6"/>
      <c r="C97" s="6"/>
      <c r="D97" s="6"/>
      <c r="E97" s="6"/>
      <c r="F97" s="6"/>
      <c r="G97" s="6"/>
      <c r="H97" s="6"/>
      <c r="I97" s="1"/>
      <c r="J97" s="1"/>
      <c r="K97" s="9"/>
      <c r="L97" s="9"/>
      <c r="M97" s="9"/>
      <c r="N97" s="9"/>
    </row>
    <row r="98" spans="1:14" ht="18" x14ac:dyDescent="0.35">
      <c r="A98" s="55" t="s">
        <v>61</v>
      </c>
      <c r="B98" s="55"/>
      <c r="C98" s="55"/>
      <c r="D98" s="55"/>
      <c r="E98" s="55"/>
      <c r="F98" s="55"/>
      <c r="G98" s="14"/>
      <c r="H98" s="6"/>
      <c r="I98" s="10"/>
      <c r="J98" s="1"/>
      <c r="K98" s="9"/>
      <c r="L98" s="9"/>
      <c r="M98" s="9"/>
      <c r="N98" s="9"/>
    </row>
    <row r="99" spans="1:14" ht="15.6" x14ac:dyDescent="0.3">
      <c r="A99" s="34" t="s">
        <v>62</v>
      </c>
      <c r="B99" s="34"/>
      <c r="C99" s="34"/>
      <c r="D99" s="34"/>
      <c r="E99" s="34"/>
      <c r="F99" s="35"/>
      <c r="G99" s="15">
        <v>17</v>
      </c>
      <c r="H99" s="6"/>
      <c r="I99" s="10"/>
      <c r="J99" s="1"/>
      <c r="K99" s="9"/>
      <c r="L99" s="9"/>
      <c r="M99" s="9"/>
      <c r="N99" s="9"/>
    </row>
    <row r="100" spans="1:14" ht="15.6" x14ac:dyDescent="0.3">
      <c r="A100" s="25" t="s">
        <v>63</v>
      </c>
      <c r="B100" s="25"/>
      <c r="C100" s="25"/>
      <c r="D100" s="25"/>
      <c r="E100" s="25"/>
      <c r="F100" s="28"/>
      <c r="G100" s="15">
        <v>37</v>
      </c>
      <c r="H100" s="6"/>
      <c r="I100" s="10"/>
      <c r="J100" s="1"/>
      <c r="K100" s="9"/>
      <c r="L100" s="9"/>
      <c r="M100" s="9"/>
      <c r="N100" s="9"/>
    </row>
    <row r="101" spans="1:14" ht="15.6" x14ac:dyDescent="0.3">
      <c r="A101" s="34" t="s">
        <v>33</v>
      </c>
      <c r="B101" s="34"/>
      <c r="C101" s="34"/>
      <c r="D101" s="34"/>
      <c r="E101" s="34"/>
      <c r="F101" s="35"/>
      <c r="G101" s="15">
        <v>0</v>
      </c>
      <c r="H101" s="6"/>
      <c r="I101" s="10"/>
      <c r="J101" s="1"/>
      <c r="K101" s="9"/>
      <c r="L101" s="9"/>
      <c r="M101" s="9"/>
      <c r="N101" s="9"/>
    </row>
    <row r="102" spans="1:14" ht="15.6" x14ac:dyDescent="0.3">
      <c r="A102" s="32" t="s">
        <v>20</v>
      </c>
      <c r="B102" s="32"/>
      <c r="C102" s="32"/>
      <c r="D102" s="32"/>
      <c r="E102" s="32"/>
      <c r="F102" s="33"/>
      <c r="G102" s="16">
        <f>SUM(G99:G101)</f>
        <v>54</v>
      </c>
      <c r="H102" s="6"/>
      <c r="I102" s="9"/>
      <c r="J102" s="9"/>
      <c r="K102" s="9"/>
      <c r="L102" s="9"/>
      <c r="M102" s="9"/>
      <c r="N102" s="9"/>
    </row>
    <row r="103" spans="1:14" x14ac:dyDescent="0.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x14ac:dyDescent="0.3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5.6" x14ac:dyDescent="0.3">
      <c r="A105" s="6"/>
      <c r="B105" s="6"/>
      <c r="C105" s="6"/>
      <c r="D105" s="6"/>
      <c r="E105" s="6"/>
      <c r="F105" s="6"/>
      <c r="G105" s="6"/>
      <c r="H105" s="6"/>
      <c r="I105" s="21"/>
      <c r="J105" s="6"/>
      <c r="K105" s="6"/>
      <c r="L105" s="6"/>
      <c r="M105" s="6"/>
      <c r="N105" s="6"/>
    </row>
    <row r="106" spans="1:14" ht="15.6" x14ac:dyDescent="0.3">
      <c r="A106" s="6"/>
      <c r="B106" s="6"/>
      <c r="C106" s="6"/>
      <c r="D106" s="6"/>
      <c r="E106" s="6"/>
      <c r="F106" s="6"/>
      <c r="G106" s="6"/>
      <c r="H106" s="6"/>
      <c r="I106" s="21"/>
      <c r="J106" s="6"/>
      <c r="K106" s="6"/>
      <c r="L106" s="6"/>
      <c r="M106" s="6"/>
      <c r="N106" s="6"/>
    </row>
    <row r="107" spans="1:14" x14ac:dyDescent="0.3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x14ac:dyDescent="0.3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x14ac:dyDescent="0.3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x14ac:dyDescent="0.3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x14ac:dyDescent="0.3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x14ac:dyDescent="0.3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x14ac:dyDescent="0.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x14ac:dyDescent="0.3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x14ac:dyDescent="0.3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x14ac:dyDescent="0.3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x14ac:dyDescent="0.3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x14ac:dyDescent="0.3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x14ac:dyDescent="0.3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21" x14ac:dyDescent="0.4">
      <c r="A120" s="39" t="s">
        <v>64</v>
      </c>
      <c r="B120" s="39"/>
      <c r="C120" s="39"/>
      <c r="D120" s="39"/>
      <c r="E120" s="39"/>
      <c r="F120" s="40"/>
      <c r="G120" s="46"/>
      <c r="H120" s="6"/>
      <c r="I120" s="6"/>
      <c r="J120" s="6"/>
      <c r="K120" s="6"/>
      <c r="L120" s="6"/>
      <c r="M120" s="6"/>
      <c r="N120" s="6"/>
    </row>
    <row r="121" spans="1:14" ht="15.6" x14ac:dyDescent="0.3">
      <c r="A121" s="34"/>
      <c r="B121" s="34"/>
      <c r="C121" s="34"/>
      <c r="D121" s="34"/>
      <c r="E121" s="34"/>
      <c r="F121" s="35"/>
      <c r="G121" s="47"/>
      <c r="H121" s="6"/>
      <c r="I121" s="6"/>
      <c r="J121" s="6"/>
      <c r="K121" s="6"/>
      <c r="L121" s="6"/>
      <c r="M121" s="6"/>
      <c r="N121" s="6"/>
    </row>
    <row r="122" spans="1:14" ht="15.6" x14ac:dyDescent="0.3">
      <c r="A122" s="34" t="s">
        <v>65</v>
      </c>
      <c r="B122" s="34"/>
      <c r="C122" s="34"/>
      <c r="D122" s="34"/>
      <c r="E122" s="34"/>
      <c r="F122" s="35"/>
      <c r="G122" s="15">
        <v>0</v>
      </c>
      <c r="H122" s="6"/>
      <c r="I122" s="6"/>
      <c r="J122" s="6"/>
      <c r="K122" s="6"/>
      <c r="L122" s="6"/>
      <c r="M122" s="6"/>
      <c r="N122" s="6"/>
    </row>
    <row r="123" spans="1:14" ht="15.6" x14ac:dyDescent="0.3">
      <c r="A123" s="34" t="s">
        <v>66</v>
      </c>
      <c r="B123" s="34"/>
      <c r="C123" s="34"/>
      <c r="D123" s="34"/>
      <c r="E123" s="34"/>
      <c r="F123" s="35"/>
      <c r="G123" s="15">
        <v>0</v>
      </c>
      <c r="H123" s="6"/>
      <c r="I123" s="6"/>
      <c r="J123" s="6"/>
      <c r="K123" s="6"/>
      <c r="L123" s="6"/>
      <c r="M123" s="6"/>
      <c r="N123" s="6"/>
    </row>
    <row r="124" spans="1:14" ht="15.6" x14ac:dyDescent="0.3">
      <c r="A124" s="34" t="s">
        <v>67</v>
      </c>
      <c r="B124" s="34"/>
      <c r="C124" s="34"/>
      <c r="D124" s="34"/>
      <c r="E124" s="34"/>
      <c r="F124" s="35"/>
      <c r="G124" s="15">
        <v>0</v>
      </c>
      <c r="H124" s="6"/>
      <c r="I124" s="6"/>
      <c r="J124" s="6"/>
      <c r="K124" s="6"/>
      <c r="L124" s="6"/>
      <c r="M124" s="6"/>
      <c r="N124" s="6"/>
    </row>
    <row r="125" spans="1:14" ht="15.6" x14ac:dyDescent="0.3">
      <c r="A125" s="34" t="s">
        <v>68</v>
      </c>
      <c r="B125" s="34"/>
      <c r="C125" s="34"/>
      <c r="D125" s="34"/>
      <c r="E125" s="34"/>
      <c r="F125" s="35"/>
      <c r="G125" s="15">
        <v>0</v>
      </c>
      <c r="H125" s="6"/>
      <c r="I125" s="6"/>
      <c r="J125" s="6"/>
      <c r="K125" s="6"/>
      <c r="L125" s="6"/>
      <c r="M125" s="6"/>
      <c r="N125" s="6"/>
    </row>
    <row r="126" spans="1:14" ht="15.6" x14ac:dyDescent="0.3">
      <c r="A126" s="34" t="s">
        <v>33</v>
      </c>
      <c r="B126" s="34"/>
      <c r="C126" s="34"/>
      <c r="D126" s="34"/>
      <c r="E126" s="34"/>
      <c r="F126" s="35"/>
      <c r="G126" s="15">
        <v>54</v>
      </c>
      <c r="H126" s="6"/>
      <c r="I126" s="23"/>
      <c r="J126" s="23"/>
      <c r="K126" s="6"/>
      <c r="L126" s="6"/>
      <c r="M126" s="6"/>
      <c r="N126" s="6"/>
    </row>
    <row r="127" spans="1:14" ht="15.6" x14ac:dyDescent="0.3">
      <c r="A127" s="32" t="s">
        <v>20</v>
      </c>
      <c r="B127" s="32"/>
      <c r="C127" s="32"/>
      <c r="D127" s="32"/>
      <c r="E127" s="32"/>
      <c r="F127" s="33"/>
      <c r="G127" s="16">
        <f>SUM(G122:G126)</f>
        <v>54</v>
      </c>
      <c r="H127" s="6"/>
      <c r="I127" s="6"/>
      <c r="J127" s="6"/>
      <c r="K127" s="6"/>
      <c r="L127" s="6"/>
      <c r="M127" s="6"/>
      <c r="N127" s="6"/>
    </row>
    <row r="128" spans="1:14" x14ac:dyDescent="0.3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5" customHeight="1" x14ac:dyDescent="0.3">
      <c r="A129" s="36" t="s">
        <v>76</v>
      </c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</row>
    <row r="130" spans="1:14" ht="15" customHeight="1" x14ac:dyDescent="0.3">
      <c r="A130" s="37" t="s">
        <v>69</v>
      </c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</row>
    <row r="131" spans="1:14" x14ac:dyDescent="0.3">
      <c r="A131" s="8" t="s">
        <v>70</v>
      </c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x14ac:dyDescent="0.3">
      <c r="A132" t="s">
        <v>71</v>
      </c>
    </row>
    <row r="133" spans="1:14" x14ac:dyDescent="0.3">
      <c r="A133" s="31" t="s">
        <v>72</v>
      </c>
    </row>
    <row r="134" spans="1:14" x14ac:dyDescent="0.3">
      <c r="A134" t="s">
        <v>75</v>
      </c>
    </row>
  </sheetData>
  <mergeCells count="104">
    <mergeCell ref="A19:F19"/>
    <mergeCell ref="A31:F31"/>
    <mergeCell ref="A32:F32"/>
    <mergeCell ref="A33:F33"/>
    <mergeCell ref="A34:F34"/>
    <mergeCell ref="A35:F35"/>
    <mergeCell ref="A1:K2"/>
    <mergeCell ref="A18:F18"/>
    <mergeCell ref="I17:M17"/>
    <mergeCell ref="A8:F8"/>
    <mergeCell ref="A15:F15"/>
    <mergeCell ref="A16:F16"/>
    <mergeCell ref="A17:F17"/>
    <mergeCell ref="A6:F6"/>
    <mergeCell ref="A10:F10"/>
    <mergeCell ref="A11:F11"/>
    <mergeCell ref="A12:F12"/>
    <mergeCell ref="A13:F13"/>
    <mergeCell ref="A14:F14"/>
    <mergeCell ref="A3:N3"/>
    <mergeCell ref="A4:N4"/>
    <mergeCell ref="I40:M40"/>
    <mergeCell ref="I32:M32"/>
    <mergeCell ref="I31:M31"/>
    <mergeCell ref="I54:M54"/>
    <mergeCell ref="I56:M56"/>
    <mergeCell ref="I57:M57"/>
    <mergeCell ref="A58:F58"/>
    <mergeCell ref="A59:F59"/>
    <mergeCell ref="A46:F46"/>
    <mergeCell ref="I33:M33"/>
    <mergeCell ref="I34:M34"/>
    <mergeCell ref="I35:M35"/>
    <mergeCell ref="I36:M36"/>
    <mergeCell ref="I37:M37"/>
    <mergeCell ref="I38:M38"/>
    <mergeCell ref="I39:M39"/>
    <mergeCell ref="A52:F52"/>
    <mergeCell ref="A53:F53"/>
    <mergeCell ref="A54:F54"/>
    <mergeCell ref="A55:F55"/>
    <mergeCell ref="A56:F56"/>
    <mergeCell ref="A57:F57"/>
    <mergeCell ref="A45:F45"/>
    <mergeCell ref="A47:F47"/>
    <mergeCell ref="A99:F99"/>
    <mergeCell ref="I83:L83"/>
    <mergeCell ref="I77:L77"/>
    <mergeCell ref="I78:L78"/>
    <mergeCell ref="I79:L79"/>
    <mergeCell ref="I80:L80"/>
    <mergeCell ref="I81:L81"/>
    <mergeCell ref="I82:L82"/>
    <mergeCell ref="I91:L91"/>
    <mergeCell ref="A98:F98"/>
    <mergeCell ref="A77:F77"/>
    <mergeCell ref="A79:F79"/>
    <mergeCell ref="A80:F80"/>
    <mergeCell ref="A81:F81"/>
    <mergeCell ref="N77:N79"/>
    <mergeCell ref="G77:G78"/>
    <mergeCell ref="N54:N55"/>
    <mergeCell ref="G45:G46"/>
    <mergeCell ref="I89:L89"/>
    <mergeCell ref="I90:L90"/>
    <mergeCell ref="I88:L88"/>
    <mergeCell ref="A82:F82"/>
    <mergeCell ref="A78:F78"/>
    <mergeCell ref="I64:M64"/>
    <mergeCell ref="I55:M55"/>
    <mergeCell ref="I58:M58"/>
    <mergeCell ref="I59:M59"/>
    <mergeCell ref="I60:M60"/>
    <mergeCell ref="I61:M61"/>
    <mergeCell ref="I62:M62"/>
    <mergeCell ref="I63:M63"/>
    <mergeCell ref="A48:F48"/>
    <mergeCell ref="A49:F49"/>
    <mergeCell ref="A50:F50"/>
    <mergeCell ref="A51:F51"/>
    <mergeCell ref="A102:F102"/>
    <mergeCell ref="A101:F101"/>
    <mergeCell ref="I84:L84"/>
    <mergeCell ref="I85:L85"/>
    <mergeCell ref="I86:L86"/>
    <mergeCell ref="I87:L87"/>
    <mergeCell ref="A129:N129"/>
    <mergeCell ref="A130:N130"/>
    <mergeCell ref="A5:N5"/>
    <mergeCell ref="A125:F125"/>
    <mergeCell ref="A126:F126"/>
    <mergeCell ref="A127:F127"/>
    <mergeCell ref="A120:F120"/>
    <mergeCell ref="A121:F121"/>
    <mergeCell ref="A122:F122"/>
    <mergeCell ref="A123:F123"/>
    <mergeCell ref="A124:F124"/>
    <mergeCell ref="G6:G7"/>
    <mergeCell ref="A7:F7"/>
    <mergeCell ref="A9:F9"/>
    <mergeCell ref="N31:N32"/>
    <mergeCell ref="G31:G32"/>
    <mergeCell ref="G120:G121"/>
    <mergeCell ref="M77:M79"/>
  </mergeCells>
  <pageMargins left="0.25" right="0.25" top="0.75" bottom="0.75" header="0.3" footer="0.3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Ene - Diciem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jochi.ventura</dc:creator>
  <cp:keywords/>
  <dc:description/>
  <cp:lastModifiedBy>Emanuel Acosta Diaz</cp:lastModifiedBy>
  <cp:revision/>
  <cp:lastPrinted>2024-01-30T18:18:26Z</cp:lastPrinted>
  <dcterms:created xsi:type="dcterms:W3CDTF">2014-01-20T15:02:47Z</dcterms:created>
  <dcterms:modified xsi:type="dcterms:W3CDTF">2024-01-30T18:19:44Z</dcterms:modified>
  <cp:category/>
  <cp:contentStatus/>
</cp:coreProperties>
</file>