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deeste-my.sharepoint.com/personal/isabel_frias_edeeste_com_do/Documents/"/>
    </mc:Choice>
  </mc:AlternateContent>
  <xr:revisionPtr revIDLastSave="0" documentId="8_{1CF3B6C2-8949-4D62-9AC0-C31799E38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Enero-Mar 2023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2" i="19" l="1"/>
  <c r="N92" i="19"/>
  <c r="G14" i="19"/>
  <c r="G82" i="19" l="1"/>
  <c r="G35" i="19" l="1"/>
  <c r="G126" i="19" l="1"/>
  <c r="G101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<sst xmlns="http://schemas.openxmlformats.org/spreadsheetml/2006/main" count="98" uniqueCount="78">
  <si>
    <t>Flujo Mensual de Solicitudes</t>
  </si>
  <si>
    <t>Remitidas a Otras Instituciones</t>
  </si>
  <si>
    <t>Cerradas Incompletas</t>
  </si>
  <si>
    <t>Total</t>
  </si>
  <si>
    <t>Entrada</t>
  </si>
  <si>
    <t>En Proceso</t>
  </si>
  <si>
    <t>Cerradas</t>
  </si>
  <si>
    <t>Información sobre Estatus Laboral</t>
  </si>
  <si>
    <t>Investigación</t>
  </si>
  <si>
    <t>Solicitudes por Uso de la Información</t>
  </si>
  <si>
    <t>Solicitudes por Ocupación del Solicitante</t>
  </si>
  <si>
    <t>Femenino</t>
  </si>
  <si>
    <t>Masculino</t>
  </si>
  <si>
    <t>Valoración en el Servicio</t>
  </si>
  <si>
    <t>Santo Domingo Este, Provincia Santo Domingo, Rep. Dom.</t>
  </si>
  <si>
    <t>Solicitudes por Género</t>
  </si>
  <si>
    <t xml:space="preserve">Recibidas de Otras Instituciones </t>
  </si>
  <si>
    <t xml:space="preserve">Estatus de las Solicitudes </t>
  </si>
  <si>
    <t>No determinado</t>
  </si>
  <si>
    <t xml:space="preserve">Total </t>
  </si>
  <si>
    <t>Proceso Legal</t>
  </si>
  <si>
    <t xml:space="preserve">Total  </t>
  </si>
  <si>
    <t>Vías  de Recepción de Solicitudes</t>
  </si>
  <si>
    <t>Flujo Mensual de Visitas al Portal</t>
  </si>
  <si>
    <t>Enero</t>
  </si>
  <si>
    <t xml:space="preserve">Consulta - Investigación </t>
  </si>
  <si>
    <t xml:space="preserve">Portal Único de Solicitud Información Pública - SAIP - </t>
  </si>
  <si>
    <t>Detalle:</t>
  </si>
  <si>
    <t xml:space="preserve">Recibidas vía Portal Único de Solicitud Información Pública - SAIP - </t>
  </si>
  <si>
    <t>Solicitudes y Servicios Gestionados</t>
  </si>
  <si>
    <t xml:space="preserve">Estadísticas </t>
  </si>
  <si>
    <t>Otros</t>
  </si>
  <si>
    <t xml:space="preserve">Leyes </t>
  </si>
  <si>
    <t xml:space="preserve">Compras y contrataciones </t>
  </si>
  <si>
    <t>Muy Satisfecho</t>
  </si>
  <si>
    <t xml:space="preserve">Satisfecho </t>
  </si>
  <si>
    <t>Ni Satisfecho, Ni Insatisfecho</t>
  </si>
  <si>
    <t>Insatisfecho</t>
  </si>
  <si>
    <t>Febrero</t>
  </si>
  <si>
    <t xml:space="preserve">Canalizadas o gestionados OAI EDE Este </t>
  </si>
  <si>
    <t>Abril</t>
  </si>
  <si>
    <t>Marzo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</si>
  <si>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</si>
  <si>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Mayo</t>
  </si>
  <si>
    <t>Junio</t>
  </si>
  <si>
    <t>Julio</t>
  </si>
  <si>
    <t xml:space="preserve">Servicios </t>
  </si>
  <si>
    <t>Agosto</t>
  </si>
  <si>
    <t>Octubre</t>
  </si>
  <si>
    <t>Septiembre</t>
  </si>
  <si>
    <t>Noviembre</t>
  </si>
  <si>
    <t>Diciembre</t>
  </si>
  <si>
    <t xml:space="preserve">Solicitudes Recibidas vía OAI EDE Este </t>
  </si>
  <si>
    <t xml:space="preserve">Presencial en la OAI 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</si>
  <si>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</si>
  <si>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>Usuarios</t>
  </si>
  <si>
    <t>Sesiones</t>
  </si>
  <si>
    <t xml:space="preserve">Desestimada o Rechazada </t>
  </si>
  <si>
    <t>Realizadas a Otras Instituciones</t>
  </si>
  <si>
    <t>Elaborado por:</t>
  </si>
  <si>
    <t>Emanuel Acosta</t>
  </si>
  <si>
    <t>Fecha de creación:</t>
  </si>
  <si>
    <t>Proyectos</t>
  </si>
  <si>
    <t>ESTADÍSTICAS ENERO-MARZO 2023</t>
  </si>
  <si>
    <t>Estadística y Balance Gestión OAI - EDE Este enero-marzo 2023</t>
  </si>
  <si>
    <t>07 de abril 2023</t>
  </si>
  <si>
    <t>Servicios</t>
  </si>
  <si>
    <t>Solicituda relacionado a:</t>
  </si>
  <si>
    <t>Electrico</t>
  </si>
  <si>
    <t>Finanzas</t>
  </si>
  <si>
    <t>Compras</t>
  </si>
  <si>
    <t>Estadisticas</t>
  </si>
  <si>
    <t>Abogado</t>
  </si>
  <si>
    <t>Profesor(ra)</t>
  </si>
  <si>
    <t>Gerente empresarial</t>
  </si>
  <si>
    <t>Administrativo de gestion y personal</t>
  </si>
  <si>
    <t>Periodista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</si>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</sst>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2023'!$A$8:$A$13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Enero-Mar 2023'!$G$8:$G$13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Enero-Mar 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Enero-Mar 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Enero-Mar 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Enero-Mar 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Enero-Mar 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Enero-Mar 2023'!#REF!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2023'!$A$121:$A$125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No determinado</c:v>
                </c:pt>
              </c:strCache>
            </c:strRef>
          </c:cat>
          <c:val>
            <c:numRef>
              <c:f>'Estadísticas Enero-Mar 2023'!$G$121:$G$125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Enero-Mar 2023'!$A$121:$A$125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Enero-Mar 2023'!$B$121:$B$125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2023'!$A$121:$A$125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2023'!$C$121:$C$125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2023'!$A$121:$A$125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2023'!$D$121:$D$125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2023'!$A$121:$A$125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2023'!$E$121:$E$125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2023'!$A$121:$A$125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Enero-Mar 2023'!$F$121:$F$125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Mayo 2020'!#REF!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Enero-Mar 2023'!$I$8:$I$16</c:f>
              <c:strCache>
                <c:ptCount val="9"/>
                <c:pt idx="0">
                  <c:v>Información sobre Estatus Laboral</c:v>
                </c:pt>
                <c:pt idx="1">
                  <c:v>Electrico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Servicios</c:v>
                </c:pt>
                <c:pt idx="8">
                  <c:v>Otros</c:v>
                </c:pt>
              </c:strCache>
            </c:strRef>
          </c:cat>
          <c:val>
            <c:numRef>
              <c:f>'Estadísticas Enero-Mar 2023'!$N$8:$N$16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Enero-Mar 2023'!$G$33:$G$34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Enero-Mar 2023'!$G$47:$G$58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2023'!$I$33:$I$39</c:f>
              <c:strCache>
                <c:ptCount val="7"/>
                <c:pt idx="0">
                  <c:v>Estadisticas</c:v>
                </c:pt>
                <c:pt idx="1">
                  <c:v>Compras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Finanzas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Enero-Mar 2023'!$N$33:$N$39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2023'!$I$56:$I$63</c:f>
              <c:strCache>
                <c:ptCount val="6"/>
                <c:pt idx="0">
                  <c:v>Abogado</c:v>
                </c:pt>
                <c:pt idx="1">
                  <c:v>Profesor(ra)</c:v>
                </c:pt>
                <c:pt idx="2">
                  <c:v>Gerente empresarial</c:v>
                </c:pt>
                <c:pt idx="3">
                  <c:v>Periodista</c:v>
                </c:pt>
                <c:pt idx="4">
                  <c:v>Administrativo de gestion y personal</c:v>
                </c:pt>
                <c:pt idx="5">
                  <c:v>Otro</c:v>
                </c:pt>
              </c:strCache>
            </c:strRef>
          </c:cat>
          <c:val>
            <c:numRef>
              <c:f>'Estadísticas Enero-Mar 2023'!$N$56:$N$63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Enero-Mar 2023'!$A$79:$A$81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Enero-Mar 2023'!$G$79:$G$81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Enero-Mar 2023'!$A$99:$A$100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Enero-Mar 2023'!$G$99:$G$100</c:f>
              <c:numCache>
                <c:formatCode>General</c:formatCode>
                <c:ptCount val="2"/>
                <c:pt idx="0">
                  <c:v>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Enero-Mar 2023'!$J$80:$J$91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Enero-Mar 2023'!$K$80:$K$91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Enero-Mar 2023'!$L$80:$L$91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Enero-Mar 2023'!$M$80:$M$91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6934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Enero-Mar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Enero-Mar 2023'!$N$80:$N$91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2882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35719</xdr:colOff>
      <xdr:row>4</xdr:row>
      <xdr:rowOff>63283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4</xdr:row>
      <xdr:rowOff>84666</xdr:rowOff>
    </xdr:from>
    <xdr:to>
      <xdr:col>13</xdr:col>
      <xdr:colOff>603250</xdr:colOff>
      <xdr:row>4</xdr:row>
      <xdr:rowOff>85727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14300" y="989541"/>
          <a:ext cx="9537700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61383</xdr:colOff>
      <xdr:row>19</xdr:row>
      <xdr:rowOff>78316</xdr:rowOff>
    </xdr:from>
    <xdr:to>
      <xdr:col>6</xdr:col>
      <xdr:colOff>631030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473074</xdr:colOff>
      <xdr:row>17</xdr:row>
      <xdr:rowOff>95250</xdr:rowOff>
    </xdr:from>
    <xdr:to>
      <xdr:col>13</xdr:col>
      <xdr:colOff>821530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619125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7</xdr:col>
      <xdr:colOff>11906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821531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14</xdr:col>
      <xdr:colOff>0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141623</xdr:colOff>
      <xdr:row>82</xdr:row>
      <xdr:rowOff>127000</xdr:rowOff>
    </xdr:from>
    <xdr:to>
      <xdr:col>6</xdr:col>
      <xdr:colOff>642936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101</xdr:row>
      <xdr:rowOff>116417</xdr:rowOff>
    </xdr:from>
    <xdr:to>
      <xdr:col>7</xdr:col>
      <xdr:colOff>47624</xdr:colOff>
      <xdr:row>116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101</xdr:row>
      <xdr:rowOff>116418</xdr:rowOff>
    </xdr:from>
    <xdr:to>
      <xdr:col>14</xdr:col>
      <xdr:colOff>0</xdr:colOff>
      <xdr:row>115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117</xdr:row>
      <xdr:rowOff>0</xdr:rowOff>
    </xdr:from>
    <xdr:to>
      <xdr:col>13</xdr:col>
      <xdr:colOff>613834</xdr:colOff>
      <xdr:row>117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118</xdr:row>
      <xdr:rowOff>17222</xdr:rowOff>
    </xdr:from>
    <xdr:to>
      <xdr:col>13</xdr:col>
      <xdr:colOff>797718</xdr:colOff>
      <xdr:row>126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126</xdr:row>
      <xdr:rowOff>180975</xdr:rowOff>
    </xdr:from>
    <xdr:to>
      <xdr:col>13</xdr:col>
      <xdr:colOff>600075</xdr:colOff>
      <xdr:row>127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showGridLines="0" tabSelected="1" zoomScale="80" zoomScaleNormal="80" workbookViewId="0">
      <selection activeCell="G100" sqref="G100"/>
    </sheetView>
  </sheetViews>
  <sheetFormatPr baseColWidth="10" defaultRowHeight="15" x14ac:dyDescent="0.25"/>
  <cols>
    <col min="1" max="1" width="15.7109375" customWidth="1"/>
    <col min="7" max="7" width="9.7109375" customWidth="1"/>
    <col min="8" max="8" width="7.42578125" customWidth="1"/>
    <col min="12" max="12" width="9.140625" customWidth="1"/>
    <col min="13" max="13" width="9.85546875" customWidth="1"/>
    <col min="14" max="14" width="12.42578125" customWidth="1"/>
  </cols>
  <sheetData>
    <row r="1" spans="1:14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6"/>
      <c r="M1" s="6"/>
      <c r="N1" s="6"/>
    </row>
    <row r="2" spans="1:1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6"/>
      <c r="M2" s="6"/>
      <c r="N2" s="6"/>
    </row>
    <row r="3" spans="1:14" ht="21" customHeight="1" x14ac:dyDescent="0.3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25">
      <c r="A4" s="42" t="s">
        <v>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2" customHeight="1" x14ac:dyDescent="0.25">
      <c r="A5" s="48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8.75" x14ac:dyDescent="0.3">
      <c r="A6" s="39" t="s">
        <v>29</v>
      </c>
      <c r="B6" s="39"/>
      <c r="C6" s="39"/>
      <c r="D6" s="39"/>
      <c r="E6" s="39"/>
      <c r="F6" s="40"/>
      <c r="G6" s="51"/>
      <c r="H6" s="6"/>
      <c r="I6" s="26" t="s">
        <v>67</v>
      </c>
      <c r="J6" s="26"/>
      <c r="K6" s="26"/>
      <c r="L6" s="26"/>
      <c r="M6" s="27"/>
      <c r="N6" s="29"/>
    </row>
    <row r="7" spans="1:14" ht="18.75" x14ac:dyDescent="0.3">
      <c r="A7" s="53"/>
      <c r="B7" s="53"/>
      <c r="C7" s="53"/>
      <c r="D7" s="53"/>
      <c r="E7" s="53"/>
      <c r="F7" s="54"/>
      <c r="G7" s="52"/>
      <c r="H7" s="6"/>
      <c r="I7" s="25"/>
      <c r="J7" s="25"/>
      <c r="K7" s="25"/>
      <c r="L7" s="25"/>
      <c r="M7" s="28"/>
      <c r="N7" s="30"/>
    </row>
    <row r="8" spans="1:14" ht="15.75" customHeight="1" x14ac:dyDescent="0.25">
      <c r="A8" s="33" t="s">
        <v>39</v>
      </c>
      <c r="B8" s="33"/>
      <c r="C8" s="33"/>
      <c r="D8" s="33"/>
      <c r="E8" s="33"/>
      <c r="F8" s="36"/>
      <c r="G8" s="15">
        <v>12</v>
      </c>
      <c r="H8" s="6"/>
      <c r="I8" s="25" t="s">
        <v>7</v>
      </c>
      <c r="J8" s="25"/>
      <c r="K8" s="25"/>
      <c r="L8" s="25"/>
      <c r="M8" s="28"/>
      <c r="N8" s="19">
        <v>0</v>
      </c>
    </row>
    <row r="9" spans="1:14" ht="15.75" x14ac:dyDescent="0.25">
      <c r="A9" s="33" t="s">
        <v>58</v>
      </c>
      <c r="B9" s="33"/>
      <c r="C9" s="33"/>
      <c r="D9" s="33"/>
      <c r="E9" s="33"/>
      <c r="F9" s="36"/>
      <c r="G9" s="15">
        <v>0</v>
      </c>
      <c r="H9" s="6"/>
      <c r="I9" s="25" t="s">
        <v>68</v>
      </c>
      <c r="J9" s="25"/>
      <c r="K9" s="25"/>
      <c r="L9" s="25"/>
      <c r="M9" s="28"/>
      <c r="N9" s="19">
        <v>3</v>
      </c>
    </row>
    <row r="10" spans="1:14" ht="15.75" x14ac:dyDescent="0.25">
      <c r="A10" s="33" t="s">
        <v>16</v>
      </c>
      <c r="B10" s="33"/>
      <c r="C10" s="33"/>
      <c r="D10" s="33"/>
      <c r="E10" s="33"/>
      <c r="F10" s="36"/>
      <c r="G10" s="15">
        <v>0</v>
      </c>
      <c r="H10" s="6"/>
      <c r="I10" s="25" t="s">
        <v>30</v>
      </c>
      <c r="J10" s="25"/>
      <c r="K10" s="25"/>
      <c r="L10" s="25"/>
      <c r="M10" s="28"/>
      <c r="N10" s="19">
        <v>2</v>
      </c>
    </row>
    <row r="11" spans="1:14" ht="15.75" x14ac:dyDescent="0.25">
      <c r="A11" s="33" t="s">
        <v>1</v>
      </c>
      <c r="B11" s="33"/>
      <c r="C11" s="33"/>
      <c r="D11" s="33"/>
      <c r="E11" s="33"/>
      <c r="F11" s="36"/>
      <c r="G11" s="15">
        <v>0</v>
      </c>
      <c r="H11" s="6"/>
      <c r="I11" s="25" t="s">
        <v>33</v>
      </c>
      <c r="J11" s="25"/>
      <c r="K11" s="25"/>
      <c r="L11" s="25"/>
      <c r="M11" s="28"/>
      <c r="N11" s="19">
        <v>2</v>
      </c>
    </row>
    <row r="12" spans="1:14" ht="15.75" x14ac:dyDescent="0.25">
      <c r="A12" s="33" t="s">
        <v>57</v>
      </c>
      <c r="B12" s="33"/>
      <c r="C12" s="33"/>
      <c r="D12" s="33"/>
      <c r="E12" s="33"/>
      <c r="F12" s="36"/>
      <c r="G12" s="15">
        <v>1</v>
      </c>
      <c r="H12" s="6"/>
      <c r="I12" s="25" t="s">
        <v>25</v>
      </c>
      <c r="J12" s="25"/>
      <c r="K12" s="25"/>
      <c r="L12" s="25"/>
      <c r="M12" s="28"/>
      <c r="N12" s="19">
        <v>3</v>
      </c>
    </row>
    <row r="13" spans="1:14" ht="15.75" x14ac:dyDescent="0.25">
      <c r="A13" s="33" t="s">
        <v>2</v>
      </c>
      <c r="B13" s="33"/>
      <c r="C13" s="33"/>
      <c r="D13" s="33"/>
      <c r="E13" s="33"/>
      <c r="F13" s="36"/>
      <c r="G13" s="15">
        <v>0</v>
      </c>
      <c r="H13" s="6"/>
      <c r="I13" s="25" t="s">
        <v>32</v>
      </c>
      <c r="J13" s="25"/>
      <c r="K13" s="25"/>
      <c r="L13" s="25"/>
      <c r="M13" s="28"/>
      <c r="N13" s="19">
        <v>0</v>
      </c>
    </row>
    <row r="14" spans="1:14" ht="15.75" x14ac:dyDescent="0.25">
      <c r="A14" s="34" t="s">
        <v>19</v>
      </c>
      <c r="B14" s="34"/>
      <c r="C14" s="34"/>
      <c r="D14" s="34"/>
      <c r="E14" s="34"/>
      <c r="F14" s="35"/>
      <c r="G14" s="16">
        <f>SUM(G8:G13)</f>
        <v>13</v>
      </c>
      <c r="H14" s="6"/>
      <c r="I14" s="25" t="s">
        <v>62</v>
      </c>
      <c r="J14" s="25"/>
      <c r="K14" s="25"/>
      <c r="L14" s="25"/>
      <c r="M14" s="28"/>
      <c r="N14" s="19">
        <v>1</v>
      </c>
    </row>
    <row r="15" spans="1:14" ht="15.75" x14ac:dyDescent="0.25">
      <c r="A15" s="37"/>
      <c r="B15" s="37"/>
      <c r="C15" s="37"/>
      <c r="D15" s="37"/>
      <c r="E15" s="37"/>
      <c r="F15" s="38"/>
      <c r="G15" s="15"/>
      <c r="H15" s="6"/>
      <c r="I15" s="25" t="s">
        <v>66</v>
      </c>
      <c r="J15" s="25"/>
      <c r="K15" s="25"/>
      <c r="L15" s="25"/>
      <c r="M15" s="28"/>
      <c r="N15" s="19">
        <v>0</v>
      </c>
    </row>
    <row r="16" spans="1:14" ht="15.75" x14ac:dyDescent="0.25">
      <c r="A16" s="34" t="s">
        <v>27</v>
      </c>
      <c r="B16" s="34"/>
      <c r="C16" s="34"/>
      <c r="D16" s="34"/>
      <c r="E16" s="34"/>
      <c r="F16" s="35"/>
      <c r="G16" s="15"/>
      <c r="H16" s="6"/>
      <c r="I16" s="25" t="s">
        <v>31</v>
      </c>
      <c r="J16" s="25"/>
      <c r="K16" s="25"/>
      <c r="L16" s="25"/>
      <c r="M16" s="28"/>
      <c r="N16" s="19">
        <v>2</v>
      </c>
    </row>
    <row r="17" spans="1:14" ht="15.75" x14ac:dyDescent="0.25">
      <c r="A17" s="33" t="s">
        <v>52</v>
      </c>
      <c r="B17" s="33"/>
      <c r="C17" s="33"/>
      <c r="D17" s="33"/>
      <c r="E17" s="33"/>
      <c r="F17" s="36"/>
      <c r="G17" s="15">
        <v>1</v>
      </c>
      <c r="H17" s="6"/>
      <c r="I17" s="34" t="s">
        <v>3</v>
      </c>
      <c r="J17" s="34"/>
      <c r="K17" s="34"/>
      <c r="L17" s="34"/>
      <c r="M17" s="35"/>
      <c r="N17" s="18">
        <f>SUM(N8:N16)</f>
        <v>13</v>
      </c>
    </row>
    <row r="18" spans="1:14" ht="15.75" x14ac:dyDescent="0.25">
      <c r="A18" s="33" t="s">
        <v>28</v>
      </c>
      <c r="B18" s="33"/>
      <c r="C18" s="33"/>
      <c r="D18" s="33"/>
      <c r="E18" s="33"/>
      <c r="F18" s="33"/>
      <c r="G18" s="15">
        <v>12</v>
      </c>
      <c r="H18" s="6"/>
    </row>
    <row r="19" spans="1:14" ht="15.75" x14ac:dyDescent="0.25">
      <c r="A19" s="34" t="s">
        <v>3</v>
      </c>
      <c r="B19" s="34"/>
      <c r="C19" s="34"/>
      <c r="D19" s="34"/>
      <c r="E19" s="34"/>
      <c r="F19" s="35"/>
      <c r="G19" s="16">
        <f>SUM(G17:G18)</f>
        <v>13</v>
      </c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x14ac:dyDescent="0.25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x14ac:dyDescent="0.3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75" x14ac:dyDescent="0.25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x14ac:dyDescent="0.25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75" x14ac:dyDescent="0.25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.75" x14ac:dyDescent="0.3">
      <c r="A31" s="39" t="s">
        <v>17</v>
      </c>
      <c r="B31" s="39"/>
      <c r="C31" s="39"/>
      <c r="D31" s="39"/>
      <c r="E31" s="39"/>
      <c r="F31" s="39"/>
      <c r="G31" s="55"/>
      <c r="H31" s="6"/>
      <c r="I31" s="39" t="s">
        <v>9</v>
      </c>
      <c r="J31" s="39"/>
      <c r="K31" s="39"/>
      <c r="L31" s="39"/>
      <c r="M31" s="40"/>
      <c r="N31" s="55"/>
    </row>
    <row r="32" spans="1:14" ht="15.75" x14ac:dyDescent="0.25">
      <c r="A32" s="43"/>
      <c r="B32" s="43"/>
      <c r="C32" s="43"/>
      <c r="D32" s="43"/>
      <c r="E32" s="43"/>
      <c r="F32" s="43"/>
      <c r="G32" s="52"/>
      <c r="H32" s="6"/>
      <c r="I32" s="33"/>
      <c r="J32" s="33"/>
      <c r="K32" s="33"/>
      <c r="L32" s="33"/>
      <c r="M32" s="36"/>
      <c r="N32" s="52"/>
    </row>
    <row r="33" spans="1:14" ht="15.75" x14ac:dyDescent="0.25">
      <c r="A33" s="33" t="s">
        <v>4</v>
      </c>
      <c r="B33" s="33"/>
      <c r="C33" s="33"/>
      <c r="D33" s="33"/>
      <c r="E33" s="33"/>
      <c r="F33" s="33"/>
      <c r="G33" s="15">
        <v>13</v>
      </c>
      <c r="H33" s="6"/>
      <c r="I33" s="33" t="s">
        <v>71</v>
      </c>
      <c r="J33" s="33"/>
      <c r="K33" s="33"/>
      <c r="L33" s="33"/>
      <c r="M33" s="36"/>
      <c r="N33" s="15">
        <v>4</v>
      </c>
    </row>
    <row r="34" spans="1:14" ht="15.75" x14ac:dyDescent="0.25">
      <c r="A34" s="33" t="s">
        <v>5</v>
      </c>
      <c r="B34" s="33"/>
      <c r="C34" s="33"/>
      <c r="D34" s="33"/>
      <c r="E34" s="33"/>
      <c r="F34" s="33"/>
      <c r="G34" s="15">
        <v>13</v>
      </c>
      <c r="H34" s="6"/>
      <c r="I34" s="33" t="s">
        <v>70</v>
      </c>
      <c r="J34" s="33"/>
      <c r="K34" s="33"/>
      <c r="L34" s="33"/>
      <c r="M34" s="36"/>
      <c r="N34" s="15">
        <v>3</v>
      </c>
    </row>
    <row r="35" spans="1:14" ht="15.75" x14ac:dyDescent="0.25">
      <c r="A35" s="34" t="s">
        <v>6</v>
      </c>
      <c r="B35" s="34"/>
      <c r="C35" s="34"/>
      <c r="D35" s="34"/>
      <c r="E35" s="34"/>
      <c r="F35" s="34"/>
      <c r="G35" s="16">
        <f>G33-G34</f>
        <v>0</v>
      </c>
      <c r="H35" s="6"/>
      <c r="I35" s="33" t="s">
        <v>46</v>
      </c>
      <c r="J35" s="33"/>
      <c r="K35" s="33"/>
      <c r="L35" s="33"/>
      <c r="M35" s="36"/>
      <c r="N35" s="15">
        <v>1</v>
      </c>
    </row>
    <row r="36" spans="1:14" ht="15.75" x14ac:dyDescent="0.25">
      <c r="A36" s="6"/>
      <c r="B36" s="6"/>
      <c r="C36" s="6"/>
      <c r="D36" s="6"/>
      <c r="E36" s="6"/>
      <c r="F36" s="6"/>
      <c r="G36" s="6"/>
      <c r="H36" s="6"/>
      <c r="I36" s="33" t="s">
        <v>8</v>
      </c>
      <c r="J36" s="33"/>
      <c r="K36" s="33"/>
      <c r="L36" s="33"/>
      <c r="M36" s="36"/>
      <c r="N36" s="15">
        <v>0</v>
      </c>
    </row>
    <row r="37" spans="1:14" ht="15.75" x14ac:dyDescent="0.25">
      <c r="A37" s="6"/>
      <c r="B37" s="6"/>
      <c r="C37" s="6"/>
      <c r="D37" s="6"/>
      <c r="E37" s="6"/>
      <c r="F37" s="6"/>
      <c r="G37" s="6"/>
      <c r="H37" s="6"/>
      <c r="I37" s="33" t="s">
        <v>69</v>
      </c>
      <c r="J37" s="33"/>
      <c r="K37" s="33"/>
      <c r="L37" s="33"/>
      <c r="M37" s="36"/>
      <c r="N37" s="15">
        <v>1</v>
      </c>
    </row>
    <row r="38" spans="1:14" ht="18.75" x14ac:dyDescent="0.3">
      <c r="A38" s="6"/>
      <c r="B38" s="6"/>
      <c r="C38" s="2"/>
      <c r="D38" s="6"/>
      <c r="E38" s="6"/>
      <c r="F38" s="6"/>
      <c r="G38" s="6"/>
      <c r="H38" s="6"/>
      <c r="I38" s="33" t="s">
        <v>20</v>
      </c>
      <c r="J38" s="33"/>
      <c r="K38" s="33"/>
      <c r="L38" s="33"/>
      <c r="M38" s="36"/>
      <c r="N38" s="15">
        <v>1</v>
      </c>
    </row>
    <row r="39" spans="1:14" ht="15.75" x14ac:dyDescent="0.25">
      <c r="A39" s="6"/>
      <c r="B39" s="6"/>
      <c r="C39" s="6"/>
      <c r="D39" s="6"/>
      <c r="E39" s="6"/>
      <c r="F39" s="6"/>
      <c r="G39" s="6"/>
      <c r="H39" s="6"/>
      <c r="I39" s="33" t="s">
        <v>18</v>
      </c>
      <c r="J39" s="33"/>
      <c r="K39" s="33"/>
      <c r="L39" s="33"/>
      <c r="M39" s="36"/>
      <c r="N39" s="15">
        <v>3</v>
      </c>
    </row>
    <row r="40" spans="1:14" ht="15.75" x14ac:dyDescent="0.25">
      <c r="A40" s="6"/>
      <c r="B40" s="6"/>
      <c r="C40" s="3"/>
      <c r="D40" s="6"/>
      <c r="E40" s="6"/>
      <c r="F40" s="6"/>
      <c r="G40" s="6"/>
      <c r="H40" s="6"/>
      <c r="I40" s="34" t="s">
        <v>21</v>
      </c>
      <c r="J40" s="34"/>
      <c r="K40" s="34"/>
      <c r="L40" s="34"/>
      <c r="M40" s="35"/>
      <c r="N40" s="16">
        <f>SUM(N33:N39)</f>
        <v>13</v>
      </c>
    </row>
    <row r="41" spans="1:14" ht="15.75" x14ac:dyDescent="0.25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75" x14ac:dyDescent="0.25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x14ac:dyDescent="0.25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.75" x14ac:dyDescent="0.3">
      <c r="A45" s="39" t="s">
        <v>0</v>
      </c>
      <c r="B45" s="39"/>
      <c r="C45" s="39"/>
      <c r="D45" s="39"/>
      <c r="E45" s="39"/>
      <c r="F45" s="39"/>
      <c r="G45" s="63"/>
      <c r="H45" s="6"/>
      <c r="I45" s="6"/>
      <c r="J45" s="6"/>
      <c r="K45" s="6"/>
      <c r="L45" s="6"/>
      <c r="M45" s="6"/>
      <c r="N45" s="6"/>
    </row>
    <row r="46" spans="1:14" ht="15.75" customHeight="1" x14ac:dyDescent="0.3">
      <c r="A46" s="39"/>
      <c r="B46" s="39"/>
      <c r="C46" s="39"/>
      <c r="D46" s="39"/>
      <c r="E46" s="39"/>
      <c r="F46" s="39"/>
      <c r="G46" s="64"/>
      <c r="H46" s="6"/>
      <c r="I46" s="6"/>
      <c r="J46" s="6"/>
      <c r="K46" s="6"/>
      <c r="L46" s="6"/>
      <c r="M46" s="6"/>
      <c r="N46" s="6"/>
    </row>
    <row r="47" spans="1:14" ht="15.75" x14ac:dyDescent="0.25">
      <c r="A47" s="33" t="s">
        <v>24</v>
      </c>
      <c r="B47" s="33"/>
      <c r="C47" s="33"/>
      <c r="D47" s="33"/>
      <c r="E47" s="33"/>
      <c r="F47" s="36"/>
      <c r="G47" s="17">
        <v>6</v>
      </c>
      <c r="H47" s="6"/>
      <c r="I47" s="6"/>
      <c r="J47" s="6"/>
      <c r="K47" s="6"/>
      <c r="L47" s="6"/>
      <c r="M47" s="6"/>
      <c r="N47" s="6"/>
    </row>
    <row r="48" spans="1:14" ht="15.75" x14ac:dyDescent="0.25">
      <c r="A48" s="33" t="s">
        <v>38</v>
      </c>
      <c r="B48" s="33"/>
      <c r="C48" s="33"/>
      <c r="D48" s="33"/>
      <c r="E48" s="33"/>
      <c r="F48" s="36"/>
      <c r="G48" s="17">
        <v>3</v>
      </c>
      <c r="H48" s="6"/>
      <c r="I48" s="6"/>
      <c r="J48" s="6"/>
      <c r="K48" s="6"/>
      <c r="L48" s="6"/>
      <c r="M48" s="6"/>
      <c r="N48" s="6"/>
    </row>
    <row r="49" spans="1:14" ht="15.75" x14ac:dyDescent="0.25">
      <c r="A49" s="33" t="s">
        <v>41</v>
      </c>
      <c r="B49" s="33"/>
      <c r="C49" s="33"/>
      <c r="D49" s="33"/>
      <c r="E49" s="33"/>
      <c r="F49" s="36"/>
      <c r="G49" s="17">
        <v>4</v>
      </c>
      <c r="H49" s="6"/>
      <c r="I49" s="6"/>
      <c r="J49" s="6"/>
      <c r="K49" s="6"/>
      <c r="L49" s="6"/>
      <c r="M49" s="6"/>
      <c r="N49" s="6"/>
    </row>
    <row r="50" spans="1:14" ht="15.75" x14ac:dyDescent="0.25">
      <c r="A50" s="33" t="s">
        <v>40</v>
      </c>
      <c r="B50" s="33"/>
      <c r="C50" s="33"/>
      <c r="D50" s="33"/>
      <c r="E50" s="33"/>
      <c r="F50" s="36"/>
      <c r="G50" s="17">
        <v>5</v>
      </c>
      <c r="H50" s="6"/>
      <c r="I50" s="6"/>
      <c r="J50" s="6"/>
      <c r="K50" s="6"/>
      <c r="L50" s="6"/>
      <c r="M50" s="6"/>
      <c r="N50" s="6"/>
    </row>
    <row r="51" spans="1:14" ht="15.75" x14ac:dyDescent="0.25">
      <c r="A51" s="33" t="s">
        <v>43</v>
      </c>
      <c r="B51" s="33"/>
      <c r="C51" s="33"/>
      <c r="D51" s="33"/>
      <c r="E51" s="33"/>
      <c r="F51" s="36"/>
      <c r="G51" s="17">
        <v>5</v>
      </c>
      <c r="H51" s="6"/>
      <c r="I51" s="6"/>
      <c r="J51" s="6"/>
      <c r="K51" s="6"/>
      <c r="L51" s="6"/>
      <c r="M51" s="6"/>
      <c r="N51" s="6"/>
    </row>
    <row r="52" spans="1:14" ht="15.75" x14ac:dyDescent="0.25">
      <c r="A52" s="33" t="s">
        <v>44</v>
      </c>
      <c r="B52" s="33"/>
      <c r="C52" s="33"/>
      <c r="D52" s="33"/>
      <c r="E52" s="33"/>
      <c r="F52" s="36"/>
      <c r="G52" s="17">
        <v>6</v>
      </c>
      <c r="H52" s="6"/>
      <c r="I52" s="6"/>
      <c r="J52" s="6"/>
      <c r="K52" s="6"/>
      <c r="L52" s="6"/>
      <c r="M52" s="6"/>
      <c r="N52" s="6"/>
    </row>
    <row r="53" spans="1:14" ht="15.75" x14ac:dyDescent="0.25">
      <c r="A53" s="33" t="s">
        <v>45</v>
      </c>
      <c r="B53" s="33"/>
      <c r="C53" s="33"/>
      <c r="D53" s="33"/>
      <c r="E53" s="33"/>
      <c r="F53" s="36"/>
      <c r="G53" s="17">
        <v>0</v>
      </c>
      <c r="H53" s="6"/>
      <c r="I53" s="6"/>
      <c r="J53" s="6"/>
      <c r="K53" s="6"/>
      <c r="L53" s="6"/>
      <c r="M53" s="6"/>
      <c r="N53" s="6"/>
    </row>
    <row r="54" spans="1:14" ht="18.75" x14ac:dyDescent="0.3">
      <c r="A54" s="33" t="s">
        <v>47</v>
      </c>
      <c r="B54" s="33"/>
      <c r="C54" s="33"/>
      <c r="D54" s="33"/>
      <c r="E54" s="33"/>
      <c r="F54" s="36"/>
      <c r="G54" s="17">
        <v>0</v>
      </c>
      <c r="H54" s="6"/>
      <c r="I54" s="39" t="s">
        <v>10</v>
      </c>
      <c r="J54" s="39"/>
      <c r="K54" s="39"/>
      <c r="L54" s="39"/>
      <c r="M54" s="39"/>
      <c r="N54" s="55"/>
    </row>
    <row r="55" spans="1:14" ht="15.75" x14ac:dyDescent="0.25">
      <c r="A55" s="33" t="s">
        <v>49</v>
      </c>
      <c r="B55" s="33"/>
      <c r="C55" s="33"/>
      <c r="D55" s="33"/>
      <c r="E55" s="33"/>
      <c r="F55" s="36"/>
      <c r="G55" s="17">
        <v>0</v>
      </c>
      <c r="H55" s="6"/>
      <c r="I55" s="33"/>
      <c r="J55" s="33"/>
      <c r="K55" s="33"/>
      <c r="L55" s="33"/>
      <c r="M55" s="36"/>
      <c r="N55" s="52"/>
    </row>
    <row r="56" spans="1:14" ht="15.75" x14ac:dyDescent="0.25">
      <c r="A56" s="33" t="s">
        <v>48</v>
      </c>
      <c r="B56" s="33"/>
      <c r="C56" s="33"/>
      <c r="D56" s="33"/>
      <c r="E56" s="33"/>
      <c r="F56" s="36"/>
      <c r="G56" s="17">
        <v>0</v>
      </c>
      <c r="H56" s="6"/>
      <c r="I56" s="33" t="s">
        <v>72</v>
      </c>
      <c r="J56" s="33"/>
      <c r="K56" s="33"/>
      <c r="L56" s="33"/>
      <c r="M56" s="36"/>
      <c r="N56" s="15">
        <v>3</v>
      </c>
    </row>
    <row r="57" spans="1:14" ht="15.75" x14ac:dyDescent="0.25">
      <c r="A57" s="33" t="s">
        <v>50</v>
      </c>
      <c r="B57" s="33"/>
      <c r="C57" s="33"/>
      <c r="D57" s="33"/>
      <c r="E57" s="33"/>
      <c r="F57" s="36"/>
      <c r="G57" s="17">
        <v>0</v>
      </c>
      <c r="H57" s="6"/>
      <c r="I57" s="33" t="s">
        <v>73</v>
      </c>
      <c r="J57" s="33"/>
      <c r="K57" s="33"/>
      <c r="L57" s="33"/>
      <c r="M57" s="36"/>
      <c r="N57" s="15">
        <v>1</v>
      </c>
    </row>
    <row r="58" spans="1:14" ht="15.75" x14ac:dyDescent="0.25">
      <c r="A58" s="33" t="s">
        <v>51</v>
      </c>
      <c r="B58" s="33"/>
      <c r="C58" s="33"/>
      <c r="D58" s="33"/>
      <c r="E58" s="33"/>
      <c r="F58" s="36"/>
      <c r="G58" s="17">
        <v>0</v>
      </c>
      <c r="H58" s="6"/>
      <c r="I58" s="33" t="s">
        <v>74</v>
      </c>
      <c r="J58" s="33"/>
      <c r="K58" s="33"/>
      <c r="L58" s="33"/>
      <c r="M58" s="36"/>
      <c r="N58" s="15">
        <v>1</v>
      </c>
    </row>
    <row r="59" spans="1:14" ht="15.75" x14ac:dyDescent="0.25">
      <c r="A59" s="33" t="s">
        <v>3</v>
      </c>
      <c r="B59" s="33"/>
      <c r="C59" s="33"/>
      <c r="D59" s="33"/>
      <c r="E59" s="33"/>
      <c r="F59" s="36"/>
      <c r="G59" s="16">
        <f>SUM(G47:G58)</f>
        <v>29</v>
      </c>
      <c r="H59" s="6"/>
      <c r="I59" s="33" t="s">
        <v>76</v>
      </c>
      <c r="J59" s="33"/>
      <c r="K59" s="33"/>
      <c r="L59" s="33"/>
      <c r="M59" s="36"/>
      <c r="N59" s="15">
        <v>1</v>
      </c>
    </row>
    <row r="60" spans="1:14" ht="15.75" x14ac:dyDescent="0.25">
      <c r="A60" s="6"/>
      <c r="B60" s="6"/>
      <c r="C60" s="6"/>
      <c r="D60" s="6"/>
      <c r="E60" s="6"/>
      <c r="F60" s="6"/>
      <c r="G60" s="6"/>
      <c r="H60" s="6"/>
      <c r="I60" s="33" t="s">
        <v>75</v>
      </c>
      <c r="J60" s="33"/>
      <c r="K60" s="33"/>
      <c r="L60" s="33"/>
      <c r="M60" s="36"/>
      <c r="N60" s="15">
        <v>1</v>
      </c>
    </row>
    <row r="61" spans="1:14" ht="15.75" x14ac:dyDescent="0.25">
      <c r="A61" s="6"/>
      <c r="B61" s="6"/>
      <c r="C61" s="6"/>
      <c r="D61" s="6"/>
      <c r="E61" s="6"/>
      <c r="F61" s="6"/>
      <c r="G61" s="6"/>
      <c r="H61" s="6"/>
      <c r="I61" s="33" t="s">
        <v>77</v>
      </c>
      <c r="J61" s="33"/>
      <c r="K61" s="33"/>
      <c r="L61" s="33"/>
      <c r="M61" s="36"/>
      <c r="N61" s="15">
        <v>1</v>
      </c>
    </row>
    <row r="62" spans="1:14" ht="18.75" x14ac:dyDescent="0.3">
      <c r="A62" s="6"/>
      <c r="B62" s="6"/>
      <c r="C62" s="2"/>
      <c r="D62" s="6"/>
      <c r="E62" s="6"/>
      <c r="F62" s="6"/>
      <c r="G62" s="6"/>
      <c r="H62" s="6"/>
      <c r="I62" s="33"/>
      <c r="J62" s="33"/>
      <c r="K62" s="33"/>
      <c r="L62" s="33"/>
      <c r="M62" s="36"/>
      <c r="N62" s="15">
        <v>8</v>
      </c>
    </row>
    <row r="63" spans="1:14" ht="15.75" x14ac:dyDescent="0.25">
      <c r="A63" s="6"/>
      <c r="B63" s="6"/>
      <c r="C63" s="7"/>
      <c r="D63" s="6"/>
      <c r="E63" s="6"/>
      <c r="F63" s="6"/>
      <c r="G63" s="6"/>
      <c r="H63" s="6"/>
      <c r="I63" s="33"/>
      <c r="J63" s="33"/>
      <c r="K63" s="33"/>
      <c r="L63" s="33"/>
      <c r="M63" s="36"/>
      <c r="N63" s="15"/>
    </row>
    <row r="64" spans="1:14" ht="15.75" x14ac:dyDescent="0.25">
      <c r="A64" s="6"/>
      <c r="B64" s="6"/>
      <c r="C64" s="4"/>
      <c r="D64" s="6"/>
      <c r="E64" s="6"/>
      <c r="F64" s="6"/>
      <c r="G64" s="6"/>
      <c r="H64" s="6"/>
      <c r="I64" s="34" t="s">
        <v>3</v>
      </c>
      <c r="J64" s="34"/>
      <c r="K64" s="34"/>
      <c r="L64" s="34"/>
      <c r="M64" s="35"/>
      <c r="N64" s="16">
        <f>SUM(N56:N63)</f>
        <v>16</v>
      </c>
    </row>
    <row r="65" spans="1:14" ht="18.75" x14ac:dyDescent="0.3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75" x14ac:dyDescent="0.25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75" x14ac:dyDescent="0.25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75" x14ac:dyDescent="0.25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75" x14ac:dyDescent="0.25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75" x14ac:dyDescent="0.25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75" x14ac:dyDescent="0.25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75" x14ac:dyDescent="0.25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42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.75" x14ac:dyDescent="0.3">
      <c r="A77" s="39" t="s">
        <v>22</v>
      </c>
      <c r="B77" s="39"/>
      <c r="C77" s="39"/>
      <c r="D77" s="39"/>
      <c r="E77" s="39"/>
      <c r="F77" s="39"/>
      <c r="G77" s="61"/>
      <c r="H77" s="6"/>
      <c r="I77" s="39" t="s">
        <v>23</v>
      </c>
      <c r="J77" s="39"/>
      <c r="K77" s="39"/>
      <c r="L77" s="40"/>
      <c r="M77" s="58" t="s">
        <v>55</v>
      </c>
      <c r="N77" s="58" t="s">
        <v>56</v>
      </c>
    </row>
    <row r="78" spans="1:14" ht="18.75" x14ac:dyDescent="0.3">
      <c r="A78" s="39"/>
      <c r="B78" s="39"/>
      <c r="C78" s="39"/>
      <c r="D78" s="39"/>
      <c r="E78" s="39"/>
      <c r="F78" s="39"/>
      <c r="G78" s="62"/>
      <c r="H78" s="6"/>
      <c r="I78" s="39"/>
      <c r="J78" s="39"/>
      <c r="K78" s="39"/>
      <c r="L78" s="40"/>
      <c r="M78" s="59"/>
      <c r="N78" s="59"/>
    </row>
    <row r="79" spans="1:14" ht="18.75" x14ac:dyDescent="0.3">
      <c r="A79" s="34" t="s">
        <v>26</v>
      </c>
      <c r="B79" s="34"/>
      <c r="C79" s="34"/>
      <c r="D79" s="34"/>
      <c r="E79" s="34"/>
      <c r="F79" s="35"/>
      <c r="G79" s="19">
        <v>12</v>
      </c>
      <c r="H79" s="6"/>
      <c r="I79" s="39"/>
      <c r="J79" s="39"/>
      <c r="K79" s="39"/>
      <c r="L79" s="40"/>
      <c r="M79" s="60"/>
      <c r="N79" s="60"/>
    </row>
    <row r="80" spans="1:14" ht="15.75" x14ac:dyDescent="0.25">
      <c r="A80" s="33" t="s">
        <v>54</v>
      </c>
      <c r="B80" s="33"/>
      <c r="C80" s="33"/>
      <c r="D80" s="33"/>
      <c r="E80" s="33"/>
      <c r="F80" s="36"/>
      <c r="G80" s="19">
        <v>0</v>
      </c>
      <c r="H80" s="6"/>
      <c r="I80" s="33" t="s">
        <v>24</v>
      </c>
      <c r="J80" s="33"/>
      <c r="K80" s="33"/>
      <c r="L80" s="36"/>
      <c r="M80" s="20">
        <v>0</v>
      </c>
      <c r="N80" s="20">
        <v>0</v>
      </c>
    </row>
    <row r="81" spans="1:14" ht="15.75" x14ac:dyDescent="0.25">
      <c r="A81" s="44" t="s">
        <v>53</v>
      </c>
      <c r="B81" s="44"/>
      <c r="C81" s="44"/>
      <c r="D81" s="44"/>
      <c r="E81" s="44"/>
      <c r="F81" s="45"/>
      <c r="G81" s="19">
        <v>1</v>
      </c>
      <c r="H81" s="6"/>
      <c r="I81" s="33" t="s">
        <v>38</v>
      </c>
      <c r="J81" s="33"/>
      <c r="K81" s="33"/>
      <c r="L81" s="36"/>
      <c r="M81" s="20">
        <v>0</v>
      </c>
      <c r="N81" s="20">
        <v>0</v>
      </c>
    </row>
    <row r="82" spans="1:14" ht="15.75" x14ac:dyDescent="0.25">
      <c r="A82" s="34" t="s">
        <v>3</v>
      </c>
      <c r="B82" s="34"/>
      <c r="C82" s="34"/>
      <c r="D82" s="34"/>
      <c r="E82" s="34"/>
      <c r="F82" s="35"/>
      <c r="G82" s="18">
        <f>SUM(G79:G81)</f>
        <v>13</v>
      </c>
      <c r="H82" s="6"/>
      <c r="I82" s="33" t="s">
        <v>41</v>
      </c>
      <c r="J82" s="33"/>
      <c r="K82" s="33"/>
      <c r="L82" s="36"/>
      <c r="M82" s="20">
        <v>6934</v>
      </c>
      <c r="N82" s="20">
        <v>2882</v>
      </c>
    </row>
    <row r="83" spans="1:14" ht="15.75" x14ac:dyDescent="0.25">
      <c r="A83" s="6"/>
      <c r="B83" s="6"/>
      <c r="C83" s="6"/>
      <c r="D83" s="6"/>
      <c r="E83" s="6"/>
      <c r="F83" s="6"/>
      <c r="G83" s="6"/>
      <c r="H83" s="6"/>
      <c r="I83" s="33" t="s">
        <v>40</v>
      </c>
      <c r="J83" s="33"/>
      <c r="K83" s="33"/>
      <c r="L83" s="36"/>
      <c r="M83" s="20">
        <v>0</v>
      </c>
      <c r="N83" s="20">
        <v>0</v>
      </c>
    </row>
    <row r="84" spans="1:14" ht="15.75" x14ac:dyDescent="0.25">
      <c r="A84" s="6"/>
      <c r="B84" s="6"/>
      <c r="C84" s="7"/>
      <c r="D84" s="6"/>
      <c r="E84" s="6"/>
      <c r="F84" s="6"/>
      <c r="G84" s="6"/>
      <c r="H84" s="6"/>
      <c r="I84" s="33" t="s">
        <v>43</v>
      </c>
      <c r="J84" s="33"/>
      <c r="K84" s="33"/>
      <c r="L84" s="36"/>
      <c r="M84" s="20">
        <v>0</v>
      </c>
      <c r="N84" s="20">
        <v>0</v>
      </c>
    </row>
    <row r="85" spans="1:14" ht="15.75" x14ac:dyDescent="0.25">
      <c r="A85" s="6"/>
      <c r="B85" s="6"/>
      <c r="C85" s="4"/>
      <c r="D85" s="6"/>
      <c r="E85" s="6"/>
      <c r="F85" s="6"/>
      <c r="G85" s="6"/>
      <c r="H85" s="6"/>
      <c r="I85" s="33" t="s">
        <v>44</v>
      </c>
      <c r="J85" s="33"/>
      <c r="K85" s="33"/>
      <c r="L85" s="36"/>
      <c r="M85" s="20">
        <v>0</v>
      </c>
      <c r="N85" s="20">
        <v>0</v>
      </c>
    </row>
    <row r="86" spans="1:14" ht="15.75" x14ac:dyDescent="0.25">
      <c r="A86" s="6"/>
      <c r="B86" s="6"/>
      <c r="C86" s="4"/>
      <c r="D86" s="6"/>
      <c r="E86" s="6"/>
      <c r="F86" s="6"/>
      <c r="G86" s="6"/>
      <c r="H86" s="6"/>
      <c r="I86" s="33" t="s">
        <v>45</v>
      </c>
      <c r="J86" s="33"/>
      <c r="K86" s="33"/>
      <c r="L86" s="36"/>
      <c r="M86" s="20">
        <v>0</v>
      </c>
      <c r="N86" s="20">
        <v>0</v>
      </c>
    </row>
    <row r="87" spans="1:14" ht="15.75" x14ac:dyDescent="0.25">
      <c r="A87" s="6"/>
      <c r="B87" s="6"/>
      <c r="C87" s="4"/>
      <c r="D87" s="6"/>
      <c r="E87" s="6"/>
      <c r="F87" s="6"/>
      <c r="G87" s="6"/>
      <c r="H87" s="6"/>
      <c r="I87" s="33" t="s">
        <v>47</v>
      </c>
      <c r="J87" s="33"/>
      <c r="K87" s="33"/>
      <c r="L87" s="36"/>
      <c r="M87" s="20">
        <v>0</v>
      </c>
      <c r="N87" s="20">
        <v>0</v>
      </c>
    </row>
    <row r="88" spans="1:14" ht="15.75" x14ac:dyDescent="0.25">
      <c r="A88" s="6"/>
      <c r="B88" s="6"/>
      <c r="C88" s="4"/>
      <c r="D88" s="6"/>
      <c r="E88" s="6"/>
      <c r="F88" s="6"/>
      <c r="G88" s="6"/>
      <c r="H88" s="6"/>
      <c r="I88" s="33" t="s">
        <v>49</v>
      </c>
      <c r="J88" s="33"/>
      <c r="K88" s="33"/>
      <c r="L88" s="36"/>
      <c r="M88" s="20">
        <v>0</v>
      </c>
      <c r="N88" s="20">
        <v>0</v>
      </c>
    </row>
    <row r="89" spans="1:14" ht="15.75" x14ac:dyDescent="0.25">
      <c r="A89" s="6"/>
      <c r="B89" s="6"/>
      <c r="C89" s="4"/>
      <c r="D89" s="6"/>
      <c r="E89" s="6"/>
      <c r="F89" s="6"/>
      <c r="G89" s="6"/>
      <c r="H89" s="6"/>
      <c r="I89" s="33" t="s">
        <v>48</v>
      </c>
      <c r="J89" s="33"/>
      <c r="K89" s="33"/>
      <c r="L89" s="36"/>
      <c r="M89" s="20">
        <v>0</v>
      </c>
      <c r="N89" s="20">
        <v>0</v>
      </c>
    </row>
    <row r="90" spans="1:14" ht="15.75" x14ac:dyDescent="0.25">
      <c r="A90" s="6"/>
      <c r="B90" s="6"/>
      <c r="C90" s="4"/>
      <c r="D90" s="6"/>
      <c r="E90" s="6"/>
      <c r="F90" s="6"/>
      <c r="G90" s="6"/>
      <c r="H90" s="6"/>
      <c r="I90" s="33" t="s">
        <v>50</v>
      </c>
      <c r="J90" s="33"/>
      <c r="K90" s="33"/>
      <c r="L90" s="36"/>
      <c r="M90" s="20">
        <v>0</v>
      </c>
      <c r="N90" s="20">
        <v>0</v>
      </c>
    </row>
    <row r="91" spans="1:14" ht="15.75" x14ac:dyDescent="0.25">
      <c r="A91" s="6"/>
      <c r="B91" s="6"/>
      <c r="C91" s="5"/>
      <c r="D91" s="6"/>
      <c r="E91" s="6"/>
      <c r="F91" s="6"/>
      <c r="G91" s="6"/>
      <c r="H91" s="6"/>
      <c r="I91" s="33" t="s">
        <v>51</v>
      </c>
      <c r="J91" s="33"/>
      <c r="K91" s="33"/>
      <c r="L91" s="36"/>
      <c r="M91" s="20"/>
      <c r="N91" s="20"/>
    </row>
    <row r="92" spans="1:14" ht="15.75" x14ac:dyDescent="0.25">
      <c r="A92" s="6"/>
      <c r="B92" s="6"/>
      <c r="C92" s="11"/>
      <c r="D92" s="6"/>
      <c r="E92" s="6"/>
      <c r="F92" s="6"/>
      <c r="G92" s="6"/>
      <c r="H92" s="6"/>
      <c r="I92" s="9" t="s">
        <v>3</v>
      </c>
      <c r="J92" s="9"/>
      <c r="K92" s="9"/>
      <c r="L92" s="24"/>
      <c r="M92" s="22">
        <f>SUM(M80:M91)</f>
        <v>6934</v>
      </c>
      <c r="N92" s="22">
        <f>SUM(N80:N91)</f>
        <v>2882</v>
      </c>
    </row>
    <row r="93" spans="1:14" ht="15.75" x14ac:dyDescent="0.25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.75" x14ac:dyDescent="0.3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.75" x14ac:dyDescent="0.3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.75" x14ac:dyDescent="0.3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75" x14ac:dyDescent="0.25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.75" x14ac:dyDescent="0.3">
      <c r="A98" s="39" t="s">
        <v>15</v>
      </c>
      <c r="B98" s="39"/>
      <c r="C98" s="39"/>
      <c r="D98" s="39"/>
      <c r="E98" s="39"/>
      <c r="F98" s="39"/>
      <c r="G98" s="14"/>
      <c r="H98" s="6"/>
      <c r="I98" s="10"/>
      <c r="J98" s="1"/>
      <c r="K98" s="9"/>
      <c r="L98" s="9"/>
      <c r="M98" s="9"/>
      <c r="N98" s="9"/>
    </row>
    <row r="99" spans="1:14" ht="15.75" x14ac:dyDescent="0.25">
      <c r="A99" s="33" t="s">
        <v>11</v>
      </c>
      <c r="B99" s="33"/>
      <c r="C99" s="33"/>
      <c r="D99" s="33"/>
      <c r="E99" s="33"/>
      <c r="F99" s="36"/>
      <c r="G99" s="15">
        <v>5</v>
      </c>
      <c r="H99" s="6"/>
      <c r="I99" s="10"/>
      <c r="J99" s="1"/>
      <c r="K99" s="9"/>
      <c r="L99" s="9"/>
      <c r="M99" s="9"/>
      <c r="N99" s="9"/>
    </row>
    <row r="100" spans="1:14" ht="15.75" x14ac:dyDescent="0.25">
      <c r="A100" s="33" t="s">
        <v>12</v>
      </c>
      <c r="B100" s="33"/>
      <c r="C100" s="33"/>
      <c r="D100" s="33"/>
      <c r="E100" s="33"/>
      <c r="F100" s="36"/>
      <c r="G100" s="15">
        <v>11</v>
      </c>
      <c r="H100" s="6"/>
      <c r="I100" s="10"/>
      <c r="J100" s="1"/>
      <c r="K100" s="9"/>
      <c r="L100" s="9"/>
      <c r="M100" s="9"/>
      <c r="N100" s="9"/>
    </row>
    <row r="101" spans="1:14" ht="15.75" x14ac:dyDescent="0.25">
      <c r="A101" s="34" t="s">
        <v>3</v>
      </c>
      <c r="B101" s="34"/>
      <c r="C101" s="34"/>
      <c r="D101" s="34"/>
      <c r="E101" s="34"/>
      <c r="F101" s="35"/>
      <c r="G101" s="16">
        <f>SUM(G99:G100)</f>
        <v>16</v>
      </c>
      <c r="H101" s="6"/>
      <c r="I101" s="9"/>
      <c r="J101" s="9"/>
      <c r="K101" s="9"/>
      <c r="L101" s="9"/>
      <c r="M101" s="9"/>
      <c r="N101" s="9"/>
    </row>
    <row r="102" spans="1:1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.75" x14ac:dyDescent="0.25">
      <c r="A104" s="6"/>
      <c r="B104" s="6"/>
      <c r="C104" s="6"/>
      <c r="D104" s="6"/>
      <c r="E104" s="6"/>
      <c r="F104" s="6"/>
      <c r="G104" s="6"/>
      <c r="H104" s="6"/>
      <c r="I104" s="21"/>
      <c r="J104" s="6"/>
      <c r="K104" s="6"/>
      <c r="L104" s="6"/>
      <c r="M104" s="6"/>
      <c r="N104" s="6"/>
    </row>
    <row r="105" spans="1:14" ht="15.75" x14ac:dyDescent="0.25">
      <c r="A105" s="6"/>
      <c r="B105" s="6"/>
      <c r="C105" s="6"/>
      <c r="D105" s="6"/>
      <c r="E105" s="6"/>
      <c r="F105" s="6"/>
      <c r="G105" s="6"/>
      <c r="H105" s="6"/>
      <c r="I105" s="21"/>
      <c r="J105" s="6"/>
      <c r="K105" s="6"/>
      <c r="L105" s="6"/>
      <c r="M105" s="6"/>
      <c r="N105" s="6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21" x14ac:dyDescent="0.35">
      <c r="A119" s="49" t="s">
        <v>13</v>
      </c>
      <c r="B119" s="49"/>
      <c r="C119" s="49"/>
      <c r="D119" s="49"/>
      <c r="E119" s="49"/>
      <c r="F119" s="50"/>
      <c r="G119" s="56"/>
      <c r="H119" s="6"/>
      <c r="I119" s="6"/>
      <c r="J119" s="6"/>
      <c r="K119" s="6"/>
      <c r="L119" s="6"/>
      <c r="M119" s="6"/>
      <c r="N119" s="6"/>
    </row>
    <row r="120" spans="1:14" ht="15.75" x14ac:dyDescent="0.25">
      <c r="A120" s="33"/>
      <c r="B120" s="33"/>
      <c r="C120" s="33"/>
      <c r="D120" s="33"/>
      <c r="E120" s="33"/>
      <c r="F120" s="36"/>
      <c r="G120" s="57"/>
      <c r="H120" s="6"/>
      <c r="I120" s="6"/>
      <c r="J120" s="6"/>
      <c r="K120" s="6"/>
      <c r="L120" s="6"/>
      <c r="M120" s="6"/>
      <c r="N120" s="6"/>
    </row>
    <row r="121" spans="1:14" ht="15.75" x14ac:dyDescent="0.25">
      <c r="A121" s="33" t="s">
        <v>34</v>
      </c>
      <c r="B121" s="33"/>
      <c r="C121" s="33"/>
      <c r="D121" s="33"/>
      <c r="E121" s="33"/>
      <c r="F121" s="36"/>
      <c r="G121" s="15">
        <v>2</v>
      </c>
      <c r="H121" s="6"/>
      <c r="I121" s="6"/>
      <c r="J121" s="6"/>
      <c r="K121" s="6"/>
      <c r="L121" s="6"/>
      <c r="M121" s="6"/>
      <c r="N121" s="6"/>
    </row>
    <row r="122" spans="1:14" ht="15.75" x14ac:dyDescent="0.25">
      <c r="A122" s="33" t="s">
        <v>35</v>
      </c>
      <c r="B122" s="33"/>
      <c r="C122" s="33"/>
      <c r="D122" s="33"/>
      <c r="E122" s="33"/>
      <c r="F122" s="36"/>
      <c r="G122" s="15">
        <v>2</v>
      </c>
      <c r="H122" s="6"/>
      <c r="I122" s="6"/>
      <c r="J122" s="6"/>
      <c r="K122" s="6"/>
      <c r="L122" s="6"/>
      <c r="M122" s="6"/>
      <c r="N122" s="6"/>
    </row>
    <row r="123" spans="1:14" ht="15.75" x14ac:dyDescent="0.25">
      <c r="A123" s="33" t="s">
        <v>36</v>
      </c>
      <c r="B123" s="33"/>
      <c r="C123" s="33"/>
      <c r="D123" s="33"/>
      <c r="E123" s="33"/>
      <c r="F123" s="36"/>
      <c r="G123" s="15">
        <v>0</v>
      </c>
      <c r="H123" s="6"/>
      <c r="I123" s="6"/>
      <c r="J123" s="6"/>
      <c r="K123" s="6"/>
      <c r="L123" s="6"/>
      <c r="M123" s="6"/>
      <c r="N123" s="6"/>
    </row>
    <row r="124" spans="1:14" ht="15.75" x14ac:dyDescent="0.25">
      <c r="A124" s="33" t="s">
        <v>37</v>
      </c>
      <c r="B124" s="33"/>
      <c r="C124" s="33"/>
      <c r="D124" s="33"/>
      <c r="E124" s="33"/>
      <c r="F124" s="36"/>
      <c r="G124" s="15">
        <v>0</v>
      </c>
      <c r="H124" s="6"/>
      <c r="I124" s="6"/>
      <c r="J124" s="6"/>
      <c r="K124" s="6"/>
      <c r="L124" s="6"/>
      <c r="M124" s="6"/>
      <c r="N124" s="6"/>
    </row>
    <row r="125" spans="1:14" ht="15.75" x14ac:dyDescent="0.25">
      <c r="A125" s="33" t="s">
        <v>18</v>
      </c>
      <c r="B125" s="33"/>
      <c r="C125" s="33"/>
      <c r="D125" s="33"/>
      <c r="E125" s="33"/>
      <c r="F125" s="36"/>
      <c r="G125" s="15">
        <v>12</v>
      </c>
      <c r="H125" s="6"/>
      <c r="I125" s="23"/>
      <c r="J125" s="23"/>
      <c r="K125" s="6"/>
      <c r="L125" s="6"/>
      <c r="M125" s="6"/>
      <c r="N125" s="6"/>
    </row>
    <row r="126" spans="1:14" ht="15.75" x14ac:dyDescent="0.25">
      <c r="A126" s="34" t="s">
        <v>3</v>
      </c>
      <c r="B126" s="34"/>
      <c r="C126" s="34"/>
      <c r="D126" s="34"/>
      <c r="E126" s="34"/>
      <c r="F126" s="35"/>
      <c r="G126" s="16">
        <f>SUM(G121:G125)</f>
        <v>16</v>
      </c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" customHeight="1" x14ac:dyDescent="0.25">
      <c r="A128" s="46" t="s">
        <v>64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5" customHeight="1" x14ac:dyDescent="0.25">
      <c r="A129" s="47" t="s">
        <v>14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x14ac:dyDescent="0.25">
      <c r="A130" s="8" t="s">
        <v>59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t="s">
        <v>60</v>
      </c>
    </row>
    <row r="132" spans="1:14" x14ac:dyDescent="0.25">
      <c r="A132" s="31" t="s">
        <v>61</v>
      </c>
    </row>
    <row r="133" spans="1:14" x14ac:dyDescent="0.25">
      <c r="A133" t="s">
        <v>65</v>
      </c>
    </row>
  </sheetData>
  <mergeCells count="104">
    <mergeCell ref="A101:F101"/>
    <mergeCell ref="A100:F100"/>
    <mergeCell ref="I84:L84"/>
    <mergeCell ref="I85:L85"/>
    <mergeCell ref="I86:L86"/>
    <mergeCell ref="I87:L87"/>
    <mergeCell ref="A128:N128"/>
    <mergeCell ref="A129:N129"/>
    <mergeCell ref="A5:N5"/>
    <mergeCell ref="A124:F124"/>
    <mergeCell ref="A125:F125"/>
    <mergeCell ref="A126:F126"/>
    <mergeCell ref="A119:F119"/>
    <mergeCell ref="A120:F120"/>
    <mergeCell ref="A121:F121"/>
    <mergeCell ref="A122:F122"/>
    <mergeCell ref="A123:F123"/>
    <mergeCell ref="G6:G7"/>
    <mergeCell ref="A7:F7"/>
    <mergeCell ref="A9:F9"/>
    <mergeCell ref="N31:N32"/>
    <mergeCell ref="G31:G32"/>
    <mergeCell ref="G119:G120"/>
    <mergeCell ref="M77:M79"/>
    <mergeCell ref="N77:N79"/>
    <mergeCell ref="G77:G78"/>
    <mergeCell ref="N54:N55"/>
    <mergeCell ref="G45:G46"/>
    <mergeCell ref="I89:L89"/>
    <mergeCell ref="I90:L90"/>
    <mergeCell ref="I88:L88"/>
    <mergeCell ref="A82:F82"/>
    <mergeCell ref="A78:F78"/>
    <mergeCell ref="A99:F99"/>
    <mergeCell ref="I83:L83"/>
    <mergeCell ref="I77:L77"/>
    <mergeCell ref="I78:L78"/>
    <mergeCell ref="I79:L79"/>
    <mergeCell ref="I80:L80"/>
    <mergeCell ref="I81:L81"/>
    <mergeCell ref="I82:L82"/>
    <mergeCell ref="I91:L91"/>
    <mergeCell ref="A98:F98"/>
    <mergeCell ref="I64:M64"/>
    <mergeCell ref="I55:M55"/>
    <mergeCell ref="A77:F77"/>
    <mergeCell ref="A79:F79"/>
    <mergeCell ref="A80:F80"/>
    <mergeCell ref="A81:F81"/>
    <mergeCell ref="I58:M58"/>
    <mergeCell ref="I59:M59"/>
    <mergeCell ref="I60:M60"/>
    <mergeCell ref="I61:M61"/>
    <mergeCell ref="I62:M62"/>
    <mergeCell ref="I63:M63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A48:F48"/>
    <mergeCell ref="A49:F49"/>
    <mergeCell ref="A50:F50"/>
    <mergeCell ref="A51:F51"/>
    <mergeCell ref="A19:F19"/>
    <mergeCell ref="A31:F31"/>
    <mergeCell ref="A32:F32"/>
    <mergeCell ref="A33:F33"/>
    <mergeCell ref="A34:F34"/>
    <mergeCell ref="A35:F35"/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Enero-Mar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Isabel María Frías López</cp:lastModifiedBy>
  <cp:lastPrinted>2023-04-28T14:26:51Z</cp:lastPrinted>
  <dcterms:created xsi:type="dcterms:W3CDTF">2014-01-20T15:02:47Z</dcterms:created>
  <dcterms:modified xsi:type="dcterms:W3CDTF">2023-07-24T18:16:50Z</dcterms:modified>
</cp:coreProperties>
</file>