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01file001\Servicios Generales\GESTION DE PAGOS 2020\SOLPEDS MANTTO 2020\UPS\"/>
    </mc:Choice>
  </mc:AlternateContent>
  <bookViews>
    <workbookView xWindow="0" yWindow="0" windowWidth="16380" windowHeight="8190" tabRatio="988"/>
  </bookViews>
  <sheets>
    <sheet name="UPS EDEESTE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7" i="1" l="1"/>
  <c r="G38" i="1" s="1"/>
  <c r="G39" i="1" s="1"/>
  <c r="G36" i="1"/>
  <c r="A36" i="1"/>
</calcChain>
</file>

<file path=xl/sharedStrings.xml><?xml version="1.0" encoding="utf-8"?>
<sst xmlns="http://schemas.openxmlformats.org/spreadsheetml/2006/main" count="69" uniqueCount="48">
  <si>
    <t>Gerencia de Servicios Generales</t>
  </si>
  <si>
    <t>Departamento de mantenimiento</t>
  </si>
  <si>
    <t>UPS  INSTALADOS  EDEESTE</t>
  </si>
  <si>
    <t>Cantidad</t>
  </si>
  <si>
    <t xml:space="preserve">Oficinas </t>
  </si>
  <si>
    <t>POWERWARE</t>
  </si>
  <si>
    <t>KVA/KW</t>
  </si>
  <si>
    <t>Tipos de Baterias</t>
  </si>
  <si>
    <t>Cantidad Baterias</t>
  </si>
  <si>
    <t>Precio Unitario</t>
  </si>
  <si>
    <t>OFICINA PRINCIPAL</t>
  </si>
  <si>
    <t>12 Voltios / 7 amperes</t>
  </si>
  <si>
    <t>OFICINA PRINCIPAL SCADA</t>
  </si>
  <si>
    <t>EDIFICIO TI GRANDE</t>
  </si>
  <si>
    <t>20 Sd a 30</t>
  </si>
  <si>
    <t>CPD TECNOLOGIA</t>
  </si>
  <si>
    <t>50 A 80</t>
  </si>
  <si>
    <t>MTX-100</t>
  </si>
  <si>
    <t>MEDICIONES</t>
  </si>
  <si>
    <t>CUARTO DE SSGG</t>
  </si>
  <si>
    <t>INVIVIENDA</t>
  </si>
  <si>
    <t>MEGACENTRO 1</t>
  </si>
  <si>
    <t>MEGACENTRO 2</t>
  </si>
  <si>
    <t>PWHR12200W4FR / 12XH200</t>
  </si>
  <si>
    <t>LUPERON</t>
  </si>
  <si>
    <t>VILLA MELLA</t>
  </si>
  <si>
    <t>OZAMA</t>
  </si>
  <si>
    <t>INDEPENDENCIA</t>
  </si>
  <si>
    <t>SAN PEDRO</t>
  </si>
  <si>
    <t>ROMANA</t>
  </si>
  <si>
    <t>SIRENA ROMANA</t>
  </si>
  <si>
    <t>13 Voltios / 7 amperes</t>
  </si>
  <si>
    <t>HIGUEY</t>
  </si>
  <si>
    <t>6 a 9</t>
  </si>
  <si>
    <t>SIRENA HIGUEY</t>
  </si>
  <si>
    <t>ALMACEN ROMANA</t>
  </si>
  <si>
    <t>Prestige</t>
  </si>
  <si>
    <t>12 Voltios / 5 amperes</t>
  </si>
  <si>
    <t>MONTE PLATA</t>
  </si>
  <si>
    <t>LA HOGAREÑA</t>
  </si>
  <si>
    <t>SAMBIL COMERCIAL</t>
  </si>
  <si>
    <t>SAMBIL GRANDES CLIENTES</t>
  </si>
  <si>
    <t>GAZCUE CTC</t>
  </si>
  <si>
    <t>JUMBO SAN ISIDRO</t>
  </si>
  <si>
    <t xml:space="preserve">Sub Total </t>
  </si>
  <si>
    <t>Itebis 18%</t>
  </si>
  <si>
    <t xml:space="preserve">Costo  Mensual </t>
  </si>
  <si>
    <t>Total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</si>
</sst>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1"/>
    </font>
    <font>
      <b/>
      <sz val="44"/>
      <color rgb="FF000000"/>
      <name val="Calibri"/>
      <family val="2"/>
      <charset val="1"/>
    </font>
    <font>
      <u/>
      <sz val="28"/>
      <color rgb="FF000000"/>
      <name val="Calibri"/>
      <family val="2"/>
      <charset val="1"/>
    </font>
    <font>
      <sz val="2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u/>
      <sz val="11"/>
      <color rgb="FFFF0000"/>
      <name val="Calibri"/>
      <family val="2"/>
      <charset val="1"/>
    </font>
    <font>
      <u/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3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5" fillId="0" borderId="0" xfId="0" applyFont="1"/>
    <xf numFmtId="0" fontId="6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0" fontId="7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Font="1" applyBorder="1"/>
    <xf numFmtId="0" fontId="0" fillId="0" borderId="4" xfId="0" applyBorder="1"/>
    <xf numFmtId="0" fontId="0" fillId="0" borderId="1" xfId="0" applyBorder="1"/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0" fillId="2" borderId="2" xfId="0" applyFont="1" applyFill="1" applyBorder="1"/>
    <xf numFmtId="0" fontId="7" fillId="5" borderId="2" xfId="0" applyFont="1" applyFill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7" fillId="3" borderId="2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409680</xdr:colOff>
      <xdr:row>0</xdr:row>
      <xdr:rowOff>76320</xdr:rowOff>
    </xdr:from>
    <xdr:to>
      <xdr:col>2</xdr:col>
      <xdr:colOff>704520</xdr:colOff>
      <xdr:row>5</xdr:row>
      <xdr:rowOff>104040</xdr:rowOff>
    </xdr:to>
    <xdr:pic>
      <xdr:nvPicPr>
        <xdr:cNvPr id="2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9680" y="76320"/>
          <a:ext cx="3028320" cy="9799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8" zoomScaleNormal="100" workbookViewId="0">
      <selection activeCell="G39" sqref="G39"/>
    </sheetView>
  </sheetViews>
  <sheetFormatPr baseColWidth="10" defaultColWidth="9.140625" defaultRowHeight="15" x14ac:dyDescent="0.25"/>
  <cols>
    <col min="1" max="1" width="14"/>
    <col min="2" max="2" width="24.7109375"/>
    <col min="3" max="3" width="21.42578125" style="3"/>
    <col min="4" max="4" width="14.28515625" style="3"/>
    <col min="5" max="5" width="27.5703125"/>
    <col min="6" max="6" width="24.5703125"/>
    <col min="7" max="7" width="31.7109375"/>
    <col min="8" max="1022" width="10.140625"/>
    <col min="1023" max="1025" width="9"/>
  </cols>
  <sheetData>
    <row r="1" spans="1:7" x14ac:dyDescent="0.25">
      <c r="A1" s="4"/>
      <c r="B1" s="4"/>
      <c r="C1" s="5"/>
      <c r="D1" s="5"/>
      <c r="E1" s="4"/>
      <c r="F1" s="4"/>
    </row>
    <row r="2" spans="1:7" x14ac:dyDescent="0.25">
      <c r="A2" s="4"/>
      <c r="B2" s="4"/>
      <c r="C2" s="5"/>
      <c r="D2" s="5"/>
      <c r="E2" s="4"/>
      <c r="F2" s="4"/>
    </row>
    <row r="3" spans="1:7" x14ac:dyDescent="0.25">
      <c r="A3" s="4"/>
      <c r="B3" s="4"/>
      <c r="C3" s="5"/>
      <c r="D3" s="5"/>
      <c r="E3" s="4"/>
      <c r="F3" s="4"/>
    </row>
    <row r="4" spans="1:7" x14ac:dyDescent="0.25">
      <c r="A4" s="4"/>
      <c r="B4" s="4"/>
      <c r="C4" s="5"/>
      <c r="D4" s="5"/>
      <c r="E4" s="4"/>
      <c r="F4" s="4"/>
    </row>
    <row r="5" spans="1:7" x14ac:dyDescent="0.25">
      <c r="A5" s="4"/>
      <c r="B5" s="4"/>
      <c r="C5" s="5"/>
      <c r="D5" s="5"/>
      <c r="E5" s="4"/>
      <c r="F5" s="4"/>
    </row>
    <row r="6" spans="1:7" ht="10.5" customHeight="1" x14ac:dyDescent="0.25">
      <c r="A6" s="4"/>
      <c r="B6" s="4"/>
      <c r="C6" s="5"/>
      <c r="D6" s="5"/>
      <c r="E6" s="4"/>
      <c r="F6" s="4"/>
    </row>
    <row r="7" spans="1:7" x14ac:dyDescent="0.25">
      <c r="A7" s="2" t="s">
        <v>0</v>
      </c>
      <c r="B7" s="2"/>
      <c r="C7" s="2"/>
      <c r="D7" s="5"/>
      <c r="E7" s="4"/>
      <c r="F7" s="4"/>
    </row>
    <row r="8" spans="1:7" ht="21.75" customHeight="1" x14ac:dyDescent="0.85">
      <c r="A8" s="2" t="s">
        <v>1</v>
      </c>
      <c r="B8" s="2"/>
      <c r="C8" s="2"/>
      <c r="D8" s="6"/>
      <c r="E8" s="7"/>
      <c r="F8" s="8"/>
      <c r="G8" s="9"/>
    </row>
    <row r="9" spans="1:7" s="10" customFormat="1" ht="31.5" x14ac:dyDescent="0.5">
      <c r="A9" s="1" t="s">
        <v>2</v>
      </c>
      <c r="B9" s="1"/>
      <c r="C9" s="1"/>
      <c r="D9" s="1"/>
      <c r="E9" s="1"/>
      <c r="F9" s="1"/>
      <c r="G9" s="1"/>
    </row>
    <row r="10" spans="1:7" s="12" customFormat="1" ht="38.85" customHeight="1" x14ac:dyDescent="0.35">
      <c r="A10" s="11" t="s">
        <v>3</v>
      </c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</row>
    <row r="11" spans="1:7" x14ac:dyDescent="0.25">
      <c r="A11" s="13">
        <v>1</v>
      </c>
      <c r="B11" s="14" t="s">
        <v>10</v>
      </c>
      <c r="C11" s="13">
        <v>9355</v>
      </c>
      <c r="D11" s="13">
        <v>30</v>
      </c>
      <c r="E11" s="15" t="s">
        <v>11</v>
      </c>
      <c r="F11" s="13">
        <v>60</v>
      </c>
      <c r="G11" s="15"/>
    </row>
    <row r="12" spans="1:7" x14ac:dyDescent="0.25">
      <c r="A12" s="16">
        <v>1</v>
      </c>
      <c r="B12" s="17" t="s">
        <v>12</v>
      </c>
      <c r="C12" s="18">
        <v>9170</v>
      </c>
      <c r="D12" s="18">
        <v>6</v>
      </c>
      <c r="E12" s="19" t="s">
        <v>11</v>
      </c>
      <c r="F12" s="18">
        <v>20</v>
      </c>
      <c r="G12" s="19"/>
    </row>
    <row r="13" spans="1:7" s="20" customFormat="1" x14ac:dyDescent="0.25">
      <c r="A13" s="13">
        <v>1</v>
      </c>
      <c r="B13" s="14" t="s">
        <v>13</v>
      </c>
      <c r="C13" s="13">
        <v>9355</v>
      </c>
      <c r="D13" s="13" t="s">
        <v>14</v>
      </c>
      <c r="E13" s="15" t="s">
        <v>11</v>
      </c>
      <c r="F13" s="13">
        <v>108</v>
      </c>
      <c r="G13" s="15"/>
    </row>
    <row r="14" spans="1:7" s="21" customFormat="1" x14ac:dyDescent="0.25">
      <c r="A14" s="13">
        <v>1</v>
      </c>
      <c r="B14" s="14" t="s">
        <v>15</v>
      </c>
      <c r="C14" s="13">
        <v>9390</v>
      </c>
      <c r="D14" s="13" t="s">
        <v>16</v>
      </c>
      <c r="E14" s="15" t="s">
        <v>17</v>
      </c>
      <c r="F14" s="13">
        <v>36</v>
      </c>
      <c r="G14" s="15"/>
    </row>
    <row r="15" spans="1:7" x14ac:dyDescent="0.25">
      <c r="A15" s="13">
        <v>1</v>
      </c>
      <c r="B15" s="14" t="s">
        <v>18</v>
      </c>
      <c r="C15" s="13">
        <v>9170</v>
      </c>
      <c r="D15" s="13">
        <v>15</v>
      </c>
      <c r="E15" s="15" t="s">
        <v>11</v>
      </c>
      <c r="F15" s="13">
        <v>30</v>
      </c>
      <c r="G15" s="15"/>
    </row>
    <row r="16" spans="1:7" x14ac:dyDescent="0.25">
      <c r="A16" s="13">
        <v>1</v>
      </c>
      <c r="B16" s="14" t="s">
        <v>19</v>
      </c>
      <c r="C16" s="13">
        <v>9150</v>
      </c>
      <c r="D16" s="13">
        <v>12</v>
      </c>
      <c r="E16" s="15" t="s">
        <v>11</v>
      </c>
      <c r="F16" s="13">
        <v>20</v>
      </c>
      <c r="G16" s="15"/>
    </row>
    <row r="17" spans="1:7" x14ac:dyDescent="0.25">
      <c r="A17" s="13">
        <v>1</v>
      </c>
      <c r="B17" s="14" t="s">
        <v>20</v>
      </c>
      <c r="C17" s="13">
        <v>9170</v>
      </c>
      <c r="D17" s="13">
        <v>6</v>
      </c>
      <c r="E17" s="15" t="s">
        <v>11</v>
      </c>
      <c r="F17" s="13">
        <v>20</v>
      </c>
      <c r="G17" s="15"/>
    </row>
    <row r="18" spans="1:7" s="4" customFormat="1" x14ac:dyDescent="0.25">
      <c r="A18" s="22">
        <v>1</v>
      </c>
      <c r="B18" s="23" t="s">
        <v>21</v>
      </c>
      <c r="C18" s="22">
        <v>9330</v>
      </c>
      <c r="D18" s="22">
        <v>20</v>
      </c>
      <c r="E18" s="24" t="s">
        <v>17</v>
      </c>
      <c r="F18" s="22">
        <v>24</v>
      </c>
      <c r="G18" s="24"/>
    </row>
    <row r="19" spans="1:7" x14ac:dyDescent="0.25">
      <c r="A19" s="13">
        <v>1</v>
      </c>
      <c r="B19" s="14" t="s">
        <v>22</v>
      </c>
      <c r="C19" s="13">
        <v>9395</v>
      </c>
      <c r="D19" s="13">
        <v>40</v>
      </c>
      <c r="E19" s="15" t="s">
        <v>23</v>
      </c>
      <c r="F19" s="13">
        <v>32</v>
      </c>
      <c r="G19" s="15"/>
    </row>
    <row r="20" spans="1:7" x14ac:dyDescent="0.25">
      <c r="A20" s="13">
        <v>1</v>
      </c>
      <c r="B20" s="14" t="s">
        <v>24</v>
      </c>
      <c r="C20" s="13">
        <v>9170</v>
      </c>
      <c r="D20" s="13">
        <v>6</v>
      </c>
      <c r="E20" s="15" t="s">
        <v>11</v>
      </c>
      <c r="F20" s="13">
        <v>20</v>
      </c>
      <c r="G20" s="15"/>
    </row>
    <row r="21" spans="1:7" x14ac:dyDescent="0.25">
      <c r="A21" s="13">
        <v>1</v>
      </c>
      <c r="B21" s="14" t="s">
        <v>25</v>
      </c>
      <c r="C21" s="13">
        <v>9170</v>
      </c>
      <c r="D21" s="13">
        <v>6</v>
      </c>
      <c r="E21" s="15" t="s">
        <v>11</v>
      </c>
      <c r="F21" s="13">
        <v>20</v>
      </c>
      <c r="G21" s="15"/>
    </row>
    <row r="22" spans="1:7" x14ac:dyDescent="0.25">
      <c r="A22" s="13">
        <v>1</v>
      </c>
      <c r="B22" s="14" t="s">
        <v>26</v>
      </c>
      <c r="C22" s="13">
        <v>9170</v>
      </c>
      <c r="D22" s="13">
        <v>6</v>
      </c>
      <c r="E22" s="15" t="s">
        <v>11</v>
      </c>
      <c r="F22" s="13">
        <v>30</v>
      </c>
      <c r="G22" s="15"/>
    </row>
    <row r="23" spans="1:7" x14ac:dyDescent="0.25">
      <c r="A23" s="13">
        <v>1</v>
      </c>
      <c r="B23" s="14" t="s">
        <v>27</v>
      </c>
      <c r="C23" s="13">
        <v>9170</v>
      </c>
      <c r="D23" s="13">
        <v>6</v>
      </c>
      <c r="E23" s="15" t="s">
        <v>11</v>
      </c>
      <c r="F23" s="13">
        <v>20</v>
      </c>
      <c r="G23" s="15"/>
    </row>
    <row r="24" spans="1:7" x14ac:dyDescent="0.25">
      <c r="A24" s="13">
        <v>1</v>
      </c>
      <c r="B24" s="14" t="s">
        <v>28</v>
      </c>
      <c r="C24" s="13">
        <v>9170</v>
      </c>
      <c r="D24" s="13">
        <v>15</v>
      </c>
      <c r="E24" s="15" t="s">
        <v>11</v>
      </c>
      <c r="F24" s="13">
        <v>30</v>
      </c>
      <c r="G24" s="15"/>
    </row>
    <row r="25" spans="1:7" x14ac:dyDescent="0.25">
      <c r="A25" s="13">
        <v>1</v>
      </c>
      <c r="B25" s="14" t="s">
        <v>29</v>
      </c>
      <c r="C25" s="13">
        <v>9170</v>
      </c>
      <c r="D25" s="13">
        <v>6</v>
      </c>
      <c r="E25" s="15" t="s">
        <v>11</v>
      </c>
      <c r="F25" s="13">
        <v>20</v>
      </c>
      <c r="G25" s="15"/>
    </row>
    <row r="26" spans="1:7" x14ac:dyDescent="0.25">
      <c r="A26" s="13">
        <v>1</v>
      </c>
      <c r="B26" s="14" t="s">
        <v>30</v>
      </c>
      <c r="C26" s="13">
        <v>9170</v>
      </c>
      <c r="D26" s="13">
        <v>6</v>
      </c>
      <c r="E26" s="15" t="s">
        <v>31</v>
      </c>
      <c r="F26" s="13">
        <v>20</v>
      </c>
      <c r="G26" s="15"/>
    </row>
    <row r="27" spans="1:7" x14ac:dyDescent="0.25">
      <c r="A27" s="13">
        <v>1</v>
      </c>
      <c r="B27" s="14" t="s">
        <v>32</v>
      </c>
      <c r="C27" s="13">
        <v>9170</v>
      </c>
      <c r="D27" s="13" t="s">
        <v>33</v>
      </c>
      <c r="E27" s="15" t="s">
        <v>11</v>
      </c>
      <c r="F27" s="13">
        <v>20</v>
      </c>
      <c r="G27" s="15"/>
    </row>
    <row r="28" spans="1:7" x14ac:dyDescent="0.25">
      <c r="A28" s="13">
        <v>1</v>
      </c>
      <c r="B28" s="14" t="s">
        <v>34</v>
      </c>
      <c r="C28" s="13">
        <v>9170</v>
      </c>
      <c r="D28" s="13">
        <v>6</v>
      </c>
      <c r="E28" s="15" t="s">
        <v>11</v>
      </c>
      <c r="F28" s="13">
        <v>20</v>
      </c>
      <c r="G28" s="15"/>
    </row>
    <row r="29" spans="1:7" x14ac:dyDescent="0.25">
      <c r="A29" s="13">
        <v>1</v>
      </c>
      <c r="B29" s="14" t="s">
        <v>35</v>
      </c>
      <c r="C29" s="13" t="s">
        <v>36</v>
      </c>
      <c r="D29" s="13">
        <v>6</v>
      </c>
      <c r="E29" s="15" t="s">
        <v>37</v>
      </c>
      <c r="F29" s="13">
        <v>20</v>
      </c>
      <c r="G29" s="15"/>
    </row>
    <row r="30" spans="1:7" x14ac:dyDescent="0.25">
      <c r="A30" s="13">
        <v>1</v>
      </c>
      <c r="B30" s="14" t="s">
        <v>38</v>
      </c>
      <c r="C30" s="13">
        <v>9125</v>
      </c>
      <c r="D30" s="13">
        <v>6</v>
      </c>
      <c r="E30" s="15" t="s">
        <v>11</v>
      </c>
      <c r="F30" s="13">
        <v>20</v>
      </c>
      <c r="G30" s="15"/>
    </row>
    <row r="31" spans="1:7" x14ac:dyDescent="0.25">
      <c r="A31" s="13">
        <v>1</v>
      </c>
      <c r="B31" s="14" t="s">
        <v>39</v>
      </c>
      <c r="C31" s="13">
        <v>9170</v>
      </c>
      <c r="D31" s="13">
        <v>12</v>
      </c>
      <c r="E31" s="15" t="s">
        <v>11</v>
      </c>
      <c r="F31" s="13">
        <v>30</v>
      </c>
      <c r="G31" s="15"/>
    </row>
    <row r="32" spans="1:7" x14ac:dyDescent="0.25">
      <c r="A32" s="13">
        <v>1</v>
      </c>
      <c r="B32" s="14" t="s">
        <v>40</v>
      </c>
      <c r="C32" s="13">
        <v>9125</v>
      </c>
      <c r="D32" s="13">
        <v>6</v>
      </c>
      <c r="E32" s="15" t="s">
        <v>11</v>
      </c>
      <c r="F32" s="13">
        <v>20</v>
      </c>
      <c r="G32" s="15"/>
    </row>
    <row r="33" spans="1:7" x14ac:dyDescent="0.25">
      <c r="A33" s="13">
        <v>1</v>
      </c>
      <c r="B33" s="14" t="s">
        <v>41</v>
      </c>
      <c r="C33" s="13">
        <v>9170</v>
      </c>
      <c r="D33" s="13">
        <v>6</v>
      </c>
      <c r="E33" s="15" t="s">
        <v>11</v>
      </c>
      <c r="F33" s="13">
        <v>20</v>
      </c>
      <c r="G33" s="15"/>
    </row>
    <row r="34" spans="1:7" x14ac:dyDescent="0.25">
      <c r="A34" s="16">
        <v>1</v>
      </c>
      <c r="B34" s="17" t="s">
        <v>42</v>
      </c>
      <c r="C34" s="16">
        <v>9170</v>
      </c>
      <c r="D34" s="16" t="s">
        <v>33</v>
      </c>
      <c r="E34" s="19" t="s">
        <v>11</v>
      </c>
      <c r="F34" s="16">
        <v>20</v>
      </c>
      <c r="G34" s="19"/>
    </row>
    <row r="35" spans="1:7" x14ac:dyDescent="0.25">
      <c r="A35" s="13">
        <v>1</v>
      </c>
      <c r="B35" s="14" t="s">
        <v>43</v>
      </c>
      <c r="C35" s="13">
        <v>9170</v>
      </c>
      <c r="D35" s="13">
        <v>6</v>
      </c>
      <c r="E35" s="15" t="s">
        <v>31</v>
      </c>
      <c r="F35" s="13">
        <v>20</v>
      </c>
      <c r="G35" s="15"/>
    </row>
    <row r="36" spans="1:7" s="30" customFormat="1" x14ac:dyDescent="0.25">
      <c r="A36" s="25">
        <f>SUM(A11:A35)</f>
        <v>25</v>
      </c>
      <c r="B36" s="26"/>
      <c r="C36" s="27"/>
      <c r="D36" s="27"/>
      <c r="E36" s="28"/>
      <c r="F36" s="29" t="s">
        <v>44</v>
      </c>
      <c r="G36" s="29">
        <f>SUM(G11:G35)</f>
        <v>0</v>
      </c>
    </row>
    <row r="37" spans="1:7" x14ac:dyDescent="0.25">
      <c r="C37"/>
      <c r="F37" s="29" t="s">
        <v>45</v>
      </c>
      <c r="G37" s="29">
        <f>+G36*0.18</f>
        <v>0</v>
      </c>
    </row>
    <row r="38" spans="1:7" x14ac:dyDescent="0.25">
      <c r="B38" s="31"/>
      <c r="C38"/>
      <c r="F38" s="29" t="s">
        <v>46</v>
      </c>
      <c r="G38" s="29">
        <f>SUM(G36:G37)</f>
        <v>0</v>
      </c>
    </row>
    <row r="39" spans="1:7" x14ac:dyDescent="0.25">
      <c r="B39" s="32"/>
      <c r="C39" s="33"/>
      <c r="F39" s="25" t="s">
        <v>47</v>
      </c>
      <c r="G39" s="25">
        <f>+G38*12</f>
        <v>0</v>
      </c>
    </row>
  </sheetData>
  <mergeCells count="3">
    <mergeCell ref="A7:C7"/>
    <mergeCell ref="A8:C8"/>
    <mergeCell ref="A9:G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UPS EDEESTE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sortiz</dc:creator>
  <dc:description/>
  <cp:lastModifiedBy>Abigail Del Carmen Cedeno Toledo</cp:lastModifiedBy>
  <cp:revision>4</cp:revision>
  <cp:lastPrinted>2016-09-20T08:33:40Z</cp:lastPrinted>
  <dcterms:created xsi:type="dcterms:W3CDTF">2012-04-11T21:04:19Z</dcterms:created>
  <dcterms:modified xsi:type="dcterms:W3CDTF">2020-11-12T19:03:06Z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