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duran\AppData\Local\Microsoft\Windows\INetCache\Content.Outlook\9A2QSTKK\"/>
    </mc:Choice>
  </mc:AlternateContent>
  <xr:revisionPtr revIDLastSave="0" documentId="13_ncr:1_{6DE46880-4212-4230-B86C-9C3C06AAEE2A}" xr6:coauthVersionLast="47" xr6:coauthVersionMax="47" xr10:uidLastSave="{00000000-0000-0000-0000-000000000000}"/>
  <bookViews>
    <workbookView xWindow="-108" yWindow="-108" windowWidth="23256" windowHeight="12720" tabRatio="754" activeTab="2" xr2:uid="{00000000-000D-0000-FFFF-FFFF00000000}"/>
  </bookViews>
  <sheets>
    <sheet name="F7-Tabla Precios Secc Regulares" sheetId="3" r:id="rId1"/>
    <sheet name="F7-Tabla Precios Secc MiPymes" sheetId="13" r:id="rId2"/>
    <sheet name="F7-Tabla Precios por Act" sheetId="7" r:id="rId3"/>
  </sheets>
  <functionGroups builtInGroupCount="19"/>
  <externalReferences>
    <externalReference r:id="rId4"/>
    <externalReference r:id="rId5"/>
  </externalReferences>
  <definedNames>
    <definedName name="_xlnm._FilterDatabase" localSheetId="2" hidden="1">'F7-Tabla Precios por Act'!$A$13:$V$156</definedName>
    <definedName name="AA">#REF!</definedName>
    <definedName name="Años_préstamo">#REF!</definedName>
    <definedName name="_xlnm.Print_Area" localSheetId="2">'F7-Tabla Precios por Act'!$A$1:$W$166</definedName>
    <definedName name="_xlnm.Print_Area" localSheetId="1">'F7-Tabla Precios Secc MiPymes'!$A$1:$N$33</definedName>
    <definedName name="_xlnm.Print_Area" localSheetId="0">'F7-Tabla Precios Secc Regulares'!$A$1:$N$37</definedName>
    <definedName name="BESTE">[1]Brigadas!$P$36:$P$40</definedName>
    <definedName name="BSANTODOMINGO">[1]Brigadas!$P$28:$P$35</definedName>
    <definedName name="Capital">#REF!</definedName>
    <definedName name="CC">#REF!</definedName>
    <definedName name="CESTE">[1]Cuadro_Variables!$K$45:$U$53</definedName>
    <definedName name="CSANTODOMINGO">[1]Cuadro_Variables!$C$45:$J$53</definedName>
    <definedName name="dar">#REF!</definedName>
    <definedName name="Datos">#REF!</definedName>
    <definedName name="DD">#REF!</definedName>
    <definedName name="DDD">#REF!</definedName>
    <definedName name="Día_de_pago" localSheetId="2">DATE(YEAR([0]!Inicio_prestamo),MONTH([0]!Inicio_prestamo)+Payment_Number,DAY([0]!Inicio_prestamo))</definedName>
    <definedName name="Día_de_pago" localSheetId="1">DATE(YEAR([0]!Inicio_prestamo),MONTH([0]!Inicio_prestamo)+Payment_Number,DAY([0]!Inicio_prestamo))</definedName>
    <definedName name="Día_de_pago">DATE(YEAR(Inicio_prestamo),MONTH(Inicio_prestamo)+Payment_Number,DAY(Inicio_prestamo))</definedName>
    <definedName name="DPP" localSheetId="2">DATE(YEAR([0]!INPP),MONTH([0]!INPP)+Payment_Number,DAY([0]!INPP))</definedName>
    <definedName name="DPP" localSheetId="1">DATE(YEAR([0]!INPP),MONTH([0]!INPP)+Payment_Number,DAY([0]!INPP))</definedName>
    <definedName name="DPP">DATE(YEAR(INPP),MONTH(INPP)+Payment_Number,DAY(INPP))</definedName>
    <definedName name="FDEE">ROW(#REF!)</definedName>
    <definedName name="Fecha_de_pago">#REF!</definedName>
    <definedName name="Fila_de_encabezado">ROW(#REF!)</definedName>
    <definedName name="herramienta">[1]Cuadro_Variables!#REF!</definedName>
    <definedName name="Herramientas1">'[1]Cuadro Herramientas'!$B$5:$K$65</definedName>
    <definedName name="HH">[1]Cuadro_Variables!#REF!</definedName>
    <definedName name="HHHJHHGHHG">#REF!</definedName>
    <definedName name="ICCC">#REF!</definedName>
    <definedName name="IIINNYY">#REF!</definedName>
    <definedName name="IIPP">#REF!</definedName>
    <definedName name="Importe_del_préstamo">#REF!</definedName>
    <definedName name="Impresión_completa">#REF!</definedName>
    <definedName name="Inicio_prestamo">#REF!</definedName>
    <definedName name="INNTT">#REF!</definedName>
    <definedName name="INPP">#REF!</definedName>
    <definedName name="Int">#REF!</definedName>
    <definedName name="Int_acum">#REF!</definedName>
    <definedName name="INTCC">#REF!</definedName>
    <definedName name="Interés_total">#REF!</definedName>
    <definedName name="KKLLKKKLK">#REF!</definedName>
    <definedName name="LLPOPOUHY">#REF!</definedName>
    <definedName name="MMNHGTGHG">OFFSET(ICCC,0,0,Última_fila)</definedName>
    <definedName name="MMNJJHGF">#REF!</definedName>
    <definedName name="NMMNJKJ">MATCH(0.01,SSDDF,-1)+1</definedName>
    <definedName name="NNPP">#REF!</definedName>
    <definedName name="Núm_de_pago">#REF!</definedName>
    <definedName name="Núm_pagos_al_año">#REF!</definedName>
    <definedName name="Número_de_pagos">MATCH(0.01,Saldo_final,-1)+1</definedName>
    <definedName name="PAESTE">'[1]Personal de Apoyo'!$D$9:$F$10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ASANTODOMINGO">'[1]Personal de Apoyo'!$D$5:$F$8</definedName>
    <definedName name="PER">[1]DATA!#REF!</definedName>
    <definedName name="PPPKK\">#REF!</definedName>
    <definedName name="PPPLLLO">#REF!</definedName>
    <definedName name="PPPPPPPO">[1]DATA!#REF!</definedName>
    <definedName name="preciobrigada">'[1]Cuadro Resumen Producción'!$J$5:$N$12</definedName>
    <definedName name="PUBL1">'[2]Comparativa Precios'!$F$5</definedName>
    <definedName name="PUBL2">'[2]Comparativa Precios'!$F$6</definedName>
    <definedName name="PUBM">'[2]Comparativa Precios'!$F$7</definedName>
    <definedName name="PUBM1">'[2]Comparativa Precios'!$F$9</definedName>
    <definedName name="PUBM2">'[2]Comparativa Precios'!$F$10</definedName>
    <definedName name="PUBPC">'[2]Comparativa Precios'!$F$8</definedName>
    <definedName name="Restablecer_área_de_impresión">OFFSET(Impresión_completa,0,0,Última_fila)</definedName>
    <definedName name="Saldo_final">#REF!</definedName>
    <definedName name="Saldo_inicial">#REF!</definedName>
    <definedName name="SSDDF">#REF!</definedName>
    <definedName name="Tasa_de_interés">#REF!</definedName>
    <definedName name="Tasa_de_interés_programada">#REF!</definedName>
    <definedName name="_xlnm.Print_Titles" localSheetId="2">'F7-Tabla Precios por Act'!$13:$13</definedName>
    <definedName name="TRANSPORTACION">[1]Cuadro_Variables!$A$15:$F$25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6" i="7" l="1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4" i="7"/>
  <c r="D15" i="7"/>
</calcChain>
</file>

<file path=xl/sharedStrings.xml><?xml version="1.0" encoding="utf-8"?>
<sst xmlns="http://schemas.openxmlformats.org/spreadsheetml/2006/main" count="851" uniqueCount="198">
  <si>
    <t>FORMULARIO F7: TABLA DE PRECIOS POR TIPO BRIGADA FIJA</t>
  </si>
  <si>
    <t>EMPRESA DISTRIBUIDORA DE ELECTRICIDAD DEL ESTE, S. A. (EDE ESTE)</t>
  </si>
  <si>
    <t>Nombre del Oferente:</t>
  </si>
  <si>
    <t>RNC:</t>
  </si>
  <si>
    <t xml:space="preserve">Observaciones: </t>
  </si>
  <si>
    <t>Nombre del Representante Legal:</t>
  </si>
  <si>
    <t>Firma:</t>
  </si>
  <si>
    <t>Sello del Oferente:</t>
  </si>
  <si>
    <t>FORMULARIO F7: TABLA DE PRECIOS POR ACTIVIDAD</t>
  </si>
  <si>
    <t>Ítem</t>
  </si>
  <si>
    <t>Tipo de Brigada ejecutora</t>
  </si>
  <si>
    <t>Código</t>
  </si>
  <si>
    <t>Descripción</t>
  </si>
  <si>
    <t>TO103</t>
  </si>
  <si>
    <t>Desmantelamiento de acometida por baja</t>
  </si>
  <si>
    <t>BM1</t>
  </si>
  <si>
    <t>TO107</t>
  </si>
  <si>
    <t>Visita de inspección de inmueble y toma de datos</t>
  </si>
  <si>
    <t>TO130</t>
  </si>
  <si>
    <t>Tomar Lectura BT</t>
  </si>
  <si>
    <t>TO154</t>
  </si>
  <si>
    <t>Solicitud de Inspección Técnica</t>
  </si>
  <si>
    <t>TO211</t>
  </si>
  <si>
    <t>Revisión de Medidor con Lectura Repetida</t>
  </si>
  <si>
    <t>TO446</t>
  </si>
  <si>
    <t>CTN Atención Averías</t>
  </si>
  <si>
    <t>TO455</t>
  </si>
  <si>
    <t>Inspección e Identificación del Cliente</t>
  </si>
  <si>
    <t>TO462</t>
  </si>
  <si>
    <t>Inspección previa para baja forzada</t>
  </si>
  <si>
    <t>TO501</t>
  </si>
  <si>
    <t>Corte por Impago BT</t>
  </si>
  <si>
    <t>TO502</t>
  </si>
  <si>
    <t>Reconexión BT</t>
  </si>
  <si>
    <t>TO503</t>
  </si>
  <si>
    <t>1ra Revisión de Corte BT</t>
  </si>
  <si>
    <t>TO507</t>
  </si>
  <si>
    <t>Reanudación baja tensión</t>
  </si>
  <si>
    <t>TO511</t>
  </si>
  <si>
    <t>Colocación de Medidor y Ejecución Acometida</t>
  </si>
  <si>
    <t>TO520</t>
  </si>
  <si>
    <t>Conexión y Revisión de Suministro</t>
  </si>
  <si>
    <t>TO527</t>
  </si>
  <si>
    <t>Enganche suministro provisorio sin aparatos baja tensión</t>
  </si>
  <si>
    <t>TO603</t>
  </si>
  <si>
    <t>Colocación de Medidor Eliminación Conexión Directa</t>
  </si>
  <si>
    <t>TO620</t>
  </si>
  <si>
    <t>Cambio de Tensión</t>
  </si>
  <si>
    <t>TO650</t>
  </si>
  <si>
    <t>Cambio de instalación del medidor</t>
  </si>
  <si>
    <t>TO651</t>
  </si>
  <si>
    <t>Adecuación del punto de medida</t>
  </si>
  <si>
    <t>TO654</t>
  </si>
  <si>
    <t>Ubicación Finca, Punto de Medida y Suministro</t>
  </si>
  <si>
    <t>TO703</t>
  </si>
  <si>
    <t>2da Revisión de Corte BT</t>
  </si>
  <si>
    <t>TO713</t>
  </si>
  <si>
    <t>3ra Revisión de Corte BT</t>
  </si>
  <si>
    <t>TO717</t>
  </si>
  <si>
    <t>Inspección Posibilidad de Servicio</t>
  </si>
  <si>
    <t>TO801</t>
  </si>
  <si>
    <t>Rcl. por exceso de consumo</t>
  </si>
  <si>
    <t>TO802</t>
  </si>
  <si>
    <t>Rcl. inspección equipo de medida</t>
  </si>
  <si>
    <t>TO803</t>
  </si>
  <si>
    <t>Rcl. inspección tomar carga</t>
  </si>
  <si>
    <t>TO808</t>
  </si>
  <si>
    <t>Rcl. por inspección técnica</t>
  </si>
  <si>
    <t>TO811</t>
  </si>
  <si>
    <t>Rcl. por problemas de tensión</t>
  </si>
  <si>
    <t>TO820</t>
  </si>
  <si>
    <t>Rcl. Toma de Lectura</t>
  </si>
  <si>
    <t>TO826</t>
  </si>
  <si>
    <t>Rcl. Toma de carga en conexión directa</t>
  </si>
  <si>
    <t>TO899</t>
  </si>
  <si>
    <t>Rcl. por otras causas</t>
  </si>
  <si>
    <t>TO901</t>
  </si>
  <si>
    <t>Toma de carga en conexión directa</t>
  </si>
  <si>
    <t>TO999</t>
  </si>
  <si>
    <t>Desmantelar de Acometida</t>
  </si>
  <si>
    <t>Adecuación del punto de medida CC</t>
  </si>
  <si>
    <t>Oferente</t>
  </si>
  <si>
    <t>0-00-00000-0</t>
  </si>
  <si>
    <t>LICITACIÓN PÚBLICA NACIONAL NO. EDEESTE-CCC-LPN-2022-0001</t>
  </si>
  <si>
    <t>BL1</t>
  </si>
  <si>
    <t>C&amp;R</t>
  </si>
  <si>
    <t>NORM</t>
  </si>
  <si>
    <t>L1 - OCCIDENTAL I</t>
  </si>
  <si>
    <t>L2 - OCCIDENTAL II</t>
  </si>
  <si>
    <t>LOTE 3 - ORIENTAL I</t>
  </si>
  <si>
    <t>LOTE 4 - ORIENTAL II</t>
  </si>
  <si>
    <t>LOTE 5 - ESTE I</t>
  </si>
  <si>
    <t>LOTE 6 - ESTE II</t>
  </si>
  <si>
    <t>1A</t>
  </si>
  <si>
    <t>1B</t>
  </si>
  <si>
    <t>2A</t>
  </si>
  <si>
    <t>2C</t>
  </si>
  <si>
    <t>3A</t>
  </si>
  <si>
    <t>3C</t>
  </si>
  <si>
    <t>4A</t>
  </si>
  <si>
    <t>4C</t>
  </si>
  <si>
    <t>4E</t>
  </si>
  <si>
    <t>5A</t>
  </si>
  <si>
    <t>5D</t>
  </si>
  <si>
    <t>6A</t>
  </si>
  <si>
    <t>6C</t>
  </si>
  <si>
    <t>T0201</t>
  </si>
  <si>
    <t>Gestión Deuda Morosa</t>
  </si>
  <si>
    <t>BPC</t>
  </si>
  <si>
    <t>TO815</t>
  </si>
  <si>
    <t>TO532</t>
  </si>
  <si>
    <t>TO512</t>
  </si>
  <si>
    <t>TO533</t>
  </si>
  <si>
    <t>Solicitud inspección técnica</t>
  </si>
  <si>
    <t>Rcl. cliente sin energía</t>
  </si>
  <si>
    <t>Colocación de aparatos y enganche suministro provisorio baja tensión</t>
  </si>
  <si>
    <t>Desmantelar Acometida y Levantamiento de Medidor</t>
  </si>
  <si>
    <t>Levantamiento de aparatos y corte suministro provisorio baja tensión</t>
  </si>
  <si>
    <t>INSP</t>
  </si>
  <si>
    <t>INST</t>
  </si>
  <si>
    <t>OTRO</t>
  </si>
  <si>
    <t>RET</t>
  </si>
  <si>
    <t>BM2</t>
  </si>
  <si>
    <t>BL2</t>
  </si>
  <si>
    <t>Precio Base por actividad  con ITBIS (RD$)</t>
  </si>
  <si>
    <t>Este II</t>
  </si>
  <si>
    <t>Este I</t>
  </si>
  <si>
    <t>Oriental II</t>
  </si>
  <si>
    <t>Oriental I</t>
  </si>
  <si>
    <t>Occidental II</t>
  </si>
  <si>
    <t>Occidental I</t>
  </si>
  <si>
    <t>Zona</t>
  </si>
  <si>
    <t>Sección</t>
  </si>
  <si>
    <t>Región</t>
  </si>
  <si>
    <t>Lote</t>
  </si>
  <si>
    <t>Distrito Nacional y Provincia Santo Domingo</t>
  </si>
  <si>
    <t>7A</t>
  </si>
  <si>
    <t>Gestión de la Medida</t>
  </si>
  <si>
    <t>Higüey</t>
  </si>
  <si>
    <t>San Pedro de Macorís</t>
  </si>
  <si>
    <t>Invivienda II</t>
  </si>
  <si>
    <t>Invivienda I</t>
  </si>
  <si>
    <t>BLM</t>
  </si>
  <si>
    <t>Luperón</t>
  </si>
  <si>
    <t>Santo Domingo Norte</t>
  </si>
  <si>
    <t>Las Américas</t>
  </si>
  <si>
    <t>Megacentro</t>
  </si>
  <si>
    <t>La Romana</t>
  </si>
  <si>
    <t>* Precio referencial por servicio/día</t>
  </si>
  <si>
    <t>BPG *</t>
  </si>
  <si>
    <t>BPT *</t>
  </si>
  <si>
    <t>Precio Base por actividad  con ITBIS (RD$) por  Secciones Regulares.</t>
  </si>
  <si>
    <t xml:space="preserve">Tipo </t>
  </si>
  <si>
    <t>No. Cédula / Pasaporte:</t>
  </si>
  <si>
    <t xml:space="preserve">Gestión </t>
  </si>
  <si>
    <t>BPC_C&amp;R</t>
  </si>
  <si>
    <t>BPC_RET</t>
  </si>
  <si>
    <t>BPC_INSP</t>
  </si>
  <si>
    <t>BPC_INST</t>
  </si>
  <si>
    <t>BPC_NORM</t>
  </si>
  <si>
    <t>BPC_OTRO</t>
  </si>
  <si>
    <t>BL1_C&amp;R</t>
  </si>
  <si>
    <t>BL1_INSP</t>
  </si>
  <si>
    <t>BL1_INST</t>
  </si>
  <si>
    <t>BL1_NORM</t>
  </si>
  <si>
    <t>BL1_OTRO</t>
  </si>
  <si>
    <t>BL1_RET</t>
  </si>
  <si>
    <t>BM1_C&amp;R</t>
  </si>
  <si>
    <t>BM1_INSP</t>
  </si>
  <si>
    <t>BM1_INST</t>
  </si>
  <si>
    <t>BM1_NORM</t>
  </si>
  <si>
    <t>BM1_OTRO</t>
  </si>
  <si>
    <t>BM1_RET</t>
  </si>
  <si>
    <t>BM2_C&amp;R</t>
  </si>
  <si>
    <t>BM2_INSP</t>
  </si>
  <si>
    <t>BM2_INST</t>
  </si>
  <si>
    <t>BM2_NORM</t>
  </si>
  <si>
    <t>BM2_OTRO</t>
  </si>
  <si>
    <t>BM2_RET</t>
  </si>
  <si>
    <t>• Todos los precios base presentados en este formulario, para todos los tipos de brigadas incluyen el 18% de ITBIS.
• Mes o Mes Calendario: El período de tiempo en días comprendido desde el 01 del mes en cuestión hasta el día de su finalización, bien sea el día 28, 29, 30 o 31 de ese mes.
• Días Hábiles: Significa día sin contar domingos ni días feriados. El sábado corresponde a medio día hábil.
• El pago mensual de las brigadas fijas podrá ser afectada por el cumplimiento de la disponibilidad de los recursos requeridos y por alguna otra métrica que por ejercicio de este contrato haya que definirse.
• El presente formulario deberá estar acompañado del listado de actividades "FORMULARIO F7: TABLA DE PRECIOS POR ACTIVIDAD".</t>
  </si>
  <si>
    <t>Precio referencial por brigadas/mes</t>
  </si>
  <si>
    <t>5E</t>
  </si>
  <si>
    <t>Monte Plata - MiPyme 1</t>
  </si>
  <si>
    <t>Boca Chica - MiPyme 2</t>
  </si>
  <si>
    <t>Hato Mayor - MiPyme 3</t>
  </si>
  <si>
    <t>El Seibo - MiPyme 4</t>
  </si>
  <si>
    <t>SECCIONES PARA MIPYMES</t>
  </si>
  <si>
    <t>Precio Base por actividad  con ITBIS (RD$) por  Secciones MiPymes.</t>
  </si>
  <si>
    <t>Independencia - MiPymes 1</t>
  </si>
  <si>
    <t>Servicio de brigada por día</t>
  </si>
  <si>
    <t>GEST</t>
  </si>
  <si>
    <t>CAP</t>
  </si>
  <si>
    <t>GEO</t>
  </si>
  <si>
    <t xml:space="preserve">Captación de usuarios </t>
  </si>
  <si>
    <t>Georreferenciación de Suministros</t>
  </si>
  <si>
    <t>GEST_GEO</t>
  </si>
  <si>
    <t>GEST_CAP</t>
  </si>
  <si>
    <t>SXD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</si>
</sst>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2" fillId="3" borderId="4" xfId="0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165" fontId="0" fillId="0" borderId="0" xfId="0" applyNumberFormat="1"/>
    <xf numFmtId="165" fontId="12" fillId="0" borderId="0" xfId="2" applyNumberFormat="1" applyFont="1" applyAlignment="1">
      <alignment horizontal="center" vertical="center"/>
    </xf>
    <xf numFmtId="165" fontId="4" fillId="0" borderId="0" xfId="0" applyNumberFormat="1" applyFont="1"/>
    <xf numFmtId="16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43" fontId="1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13" fillId="0" borderId="3" xfId="0" applyNumberFormat="1" applyFont="1" applyBorder="1" applyAlignment="1"/>
    <xf numFmtId="43" fontId="0" fillId="0" borderId="0" xfId="1" applyFont="1"/>
    <xf numFmtId="0" fontId="14" fillId="0" borderId="0" xfId="0" applyFont="1" applyAlignment="1">
      <alignment horizontal="left" vertical="center"/>
    </xf>
    <xf numFmtId="0" fontId="8" fillId="4" borderId="4" xfId="0" applyFont="1" applyFill="1" applyBorder="1" applyAlignment="1">
      <alignment horizontal="center" vertical="center" wrapText="1"/>
    </xf>
    <xf numFmtId="43" fontId="0" fillId="0" borderId="4" xfId="1" applyFont="1" applyBorder="1"/>
    <xf numFmtId="0" fontId="0" fillId="0" borderId="4" xfId="0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/>
    </xf>
    <xf numFmtId="43" fontId="0" fillId="0" borderId="4" xfId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43" fontId="15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 applyProtection="1">
      <protection locked="0"/>
    </xf>
    <xf numFmtId="0" fontId="5" fillId="0" borderId="3" xfId="0" applyFont="1" applyBorder="1" applyAlignment="1">
      <alignment wrapText="1"/>
    </xf>
    <xf numFmtId="0" fontId="18" fillId="0" borderId="7" xfId="0" applyFont="1" applyBorder="1" applyAlignment="1">
      <alignment horizontal="left" vertical="center" wrapText="1"/>
    </xf>
    <xf numFmtId="43" fontId="18" fillId="0" borderId="7" xfId="1" applyFont="1" applyBorder="1" applyAlignment="1">
      <alignment horizontal="left" vertical="center" wrapText="1"/>
    </xf>
    <xf numFmtId="43" fontId="18" fillId="0" borderId="6" xfId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3" fontId="18" fillId="0" borderId="4" xfId="1" applyFont="1" applyBorder="1" applyAlignment="1">
      <alignment horizontal="left" vertical="center" wrapText="1"/>
    </xf>
    <xf numFmtId="43" fontId="18" fillId="0" borderId="9" xfId="1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43" fontId="18" fillId="0" borderId="5" xfId="1" applyFont="1" applyBorder="1" applyAlignment="1">
      <alignment horizontal="left" vertical="center" wrapText="1"/>
    </xf>
    <xf numFmtId="43" fontId="18" fillId="0" borderId="15" xfId="1" applyFont="1" applyBorder="1" applyAlignment="1">
      <alignment horizontal="left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43" fontId="17" fillId="6" borderId="12" xfId="1" applyFont="1" applyFill="1" applyBorder="1" applyAlignment="1">
      <alignment horizontal="center" vertical="center" wrapText="1"/>
    </xf>
    <xf numFmtId="43" fontId="17" fillId="6" borderId="11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16" fillId="0" borderId="4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 wrapText="1"/>
    </xf>
    <xf numFmtId="0" fontId="9" fillId="0" borderId="3" xfId="0" applyFont="1" applyBorder="1" applyAlignment="1" applyProtection="1">
      <alignment horizontal="center"/>
      <protection locked="0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43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164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0115\Users\BK%20AL%2029%20%203%20%202017\PERFIL%20GLEDYTON\Desktop\Licitacion%20GO\An&#225;lisis%20de%20Costos%20Licitaci&#243;n%20Gesti&#243;n%20T&#233;cnica%20CCRR%2010052017%201610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edeeste-my.sharepoint.com/personal/daniel_duran_edeeste_com_do/Documents/Documentos/7.%20Licitacion%20Tecnica/Licitacion%20Tecnica%202021/Ultima%20Version/DATA%20LPN%202022/Calculos%20finales/Ordenes%20Servicios%20-%20Precio%20OS%20Produccion%20(version%201%203-3-2022).xlsx?4084AC79" TargetMode="External"/><Relationship Id="rId1" Type="http://schemas.openxmlformats.org/officeDocument/2006/relationships/externalLinkPath" Target="file:///\\4084AC79\Ordenes%20Servicios%20-%20Precio%20OS%20Produccion%20(version%201%203-3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_RESL2016"/>
      <sheetName val="FacturaciónBrigada Ene 2017"/>
      <sheetName val="Costo Financiero"/>
      <sheetName val="Para Contratos"/>
      <sheetName val="Resumen OS__MONTO_X_LOTE"/>
      <sheetName val="OS_MONTO_X_LOTE"/>
      <sheetName val="F7 Tabla de Precios por Brigada"/>
      <sheetName val="F7 Tabla de Precios Por Activid"/>
      <sheetName val="Cuadros Resumen Brigadas Fijas"/>
      <sheetName val="Cuadro Resumen Producción"/>
      <sheetName val="PrecioZocalo"/>
      <sheetName val="Cuadros resumen Detalle (G)"/>
      <sheetName val="Cuadro_Variables"/>
      <sheetName val="Cuadro Herramientas"/>
      <sheetName val="Base Ficha Costo Brigada (GO)"/>
      <sheetName val="BD1 C&amp;R Sto Dgo (G)"/>
      <sheetName val="BD1 NORM Sto Dgo (G)"/>
      <sheetName val="BD1 GEM Sto Dgo (G)"/>
      <sheetName val="BD2 GEM Sto Dgo (G)"/>
      <sheetName val="BC1 C&amp;R Sto Dgo (G)"/>
      <sheetName val="BC1 NORM Sto Dgo (G)"/>
      <sheetName val="BC1 GEM Sto Dgo (G)"/>
      <sheetName val="BM1 Sto Dgo (G)"/>
      <sheetName val="BD1 C&amp;R Este (G)"/>
      <sheetName val="BD1 NORM Este (G)"/>
      <sheetName val="BD1 GEM Este (G)"/>
      <sheetName val="BD2 GEM Este (G)"/>
      <sheetName val="BC1 C&amp;R Este (G)"/>
      <sheetName val="BC1 NORM Este (G)"/>
      <sheetName val="BC1 GEM Este (G)"/>
      <sheetName val="BM1 Este (G)"/>
      <sheetName val="Precios Licitación Pasada"/>
      <sheetName val="Brigadas"/>
      <sheetName val="Personal de Apoyo"/>
      <sheetName val="OS_RES_2016"/>
      <sheetName val="OS PROM 2016"/>
      <sheetName val="Camiones Canastos"/>
      <sheetName val="Tiempos por Actividad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es Camion Canasto"/>
      <sheetName val="Proyeccion OS 2022"/>
      <sheetName val="Proyeccion OS 2022 (MANT DATA)"/>
      <sheetName val="Proyeccion OS 2022 RD$"/>
      <sheetName val="PBU-BPC-BC1"/>
      <sheetName val="PPU-BL1-BD1"/>
      <sheetName val="PPU-BL2-BD2"/>
      <sheetName val="PBU-BM1"/>
      <sheetName val="PBU-BM2"/>
      <sheetName val="CAPT-GEORF"/>
      <sheetName val="F7-Tabla de Precios Por Act (2)"/>
      <sheetName val="Precios Brigada Fija"/>
      <sheetName val="Comparativa Precios"/>
      <sheetName val="Hoja2"/>
      <sheetName val="Lote 2 "/>
      <sheetName val="F7-Tabla Precios Secc Regulares"/>
      <sheetName val="F7-Tabla Precios Secc MiPymes"/>
      <sheetName val="F7-Tabla Precios por Act"/>
    </sheetNames>
    <sheetDataSet>
      <sheetData sheetId="0"/>
      <sheetData sheetId="1"/>
      <sheetData sheetId="2"/>
      <sheetData sheetId="3">
        <row r="57">
          <cell r="G57">
            <v>3127665.1737302039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>
            <v>108277.35506001067</v>
          </cell>
        </row>
        <row r="6">
          <cell r="F6">
            <v>117081.63784891699</v>
          </cell>
        </row>
        <row r="7">
          <cell r="F7">
            <v>77708.312331488007</v>
          </cell>
        </row>
        <row r="8">
          <cell r="F8">
            <v>168959.56202112397</v>
          </cell>
        </row>
        <row r="9">
          <cell r="F9">
            <v>46588.677076644097</v>
          </cell>
        </row>
        <row r="10">
          <cell r="F10">
            <v>85273.306051736916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AD4C-759A-4305-B4AE-652EC96949E6}">
  <sheetPr>
    <tabColor rgb="FFFFFF00"/>
    <pageSetUpPr fitToPage="1"/>
  </sheetPr>
  <dimension ref="B1:M38"/>
  <sheetViews>
    <sheetView showGridLines="0" zoomScale="85" zoomScaleNormal="85" zoomScaleSheetLayoutView="80" zoomScalePageLayoutView="55" workbookViewId="0">
      <selection activeCell="D18" sqref="D18"/>
    </sheetView>
  </sheetViews>
  <sheetFormatPr baseColWidth="10" defaultColWidth="11.44140625" defaultRowHeight="14.4" x14ac:dyDescent="0.3"/>
  <cols>
    <col min="1" max="1" width="1.44140625" customWidth="1"/>
    <col min="2" max="2" width="15.6640625" customWidth="1"/>
    <col min="3" max="3" width="21.88671875" customWidth="1"/>
    <col min="4" max="4" width="21.5546875" customWidth="1"/>
    <col min="5" max="5" width="42.33203125" customWidth="1"/>
    <col min="6" max="13" width="15.109375" customWidth="1"/>
    <col min="14" max="14" width="2.33203125" customWidth="1"/>
    <col min="15" max="22" width="11.44140625" customWidth="1"/>
  </cols>
  <sheetData>
    <row r="1" spans="2:13" ht="9" customHeight="1" x14ac:dyDescent="0.3"/>
    <row r="2" spans="2:13" s="1" customFormat="1" ht="24.75" customHeight="1" x14ac:dyDescent="0.3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6.6" customHeight="1" x14ac:dyDescent="0.3">
      <c r="B3" s="2"/>
      <c r="C3" s="82"/>
      <c r="D3" s="82"/>
      <c r="E3" s="2"/>
      <c r="F3" s="82"/>
      <c r="G3" s="82"/>
      <c r="H3" s="2"/>
      <c r="I3" s="2"/>
      <c r="J3" s="2"/>
      <c r="K3" s="2"/>
      <c r="L3" s="2"/>
    </row>
    <row r="4" spans="2:13" ht="16.5" customHeight="1" x14ac:dyDescent="0.35">
      <c r="B4" s="83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6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 ht="16.5" customHeight="1" x14ac:dyDescent="0.35">
      <c r="B6" s="84" t="s">
        <v>83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6.5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6.5" customHeight="1" x14ac:dyDescent="0.35">
      <c r="B8" s="85" t="s">
        <v>2</v>
      </c>
      <c r="C8" s="85"/>
      <c r="D8" s="86" t="s">
        <v>81</v>
      </c>
      <c r="E8" s="86"/>
      <c r="F8" s="86"/>
      <c r="G8" s="86"/>
      <c r="H8" s="86"/>
      <c r="I8" s="86"/>
      <c r="J8" s="13"/>
      <c r="K8" s="13" t="s">
        <v>3</v>
      </c>
      <c r="L8" s="79" t="s">
        <v>82</v>
      </c>
      <c r="M8" s="79"/>
    </row>
    <row r="9" spans="2:13" ht="16.5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3" ht="16.5" customHeight="1" x14ac:dyDescent="0.3">
      <c r="B10" s="21" t="s">
        <v>151</v>
      </c>
      <c r="C10" s="33"/>
      <c r="D10" s="33"/>
      <c r="E10" s="33"/>
      <c r="F10" s="20"/>
      <c r="G10" s="20"/>
      <c r="H10" s="20"/>
      <c r="I10" s="20"/>
      <c r="J10" s="20"/>
      <c r="K10" s="20"/>
      <c r="L10" s="20"/>
      <c r="M10" s="20"/>
    </row>
    <row r="11" spans="2:13" ht="16.5" customHeight="1" thickBot="1" x14ac:dyDescent="0.35">
      <c r="B11" s="34"/>
      <c r="C11" s="33"/>
      <c r="D11" s="33"/>
      <c r="E11" s="33"/>
      <c r="F11" s="20"/>
      <c r="G11" s="20"/>
      <c r="H11" s="20"/>
      <c r="I11" s="20"/>
      <c r="J11" s="20"/>
      <c r="K11" s="20"/>
      <c r="L11" s="20"/>
      <c r="M11" s="20"/>
    </row>
    <row r="12" spans="2:13" ht="30" customHeight="1" thickBot="1" x14ac:dyDescent="0.35">
      <c r="B12" s="63" t="s">
        <v>134</v>
      </c>
      <c r="C12" s="64" t="s">
        <v>133</v>
      </c>
      <c r="D12" s="64" t="s">
        <v>132</v>
      </c>
      <c r="E12" s="64" t="s">
        <v>131</v>
      </c>
      <c r="F12" s="65" t="s">
        <v>84</v>
      </c>
      <c r="G12" s="65" t="s">
        <v>123</v>
      </c>
      <c r="H12" s="65" t="s">
        <v>142</v>
      </c>
      <c r="I12" s="65" t="s">
        <v>108</v>
      </c>
      <c r="J12" s="65" t="s">
        <v>15</v>
      </c>
      <c r="K12" s="65" t="s">
        <v>122</v>
      </c>
      <c r="L12" s="65" t="s">
        <v>149</v>
      </c>
      <c r="M12" s="66" t="s">
        <v>150</v>
      </c>
    </row>
    <row r="13" spans="2:13" ht="29.4" customHeight="1" x14ac:dyDescent="0.3">
      <c r="B13" s="58">
        <v>1</v>
      </c>
      <c r="C13" s="59" t="s">
        <v>130</v>
      </c>
      <c r="D13" s="59" t="s">
        <v>94</v>
      </c>
      <c r="E13" s="60" t="s">
        <v>143</v>
      </c>
      <c r="F13" s="61">
        <v>145190.08973955971</v>
      </c>
      <c r="G13" s="61">
        <v>156995.83257013865</v>
      </c>
      <c r="H13" s="61">
        <v>104199.78244449527</v>
      </c>
      <c r="I13" s="61">
        <v>226559.41271014349</v>
      </c>
      <c r="J13" s="61">
        <v>62471.180625500027</v>
      </c>
      <c r="K13" s="61">
        <v>114343.7512966472</v>
      </c>
      <c r="L13" s="61">
        <v>35754.945340909093</v>
      </c>
      <c r="M13" s="62">
        <v>11053.217593715979</v>
      </c>
    </row>
    <row r="14" spans="2:13" ht="29.4" customHeight="1" x14ac:dyDescent="0.3">
      <c r="B14" s="71">
        <v>2</v>
      </c>
      <c r="C14" s="72" t="s">
        <v>129</v>
      </c>
      <c r="D14" s="72" t="s">
        <v>95</v>
      </c>
      <c r="E14" s="47" t="s">
        <v>144</v>
      </c>
      <c r="F14" s="48">
        <v>145190.08973955971</v>
      </c>
      <c r="G14" s="48">
        <v>156995.83257013865</v>
      </c>
      <c r="H14" s="48">
        <v>104199.78244449527</v>
      </c>
      <c r="I14" s="48">
        <v>226559.41271014349</v>
      </c>
      <c r="J14" s="48">
        <v>62471.180625500027</v>
      </c>
      <c r="K14" s="48">
        <v>114343.7512966472</v>
      </c>
      <c r="L14" s="48">
        <v>35754.945340909093</v>
      </c>
      <c r="M14" s="49">
        <v>11053.217593715979</v>
      </c>
    </row>
    <row r="15" spans="2:13" ht="27.6" customHeight="1" x14ac:dyDescent="0.3">
      <c r="B15" s="77">
        <v>3</v>
      </c>
      <c r="C15" s="78" t="s">
        <v>128</v>
      </c>
      <c r="D15" s="72" t="s">
        <v>97</v>
      </c>
      <c r="E15" s="47" t="s">
        <v>145</v>
      </c>
      <c r="F15" s="48">
        <v>145190.08973955971</v>
      </c>
      <c r="G15" s="48">
        <v>156995.83257013865</v>
      </c>
      <c r="H15" s="48">
        <v>104199.78244449527</v>
      </c>
      <c r="I15" s="48">
        <v>226559.41271014349</v>
      </c>
      <c r="J15" s="48">
        <v>62471.180625500027</v>
      </c>
      <c r="K15" s="48">
        <v>114343.7512966472</v>
      </c>
      <c r="L15" s="48">
        <v>35754.945340909093</v>
      </c>
      <c r="M15" s="49">
        <v>11053.217593715979</v>
      </c>
    </row>
    <row r="16" spans="2:13" ht="27.6" customHeight="1" x14ac:dyDescent="0.3">
      <c r="B16" s="77"/>
      <c r="C16" s="78"/>
      <c r="D16" s="72" t="s">
        <v>98</v>
      </c>
      <c r="E16" s="47" t="s">
        <v>146</v>
      </c>
      <c r="F16" s="48">
        <v>145190.08973955971</v>
      </c>
      <c r="G16" s="48">
        <v>156995.83257013865</v>
      </c>
      <c r="H16" s="48">
        <v>104199.78244449527</v>
      </c>
      <c r="I16" s="48">
        <v>226559.41271014349</v>
      </c>
      <c r="J16" s="48">
        <v>62471.180625500027</v>
      </c>
      <c r="K16" s="48">
        <v>114343.7512966472</v>
      </c>
      <c r="L16" s="48">
        <v>35754.945340909093</v>
      </c>
      <c r="M16" s="49">
        <v>11053.217593715979</v>
      </c>
    </row>
    <row r="17" spans="2:13" ht="27.6" customHeight="1" x14ac:dyDescent="0.3">
      <c r="B17" s="77">
        <v>4</v>
      </c>
      <c r="C17" s="78" t="s">
        <v>127</v>
      </c>
      <c r="D17" s="72" t="s">
        <v>99</v>
      </c>
      <c r="E17" s="47" t="s">
        <v>141</v>
      </c>
      <c r="F17" s="48">
        <v>145190.08973955971</v>
      </c>
      <c r="G17" s="48">
        <v>156995.83257013865</v>
      </c>
      <c r="H17" s="48">
        <v>104199.78244449527</v>
      </c>
      <c r="I17" s="48">
        <v>226559.41271014349</v>
      </c>
      <c r="J17" s="48">
        <v>62471.180625500027</v>
      </c>
      <c r="K17" s="48">
        <v>114343.7512966472</v>
      </c>
      <c r="L17" s="48">
        <v>35754.945340909093</v>
      </c>
      <c r="M17" s="49">
        <v>11053.217593715979</v>
      </c>
    </row>
    <row r="18" spans="2:13" ht="27.6" customHeight="1" x14ac:dyDescent="0.3">
      <c r="B18" s="77"/>
      <c r="C18" s="78"/>
      <c r="D18" s="72" t="s">
        <v>100</v>
      </c>
      <c r="E18" s="47" t="s">
        <v>140</v>
      </c>
      <c r="F18" s="48">
        <v>145190.08973955971</v>
      </c>
      <c r="G18" s="48">
        <v>156995.83257013865</v>
      </c>
      <c r="H18" s="48">
        <v>104199.78244449527</v>
      </c>
      <c r="I18" s="48">
        <v>226559.41271014349</v>
      </c>
      <c r="J18" s="48">
        <v>62471.180625500027</v>
      </c>
      <c r="K18" s="48">
        <v>114343.7512966472</v>
      </c>
      <c r="L18" s="48">
        <v>35754.945340909093</v>
      </c>
      <c r="M18" s="49">
        <v>11053.217593715979</v>
      </c>
    </row>
    <row r="19" spans="2:13" ht="27.6" customHeight="1" x14ac:dyDescent="0.3">
      <c r="B19" s="71">
        <v>5</v>
      </c>
      <c r="C19" s="72" t="s">
        <v>126</v>
      </c>
      <c r="D19" s="72" t="s">
        <v>102</v>
      </c>
      <c r="E19" s="47" t="s">
        <v>139</v>
      </c>
      <c r="F19" s="48">
        <v>150997.69332914214</v>
      </c>
      <c r="G19" s="48">
        <v>163275.6658729442</v>
      </c>
      <c r="H19" s="48">
        <v>108367.77374227508</v>
      </c>
      <c r="I19" s="48">
        <v>235621.78921854921</v>
      </c>
      <c r="J19" s="48">
        <v>64970.027850520026</v>
      </c>
      <c r="K19" s="48">
        <v>118917.50134851309</v>
      </c>
      <c r="L19" s="48">
        <v>37185.143154545454</v>
      </c>
      <c r="M19" s="49">
        <v>11495.346297464619</v>
      </c>
    </row>
    <row r="20" spans="2:13" ht="27.6" customHeight="1" x14ac:dyDescent="0.3">
      <c r="B20" s="77">
        <v>6</v>
      </c>
      <c r="C20" s="78" t="s">
        <v>125</v>
      </c>
      <c r="D20" s="72" t="s">
        <v>104</v>
      </c>
      <c r="E20" s="47" t="s">
        <v>147</v>
      </c>
      <c r="F20" s="48">
        <v>150997.69332914214</v>
      </c>
      <c r="G20" s="48">
        <v>163275.6658729442</v>
      </c>
      <c r="H20" s="48">
        <v>108367.77374227508</v>
      </c>
      <c r="I20" s="48">
        <v>235621.78921854921</v>
      </c>
      <c r="J20" s="48">
        <v>64970.027850520026</v>
      </c>
      <c r="K20" s="48">
        <v>118917.50134851309</v>
      </c>
      <c r="L20" s="48">
        <v>37185.143154545454</v>
      </c>
      <c r="M20" s="49">
        <v>11495.346297464619</v>
      </c>
    </row>
    <row r="21" spans="2:13" ht="27.6" customHeight="1" x14ac:dyDescent="0.3">
      <c r="B21" s="77"/>
      <c r="C21" s="78"/>
      <c r="D21" s="72" t="s">
        <v>105</v>
      </c>
      <c r="E21" s="47" t="s">
        <v>138</v>
      </c>
      <c r="F21" s="48">
        <v>150997.69332914214</v>
      </c>
      <c r="G21" s="48">
        <v>163275.6658729442</v>
      </c>
      <c r="H21" s="48">
        <v>108367.77374227508</v>
      </c>
      <c r="I21" s="48">
        <v>235621.78921854921</v>
      </c>
      <c r="J21" s="48">
        <v>64970.027850520026</v>
      </c>
      <c r="K21" s="48">
        <v>118917.50134851309</v>
      </c>
      <c r="L21" s="48">
        <v>37185.143154545454</v>
      </c>
      <c r="M21" s="49">
        <v>11495.346297464619</v>
      </c>
    </row>
    <row r="22" spans="2:13" ht="27.6" customHeight="1" thickBot="1" x14ac:dyDescent="0.35">
      <c r="B22" s="69">
        <v>7</v>
      </c>
      <c r="C22" s="70" t="s">
        <v>137</v>
      </c>
      <c r="D22" s="70" t="s">
        <v>136</v>
      </c>
      <c r="E22" s="44" t="s">
        <v>135</v>
      </c>
      <c r="F22" s="45">
        <v>145190.08973955971</v>
      </c>
      <c r="G22" s="45">
        <v>156995.83257013865</v>
      </c>
      <c r="H22" s="45">
        <v>104199.78244449527</v>
      </c>
      <c r="I22" s="45">
        <v>226559.41271014349</v>
      </c>
      <c r="J22" s="45">
        <v>62471.180625500027</v>
      </c>
      <c r="K22" s="45">
        <v>114343.7512966472</v>
      </c>
      <c r="L22" s="45">
        <v>35754.945340909093</v>
      </c>
      <c r="M22" s="46">
        <v>11053.217593715979</v>
      </c>
    </row>
    <row r="23" spans="2:13" ht="20.100000000000001" customHeight="1" x14ac:dyDescent="0.3">
      <c r="B23" s="50" t="s">
        <v>180</v>
      </c>
      <c r="C23" s="37"/>
      <c r="D23" s="37"/>
      <c r="E23" s="36"/>
      <c r="F23" s="35"/>
      <c r="G23" s="35"/>
      <c r="H23" s="35"/>
      <c r="I23" s="35"/>
      <c r="J23" s="35"/>
      <c r="K23" s="35"/>
      <c r="L23" s="35"/>
      <c r="M23" s="35"/>
    </row>
    <row r="24" spans="2:13" ht="20.100000000000001" customHeight="1" x14ac:dyDescent="0.3">
      <c r="B24" s="50" t="s">
        <v>148</v>
      </c>
      <c r="C24" s="37"/>
      <c r="D24" s="37"/>
    </row>
    <row r="25" spans="2:13" ht="12" customHeight="1" x14ac:dyDescent="0.3">
      <c r="B25" s="50"/>
      <c r="C25" s="37"/>
      <c r="D25" s="37"/>
    </row>
    <row r="26" spans="2:13" ht="20.100000000000001" customHeight="1" x14ac:dyDescent="0.3">
      <c r="B26" s="3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3" s="39" customFormat="1" ht="97.8" customHeight="1" x14ac:dyDescent="0.3">
      <c r="B27" s="87" t="s">
        <v>179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s="39" customFormat="1" hidden="1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2:13" hidden="1" x14ac:dyDescent="0.3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37.5" customHeight="1" x14ac:dyDescent="0.35">
      <c r="B30" s="83" t="s">
        <v>5</v>
      </c>
      <c r="C30" s="83"/>
      <c r="D30" s="90"/>
      <c r="E30" s="90"/>
      <c r="F30" s="90"/>
      <c r="G30" s="90"/>
      <c r="H30" s="89" t="s">
        <v>153</v>
      </c>
      <c r="I30" s="89"/>
      <c r="J30" s="89"/>
      <c r="K30" s="43"/>
      <c r="L30" s="43"/>
      <c r="M30" s="42"/>
    </row>
    <row r="31" spans="2:13" x14ac:dyDescent="0.3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2:13" x14ac:dyDescent="0.3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x14ac:dyDescent="0.3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x14ac:dyDescent="0.3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ht="18" x14ac:dyDescent="0.35">
      <c r="B35" s="41" t="s">
        <v>6</v>
      </c>
      <c r="C35" s="88"/>
      <c r="D35" s="88"/>
      <c r="E35" s="88"/>
      <c r="F35" s="88"/>
      <c r="G35" s="40"/>
      <c r="H35" s="41" t="s">
        <v>7</v>
      </c>
      <c r="I35" s="41"/>
      <c r="J35" s="41"/>
      <c r="K35" s="41"/>
      <c r="L35" s="86"/>
      <c r="M35" s="86"/>
    </row>
    <row r="36" spans="2:13" x14ac:dyDescent="0.3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x14ac:dyDescent="0.3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x14ac:dyDescent="0.3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mergeCells count="20">
    <mergeCell ref="B17:B18"/>
    <mergeCell ref="C17:C18"/>
    <mergeCell ref="B27:M27"/>
    <mergeCell ref="C35:F35"/>
    <mergeCell ref="L35:M35"/>
    <mergeCell ref="B20:B21"/>
    <mergeCell ref="C20:C21"/>
    <mergeCell ref="H30:J30"/>
    <mergeCell ref="B30:C30"/>
    <mergeCell ref="D30:G30"/>
    <mergeCell ref="B15:B16"/>
    <mergeCell ref="C15:C16"/>
    <mergeCell ref="L8:M8"/>
    <mergeCell ref="B2:M2"/>
    <mergeCell ref="C3:D3"/>
    <mergeCell ref="F3:G3"/>
    <mergeCell ref="B4:M4"/>
    <mergeCell ref="B6:M6"/>
    <mergeCell ref="B8:C8"/>
    <mergeCell ref="D8:I8"/>
  </mergeCells>
  <printOptions horizontalCentered="1"/>
  <pageMargins left="0.32" right="0.26" top="0.59" bottom="0.4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685D-722D-47C5-AA02-8067A7AE62FD}">
  <sheetPr>
    <tabColor rgb="FFFFFF00"/>
    <pageSetUpPr fitToPage="1"/>
  </sheetPr>
  <dimension ref="B1:M34"/>
  <sheetViews>
    <sheetView showGridLines="0" topLeftCell="D1" zoomScaleNormal="100" zoomScaleSheetLayoutView="70" zoomScalePageLayoutView="55" workbookViewId="0">
      <selection activeCell="G21" sqref="G21"/>
    </sheetView>
  </sheetViews>
  <sheetFormatPr baseColWidth="10" defaultColWidth="11.44140625" defaultRowHeight="14.4" x14ac:dyDescent="0.3"/>
  <cols>
    <col min="1" max="1" width="1.44140625" customWidth="1"/>
    <col min="2" max="2" width="15.6640625" customWidth="1"/>
    <col min="3" max="3" width="21.88671875" customWidth="1"/>
    <col min="4" max="4" width="22.77734375" customWidth="1"/>
    <col min="5" max="5" width="42.33203125" customWidth="1"/>
    <col min="6" max="13" width="15.109375" customWidth="1"/>
    <col min="14" max="14" width="2.33203125" customWidth="1"/>
    <col min="15" max="22" width="11.44140625" customWidth="1"/>
  </cols>
  <sheetData>
    <row r="1" spans="2:13" ht="9" customHeight="1" x14ac:dyDescent="0.3"/>
    <row r="2" spans="2:13" s="1" customFormat="1" ht="24.75" customHeight="1" x14ac:dyDescent="0.3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7.2" customHeight="1" x14ac:dyDescent="0.3">
      <c r="B3" s="2"/>
      <c r="C3" s="82"/>
      <c r="D3" s="82"/>
      <c r="E3" s="2"/>
      <c r="F3" s="82"/>
      <c r="G3" s="82"/>
      <c r="H3" s="2"/>
      <c r="I3" s="2"/>
      <c r="J3" s="2"/>
      <c r="K3" s="2"/>
      <c r="L3" s="2"/>
    </row>
    <row r="4" spans="2:13" ht="16.5" customHeight="1" x14ac:dyDescent="0.35">
      <c r="B4" s="83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6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3" ht="16.5" customHeight="1" x14ac:dyDescent="0.35">
      <c r="B6" s="84" t="s">
        <v>83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6.5" customHeight="1" x14ac:dyDescent="0.35">
      <c r="B7" s="84" t="s">
        <v>186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ht="16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3" ht="16.5" customHeight="1" x14ac:dyDescent="0.35">
      <c r="B9" s="85" t="s">
        <v>2</v>
      </c>
      <c r="C9" s="85"/>
      <c r="D9" s="86" t="s">
        <v>81</v>
      </c>
      <c r="E9" s="86"/>
      <c r="F9" s="86"/>
      <c r="G9" s="86"/>
      <c r="H9" s="86"/>
      <c r="I9" s="86"/>
      <c r="J9" s="55"/>
      <c r="K9" s="55" t="s">
        <v>3</v>
      </c>
      <c r="L9" s="79" t="s">
        <v>82</v>
      </c>
      <c r="M9" s="79"/>
    </row>
    <row r="10" spans="2:13" ht="16.5" customHeigh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3" ht="16.5" customHeight="1" x14ac:dyDescent="0.3">
      <c r="B11" s="21" t="s">
        <v>187</v>
      </c>
      <c r="C11" s="33"/>
      <c r="D11" s="33"/>
      <c r="E11" s="33"/>
      <c r="F11" s="20"/>
      <c r="G11" s="20"/>
      <c r="H11" s="20"/>
      <c r="I11" s="20"/>
      <c r="J11" s="20"/>
      <c r="K11" s="20"/>
      <c r="L11" s="20"/>
      <c r="M11" s="20"/>
    </row>
    <row r="12" spans="2:13" ht="16.5" customHeight="1" thickBot="1" x14ac:dyDescent="0.35">
      <c r="B12" s="34"/>
      <c r="C12" s="33"/>
      <c r="D12" s="33"/>
      <c r="E12" s="33"/>
      <c r="F12" s="20"/>
      <c r="G12" s="20"/>
      <c r="H12" s="20"/>
      <c r="I12" s="20"/>
      <c r="J12" s="20"/>
      <c r="K12" s="20"/>
      <c r="L12" s="20"/>
      <c r="M12" s="20"/>
    </row>
    <row r="13" spans="2:13" ht="30" customHeight="1" thickBot="1" x14ac:dyDescent="0.35">
      <c r="B13" s="63" t="s">
        <v>134</v>
      </c>
      <c r="C13" s="64" t="s">
        <v>133</v>
      </c>
      <c r="D13" s="64" t="s">
        <v>132</v>
      </c>
      <c r="E13" s="64" t="s">
        <v>131</v>
      </c>
      <c r="F13" s="65" t="s">
        <v>84</v>
      </c>
      <c r="G13" s="65" t="s">
        <v>123</v>
      </c>
      <c r="H13" s="65" t="s">
        <v>142</v>
      </c>
      <c r="I13" s="65" t="s">
        <v>108</v>
      </c>
      <c r="J13" s="65" t="s">
        <v>15</v>
      </c>
      <c r="K13" s="65" t="s">
        <v>122</v>
      </c>
      <c r="L13" s="65" t="s">
        <v>149</v>
      </c>
      <c r="M13" s="66" t="s">
        <v>150</v>
      </c>
    </row>
    <row r="14" spans="2:13" ht="22.8" customHeight="1" x14ac:dyDescent="0.3">
      <c r="B14" s="58">
        <v>1</v>
      </c>
      <c r="C14" s="59" t="s">
        <v>130</v>
      </c>
      <c r="D14" s="59" t="s">
        <v>93</v>
      </c>
      <c r="E14" s="60" t="s">
        <v>188</v>
      </c>
      <c r="F14" s="61">
        <v>145190.08973955971</v>
      </c>
      <c r="G14" s="61">
        <v>156995.83257013865</v>
      </c>
      <c r="H14" s="61">
        <v>104199.78244449527</v>
      </c>
      <c r="I14" s="61">
        <v>226559.41271014349</v>
      </c>
      <c r="J14" s="61">
        <v>62471.180625500027</v>
      </c>
      <c r="K14" s="61">
        <v>114343.7512966472</v>
      </c>
      <c r="L14" s="61">
        <v>35754.945340909093</v>
      </c>
      <c r="M14" s="62">
        <v>11053.217593715979</v>
      </c>
    </row>
    <row r="15" spans="2:13" ht="22.8" customHeight="1" x14ac:dyDescent="0.3">
      <c r="B15" s="58">
        <v>2</v>
      </c>
      <c r="C15" s="59" t="s">
        <v>129</v>
      </c>
      <c r="D15" s="59" t="s">
        <v>96</v>
      </c>
      <c r="E15" s="60" t="s">
        <v>182</v>
      </c>
      <c r="F15" s="61">
        <v>156805.29691872452</v>
      </c>
      <c r="G15" s="61">
        <v>169555.49917574975</v>
      </c>
      <c r="H15" s="61">
        <v>112535.76504005489</v>
      </c>
      <c r="I15" s="61">
        <v>244684.16572695496</v>
      </c>
      <c r="J15" s="61">
        <v>67468.875075540025</v>
      </c>
      <c r="K15" s="61">
        <v>123491.25140037897</v>
      </c>
      <c r="L15" s="61">
        <v>38615.340968181816</v>
      </c>
      <c r="M15" s="62">
        <v>11937.475001213257</v>
      </c>
    </row>
    <row r="16" spans="2:13" ht="22.8" customHeight="1" x14ac:dyDescent="0.3">
      <c r="B16" s="56">
        <v>4</v>
      </c>
      <c r="C16" s="57" t="s">
        <v>127</v>
      </c>
      <c r="D16" s="51" t="s">
        <v>101</v>
      </c>
      <c r="E16" s="47" t="s">
        <v>183</v>
      </c>
      <c r="F16" s="48">
        <v>145190.08973955971</v>
      </c>
      <c r="G16" s="48">
        <v>156995.83257013865</v>
      </c>
      <c r="H16" s="48">
        <v>104199.78244449527</v>
      </c>
      <c r="I16" s="48">
        <v>226559.41271014349</v>
      </c>
      <c r="J16" s="48">
        <v>62471.180625500027</v>
      </c>
      <c r="K16" s="48">
        <v>114343.7512966472</v>
      </c>
      <c r="L16" s="48">
        <v>35754.945340909093</v>
      </c>
      <c r="M16" s="49">
        <v>11053.217593715979</v>
      </c>
    </row>
    <row r="17" spans="2:13" ht="22.8" customHeight="1" x14ac:dyDescent="0.3">
      <c r="B17" s="77">
        <v>5</v>
      </c>
      <c r="C17" s="78" t="s">
        <v>126</v>
      </c>
      <c r="D17" s="51" t="s">
        <v>103</v>
      </c>
      <c r="E17" s="47" t="s">
        <v>184</v>
      </c>
      <c r="F17" s="48">
        <v>156805.29691872452</v>
      </c>
      <c r="G17" s="48">
        <v>169555.49917574975</v>
      </c>
      <c r="H17" s="48">
        <v>112535.76504005489</v>
      </c>
      <c r="I17" s="48">
        <v>244684.16572695496</v>
      </c>
      <c r="J17" s="48">
        <v>67468.875075540025</v>
      </c>
      <c r="K17" s="48">
        <v>123491.25140037897</v>
      </c>
      <c r="L17" s="48">
        <v>38615.340968181816</v>
      </c>
      <c r="M17" s="49">
        <v>11937.475001213257</v>
      </c>
    </row>
    <row r="18" spans="2:13" ht="22.8" customHeight="1" thickBot="1" x14ac:dyDescent="0.35">
      <c r="B18" s="91"/>
      <c r="C18" s="92"/>
      <c r="D18" s="52" t="s">
        <v>181</v>
      </c>
      <c r="E18" s="44" t="s">
        <v>185</v>
      </c>
      <c r="F18" s="45">
        <v>156805.29691872452</v>
      </c>
      <c r="G18" s="45">
        <v>169555.49917574975</v>
      </c>
      <c r="H18" s="45">
        <v>112535.76504005489</v>
      </c>
      <c r="I18" s="45">
        <v>244684.16572695496</v>
      </c>
      <c r="J18" s="45">
        <v>67468.875075540025</v>
      </c>
      <c r="K18" s="45">
        <v>123491.25140037897</v>
      </c>
      <c r="L18" s="45">
        <v>38615.340968181816</v>
      </c>
      <c r="M18" s="46">
        <v>11937.475001213257</v>
      </c>
    </row>
    <row r="19" spans="2:13" ht="20.100000000000001" customHeight="1" x14ac:dyDescent="0.3">
      <c r="B19" s="50" t="s">
        <v>180</v>
      </c>
      <c r="C19" s="37"/>
      <c r="D19" s="37"/>
      <c r="E19" s="36"/>
      <c r="F19" s="35"/>
      <c r="G19" s="35"/>
      <c r="H19" s="35"/>
      <c r="I19" s="35"/>
      <c r="J19" s="35"/>
      <c r="K19" s="35"/>
      <c r="L19" s="35"/>
      <c r="M19" s="35"/>
    </row>
    <row r="20" spans="2:13" ht="20.100000000000001" customHeight="1" x14ac:dyDescent="0.3">
      <c r="B20" s="50" t="s">
        <v>148</v>
      </c>
      <c r="C20" s="37"/>
      <c r="D20" s="37"/>
      <c r="E20" s="36"/>
      <c r="F20" s="35"/>
      <c r="G20" s="35"/>
      <c r="H20" s="35"/>
      <c r="I20" s="35"/>
      <c r="J20" s="35"/>
      <c r="K20" s="35"/>
      <c r="L20" s="35"/>
      <c r="M20" s="35"/>
    </row>
    <row r="21" spans="2:13" ht="11.4" customHeight="1" x14ac:dyDescent="0.3">
      <c r="B21" s="50"/>
      <c r="C21" s="37"/>
      <c r="D21" s="37"/>
      <c r="E21" s="36"/>
      <c r="F21" s="35"/>
      <c r="G21" s="35"/>
      <c r="H21" s="35"/>
      <c r="I21" s="35"/>
      <c r="J21" s="35"/>
      <c r="K21" s="35"/>
      <c r="L21" s="35"/>
      <c r="M21" s="35"/>
    </row>
    <row r="22" spans="2:13" ht="20.100000000000001" customHeight="1" x14ac:dyDescent="0.3">
      <c r="B22" s="3" t="s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3" s="39" customFormat="1" ht="97.8" customHeight="1" x14ac:dyDescent="0.3">
      <c r="B23" s="87" t="s">
        <v>179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 s="39" customFormat="1" hidden="1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2:13" hidden="1" x14ac:dyDescent="0.3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ht="37.5" customHeight="1" x14ac:dyDescent="0.35">
      <c r="B26" s="83" t="s">
        <v>5</v>
      </c>
      <c r="C26" s="83"/>
      <c r="D26" s="90"/>
      <c r="E26" s="90"/>
      <c r="F26" s="90"/>
      <c r="G26" s="90"/>
      <c r="H26" s="89" t="s">
        <v>153</v>
      </c>
      <c r="I26" s="89"/>
      <c r="J26" s="89"/>
      <c r="K26" s="43"/>
      <c r="L26" s="43"/>
      <c r="M26" s="42"/>
    </row>
    <row r="27" spans="2:13" x14ac:dyDescent="0.3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x14ac:dyDescent="0.3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2:13" x14ac:dyDescent="0.3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x14ac:dyDescent="0.3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2:13" ht="18" x14ac:dyDescent="0.35">
      <c r="B31" s="54" t="s">
        <v>6</v>
      </c>
      <c r="C31" s="88"/>
      <c r="D31" s="88"/>
      <c r="E31" s="88"/>
      <c r="F31" s="88"/>
      <c r="G31" s="40"/>
      <c r="I31" s="54" t="s">
        <v>7</v>
      </c>
      <c r="J31" s="54"/>
      <c r="K31" s="43"/>
      <c r="L31" s="43"/>
      <c r="M31" s="42"/>
    </row>
    <row r="32" spans="2:13" x14ac:dyDescent="0.3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x14ac:dyDescent="0.3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x14ac:dyDescent="0.3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</sheetData>
  <mergeCells count="16">
    <mergeCell ref="B23:M23"/>
    <mergeCell ref="B26:C26"/>
    <mergeCell ref="D26:G26"/>
    <mergeCell ref="H26:J26"/>
    <mergeCell ref="C31:F31"/>
    <mergeCell ref="B17:B18"/>
    <mergeCell ref="C17:C18"/>
    <mergeCell ref="B2:M2"/>
    <mergeCell ref="C3:D3"/>
    <mergeCell ref="F3:G3"/>
    <mergeCell ref="B4:M4"/>
    <mergeCell ref="B6:M6"/>
    <mergeCell ref="B9:C9"/>
    <mergeCell ref="D9:I9"/>
    <mergeCell ref="L9:M9"/>
    <mergeCell ref="B7:M7"/>
  </mergeCells>
  <printOptions horizontalCentered="1"/>
  <pageMargins left="0.32" right="0.26" top="0.59" bottom="0.4" header="0.31496062992125984" footer="0.31496062992125984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02C8-7B77-42B8-BD91-4EF5B81B7DB7}">
  <sheetPr>
    <tabColor rgb="FFFFFF00"/>
    <pageSetUpPr fitToPage="1"/>
  </sheetPr>
  <dimension ref="A1:V172"/>
  <sheetViews>
    <sheetView showGridLines="0" tabSelected="1" zoomScaleNormal="100" zoomScaleSheetLayoutView="100" workbookViewId="0">
      <pane xSplit="8" ySplit="13" topLeftCell="I14" activePane="bottomRight" state="frozen"/>
      <selection activeCell="F13" sqref="F13"/>
      <selection pane="topRight" activeCell="F13" sqref="F13"/>
      <selection pane="bottomLeft" activeCell="F13" sqref="F13"/>
      <selection pane="bottomRight" activeCell="H16" sqref="H16"/>
    </sheetView>
  </sheetViews>
  <sheetFormatPr baseColWidth="10" defaultColWidth="11" defaultRowHeight="14.4" x14ac:dyDescent="0.3"/>
  <cols>
    <col min="1" max="1" width="1.6640625" style="30" customWidth="1"/>
    <col min="2" max="2" width="8.44140625" style="30" customWidth="1"/>
    <col min="3" max="4" width="17.6640625" style="31" customWidth="1"/>
    <col min="5" max="5" width="14.88671875" style="31" hidden="1" customWidth="1"/>
    <col min="6" max="7" width="9.5546875" style="31" hidden="1" customWidth="1"/>
    <col min="8" max="8" width="65.5546875" style="30" bestFit="1" customWidth="1"/>
    <col min="9" max="9" width="12.21875" style="32" customWidth="1"/>
    <col min="10" max="11" width="12.21875" style="30" customWidth="1"/>
    <col min="12" max="12" width="12.21875" style="32" customWidth="1"/>
    <col min="13" max="14" width="12.21875" style="30" customWidth="1"/>
    <col min="15" max="15" width="12.21875" style="32" customWidth="1"/>
    <col min="16" max="17" width="12.21875" style="30" customWidth="1"/>
    <col min="18" max="18" width="12.21875" style="32" customWidth="1"/>
    <col min="19" max="21" width="12.21875" style="30" customWidth="1"/>
    <col min="22" max="22" width="12.21875" style="32" customWidth="1"/>
    <col min="23" max="23" width="1.109375" style="68" customWidth="1"/>
    <col min="24" max="16384" width="11" style="68"/>
  </cols>
  <sheetData>
    <row r="1" spans="1:22" s="67" customFormat="1" ht="5.4" customHeight="1" x14ac:dyDescent="0.3">
      <c r="A1"/>
      <c r="B1"/>
      <c r="C1" s="27"/>
      <c r="D1" s="27"/>
      <c r="E1" s="27"/>
      <c r="F1" s="27"/>
      <c r="G1" s="27"/>
      <c r="H1"/>
      <c r="I1" s="9"/>
      <c r="J1"/>
      <c r="K1"/>
      <c r="L1" s="9"/>
      <c r="M1"/>
      <c r="N1"/>
      <c r="O1" s="9"/>
      <c r="P1"/>
      <c r="Q1"/>
      <c r="R1" s="9"/>
      <c r="S1"/>
      <c r="T1"/>
      <c r="U1"/>
      <c r="V1" s="9"/>
    </row>
    <row r="2" spans="1:22" s="67" customFormat="1" ht="28.8" x14ac:dyDescent="0.3">
      <c r="A2"/>
      <c r="B2" s="101" t="s">
        <v>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67" customFormat="1" ht="7.2" customHeight="1" x14ac:dyDescent="0.3">
      <c r="A3"/>
      <c r="B3" s="4"/>
      <c r="C3" s="4"/>
      <c r="D3" s="4"/>
      <c r="E3" s="4"/>
      <c r="F3" s="4"/>
      <c r="G3" s="4"/>
      <c r="H3" s="4"/>
      <c r="I3" s="10"/>
      <c r="J3" s="4"/>
      <c r="K3"/>
      <c r="L3" s="9"/>
      <c r="M3"/>
      <c r="N3"/>
      <c r="O3" s="9"/>
      <c r="P3"/>
      <c r="Q3"/>
      <c r="R3" s="9"/>
      <c r="S3"/>
      <c r="T3"/>
      <c r="U3"/>
      <c r="V3" s="9"/>
    </row>
    <row r="4" spans="1:22" s="67" customFormat="1" ht="18" x14ac:dyDescent="0.35">
      <c r="A4"/>
      <c r="B4" s="83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67" customFormat="1" ht="7.8" customHeight="1" x14ac:dyDescent="0.3">
      <c r="A5"/>
      <c r="B5" s="2"/>
      <c r="C5" s="26"/>
      <c r="D5" s="26"/>
      <c r="E5" s="26"/>
      <c r="F5" s="26"/>
      <c r="G5" s="26"/>
      <c r="H5" s="2"/>
      <c r="I5" s="11"/>
      <c r="J5" s="2"/>
      <c r="K5" s="2"/>
      <c r="L5" s="11"/>
      <c r="M5"/>
      <c r="N5"/>
      <c r="O5" s="9"/>
      <c r="P5"/>
      <c r="Q5"/>
      <c r="R5" s="9"/>
      <c r="S5"/>
      <c r="T5"/>
      <c r="U5"/>
      <c r="V5"/>
    </row>
    <row r="6" spans="1:22" s="67" customFormat="1" ht="17.399999999999999" x14ac:dyDescent="0.35">
      <c r="A6"/>
      <c r="B6" s="84" t="s">
        <v>83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67" customFormat="1" ht="11.4" customHeight="1" x14ac:dyDescent="0.35">
      <c r="A7"/>
      <c r="B7" s="14"/>
      <c r="C7" s="14"/>
      <c r="D7" s="74"/>
      <c r="E7" s="14"/>
      <c r="F7" s="14"/>
      <c r="G7" s="14"/>
      <c r="H7" s="14"/>
      <c r="I7" s="12"/>
      <c r="J7" s="14"/>
      <c r="K7" s="14"/>
      <c r="L7" s="12"/>
      <c r="M7" s="14"/>
      <c r="N7" s="14"/>
      <c r="O7" s="12"/>
      <c r="P7" s="14"/>
      <c r="Q7" s="14"/>
      <c r="R7" s="12"/>
      <c r="S7" s="53"/>
      <c r="T7" s="14"/>
      <c r="U7" s="14"/>
      <c r="V7" s="12"/>
    </row>
    <row r="8" spans="1:22" s="67" customFormat="1" ht="18" x14ac:dyDescent="0.35">
      <c r="A8"/>
      <c r="B8" s="85" t="s">
        <v>2</v>
      </c>
      <c r="C8" s="85"/>
      <c r="D8" s="75"/>
      <c r="E8" s="17"/>
      <c r="F8" s="17"/>
      <c r="G8" s="17"/>
      <c r="H8" s="19"/>
      <c r="I8" s="103" t="s">
        <v>3</v>
      </c>
      <c r="J8" s="103"/>
      <c r="K8" s="104" t="s">
        <v>82</v>
      </c>
      <c r="L8" s="104"/>
      <c r="M8" s="104"/>
      <c r="N8" s="104"/>
      <c r="O8" s="14"/>
      <c r="P8" s="12"/>
      <c r="Q8"/>
      <c r="R8"/>
      <c r="S8"/>
      <c r="T8"/>
      <c r="U8"/>
      <c r="V8"/>
    </row>
    <row r="9" spans="1:22" s="67" customFormat="1" ht="9" customHeight="1" x14ac:dyDescent="0.35">
      <c r="A9"/>
      <c r="B9" s="14"/>
      <c r="C9" s="14"/>
      <c r="D9" s="74"/>
      <c r="E9" s="14"/>
      <c r="F9" s="14"/>
      <c r="G9" s="14"/>
      <c r="H9" s="14"/>
      <c r="I9" s="12"/>
      <c r="J9" s="14"/>
      <c r="K9" s="14"/>
      <c r="L9" s="12"/>
      <c r="M9" s="14"/>
      <c r="N9" s="14"/>
      <c r="O9" s="12"/>
      <c r="P9" s="14"/>
      <c r="Q9" s="14"/>
      <c r="R9" s="12"/>
      <c r="S9" s="53"/>
      <c r="T9" s="14"/>
      <c r="U9" s="14"/>
      <c r="V9" s="12"/>
    </row>
    <row r="10" spans="1:22" s="67" customFormat="1" ht="9" customHeight="1" x14ac:dyDescent="0.3">
      <c r="A10"/>
      <c r="B10" s="5"/>
      <c r="C10" s="5"/>
      <c r="D10" s="5"/>
      <c r="E10" s="5"/>
      <c r="F10" s="27"/>
      <c r="G10" s="27"/>
      <c r="H10"/>
      <c r="I10" s="9"/>
      <c r="J10"/>
      <c r="K10"/>
      <c r="L10" s="9"/>
      <c r="M10"/>
      <c r="N10"/>
      <c r="O10" s="9"/>
      <c r="P10"/>
      <c r="Q10"/>
      <c r="R10" s="9"/>
      <c r="S10"/>
      <c r="T10"/>
      <c r="U10"/>
      <c r="V10" s="9"/>
    </row>
    <row r="11" spans="1:22" s="67" customFormat="1" ht="18" x14ac:dyDescent="0.3">
      <c r="A11"/>
      <c r="B11" s="21" t="s">
        <v>124</v>
      </c>
      <c r="C11" s="5"/>
      <c r="D11" s="5"/>
      <c r="E11" s="5"/>
      <c r="F11" s="27"/>
      <c r="G11" s="2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67" customFormat="1" ht="16.2" customHeight="1" x14ac:dyDescent="0.3">
      <c r="A12"/>
      <c r="B12" s="5"/>
      <c r="C12" s="5"/>
      <c r="D12" s="5"/>
      <c r="E12" s="5"/>
      <c r="F12" s="27"/>
      <c r="G12" s="27"/>
      <c r="H12"/>
      <c r="I12" s="105" t="s">
        <v>87</v>
      </c>
      <c r="J12" s="105"/>
      <c r="K12" s="105" t="s">
        <v>88</v>
      </c>
      <c r="L12" s="105"/>
      <c r="M12" s="105" t="s">
        <v>89</v>
      </c>
      <c r="N12" s="105"/>
      <c r="O12" s="105" t="s">
        <v>90</v>
      </c>
      <c r="P12" s="105"/>
      <c r="Q12" s="105"/>
      <c r="R12" s="105" t="s">
        <v>91</v>
      </c>
      <c r="S12" s="105"/>
      <c r="T12" s="105"/>
      <c r="U12" s="105" t="s">
        <v>92</v>
      </c>
      <c r="V12" s="105"/>
    </row>
    <row r="13" spans="1:22" s="67" customFormat="1" ht="28.8" x14ac:dyDescent="0.3">
      <c r="A13"/>
      <c r="B13" s="15" t="s">
        <v>9</v>
      </c>
      <c r="C13" s="16" t="s">
        <v>10</v>
      </c>
      <c r="D13" s="16" t="s">
        <v>11</v>
      </c>
      <c r="E13" s="22" t="s">
        <v>152</v>
      </c>
      <c r="F13" s="22" t="s">
        <v>11</v>
      </c>
      <c r="G13" s="22" t="s">
        <v>154</v>
      </c>
      <c r="H13" s="15" t="s">
        <v>12</v>
      </c>
      <c r="I13" s="25" t="s">
        <v>93</v>
      </c>
      <c r="J13" s="25" t="s">
        <v>94</v>
      </c>
      <c r="K13" s="25" t="s">
        <v>95</v>
      </c>
      <c r="L13" s="25" t="s">
        <v>96</v>
      </c>
      <c r="M13" s="25" t="s">
        <v>97</v>
      </c>
      <c r="N13" s="25" t="s">
        <v>98</v>
      </c>
      <c r="O13" s="25" t="s">
        <v>99</v>
      </c>
      <c r="P13" s="25" t="s">
        <v>100</v>
      </c>
      <c r="Q13" s="25" t="s">
        <v>101</v>
      </c>
      <c r="R13" s="25" t="s">
        <v>102</v>
      </c>
      <c r="S13" s="25" t="s">
        <v>103</v>
      </c>
      <c r="T13" s="25" t="s">
        <v>181</v>
      </c>
      <c r="U13" s="25" t="s">
        <v>104</v>
      </c>
      <c r="V13" s="25" t="s">
        <v>105</v>
      </c>
    </row>
    <row r="14" spans="1:22" s="67" customFormat="1" x14ac:dyDescent="0.3">
      <c r="A14"/>
      <c r="B14" s="6">
        <v>1</v>
      </c>
      <c r="C14" s="6" t="s">
        <v>155</v>
      </c>
      <c r="D14" s="6" t="str">
        <f>+CONCATENATE(E14,"-",F14)</f>
        <v>BPC-TO501</v>
      </c>
      <c r="E14" s="6" t="s">
        <v>108</v>
      </c>
      <c r="F14" s="24" t="s">
        <v>30</v>
      </c>
      <c r="G14" s="24" t="s">
        <v>85</v>
      </c>
      <c r="H14" s="8" t="s">
        <v>31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</row>
    <row r="15" spans="1:22" s="67" customFormat="1" x14ac:dyDescent="0.3">
      <c r="A15"/>
      <c r="B15" s="6">
        <v>2</v>
      </c>
      <c r="C15" s="6" t="s">
        <v>155</v>
      </c>
      <c r="D15" s="6" t="str">
        <f>+CONCATENATE(E15,"-",F15)</f>
        <v>BPC-TO502</v>
      </c>
      <c r="E15" s="6" t="s">
        <v>108</v>
      </c>
      <c r="F15" s="24" t="s">
        <v>32</v>
      </c>
      <c r="G15" s="24" t="s">
        <v>85</v>
      </c>
      <c r="H15" s="8" t="s">
        <v>33</v>
      </c>
      <c r="I15" s="23">
        <v>820.8674373555923</v>
      </c>
      <c r="J15" s="23">
        <v>820.8674373555923</v>
      </c>
      <c r="K15" s="23">
        <v>820.8674373555923</v>
      </c>
      <c r="L15" s="23">
        <v>902.95418109115167</v>
      </c>
      <c r="M15" s="23">
        <v>820.8674373555923</v>
      </c>
      <c r="N15" s="23">
        <v>820.8674373555923</v>
      </c>
      <c r="O15" s="23">
        <v>820.8674373555923</v>
      </c>
      <c r="P15" s="23">
        <v>820.8674373555923</v>
      </c>
      <c r="Q15" s="23">
        <v>820.8674373555923</v>
      </c>
      <c r="R15" s="23">
        <v>861.91080922337187</v>
      </c>
      <c r="S15" s="23">
        <v>902.95418109115167</v>
      </c>
      <c r="T15" s="23">
        <v>902.95418109115167</v>
      </c>
      <c r="U15" s="23">
        <v>861.91080922337187</v>
      </c>
      <c r="V15" s="23">
        <v>861.91080922337187</v>
      </c>
    </row>
    <row r="16" spans="1:22" s="67" customFormat="1" x14ac:dyDescent="0.3">
      <c r="A16"/>
      <c r="B16" s="6">
        <v>3</v>
      </c>
      <c r="C16" s="6" t="s">
        <v>155</v>
      </c>
      <c r="D16" s="6" t="str">
        <f t="shared" ref="D16:D76" si="0">+CONCATENATE(E16,"-",F16)</f>
        <v>BPC-TO503</v>
      </c>
      <c r="E16" s="6" t="s">
        <v>108</v>
      </c>
      <c r="F16" s="24" t="s">
        <v>34</v>
      </c>
      <c r="G16" s="24" t="s">
        <v>85</v>
      </c>
      <c r="H16" s="8" t="s">
        <v>35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</row>
    <row r="17" spans="1:22" s="67" customFormat="1" x14ac:dyDescent="0.3">
      <c r="A17"/>
      <c r="B17" s="6">
        <v>4</v>
      </c>
      <c r="C17" s="6" t="s">
        <v>155</v>
      </c>
      <c r="D17" s="6" t="str">
        <f t="shared" si="0"/>
        <v>BPC-TO507</v>
      </c>
      <c r="E17" s="6" t="s">
        <v>108</v>
      </c>
      <c r="F17" s="24" t="s">
        <v>36</v>
      </c>
      <c r="G17" s="24" t="s">
        <v>85</v>
      </c>
      <c r="H17" s="8" t="s">
        <v>37</v>
      </c>
      <c r="I17" s="23">
        <v>615.65057801669423</v>
      </c>
      <c r="J17" s="23">
        <v>615.65057801669423</v>
      </c>
      <c r="K17" s="23">
        <v>615.65057801669423</v>
      </c>
      <c r="L17" s="23">
        <v>677.21563581836381</v>
      </c>
      <c r="M17" s="23">
        <v>615.65057801669423</v>
      </c>
      <c r="N17" s="23">
        <v>615.65057801669423</v>
      </c>
      <c r="O17" s="23">
        <v>615.65057801669423</v>
      </c>
      <c r="P17" s="23">
        <v>615.65057801669423</v>
      </c>
      <c r="Q17" s="23">
        <v>615.65057801669423</v>
      </c>
      <c r="R17" s="23">
        <v>646.4331069175289</v>
      </c>
      <c r="S17" s="23">
        <v>677.21563581836381</v>
      </c>
      <c r="T17" s="23">
        <v>677.21563581836381</v>
      </c>
      <c r="U17" s="23">
        <v>646.4331069175289</v>
      </c>
      <c r="V17" s="23">
        <v>646.4331069175289</v>
      </c>
    </row>
    <row r="18" spans="1:22" s="67" customFormat="1" x14ac:dyDescent="0.3">
      <c r="A18"/>
      <c r="B18" s="6">
        <v>5</v>
      </c>
      <c r="C18" s="6" t="s">
        <v>155</v>
      </c>
      <c r="D18" s="6" t="str">
        <f t="shared" si="0"/>
        <v>BPC-TO703</v>
      </c>
      <c r="E18" s="6" t="s">
        <v>108</v>
      </c>
      <c r="F18" s="24" t="s">
        <v>54</v>
      </c>
      <c r="G18" s="24" t="s">
        <v>85</v>
      </c>
      <c r="H18" s="8" t="s">
        <v>55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</row>
    <row r="19" spans="1:22" s="67" customFormat="1" x14ac:dyDescent="0.3">
      <c r="A19"/>
      <c r="B19" s="6">
        <v>6</v>
      </c>
      <c r="C19" s="6" t="s">
        <v>155</v>
      </c>
      <c r="D19" s="6" t="str">
        <f t="shared" si="0"/>
        <v>BPC-TO713</v>
      </c>
      <c r="E19" s="6" t="s">
        <v>108</v>
      </c>
      <c r="F19" s="24" t="s">
        <v>56</v>
      </c>
      <c r="G19" s="24" t="s">
        <v>85</v>
      </c>
      <c r="H19" s="8" t="s">
        <v>57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</row>
    <row r="20" spans="1:22" s="67" customFormat="1" x14ac:dyDescent="0.3">
      <c r="A20"/>
      <c r="B20" s="6">
        <v>7</v>
      </c>
      <c r="C20" s="6" t="s">
        <v>155</v>
      </c>
      <c r="D20" s="6" t="str">
        <f t="shared" si="0"/>
        <v>BPC-TO999</v>
      </c>
      <c r="E20" s="6" t="s">
        <v>108</v>
      </c>
      <c r="F20" s="24" t="s">
        <v>78</v>
      </c>
      <c r="G20" s="24" t="s">
        <v>85</v>
      </c>
      <c r="H20" s="8" t="s">
        <v>79</v>
      </c>
      <c r="I20" s="23">
        <v>615.65057801669423</v>
      </c>
      <c r="J20" s="23">
        <v>615.65057801669423</v>
      </c>
      <c r="K20" s="23">
        <v>615.65057801669423</v>
      </c>
      <c r="L20" s="23">
        <v>677.21563581836381</v>
      </c>
      <c r="M20" s="23">
        <v>615.65057801669423</v>
      </c>
      <c r="N20" s="23">
        <v>615.65057801669423</v>
      </c>
      <c r="O20" s="23">
        <v>615.65057801669423</v>
      </c>
      <c r="P20" s="23">
        <v>615.65057801669423</v>
      </c>
      <c r="Q20" s="23">
        <v>615.65057801669423</v>
      </c>
      <c r="R20" s="23">
        <v>646.4331069175289</v>
      </c>
      <c r="S20" s="23">
        <v>677.21563581836381</v>
      </c>
      <c r="T20" s="23">
        <v>677.21563581836381</v>
      </c>
      <c r="U20" s="23">
        <v>646.4331069175289</v>
      </c>
      <c r="V20" s="23">
        <v>646.4331069175289</v>
      </c>
    </row>
    <row r="21" spans="1:22" s="67" customFormat="1" x14ac:dyDescent="0.3">
      <c r="A21"/>
      <c r="B21" s="6">
        <v>8</v>
      </c>
      <c r="C21" s="6" t="s">
        <v>156</v>
      </c>
      <c r="D21" s="6" t="str">
        <f t="shared" si="0"/>
        <v>BPC-TO103</v>
      </c>
      <c r="E21" s="6" t="s">
        <v>108</v>
      </c>
      <c r="F21" s="24" t="s">
        <v>13</v>
      </c>
      <c r="G21" s="24" t="s">
        <v>121</v>
      </c>
      <c r="H21" s="8" t="s">
        <v>14</v>
      </c>
      <c r="I21" s="23">
        <v>703.60066059050757</v>
      </c>
      <c r="J21" s="23">
        <v>703.60066059050757</v>
      </c>
      <c r="K21" s="23">
        <v>703.60066059050757</v>
      </c>
      <c r="L21" s="23">
        <v>773.96072664955864</v>
      </c>
      <c r="M21" s="23">
        <v>703.60066059050757</v>
      </c>
      <c r="N21" s="23">
        <v>703.60066059050757</v>
      </c>
      <c r="O21" s="23">
        <v>703.60066059050757</v>
      </c>
      <c r="P21" s="23">
        <v>703.60066059050757</v>
      </c>
      <c r="Q21" s="23">
        <v>703.60066059050757</v>
      </c>
      <c r="R21" s="23">
        <v>738.78069362003305</v>
      </c>
      <c r="S21" s="23">
        <v>773.96072664955864</v>
      </c>
      <c r="T21" s="23">
        <v>773.96072664955864</v>
      </c>
      <c r="U21" s="23">
        <v>738.78069362003305</v>
      </c>
      <c r="V21" s="23">
        <v>738.78069362003305</v>
      </c>
    </row>
    <row r="22" spans="1:22" s="67" customFormat="1" x14ac:dyDescent="0.3">
      <c r="A22"/>
      <c r="B22" s="6">
        <v>9</v>
      </c>
      <c r="C22" s="6" t="s">
        <v>157</v>
      </c>
      <c r="D22" s="6" t="str">
        <f t="shared" si="0"/>
        <v>BPC-TO154</v>
      </c>
      <c r="E22" s="6" t="s">
        <v>108</v>
      </c>
      <c r="F22" s="24" t="s">
        <v>20</v>
      </c>
      <c r="G22" s="24" t="s">
        <v>118</v>
      </c>
      <c r="H22" s="8" t="s">
        <v>21</v>
      </c>
      <c r="I22" s="23">
        <v>820.8674373555923</v>
      </c>
      <c r="J22" s="23">
        <v>820.8674373555923</v>
      </c>
      <c r="K22" s="23">
        <v>820.8674373555923</v>
      </c>
      <c r="L22" s="23">
        <v>902.95418109115167</v>
      </c>
      <c r="M22" s="23">
        <v>820.8674373555923</v>
      </c>
      <c r="N22" s="23">
        <v>820.8674373555923</v>
      </c>
      <c r="O22" s="23">
        <v>820.8674373555923</v>
      </c>
      <c r="P22" s="23">
        <v>820.8674373555923</v>
      </c>
      <c r="Q22" s="23">
        <v>820.8674373555923</v>
      </c>
      <c r="R22" s="23">
        <v>861.91080922337187</v>
      </c>
      <c r="S22" s="23">
        <v>902.95418109115167</v>
      </c>
      <c r="T22" s="23">
        <v>902.95418109115167</v>
      </c>
      <c r="U22" s="23">
        <v>861.91080922337187</v>
      </c>
      <c r="V22" s="23">
        <v>861.91080922337187</v>
      </c>
    </row>
    <row r="23" spans="1:22" s="67" customFormat="1" x14ac:dyDescent="0.3">
      <c r="A23"/>
      <c r="B23" s="6">
        <v>10</v>
      </c>
      <c r="C23" s="6" t="s">
        <v>158</v>
      </c>
      <c r="D23" s="6" t="str">
        <f t="shared" si="0"/>
        <v>BPC-TO511</v>
      </c>
      <c r="E23" s="6" t="s">
        <v>108</v>
      </c>
      <c r="F23" s="24" t="s">
        <v>38</v>
      </c>
      <c r="G23" s="24" t="s">
        <v>119</v>
      </c>
      <c r="H23" s="8" t="s">
        <v>39</v>
      </c>
      <c r="I23" s="23">
        <v>1231.3011560333885</v>
      </c>
      <c r="J23" s="23">
        <v>1231.3011560333885</v>
      </c>
      <c r="K23" s="23">
        <v>1231.3011560333885</v>
      </c>
      <c r="L23" s="23">
        <v>1354.4312716367276</v>
      </c>
      <c r="M23" s="23">
        <v>1231.3011560333885</v>
      </c>
      <c r="N23" s="23">
        <v>1231.3011560333885</v>
      </c>
      <c r="O23" s="23">
        <v>1231.3011560333885</v>
      </c>
      <c r="P23" s="23">
        <v>1231.3011560333885</v>
      </c>
      <c r="Q23" s="23">
        <v>1231.3011560333885</v>
      </c>
      <c r="R23" s="23">
        <v>1292.8662138350578</v>
      </c>
      <c r="S23" s="23">
        <v>1354.4312716367276</v>
      </c>
      <c r="T23" s="23">
        <v>1354.4312716367276</v>
      </c>
      <c r="U23" s="23">
        <v>1292.8662138350578</v>
      </c>
      <c r="V23" s="23">
        <v>1292.8662138350578</v>
      </c>
    </row>
    <row r="24" spans="1:22" s="67" customFormat="1" x14ac:dyDescent="0.3">
      <c r="A24"/>
      <c r="B24" s="6">
        <v>11</v>
      </c>
      <c r="C24" s="6" t="s">
        <v>158</v>
      </c>
      <c r="D24" s="6" t="str">
        <f t="shared" si="0"/>
        <v>BPC-TO520</v>
      </c>
      <c r="E24" s="6" t="s">
        <v>108</v>
      </c>
      <c r="F24" s="24" t="s">
        <v>40</v>
      </c>
      <c r="G24" s="24" t="s">
        <v>119</v>
      </c>
      <c r="H24" s="8" t="s">
        <v>41</v>
      </c>
      <c r="I24" s="23">
        <v>985.04092482671069</v>
      </c>
      <c r="J24" s="23">
        <v>985.04092482671069</v>
      </c>
      <c r="K24" s="23">
        <v>985.04092482671069</v>
      </c>
      <c r="L24" s="23">
        <v>1083.545017309382</v>
      </c>
      <c r="M24" s="23">
        <v>985.04092482671069</v>
      </c>
      <c r="N24" s="23">
        <v>985.04092482671069</v>
      </c>
      <c r="O24" s="23">
        <v>985.04092482671069</v>
      </c>
      <c r="P24" s="23">
        <v>985.04092482671069</v>
      </c>
      <c r="Q24" s="23">
        <v>985.04092482671069</v>
      </c>
      <c r="R24" s="23">
        <v>1034.2929710680464</v>
      </c>
      <c r="S24" s="23">
        <v>1083.545017309382</v>
      </c>
      <c r="T24" s="23">
        <v>1083.545017309382</v>
      </c>
      <c r="U24" s="23">
        <v>1034.2929710680464</v>
      </c>
      <c r="V24" s="23">
        <v>1034.2929710680464</v>
      </c>
    </row>
    <row r="25" spans="1:22" s="67" customFormat="1" x14ac:dyDescent="0.3">
      <c r="A25"/>
      <c r="B25" s="6">
        <v>12</v>
      </c>
      <c r="C25" s="6" t="s">
        <v>159</v>
      </c>
      <c r="D25" s="6" t="str">
        <f t="shared" si="0"/>
        <v>BPC-TO620</v>
      </c>
      <c r="E25" s="6" t="s">
        <v>108</v>
      </c>
      <c r="F25" s="24" t="s">
        <v>46</v>
      </c>
      <c r="G25" s="24" t="s">
        <v>86</v>
      </c>
      <c r="H25" s="8" t="s">
        <v>47</v>
      </c>
      <c r="I25" s="23">
        <v>985.04092482671069</v>
      </c>
      <c r="J25" s="23">
        <v>985.04092482671069</v>
      </c>
      <c r="K25" s="23">
        <v>985.04092482671069</v>
      </c>
      <c r="L25" s="23">
        <v>1083.545017309382</v>
      </c>
      <c r="M25" s="23">
        <v>985.04092482671069</v>
      </c>
      <c r="N25" s="23">
        <v>985.04092482671069</v>
      </c>
      <c r="O25" s="23">
        <v>985.04092482671069</v>
      </c>
      <c r="P25" s="23">
        <v>985.04092482671069</v>
      </c>
      <c r="Q25" s="23">
        <v>985.04092482671069</v>
      </c>
      <c r="R25" s="23">
        <v>1034.2929710680464</v>
      </c>
      <c r="S25" s="23">
        <v>1083.545017309382</v>
      </c>
      <c r="T25" s="23">
        <v>1083.545017309382</v>
      </c>
      <c r="U25" s="23">
        <v>1034.2929710680464</v>
      </c>
      <c r="V25" s="23">
        <v>1034.2929710680464</v>
      </c>
    </row>
    <row r="26" spans="1:22" s="67" customFormat="1" x14ac:dyDescent="0.3">
      <c r="A26"/>
      <c r="B26" s="6">
        <v>13</v>
      </c>
      <c r="C26" s="6" t="s">
        <v>159</v>
      </c>
      <c r="D26" s="6" t="str">
        <f t="shared" si="0"/>
        <v>BPC-TO651</v>
      </c>
      <c r="E26" s="6" t="s">
        <v>108</v>
      </c>
      <c r="F26" s="6" t="s">
        <v>50</v>
      </c>
      <c r="G26" s="24" t="s">
        <v>86</v>
      </c>
      <c r="H26" s="8" t="s">
        <v>80</v>
      </c>
      <c r="I26" s="23">
        <v>985.04092482671069</v>
      </c>
      <c r="J26" s="23">
        <v>985.04092482671069</v>
      </c>
      <c r="K26" s="23">
        <v>985.04092482671069</v>
      </c>
      <c r="L26" s="23">
        <v>1083.545017309382</v>
      </c>
      <c r="M26" s="23">
        <v>985.04092482671069</v>
      </c>
      <c r="N26" s="23">
        <v>985.04092482671069</v>
      </c>
      <c r="O26" s="23">
        <v>985.04092482671069</v>
      </c>
      <c r="P26" s="23">
        <v>985.04092482671069</v>
      </c>
      <c r="Q26" s="23">
        <v>985.04092482671069</v>
      </c>
      <c r="R26" s="23">
        <v>1034.2929710680464</v>
      </c>
      <c r="S26" s="23">
        <v>1083.545017309382</v>
      </c>
      <c r="T26" s="23">
        <v>1083.545017309382</v>
      </c>
      <c r="U26" s="23">
        <v>1034.2929710680464</v>
      </c>
      <c r="V26" s="23">
        <v>1034.2929710680464</v>
      </c>
    </row>
    <row r="27" spans="1:22" s="67" customFormat="1" x14ac:dyDescent="0.3">
      <c r="A27"/>
      <c r="B27" s="6">
        <v>14</v>
      </c>
      <c r="C27" s="6" t="s">
        <v>160</v>
      </c>
      <c r="D27" s="6" t="str">
        <f t="shared" si="0"/>
        <v>BPC-TO446</v>
      </c>
      <c r="E27" s="6" t="s">
        <v>108</v>
      </c>
      <c r="F27" s="24" t="s">
        <v>24</v>
      </c>
      <c r="G27" s="24" t="s">
        <v>120</v>
      </c>
      <c r="H27" s="8" t="s">
        <v>25</v>
      </c>
      <c r="I27" s="23">
        <v>820.8674373555923</v>
      </c>
      <c r="J27" s="23">
        <v>820.8674373555923</v>
      </c>
      <c r="K27" s="23">
        <v>820.8674373555923</v>
      </c>
      <c r="L27" s="23">
        <v>902.95418109115167</v>
      </c>
      <c r="M27" s="23">
        <v>820.8674373555923</v>
      </c>
      <c r="N27" s="23">
        <v>820.8674373555923</v>
      </c>
      <c r="O27" s="23">
        <v>820.8674373555923</v>
      </c>
      <c r="P27" s="23">
        <v>820.8674373555923</v>
      </c>
      <c r="Q27" s="23">
        <v>820.8674373555923</v>
      </c>
      <c r="R27" s="23">
        <v>861.91080922337187</v>
      </c>
      <c r="S27" s="23">
        <v>902.95418109115167</v>
      </c>
      <c r="T27" s="23">
        <v>902.95418109115167</v>
      </c>
      <c r="U27" s="23">
        <v>861.91080922337187</v>
      </c>
      <c r="V27" s="23">
        <v>861.91080922337187</v>
      </c>
    </row>
    <row r="28" spans="1:22" s="67" customFormat="1" x14ac:dyDescent="0.3">
      <c r="A28"/>
      <c r="B28" s="6">
        <v>15</v>
      </c>
      <c r="C28" s="6" t="s">
        <v>155</v>
      </c>
      <c r="D28" s="6" t="str">
        <f t="shared" si="0"/>
        <v>BPC-T0201</v>
      </c>
      <c r="E28" s="6" t="s">
        <v>108</v>
      </c>
      <c r="F28" s="24" t="s">
        <v>106</v>
      </c>
      <c r="G28" s="24" t="s">
        <v>85</v>
      </c>
      <c r="H28" s="7" t="s">
        <v>107</v>
      </c>
      <c r="I28" s="23">
        <v>4925.2046241335538</v>
      </c>
      <c r="J28" s="23">
        <v>4925.2046241335538</v>
      </c>
      <c r="K28" s="23">
        <v>4925.2046241335538</v>
      </c>
      <c r="L28" s="23">
        <v>5417.7250865469105</v>
      </c>
      <c r="M28" s="23">
        <v>4925.2046241335538</v>
      </c>
      <c r="N28" s="23">
        <v>4925.2046241335538</v>
      </c>
      <c r="O28" s="23">
        <v>4925.2046241335538</v>
      </c>
      <c r="P28" s="23">
        <v>4925.2046241335538</v>
      </c>
      <c r="Q28" s="23">
        <v>4925.2046241335538</v>
      </c>
      <c r="R28" s="23">
        <v>5171.4648553402312</v>
      </c>
      <c r="S28" s="23">
        <v>5417.7250865469105</v>
      </c>
      <c r="T28" s="23">
        <v>5417.7250865469105</v>
      </c>
      <c r="U28" s="23">
        <v>5171.4648553402312</v>
      </c>
      <c r="V28" s="23">
        <v>5171.4648553402312</v>
      </c>
    </row>
    <row r="29" spans="1:22" s="67" customFormat="1" x14ac:dyDescent="0.3">
      <c r="A29"/>
      <c r="B29" s="6">
        <v>16</v>
      </c>
      <c r="C29" s="6" t="s">
        <v>160</v>
      </c>
      <c r="D29" s="6" t="str">
        <f t="shared" si="0"/>
        <v>BPC-SXD</v>
      </c>
      <c r="E29" s="6" t="s">
        <v>108</v>
      </c>
      <c r="F29" s="73" t="s">
        <v>197</v>
      </c>
      <c r="G29" s="24" t="s">
        <v>120</v>
      </c>
      <c r="H29" s="7" t="s">
        <v>189</v>
      </c>
      <c r="I29" s="23">
        <v>9850.4092482671076</v>
      </c>
      <c r="J29" s="23">
        <v>9850.4092482671076</v>
      </c>
      <c r="K29" s="23">
        <v>9850.4092482671076</v>
      </c>
      <c r="L29" s="23">
        <v>10835.450173093821</v>
      </c>
      <c r="M29" s="23">
        <v>9850.4092482671076</v>
      </c>
      <c r="N29" s="23">
        <v>9850.4092482671076</v>
      </c>
      <c r="O29" s="23">
        <v>9850.4092482671076</v>
      </c>
      <c r="P29" s="23">
        <v>9850.4092482671076</v>
      </c>
      <c r="Q29" s="23">
        <v>9850.4092482671076</v>
      </c>
      <c r="R29" s="23">
        <v>10342.929710680462</v>
      </c>
      <c r="S29" s="23">
        <v>10835.450173093821</v>
      </c>
      <c r="T29" s="23">
        <v>10835.450173093821</v>
      </c>
      <c r="U29" s="23">
        <v>10342.929710680462</v>
      </c>
      <c r="V29" s="23">
        <v>10342.929710680462</v>
      </c>
    </row>
    <row r="30" spans="1:22" s="67" customFormat="1" x14ac:dyDescent="0.3">
      <c r="A30"/>
      <c r="B30" s="6">
        <v>17</v>
      </c>
      <c r="C30" s="6" t="s">
        <v>156</v>
      </c>
      <c r="D30" s="6" t="str">
        <f t="shared" si="0"/>
        <v>BPC-TO512</v>
      </c>
      <c r="E30" s="6" t="s">
        <v>108</v>
      </c>
      <c r="F30" s="24" t="s">
        <v>111</v>
      </c>
      <c r="G30" s="24" t="s">
        <v>121</v>
      </c>
      <c r="H30" s="7" t="s">
        <v>116</v>
      </c>
      <c r="I30" s="23">
        <v>703.60066059050757</v>
      </c>
      <c r="J30" s="23">
        <v>703.60066059050757</v>
      </c>
      <c r="K30" s="23">
        <v>703.60066059050757</v>
      </c>
      <c r="L30" s="23">
        <v>773.96072664955864</v>
      </c>
      <c r="M30" s="23">
        <v>703.60066059050757</v>
      </c>
      <c r="N30" s="23">
        <v>703.60066059050757</v>
      </c>
      <c r="O30" s="23">
        <v>703.60066059050757</v>
      </c>
      <c r="P30" s="23">
        <v>703.60066059050757</v>
      </c>
      <c r="Q30" s="23">
        <v>703.60066059050757</v>
      </c>
      <c r="R30" s="23">
        <v>738.78069362003305</v>
      </c>
      <c r="S30" s="23">
        <v>773.96072664955864</v>
      </c>
      <c r="T30" s="23">
        <v>773.96072664955864</v>
      </c>
      <c r="U30" s="23">
        <v>738.78069362003305</v>
      </c>
      <c r="V30" s="23">
        <v>738.78069362003305</v>
      </c>
    </row>
    <row r="31" spans="1:22" s="67" customFormat="1" x14ac:dyDescent="0.3">
      <c r="A31"/>
      <c r="B31" s="6">
        <v>18</v>
      </c>
      <c r="C31" s="6" t="s">
        <v>158</v>
      </c>
      <c r="D31" s="6" t="str">
        <f t="shared" si="0"/>
        <v>BPC-TO527</v>
      </c>
      <c r="E31" s="6" t="s">
        <v>108</v>
      </c>
      <c r="F31" s="24" t="s">
        <v>42</v>
      </c>
      <c r="G31" s="24" t="s">
        <v>119</v>
      </c>
      <c r="H31" s="7" t="s">
        <v>43</v>
      </c>
      <c r="I31" s="23">
        <v>985.04092482671069</v>
      </c>
      <c r="J31" s="23">
        <v>985.04092482671069</v>
      </c>
      <c r="K31" s="23">
        <v>985.04092482671069</v>
      </c>
      <c r="L31" s="23">
        <v>1083.545017309382</v>
      </c>
      <c r="M31" s="23">
        <v>985.04092482671069</v>
      </c>
      <c r="N31" s="23">
        <v>985.04092482671069</v>
      </c>
      <c r="O31" s="23">
        <v>985.04092482671069</v>
      </c>
      <c r="P31" s="23">
        <v>985.04092482671069</v>
      </c>
      <c r="Q31" s="23">
        <v>985.04092482671069</v>
      </c>
      <c r="R31" s="23">
        <v>1034.2929710680464</v>
      </c>
      <c r="S31" s="23">
        <v>1083.545017309382</v>
      </c>
      <c r="T31" s="23">
        <v>1083.545017309382</v>
      </c>
      <c r="U31" s="23">
        <v>1034.2929710680464</v>
      </c>
      <c r="V31" s="23">
        <v>1034.2929710680464</v>
      </c>
    </row>
    <row r="32" spans="1:22" x14ac:dyDescent="0.3">
      <c r="B32" s="6">
        <v>19</v>
      </c>
      <c r="C32" s="6" t="s">
        <v>158</v>
      </c>
      <c r="D32" s="6" t="str">
        <f t="shared" si="0"/>
        <v>BPC-TO532</v>
      </c>
      <c r="E32" s="6" t="s">
        <v>108</v>
      </c>
      <c r="F32" s="24" t="s">
        <v>110</v>
      </c>
      <c r="G32" s="24" t="s">
        <v>119</v>
      </c>
      <c r="H32" s="7" t="s">
        <v>115</v>
      </c>
      <c r="I32" s="23">
        <v>1231.3011560333885</v>
      </c>
      <c r="J32" s="23">
        <v>1231.3011560333885</v>
      </c>
      <c r="K32" s="23">
        <v>1231.3011560333885</v>
      </c>
      <c r="L32" s="23">
        <v>1354.4312716367276</v>
      </c>
      <c r="M32" s="23">
        <v>1231.3011560333885</v>
      </c>
      <c r="N32" s="23">
        <v>1231.3011560333885</v>
      </c>
      <c r="O32" s="23">
        <v>1231.3011560333885</v>
      </c>
      <c r="P32" s="23">
        <v>1231.3011560333885</v>
      </c>
      <c r="Q32" s="23">
        <v>1231.3011560333885</v>
      </c>
      <c r="R32" s="23">
        <v>1292.8662138350578</v>
      </c>
      <c r="S32" s="23">
        <v>1354.4312716367276</v>
      </c>
      <c r="T32" s="23">
        <v>1354.4312716367276</v>
      </c>
      <c r="U32" s="23">
        <v>1292.8662138350578</v>
      </c>
      <c r="V32" s="23">
        <v>1292.8662138350578</v>
      </c>
    </row>
    <row r="33" spans="2:22" x14ac:dyDescent="0.3">
      <c r="B33" s="6">
        <v>20</v>
      </c>
      <c r="C33" s="6" t="s">
        <v>156</v>
      </c>
      <c r="D33" s="6" t="str">
        <f t="shared" si="0"/>
        <v>BPC-TO533</v>
      </c>
      <c r="E33" s="6" t="s">
        <v>108</v>
      </c>
      <c r="F33" s="24" t="s">
        <v>112</v>
      </c>
      <c r="G33" s="24" t="s">
        <v>121</v>
      </c>
      <c r="H33" s="7" t="s">
        <v>117</v>
      </c>
      <c r="I33" s="23">
        <v>703.60066059050757</v>
      </c>
      <c r="J33" s="23">
        <v>703.60066059050757</v>
      </c>
      <c r="K33" s="23">
        <v>703.60066059050757</v>
      </c>
      <c r="L33" s="23">
        <v>773.96072664955864</v>
      </c>
      <c r="M33" s="23">
        <v>703.60066059050757</v>
      </c>
      <c r="N33" s="23">
        <v>703.60066059050757</v>
      </c>
      <c r="O33" s="23">
        <v>703.60066059050757</v>
      </c>
      <c r="P33" s="23">
        <v>703.60066059050757</v>
      </c>
      <c r="Q33" s="23">
        <v>703.60066059050757</v>
      </c>
      <c r="R33" s="23">
        <v>738.78069362003305</v>
      </c>
      <c r="S33" s="23">
        <v>773.96072664955864</v>
      </c>
      <c r="T33" s="23">
        <v>773.96072664955864</v>
      </c>
      <c r="U33" s="23">
        <v>738.78069362003305</v>
      </c>
      <c r="V33" s="23">
        <v>738.78069362003305</v>
      </c>
    </row>
    <row r="34" spans="2:22" x14ac:dyDescent="0.3">
      <c r="B34" s="6">
        <v>21</v>
      </c>
      <c r="C34" s="6" t="s">
        <v>159</v>
      </c>
      <c r="D34" s="6" t="str">
        <f t="shared" si="0"/>
        <v>BPC-TO650</v>
      </c>
      <c r="E34" s="6" t="s">
        <v>108</v>
      </c>
      <c r="F34" s="24" t="s">
        <v>48</v>
      </c>
      <c r="G34" s="24" t="s">
        <v>86</v>
      </c>
      <c r="H34" s="7" t="s">
        <v>49</v>
      </c>
      <c r="I34" s="23">
        <v>985.04092482671069</v>
      </c>
      <c r="J34" s="23">
        <v>985.04092482671069</v>
      </c>
      <c r="K34" s="23">
        <v>985.04092482671069</v>
      </c>
      <c r="L34" s="23">
        <v>1083.545017309382</v>
      </c>
      <c r="M34" s="23">
        <v>985.04092482671069</v>
      </c>
      <c r="N34" s="23">
        <v>985.04092482671069</v>
      </c>
      <c r="O34" s="23">
        <v>985.04092482671069</v>
      </c>
      <c r="P34" s="23">
        <v>985.04092482671069</v>
      </c>
      <c r="Q34" s="23">
        <v>985.04092482671069</v>
      </c>
      <c r="R34" s="23">
        <v>1034.2929710680464</v>
      </c>
      <c r="S34" s="23">
        <v>1083.545017309382</v>
      </c>
      <c r="T34" s="23">
        <v>1083.545017309382</v>
      </c>
      <c r="U34" s="23">
        <v>1034.2929710680464</v>
      </c>
      <c r="V34" s="23">
        <v>1034.2929710680464</v>
      </c>
    </row>
    <row r="35" spans="2:22" x14ac:dyDescent="0.3">
      <c r="B35" s="6">
        <v>22</v>
      </c>
      <c r="C35" s="6" t="s">
        <v>157</v>
      </c>
      <c r="D35" s="6" t="str">
        <f t="shared" si="0"/>
        <v>BPC-TO802</v>
      </c>
      <c r="E35" s="6" t="s">
        <v>108</v>
      </c>
      <c r="F35" s="24" t="s">
        <v>62</v>
      </c>
      <c r="G35" s="24" t="s">
        <v>118</v>
      </c>
      <c r="H35" s="7" t="s">
        <v>63</v>
      </c>
      <c r="I35" s="23">
        <v>1231.3011560333885</v>
      </c>
      <c r="J35" s="23">
        <v>1231.3011560333885</v>
      </c>
      <c r="K35" s="23">
        <v>1231.3011560333885</v>
      </c>
      <c r="L35" s="23">
        <v>1354.4312716367276</v>
      </c>
      <c r="M35" s="23">
        <v>1231.3011560333885</v>
      </c>
      <c r="N35" s="23">
        <v>1231.3011560333885</v>
      </c>
      <c r="O35" s="23">
        <v>1231.3011560333885</v>
      </c>
      <c r="P35" s="23">
        <v>1231.3011560333885</v>
      </c>
      <c r="Q35" s="23">
        <v>1231.3011560333885</v>
      </c>
      <c r="R35" s="23">
        <v>1292.8662138350578</v>
      </c>
      <c r="S35" s="23">
        <v>1354.4312716367276</v>
      </c>
      <c r="T35" s="23">
        <v>1354.4312716367276</v>
      </c>
      <c r="U35" s="23">
        <v>1292.8662138350578</v>
      </c>
      <c r="V35" s="23">
        <v>1292.8662138350578</v>
      </c>
    </row>
    <row r="36" spans="2:22" x14ac:dyDescent="0.3">
      <c r="B36" s="6">
        <v>23</v>
      </c>
      <c r="C36" s="6" t="s">
        <v>157</v>
      </c>
      <c r="D36" s="6" t="str">
        <f t="shared" si="0"/>
        <v>BPC-TO808</v>
      </c>
      <c r="E36" s="6" t="s">
        <v>108</v>
      </c>
      <c r="F36" s="24" t="s">
        <v>66</v>
      </c>
      <c r="G36" s="24" t="s">
        <v>118</v>
      </c>
      <c r="H36" s="7" t="s">
        <v>67</v>
      </c>
      <c r="I36" s="23">
        <v>1231.3011560333885</v>
      </c>
      <c r="J36" s="23">
        <v>1231.3011560333885</v>
      </c>
      <c r="K36" s="23">
        <v>1231.3011560333885</v>
      </c>
      <c r="L36" s="23">
        <v>1354.4312716367276</v>
      </c>
      <c r="M36" s="23">
        <v>1231.3011560333885</v>
      </c>
      <c r="N36" s="23">
        <v>1231.3011560333885</v>
      </c>
      <c r="O36" s="23">
        <v>1231.3011560333885</v>
      </c>
      <c r="P36" s="23">
        <v>1231.3011560333885</v>
      </c>
      <c r="Q36" s="23">
        <v>1231.3011560333885</v>
      </c>
      <c r="R36" s="23">
        <v>1292.8662138350578</v>
      </c>
      <c r="S36" s="23">
        <v>1354.4312716367276</v>
      </c>
      <c r="T36" s="23">
        <v>1354.4312716367276</v>
      </c>
      <c r="U36" s="23">
        <v>1292.8662138350578</v>
      </c>
      <c r="V36" s="23">
        <v>1292.8662138350578</v>
      </c>
    </row>
    <row r="37" spans="2:22" x14ac:dyDescent="0.3">
      <c r="B37" s="6">
        <v>24</v>
      </c>
      <c r="C37" s="6" t="s">
        <v>157</v>
      </c>
      <c r="D37" s="6" t="str">
        <f t="shared" si="0"/>
        <v>BPC-TO815</v>
      </c>
      <c r="E37" s="6" t="s">
        <v>108</v>
      </c>
      <c r="F37" s="24" t="s">
        <v>109</v>
      </c>
      <c r="G37" s="24" t="s">
        <v>118</v>
      </c>
      <c r="H37" s="7" t="s">
        <v>114</v>
      </c>
      <c r="I37" s="23">
        <v>985.04092482671069</v>
      </c>
      <c r="J37" s="23">
        <v>985.04092482671069</v>
      </c>
      <c r="K37" s="23">
        <v>985.04092482671069</v>
      </c>
      <c r="L37" s="23">
        <v>1083.545017309382</v>
      </c>
      <c r="M37" s="23">
        <v>985.04092482671069</v>
      </c>
      <c r="N37" s="23">
        <v>985.04092482671069</v>
      </c>
      <c r="O37" s="23">
        <v>985.04092482671069</v>
      </c>
      <c r="P37" s="23">
        <v>985.04092482671069</v>
      </c>
      <c r="Q37" s="23">
        <v>985.04092482671069</v>
      </c>
      <c r="R37" s="23">
        <v>1034.2929710680464</v>
      </c>
      <c r="S37" s="23">
        <v>1083.545017309382</v>
      </c>
      <c r="T37" s="23">
        <v>1083.545017309382</v>
      </c>
      <c r="U37" s="23">
        <v>1034.2929710680464</v>
      </c>
      <c r="V37" s="23">
        <v>1034.2929710680464</v>
      </c>
    </row>
    <row r="38" spans="2:22" x14ac:dyDescent="0.3">
      <c r="B38" s="6">
        <v>25</v>
      </c>
      <c r="C38" s="6" t="s">
        <v>161</v>
      </c>
      <c r="D38" s="6" t="str">
        <f t="shared" si="0"/>
        <v>BL1-TO501</v>
      </c>
      <c r="E38" s="6" t="s">
        <v>84</v>
      </c>
      <c r="F38" s="24" t="s">
        <v>30</v>
      </c>
      <c r="G38" s="24" t="s">
        <v>85</v>
      </c>
      <c r="H38" s="7" t="s">
        <v>31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2:22" x14ac:dyDescent="0.3">
      <c r="B39" s="6">
        <v>26</v>
      </c>
      <c r="C39" s="6" t="s">
        <v>161</v>
      </c>
      <c r="D39" s="6" t="str">
        <f t="shared" si="0"/>
        <v>BL1-TO503</v>
      </c>
      <c r="E39" s="6" t="s">
        <v>84</v>
      </c>
      <c r="F39" s="24" t="s">
        <v>34</v>
      </c>
      <c r="G39" s="24" t="s">
        <v>85</v>
      </c>
      <c r="H39" s="7" t="s">
        <v>35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</row>
    <row r="40" spans="2:22" x14ac:dyDescent="0.3">
      <c r="B40" s="6">
        <v>27</v>
      </c>
      <c r="C40" s="6" t="s">
        <v>161</v>
      </c>
      <c r="D40" s="6" t="str">
        <f t="shared" si="0"/>
        <v>BL1-TO703</v>
      </c>
      <c r="E40" s="6" t="s">
        <v>84</v>
      </c>
      <c r="F40" s="24" t="s">
        <v>54</v>
      </c>
      <c r="G40" s="24" t="s">
        <v>85</v>
      </c>
      <c r="H40" s="7" t="s">
        <v>55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</row>
    <row r="41" spans="2:22" x14ac:dyDescent="0.3">
      <c r="B41" s="6">
        <v>28</v>
      </c>
      <c r="C41" s="6" t="s">
        <v>161</v>
      </c>
      <c r="D41" s="6" t="str">
        <f t="shared" si="0"/>
        <v>BL1-TO713</v>
      </c>
      <c r="E41" s="6" t="s">
        <v>84</v>
      </c>
      <c r="F41" s="24" t="s">
        <v>56</v>
      </c>
      <c r="G41" s="24" t="s">
        <v>85</v>
      </c>
      <c r="H41" s="7" t="s">
        <v>57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2:22" x14ac:dyDescent="0.3">
      <c r="B42" s="6">
        <v>29</v>
      </c>
      <c r="C42" s="6" t="s">
        <v>161</v>
      </c>
      <c r="D42" s="6" t="str">
        <f t="shared" si="0"/>
        <v>BL1-TO502</v>
      </c>
      <c r="E42" s="6" t="s">
        <v>84</v>
      </c>
      <c r="F42" s="24" t="s">
        <v>32</v>
      </c>
      <c r="G42" s="24" t="s">
        <v>85</v>
      </c>
      <c r="H42" s="7" t="s">
        <v>33</v>
      </c>
      <c r="I42" s="29">
        <v>450.90089981229733</v>
      </c>
      <c r="J42" s="29">
        <v>450.90089981229733</v>
      </c>
      <c r="K42" s="29">
        <v>450.90089981229733</v>
      </c>
      <c r="L42" s="29">
        <v>495.99098979352704</v>
      </c>
      <c r="M42" s="29">
        <v>450.90089981229733</v>
      </c>
      <c r="N42" s="29">
        <v>450.90089981229733</v>
      </c>
      <c r="O42" s="29">
        <v>450.90089981229733</v>
      </c>
      <c r="P42" s="29">
        <v>450.90089981229733</v>
      </c>
      <c r="Q42" s="29">
        <v>450.90089981229733</v>
      </c>
      <c r="R42" s="29">
        <v>473.44594480291215</v>
      </c>
      <c r="S42" s="29">
        <v>495.99098979352704</v>
      </c>
      <c r="T42" s="29">
        <v>495.99098979352704</v>
      </c>
      <c r="U42" s="29">
        <v>473.44594480291215</v>
      </c>
      <c r="V42" s="29">
        <v>473.44594480291215</v>
      </c>
    </row>
    <row r="43" spans="2:22" x14ac:dyDescent="0.3">
      <c r="B43" s="6">
        <v>30</v>
      </c>
      <c r="C43" s="6" t="s">
        <v>161</v>
      </c>
      <c r="D43" s="6" t="str">
        <f t="shared" si="0"/>
        <v>BL1-T0201</v>
      </c>
      <c r="E43" s="6" t="s">
        <v>84</v>
      </c>
      <c r="F43" s="24" t="s">
        <v>106</v>
      </c>
      <c r="G43" s="24" t="s">
        <v>85</v>
      </c>
      <c r="H43" s="7" t="s">
        <v>107</v>
      </c>
      <c r="I43" s="29">
        <v>3156.3062986860809</v>
      </c>
      <c r="J43" s="29">
        <v>3156.3062986860809</v>
      </c>
      <c r="K43" s="29">
        <v>3156.3062986860809</v>
      </c>
      <c r="L43" s="29">
        <v>3471.9369285546891</v>
      </c>
      <c r="M43" s="29">
        <v>3156.3062986860809</v>
      </c>
      <c r="N43" s="29">
        <v>3156.3062986860809</v>
      </c>
      <c r="O43" s="29">
        <v>3156.3062986860809</v>
      </c>
      <c r="P43" s="29">
        <v>3156.3062986860809</v>
      </c>
      <c r="Q43" s="29">
        <v>3156.3062986860809</v>
      </c>
      <c r="R43" s="29">
        <v>3314.1216136203848</v>
      </c>
      <c r="S43" s="29">
        <v>3471.9369285546891</v>
      </c>
      <c r="T43" s="29">
        <v>3471.9369285546891</v>
      </c>
      <c r="U43" s="29">
        <v>3314.1216136203848</v>
      </c>
      <c r="V43" s="29">
        <v>3314.1216136203848</v>
      </c>
    </row>
    <row r="44" spans="2:22" x14ac:dyDescent="0.3">
      <c r="B44" s="6">
        <v>31</v>
      </c>
      <c r="C44" s="6" t="s">
        <v>161</v>
      </c>
      <c r="D44" s="6" t="str">
        <f t="shared" si="0"/>
        <v>BL1-TO507</v>
      </c>
      <c r="E44" s="6" t="s">
        <v>84</v>
      </c>
      <c r="F44" s="24" t="s">
        <v>36</v>
      </c>
      <c r="G44" s="24" t="s">
        <v>85</v>
      </c>
      <c r="H44" s="7" t="s">
        <v>37</v>
      </c>
      <c r="I44" s="29">
        <v>315.63062986860808</v>
      </c>
      <c r="J44" s="29">
        <v>315.63062986860808</v>
      </c>
      <c r="K44" s="29">
        <v>315.63062986860808</v>
      </c>
      <c r="L44" s="29">
        <v>347.19369285546895</v>
      </c>
      <c r="M44" s="29">
        <v>315.63062986860808</v>
      </c>
      <c r="N44" s="29">
        <v>315.63062986860808</v>
      </c>
      <c r="O44" s="29">
        <v>315.63062986860808</v>
      </c>
      <c r="P44" s="29">
        <v>315.63062986860808</v>
      </c>
      <c r="Q44" s="29">
        <v>315.63062986860808</v>
      </c>
      <c r="R44" s="29">
        <v>331.41216136203849</v>
      </c>
      <c r="S44" s="29">
        <v>347.19369285546895</v>
      </c>
      <c r="T44" s="29">
        <v>347.19369285546895</v>
      </c>
      <c r="U44" s="29">
        <v>331.41216136203849</v>
      </c>
      <c r="V44" s="29">
        <v>331.41216136203849</v>
      </c>
    </row>
    <row r="45" spans="2:22" x14ac:dyDescent="0.3">
      <c r="B45" s="6">
        <v>32</v>
      </c>
      <c r="C45" s="6" t="s">
        <v>161</v>
      </c>
      <c r="D45" s="6" t="str">
        <f t="shared" si="0"/>
        <v>BL1-TO999</v>
      </c>
      <c r="E45" s="6" t="s">
        <v>84</v>
      </c>
      <c r="F45" s="24" t="s">
        <v>78</v>
      </c>
      <c r="G45" s="24" t="s">
        <v>85</v>
      </c>
      <c r="H45" s="7" t="s">
        <v>79</v>
      </c>
      <c r="I45" s="29">
        <v>315.63062986860808</v>
      </c>
      <c r="J45" s="29">
        <v>315.63062986860808</v>
      </c>
      <c r="K45" s="29">
        <v>315.63062986860808</v>
      </c>
      <c r="L45" s="29">
        <v>347.19369285546895</v>
      </c>
      <c r="M45" s="29">
        <v>315.63062986860808</v>
      </c>
      <c r="N45" s="29">
        <v>315.63062986860808</v>
      </c>
      <c r="O45" s="29">
        <v>315.63062986860808</v>
      </c>
      <c r="P45" s="29">
        <v>315.63062986860808</v>
      </c>
      <c r="Q45" s="29">
        <v>315.63062986860808</v>
      </c>
      <c r="R45" s="29">
        <v>331.41216136203849</v>
      </c>
      <c r="S45" s="29">
        <v>347.19369285546895</v>
      </c>
      <c r="T45" s="29">
        <v>347.19369285546895</v>
      </c>
      <c r="U45" s="29">
        <v>331.41216136203849</v>
      </c>
      <c r="V45" s="29">
        <v>331.41216136203849</v>
      </c>
    </row>
    <row r="46" spans="2:22" x14ac:dyDescent="0.3">
      <c r="B46" s="6">
        <v>33</v>
      </c>
      <c r="C46" s="6" t="s">
        <v>162</v>
      </c>
      <c r="D46" s="6" t="str">
        <f t="shared" si="0"/>
        <v>BL1-TO107</v>
      </c>
      <c r="E46" s="6" t="s">
        <v>84</v>
      </c>
      <c r="F46" s="24" t="s">
        <v>16</v>
      </c>
      <c r="G46" s="24" t="s">
        <v>118</v>
      </c>
      <c r="H46" s="7" t="s">
        <v>17</v>
      </c>
      <c r="I46" s="29">
        <v>350.70069985400897</v>
      </c>
      <c r="J46" s="29">
        <v>350.70069985400897</v>
      </c>
      <c r="K46" s="29">
        <v>350.70069985400897</v>
      </c>
      <c r="L46" s="29">
        <v>385.77076983940992</v>
      </c>
      <c r="M46" s="29">
        <v>350.70069985400897</v>
      </c>
      <c r="N46" s="29">
        <v>350.70069985400897</v>
      </c>
      <c r="O46" s="29">
        <v>350.70069985400897</v>
      </c>
      <c r="P46" s="29">
        <v>350.70069985400897</v>
      </c>
      <c r="Q46" s="29">
        <v>350.70069985400897</v>
      </c>
      <c r="R46" s="29">
        <v>368.23573484670942</v>
      </c>
      <c r="S46" s="29">
        <v>385.77076983940992</v>
      </c>
      <c r="T46" s="29">
        <v>385.77076983940992</v>
      </c>
      <c r="U46" s="29">
        <v>368.23573484670942</v>
      </c>
      <c r="V46" s="29">
        <v>368.23573484670942</v>
      </c>
    </row>
    <row r="47" spans="2:22" x14ac:dyDescent="0.3">
      <c r="B47" s="6">
        <v>34</v>
      </c>
      <c r="C47" s="6" t="s">
        <v>162</v>
      </c>
      <c r="D47" s="6" t="str">
        <f t="shared" si="0"/>
        <v>BL1-TO130</v>
      </c>
      <c r="E47" s="6" t="s">
        <v>84</v>
      </c>
      <c r="F47" s="24" t="s">
        <v>18</v>
      </c>
      <c r="G47" s="24" t="s">
        <v>118</v>
      </c>
      <c r="H47" s="7" t="s">
        <v>19</v>
      </c>
      <c r="I47" s="29">
        <v>252.50450389488648</v>
      </c>
      <c r="J47" s="29">
        <v>252.50450389488648</v>
      </c>
      <c r="K47" s="29">
        <v>252.50450389488648</v>
      </c>
      <c r="L47" s="29">
        <v>277.75495428437517</v>
      </c>
      <c r="M47" s="29">
        <v>252.50450389488648</v>
      </c>
      <c r="N47" s="29">
        <v>252.50450389488648</v>
      </c>
      <c r="O47" s="29">
        <v>252.50450389488648</v>
      </c>
      <c r="P47" s="29">
        <v>252.50450389488648</v>
      </c>
      <c r="Q47" s="29">
        <v>252.50450389488648</v>
      </c>
      <c r="R47" s="29">
        <v>265.12972908963076</v>
      </c>
      <c r="S47" s="29">
        <v>277.75495428437517</v>
      </c>
      <c r="T47" s="29">
        <v>277.75495428437517</v>
      </c>
      <c r="U47" s="29">
        <v>265.12972908963076</v>
      </c>
      <c r="V47" s="29">
        <v>265.12972908963076</v>
      </c>
    </row>
    <row r="48" spans="2:22" x14ac:dyDescent="0.3">
      <c r="B48" s="6">
        <v>35</v>
      </c>
      <c r="C48" s="6" t="s">
        <v>162</v>
      </c>
      <c r="D48" s="6" t="str">
        <f t="shared" si="0"/>
        <v>BL1-TO154</v>
      </c>
      <c r="E48" s="6" t="s">
        <v>84</v>
      </c>
      <c r="F48" s="24" t="s">
        <v>20</v>
      </c>
      <c r="G48" s="24" t="s">
        <v>118</v>
      </c>
      <c r="H48" s="7" t="s">
        <v>113</v>
      </c>
      <c r="I48" s="29">
        <v>526.05104978101349</v>
      </c>
      <c r="J48" s="29">
        <v>526.05104978101349</v>
      </c>
      <c r="K48" s="29">
        <v>526.05104978101349</v>
      </c>
      <c r="L48" s="29">
        <v>578.65615475911477</v>
      </c>
      <c r="M48" s="29">
        <v>526.05104978101349</v>
      </c>
      <c r="N48" s="29">
        <v>526.05104978101349</v>
      </c>
      <c r="O48" s="29">
        <v>526.05104978101349</v>
      </c>
      <c r="P48" s="29">
        <v>526.05104978101349</v>
      </c>
      <c r="Q48" s="29">
        <v>526.05104978101349</v>
      </c>
      <c r="R48" s="29">
        <v>552.35360227006413</v>
      </c>
      <c r="S48" s="29">
        <v>578.65615475911477</v>
      </c>
      <c r="T48" s="29">
        <v>578.65615475911477</v>
      </c>
      <c r="U48" s="29">
        <v>552.35360227006413</v>
      </c>
      <c r="V48" s="29">
        <v>552.35360227006413</v>
      </c>
    </row>
    <row r="49" spans="2:22" x14ac:dyDescent="0.3">
      <c r="B49" s="6">
        <v>36</v>
      </c>
      <c r="C49" s="6" t="s">
        <v>162</v>
      </c>
      <c r="D49" s="6" t="str">
        <f t="shared" si="0"/>
        <v>BL1-TO211</v>
      </c>
      <c r="E49" s="6" t="s">
        <v>84</v>
      </c>
      <c r="F49" s="24" t="s">
        <v>22</v>
      </c>
      <c r="G49" s="24" t="s">
        <v>118</v>
      </c>
      <c r="H49" s="7" t="s">
        <v>23</v>
      </c>
      <c r="I49" s="29">
        <v>526.05104978101349</v>
      </c>
      <c r="J49" s="29">
        <v>526.05104978101349</v>
      </c>
      <c r="K49" s="29">
        <v>526.05104978101349</v>
      </c>
      <c r="L49" s="29">
        <v>578.65615475911477</v>
      </c>
      <c r="M49" s="29">
        <v>526.05104978101349</v>
      </c>
      <c r="N49" s="29">
        <v>526.05104978101349</v>
      </c>
      <c r="O49" s="29">
        <v>526.05104978101349</v>
      </c>
      <c r="P49" s="29">
        <v>526.05104978101349</v>
      </c>
      <c r="Q49" s="29">
        <v>526.05104978101349</v>
      </c>
      <c r="R49" s="29">
        <v>552.35360227006413</v>
      </c>
      <c r="S49" s="29">
        <v>578.65615475911477</v>
      </c>
      <c r="T49" s="29">
        <v>578.65615475911477</v>
      </c>
      <c r="U49" s="29">
        <v>552.35360227006413</v>
      </c>
      <c r="V49" s="29">
        <v>552.35360227006413</v>
      </c>
    </row>
    <row r="50" spans="2:22" x14ac:dyDescent="0.3">
      <c r="B50" s="6">
        <v>37</v>
      </c>
      <c r="C50" s="6" t="s">
        <v>162</v>
      </c>
      <c r="D50" s="6" t="str">
        <f t="shared" si="0"/>
        <v>BL1-TO455</v>
      </c>
      <c r="E50" s="6" t="s">
        <v>84</v>
      </c>
      <c r="F50" s="24" t="s">
        <v>26</v>
      </c>
      <c r="G50" s="24" t="s">
        <v>118</v>
      </c>
      <c r="H50" s="7" t="s">
        <v>27</v>
      </c>
      <c r="I50" s="29">
        <v>350.70069985400897</v>
      </c>
      <c r="J50" s="29">
        <v>350.70069985400897</v>
      </c>
      <c r="K50" s="29">
        <v>350.70069985400897</v>
      </c>
      <c r="L50" s="29">
        <v>385.77076983940992</v>
      </c>
      <c r="M50" s="29">
        <v>350.70069985400897</v>
      </c>
      <c r="N50" s="29">
        <v>350.70069985400897</v>
      </c>
      <c r="O50" s="29">
        <v>350.70069985400897</v>
      </c>
      <c r="P50" s="29">
        <v>350.70069985400897</v>
      </c>
      <c r="Q50" s="29">
        <v>350.70069985400897</v>
      </c>
      <c r="R50" s="29">
        <v>368.23573484670942</v>
      </c>
      <c r="S50" s="29">
        <v>385.77076983940992</v>
      </c>
      <c r="T50" s="29">
        <v>385.77076983940992</v>
      </c>
      <c r="U50" s="29">
        <v>368.23573484670942</v>
      </c>
      <c r="V50" s="29">
        <v>368.23573484670942</v>
      </c>
    </row>
    <row r="51" spans="2:22" x14ac:dyDescent="0.3">
      <c r="B51" s="6">
        <v>38</v>
      </c>
      <c r="C51" s="6" t="s">
        <v>162</v>
      </c>
      <c r="D51" s="6" t="str">
        <f t="shared" si="0"/>
        <v>BL1-TO462</v>
      </c>
      <c r="E51" s="6" t="s">
        <v>84</v>
      </c>
      <c r="F51" s="6" t="s">
        <v>28</v>
      </c>
      <c r="G51" s="24" t="s">
        <v>118</v>
      </c>
      <c r="H51" s="7" t="s">
        <v>29</v>
      </c>
      <c r="I51" s="29">
        <v>631.26125973721616</v>
      </c>
      <c r="J51" s="29">
        <v>631.26125973721616</v>
      </c>
      <c r="K51" s="29">
        <v>631.26125973721616</v>
      </c>
      <c r="L51" s="29">
        <v>694.38738571093791</v>
      </c>
      <c r="M51" s="29">
        <v>631.26125973721616</v>
      </c>
      <c r="N51" s="29">
        <v>631.26125973721616</v>
      </c>
      <c r="O51" s="29">
        <v>631.26125973721616</v>
      </c>
      <c r="P51" s="29">
        <v>631.26125973721616</v>
      </c>
      <c r="Q51" s="29">
        <v>631.26125973721616</v>
      </c>
      <c r="R51" s="29">
        <v>662.82432272407698</v>
      </c>
      <c r="S51" s="29">
        <v>694.38738571093791</v>
      </c>
      <c r="T51" s="29">
        <v>694.38738571093791</v>
      </c>
      <c r="U51" s="29">
        <v>662.82432272407698</v>
      </c>
      <c r="V51" s="29">
        <v>662.82432272407698</v>
      </c>
    </row>
    <row r="52" spans="2:22" x14ac:dyDescent="0.3">
      <c r="B52" s="6">
        <v>39</v>
      </c>
      <c r="C52" s="6" t="s">
        <v>162</v>
      </c>
      <c r="D52" s="6" t="str">
        <f t="shared" si="0"/>
        <v>BL1-TO654</v>
      </c>
      <c r="E52" s="6" t="s">
        <v>84</v>
      </c>
      <c r="F52" s="24" t="s">
        <v>52</v>
      </c>
      <c r="G52" s="24" t="s">
        <v>118</v>
      </c>
      <c r="H52" s="7" t="s">
        <v>53</v>
      </c>
      <c r="I52" s="29">
        <v>350.70069985400897</v>
      </c>
      <c r="J52" s="29">
        <v>350.70069985400897</v>
      </c>
      <c r="K52" s="29">
        <v>350.70069985400897</v>
      </c>
      <c r="L52" s="29">
        <v>385.77076983940992</v>
      </c>
      <c r="M52" s="29">
        <v>350.70069985400897</v>
      </c>
      <c r="N52" s="29">
        <v>350.70069985400897</v>
      </c>
      <c r="O52" s="29">
        <v>350.70069985400897</v>
      </c>
      <c r="P52" s="29">
        <v>350.70069985400897</v>
      </c>
      <c r="Q52" s="29">
        <v>350.70069985400897</v>
      </c>
      <c r="R52" s="29">
        <v>368.23573484670942</v>
      </c>
      <c r="S52" s="29">
        <v>385.77076983940992</v>
      </c>
      <c r="T52" s="29">
        <v>385.77076983940992</v>
      </c>
      <c r="U52" s="29">
        <v>368.23573484670942</v>
      </c>
      <c r="V52" s="29">
        <v>368.23573484670942</v>
      </c>
    </row>
    <row r="53" spans="2:22" x14ac:dyDescent="0.3">
      <c r="B53" s="6">
        <v>40</v>
      </c>
      <c r="C53" s="6" t="s">
        <v>162</v>
      </c>
      <c r="D53" s="6" t="str">
        <f t="shared" si="0"/>
        <v>BL1-TO717</v>
      </c>
      <c r="E53" s="6" t="s">
        <v>84</v>
      </c>
      <c r="F53" s="24" t="s">
        <v>58</v>
      </c>
      <c r="G53" s="24" t="s">
        <v>118</v>
      </c>
      <c r="H53" s="7" t="s">
        <v>59</v>
      </c>
      <c r="I53" s="29">
        <v>350.70069985400897</v>
      </c>
      <c r="J53" s="29">
        <v>350.70069985400897</v>
      </c>
      <c r="K53" s="29">
        <v>350.70069985400897</v>
      </c>
      <c r="L53" s="29">
        <v>385.77076983940992</v>
      </c>
      <c r="M53" s="29">
        <v>350.70069985400897</v>
      </c>
      <c r="N53" s="29">
        <v>350.70069985400897</v>
      </c>
      <c r="O53" s="29">
        <v>350.70069985400897</v>
      </c>
      <c r="P53" s="29">
        <v>350.70069985400897</v>
      </c>
      <c r="Q53" s="29">
        <v>350.70069985400897</v>
      </c>
      <c r="R53" s="29">
        <v>368.23573484670942</v>
      </c>
      <c r="S53" s="29">
        <v>385.77076983940992</v>
      </c>
      <c r="T53" s="29">
        <v>385.77076983940992</v>
      </c>
      <c r="U53" s="29">
        <v>368.23573484670942</v>
      </c>
      <c r="V53" s="29">
        <v>368.23573484670942</v>
      </c>
    </row>
    <row r="54" spans="2:22" x14ac:dyDescent="0.3">
      <c r="B54" s="6">
        <v>41</v>
      </c>
      <c r="C54" s="6" t="s">
        <v>162</v>
      </c>
      <c r="D54" s="6" t="str">
        <f t="shared" si="0"/>
        <v>BL1-TO801</v>
      </c>
      <c r="E54" s="6" t="s">
        <v>84</v>
      </c>
      <c r="F54" s="24" t="s">
        <v>60</v>
      </c>
      <c r="G54" s="24" t="s">
        <v>118</v>
      </c>
      <c r="H54" s="7" t="s">
        <v>61</v>
      </c>
      <c r="I54" s="29">
        <v>526.05104978101349</v>
      </c>
      <c r="J54" s="29">
        <v>526.05104978101349</v>
      </c>
      <c r="K54" s="29">
        <v>526.05104978101349</v>
      </c>
      <c r="L54" s="29">
        <v>578.65615475911477</v>
      </c>
      <c r="M54" s="29">
        <v>526.05104978101349</v>
      </c>
      <c r="N54" s="29">
        <v>526.05104978101349</v>
      </c>
      <c r="O54" s="29">
        <v>526.05104978101349</v>
      </c>
      <c r="P54" s="29">
        <v>526.05104978101349</v>
      </c>
      <c r="Q54" s="29">
        <v>526.05104978101349</v>
      </c>
      <c r="R54" s="29">
        <v>552.35360227006413</v>
      </c>
      <c r="S54" s="29">
        <v>578.65615475911477</v>
      </c>
      <c r="T54" s="29">
        <v>578.65615475911477</v>
      </c>
      <c r="U54" s="29">
        <v>552.35360227006413</v>
      </c>
      <c r="V54" s="29">
        <v>552.35360227006413</v>
      </c>
    </row>
    <row r="55" spans="2:22" x14ac:dyDescent="0.3">
      <c r="B55" s="6">
        <v>42</v>
      </c>
      <c r="C55" s="6" t="s">
        <v>162</v>
      </c>
      <c r="D55" s="6" t="str">
        <f t="shared" si="0"/>
        <v>BL1-TO802</v>
      </c>
      <c r="E55" s="6" t="s">
        <v>84</v>
      </c>
      <c r="F55" s="24" t="s">
        <v>62</v>
      </c>
      <c r="G55" s="24" t="s">
        <v>118</v>
      </c>
      <c r="H55" s="7" t="s">
        <v>63</v>
      </c>
      <c r="I55" s="29">
        <v>450.90089981229733</v>
      </c>
      <c r="J55" s="29">
        <v>450.90089981229733</v>
      </c>
      <c r="K55" s="29">
        <v>450.90089981229733</v>
      </c>
      <c r="L55" s="29">
        <v>495.99098979352704</v>
      </c>
      <c r="M55" s="29">
        <v>450.90089981229733</v>
      </c>
      <c r="N55" s="29">
        <v>450.90089981229733</v>
      </c>
      <c r="O55" s="29">
        <v>450.90089981229733</v>
      </c>
      <c r="P55" s="29">
        <v>450.90089981229733</v>
      </c>
      <c r="Q55" s="29">
        <v>450.90089981229733</v>
      </c>
      <c r="R55" s="29">
        <v>473.44594480291215</v>
      </c>
      <c r="S55" s="29">
        <v>495.99098979352704</v>
      </c>
      <c r="T55" s="29">
        <v>495.99098979352704</v>
      </c>
      <c r="U55" s="29">
        <v>473.44594480291215</v>
      </c>
      <c r="V55" s="29">
        <v>473.44594480291215</v>
      </c>
    </row>
    <row r="56" spans="2:22" x14ac:dyDescent="0.3">
      <c r="B56" s="6">
        <v>43</v>
      </c>
      <c r="C56" s="6" t="s">
        <v>162</v>
      </c>
      <c r="D56" s="6" t="str">
        <f t="shared" si="0"/>
        <v>BL1-TO803</v>
      </c>
      <c r="E56" s="6" t="s">
        <v>84</v>
      </c>
      <c r="F56" s="24" t="s">
        <v>64</v>
      </c>
      <c r="G56" s="24" t="s">
        <v>118</v>
      </c>
      <c r="H56" s="7" t="s">
        <v>65</v>
      </c>
      <c r="I56" s="29">
        <v>631.26125973721616</v>
      </c>
      <c r="J56" s="29">
        <v>631.26125973721616</v>
      </c>
      <c r="K56" s="29">
        <v>631.26125973721616</v>
      </c>
      <c r="L56" s="29">
        <v>694.38738571093791</v>
      </c>
      <c r="M56" s="29">
        <v>631.26125973721616</v>
      </c>
      <c r="N56" s="29">
        <v>631.26125973721616</v>
      </c>
      <c r="O56" s="29">
        <v>631.26125973721616</v>
      </c>
      <c r="P56" s="29">
        <v>631.26125973721616</v>
      </c>
      <c r="Q56" s="29">
        <v>631.26125973721616</v>
      </c>
      <c r="R56" s="29">
        <v>662.82432272407698</v>
      </c>
      <c r="S56" s="29">
        <v>694.38738571093791</v>
      </c>
      <c r="T56" s="29">
        <v>694.38738571093791</v>
      </c>
      <c r="U56" s="29">
        <v>662.82432272407698</v>
      </c>
      <c r="V56" s="29">
        <v>662.82432272407698</v>
      </c>
    </row>
    <row r="57" spans="2:22" x14ac:dyDescent="0.3">
      <c r="B57" s="6">
        <v>44</v>
      </c>
      <c r="C57" s="6" t="s">
        <v>162</v>
      </c>
      <c r="D57" s="6" t="str">
        <f t="shared" si="0"/>
        <v>BL1-TO808</v>
      </c>
      <c r="E57" s="6" t="s">
        <v>84</v>
      </c>
      <c r="F57" s="24" t="s">
        <v>66</v>
      </c>
      <c r="G57" s="24" t="s">
        <v>118</v>
      </c>
      <c r="H57" s="7" t="s">
        <v>67</v>
      </c>
      <c r="I57" s="29">
        <v>526.05104978101349</v>
      </c>
      <c r="J57" s="29">
        <v>526.05104978101349</v>
      </c>
      <c r="K57" s="29">
        <v>526.05104978101349</v>
      </c>
      <c r="L57" s="29">
        <v>578.65615475911477</v>
      </c>
      <c r="M57" s="29">
        <v>526.05104978101349</v>
      </c>
      <c r="N57" s="29">
        <v>526.05104978101349</v>
      </c>
      <c r="O57" s="29">
        <v>526.05104978101349</v>
      </c>
      <c r="P57" s="29">
        <v>526.05104978101349</v>
      </c>
      <c r="Q57" s="29">
        <v>526.05104978101349</v>
      </c>
      <c r="R57" s="29">
        <v>552.35360227006413</v>
      </c>
      <c r="S57" s="29">
        <v>578.65615475911477</v>
      </c>
      <c r="T57" s="29">
        <v>578.65615475911477</v>
      </c>
      <c r="U57" s="29">
        <v>552.35360227006413</v>
      </c>
      <c r="V57" s="29">
        <v>552.35360227006413</v>
      </c>
    </row>
    <row r="58" spans="2:22" x14ac:dyDescent="0.3">
      <c r="B58" s="6">
        <v>45</v>
      </c>
      <c r="C58" s="6" t="s">
        <v>162</v>
      </c>
      <c r="D58" s="6" t="str">
        <f t="shared" si="0"/>
        <v>BL1-TO811</v>
      </c>
      <c r="E58" s="6" t="s">
        <v>84</v>
      </c>
      <c r="F58" s="24" t="s">
        <v>68</v>
      </c>
      <c r="G58" s="24" t="s">
        <v>118</v>
      </c>
      <c r="H58" s="7" t="s">
        <v>69</v>
      </c>
      <c r="I58" s="29">
        <v>631.26125973721616</v>
      </c>
      <c r="J58" s="29">
        <v>631.26125973721616</v>
      </c>
      <c r="K58" s="29">
        <v>631.26125973721616</v>
      </c>
      <c r="L58" s="29">
        <v>694.38738571093791</v>
      </c>
      <c r="M58" s="29">
        <v>631.26125973721616</v>
      </c>
      <c r="N58" s="29">
        <v>631.26125973721616</v>
      </c>
      <c r="O58" s="29">
        <v>631.26125973721616</v>
      </c>
      <c r="P58" s="29">
        <v>631.26125973721616</v>
      </c>
      <c r="Q58" s="29">
        <v>631.26125973721616</v>
      </c>
      <c r="R58" s="29">
        <v>662.82432272407698</v>
      </c>
      <c r="S58" s="29">
        <v>694.38738571093791</v>
      </c>
      <c r="T58" s="29">
        <v>694.38738571093791</v>
      </c>
      <c r="U58" s="29">
        <v>662.82432272407698</v>
      </c>
      <c r="V58" s="29">
        <v>662.82432272407698</v>
      </c>
    </row>
    <row r="59" spans="2:22" x14ac:dyDescent="0.3">
      <c r="B59" s="6">
        <v>46</v>
      </c>
      <c r="C59" s="6" t="s">
        <v>162</v>
      </c>
      <c r="D59" s="6" t="str">
        <f t="shared" si="0"/>
        <v>BL1-TO815</v>
      </c>
      <c r="E59" s="6" t="s">
        <v>84</v>
      </c>
      <c r="F59" s="24" t="s">
        <v>109</v>
      </c>
      <c r="G59" s="24" t="s">
        <v>118</v>
      </c>
      <c r="H59" s="7" t="s">
        <v>114</v>
      </c>
      <c r="I59" s="29">
        <v>394.53828733576012</v>
      </c>
      <c r="J59" s="29">
        <v>394.53828733576012</v>
      </c>
      <c r="K59" s="29">
        <v>394.53828733576012</v>
      </c>
      <c r="L59" s="29">
        <v>433.99211606933613</v>
      </c>
      <c r="M59" s="29">
        <v>394.53828733576012</v>
      </c>
      <c r="N59" s="29">
        <v>394.53828733576012</v>
      </c>
      <c r="O59" s="29">
        <v>394.53828733576012</v>
      </c>
      <c r="P59" s="29">
        <v>394.53828733576012</v>
      </c>
      <c r="Q59" s="29">
        <v>394.53828733576012</v>
      </c>
      <c r="R59" s="29">
        <v>414.2652017025481</v>
      </c>
      <c r="S59" s="29">
        <v>433.99211606933613</v>
      </c>
      <c r="T59" s="29">
        <v>433.99211606933613</v>
      </c>
      <c r="U59" s="29">
        <v>414.2652017025481</v>
      </c>
      <c r="V59" s="29">
        <v>414.2652017025481</v>
      </c>
    </row>
    <row r="60" spans="2:22" x14ac:dyDescent="0.3">
      <c r="B60" s="6">
        <v>47</v>
      </c>
      <c r="C60" s="6" t="s">
        <v>162</v>
      </c>
      <c r="D60" s="6" t="str">
        <f t="shared" si="0"/>
        <v>BL1-TO820</v>
      </c>
      <c r="E60" s="6" t="s">
        <v>84</v>
      </c>
      <c r="F60" s="24" t="s">
        <v>70</v>
      </c>
      <c r="G60" s="24" t="s">
        <v>118</v>
      </c>
      <c r="H60" s="7" t="s">
        <v>71</v>
      </c>
      <c r="I60" s="29">
        <v>252.50450389488648</v>
      </c>
      <c r="J60" s="29">
        <v>252.50450389488648</v>
      </c>
      <c r="K60" s="29">
        <v>252.50450389488648</v>
      </c>
      <c r="L60" s="29">
        <v>277.75495428437517</v>
      </c>
      <c r="M60" s="29">
        <v>252.50450389488648</v>
      </c>
      <c r="N60" s="29">
        <v>252.50450389488648</v>
      </c>
      <c r="O60" s="29">
        <v>252.50450389488648</v>
      </c>
      <c r="P60" s="29">
        <v>252.50450389488648</v>
      </c>
      <c r="Q60" s="29">
        <v>252.50450389488648</v>
      </c>
      <c r="R60" s="29">
        <v>265.12972908963076</v>
      </c>
      <c r="S60" s="29">
        <v>277.75495428437517</v>
      </c>
      <c r="T60" s="29">
        <v>277.75495428437517</v>
      </c>
      <c r="U60" s="29">
        <v>265.12972908963076</v>
      </c>
      <c r="V60" s="29">
        <v>265.12972908963076</v>
      </c>
    </row>
    <row r="61" spans="2:22" x14ac:dyDescent="0.3">
      <c r="B61" s="6">
        <v>48</v>
      </c>
      <c r="C61" s="6" t="s">
        <v>162</v>
      </c>
      <c r="D61" s="6" t="str">
        <f t="shared" si="0"/>
        <v>BL1-TO826</v>
      </c>
      <c r="E61" s="6" t="s">
        <v>84</v>
      </c>
      <c r="F61" s="24" t="s">
        <v>72</v>
      </c>
      <c r="G61" s="24" t="s">
        <v>118</v>
      </c>
      <c r="H61" s="7" t="s">
        <v>73</v>
      </c>
      <c r="I61" s="29">
        <v>420.84083982481076</v>
      </c>
      <c r="J61" s="29">
        <v>420.84083982481076</v>
      </c>
      <c r="K61" s="29">
        <v>420.84083982481076</v>
      </c>
      <c r="L61" s="29">
        <v>462.92492380729192</v>
      </c>
      <c r="M61" s="29">
        <v>420.84083982481076</v>
      </c>
      <c r="N61" s="29">
        <v>420.84083982481076</v>
      </c>
      <c r="O61" s="29">
        <v>420.84083982481076</v>
      </c>
      <c r="P61" s="29">
        <v>420.84083982481076</v>
      </c>
      <c r="Q61" s="29">
        <v>420.84083982481076</v>
      </c>
      <c r="R61" s="29">
        <v>441.88288181605139</v>
      </c>
      <c r="S61" s="29">
        <v>462.92492380729192</v>
      </c>
      <c r="T61" s="29">
        <v>462.92492380729192</v>
      </c>
      <c r="U61" s="29">
        <v>441.88288181605139</v>
      </c>
      <c r="V61" s="29">
        <v>441.88288181605139</v>
      </c>
    </row>
    <row r="62" spans="2:22" x14ac:dyDescent="0.3">
      <c r="B62" s="6">
        <v>49</v>
      </c>
      <c r="C62" s="6" t="s">
        <v>162</v>
      </c>
      <c r="D62" s="6" t="str">
        <f t="shared" si="0"/>
        <v>BL1-TO899</v>
      </c>
      <c r="E62" s="6" t="s">
        <v>84</v>
      </c>
      <c r="F62" s="24" t="s">
        <v>74</v>
      </c>
      <c r="G62" s="24" t="s">
        <v>118</v>
      </c>
      <c r="H62" s="7" t="s">
        <v>75</v>
      </c>
      <c r="I62" s="29">
        <v>420.84083982481076</v>
      </c>
      <c r="J62" s="29">
        <v>420.84083982481076</v>
      </c>
      <c r="K62" s="29">
        <v>420.84083982481076</v>
      </c>
      <c r="L62" s="29">
        <v>462.92492380729192</v>
      </c>
      <c r="M62" s="29">
        <v>420.84083982481076</v>
      </c>
      <c r="N62" s="29">
        <v>420.84083982481076</v>
      </c>
      <c r="O62" s="29">
        <v>420.84083982481076</v>
      </c>
      <c r="P62" s="29">
        <v>420.84083982481076</v>
      </c>
      <c r="Q62" s="29">
        <v>420.84083982481076</v>
      </c>
      <c r="R62" s="29">
        <v>441.88288181605139</v>
      </c>
      <c r="S62" s="29">
        <v>462.92492380729192</v>
      </c>
      <c r="T62" s="29">
        <v>462.92492380729192</v>
      </c>
      <c r="U62" s="29">
        <v>441.88288181605139</v>
      </c>
      <c r="V62" s="29">
        <v>441.88288181605139</v>
      </c>
    </row>
    <row r="63" spans="2:22" x14ac:dyDescent="0.3">
      <c r="B63" s="6">
        <v>50</v>
      </c>
      <c r="C63" s="6" t="s">
        <v>162</v>
      </c>
      <c r="D63" s="6" t="str">
        <f t="shared" si="0"/>
        <v>BL1-TO901</v>
      </c>
      <c r="E63" s="6" t="s">
        <v>84</v>
      </c>
      <c r="F63" s="24" t="s">
        <v>76</v>
      </c>
      <c r="G63" s="24" t="s">
        <v>118</v>
      </c>
      <c r="H63" s="7" t="s">
        <v>77</v>
      </c>
      <c r="I63" s="29">
        <v>420.84083982481076</v>
      </c>
      <c r="J63" s="29">
        <v>420.84083982481076</v>
      </c>
      <c r="K63" s="29">
        <v>420.84083982481076</v>
      </c>
      <c r="L63" s="29">
        <v>462.92492380729192</v>
      </c>
      <c r="M63" s="29">
        <v>420.84083982481076</v>
      </c>
      <c r="N63" s="29">
        <v>420.84083982481076</v>
      </c>
      <c r="O63" s="29">
        <v>420.84083982481076</v>
      </c>
      <c r="P63" s="29">
        <v>420.84083982481076</v>
      </c>
      <c r="Q63" s="29">
        <v>420.84083982481076</v>
      </c>
      <c r="R63" s="29">
        <v>441.88288181605139</v>
      </c>
      <c r="S63" s="29">
        <v>462.92492380729192</v>
      </c>
      <c r="T63" s="29">
        <v>462.92492380729192</v>
      </c>
      <c r="U63" s="29">
        <v>441.88288181605139</v>
      </c>
      <c r="V63" s="29">
        <v>441.88288181605139</v>
      </c>
    </row>
    <row r="64" spans="2:22" x14ac:dyDescent="0.3">
      <c r="B64" s="6">
        <v>51</v>
      </c>
      <c r="C64" s="6" t="s">
        <v>163</v>
      </c>
      <c r="D64" s="6" t="str">
        <f t="shared" si="0"/>
        <v>BL1-TO511</v>
      </c>
      <c r="E64" s="6" t="s">
        <v>84</v>
      </c>
      <c r="F64" s="24" t="s">
        <v>38</v>
      </c>
      <c r="G64" s="24" t="s">
        <v>119</v>
      </c>
      <c r="H64" s="7" t="s">
        <v>39</v>
      </c>
      <c r="I64" s="29">
        <v>631.26125973721616</v>
      </c>
      <c r="J64" s="29">
        <v>631.26125973721616</v>
      </c>
      <c r="K64" s="29">
        <v>631.26125973721616</v>
      </c>
      <c r="L64" s="29">
        <v>694.38738571093791</v>
      </c>
      <c r="M64" s="29">
        <v>631.26125973721616</v>
      </c>
      <c r="N64" s="29">
        <v>631.26125973721616</v>
      </c>
      <c r="O64" s="29">
        <v>631.26125973721616</v>
      </c>
      <c r="P64" s="29">
        <v>631.26125973721616</v>
      </c>
      <c r="Q64" s="29">
        <v>631.26125973721616</v>
      </c>
      <c r="R64" s="29">
        <v>662.82432272407698</v>
      </c>
      <c r="S64" s="29">
        <v>694.38738571093791</v>
      </c>
      <c r="T64" s="29">
        <v>694.38738571093791</v>
      </c>
      <c r="U64" s="29">
        <v>662.82432272407698</v>
      </c>
      <c r="V64" s="29">
        <v>662.82432272407698</v>
      </c>
    </row>
    <row r="65" spans="2:22" x14ac:dyDescent="0.3">
      <c r="B65" s="6">
        <v>52</v>
      </c>
      <c r="C65" s="6" t="s">
        <v>163</v>
      </c>
      <c r="D65" s="6" t="str">
        <f t="shared" si="0"/>
        <v>BL1-TO520</v>
      </c>
      <c r="E65" s="6" t="s">
        <v>84</v>
      </c>
      <c r="F65" s="24" t="s">
        <v>40</v>
      </c>
      <c r="G65" s="24" t="s">
        <v>119</v>
      </c>
      <c r="H65" s="7" t="s">
        <v>41</v>
      </c>
      <c r="I65" s="29">
        <v>631.26125973721616</v>
      </c>
      <c r="J65" s="29">
        <v>631.26125973721616</v>
      </c>
      <c r="K65" s="29">
        <v>631.26125973721616</v>
      </c>
      <c r="L65" s="29">
        <v>694.38738571093791</v>
      </c>
      <c r="M65" s="29">
        <v>631.26125973721616</v>
      </c>
      <c r="N65" s="29">
        <v>631.26125973721616</v>
      </c>
      <c r="O65" s="29">
        <v>631.26125973721616</v>
      </c>
      <c r="P65" s="29">
        <v>631.26125973721616</v>
      </c>
      <c r="Q65" s="29">
        <v>631.26125973721616</v>
      </c>
      <c r="R65" s="29">
        <v>662.82432272407698</v>
      </c>
      <c r="S65" s="29">
        <v>694.38738571093791</v>
      </c>
      <c r="T65" s="29">
        <v>694.38738571093791</v>
      </c>
      <c r="U65" s="29">
        <v>662.82432272407698</v>
      </c>
      <c r="V65" s="29">
        <v>662.82432272407698</v>
      </c>
    </row>
    <row r="66" spans="2:22" x14ac:dyDescent="0.3">
      <c r="B66" s="6">
        <v>53</v>
      </c>
      <c r="C66" s="6" t="s">
        <v>163</v>
      </c>
      <c r="D66" s="6" t="str">
        <f t="shared" si="0"/>
        <v>BL1-TO527</v>
      </c>
      <c r="E66" s="6" t="s">
        <v>84</v>
      </c>
      <c r="F66" s="24" t="s">
        <v>42</v>
      </c>
      <c r="G66" s="24" t="s">
        <v>119</v>
      </c>
      <c r="H66" s="7" t="s">
        <v>43</v>
      </c>
      <c r="I66" s="29">
        <v>631.26125973721616</v>
      </c>
      <c r="J66" s="29">
        <v>631.26125973721616</v>
      </c>
      <c r="K66" s="29">
        <v>631.26125973721616</v>
      </c>
      <c r="L66" s="29">
        <v>694.38738571093791</v>
      </c>
      <c r="M66" s="29">
        <v>631.26125973721616</v>
      </c>
      <c r="N66" s="29">
        <v>631.26125973721616</v>
      </c>
      <c r="O66" s="29">
        <v>631.26125973721616</v>
      </c>
      <c r="P66" s="29">
        <v>631.26125973721616</v>
      </c>
      <c r="Q66" s="29">
        <v>631.26125973721616</v>
      </c>
      <c r="R66" s="29">
        <v>662.82432272407698</v>
      </c>
      <c r="S66" s="29">
        <v>694.38738571093791</v>
      </c>
      <c r="T66" s="29">
        <v>694.38738571093791</v>
      </c>
      <c r="U66" s="29">
        <v>662.82432272407698</v>
      </c>
      <c r="V66" s="29">
        <v>662.82432272407698</v>
      </c>
    </row>
    <row r="67" spans="2:22" x14ac:dyDescent="0.3">
      <c r="B67" s="6">
        <v>54</v>
      </c>
      <c r="C67" s="6" t="s">
        <v>163</v>
      </c>
      <c r="D67" s="6" t="str">
        <f t="shared" si="0"/>
        <v>BL1-TO532</v>
      </c>
      <c r="E67" s="6" t="s">
        <v>84</v>
      </c>
      <c r="F67" s="24" t="s">
        <v>110</v>
      </c>
      <c r="G67" s="24" t="s">
        <v>119</v>
      </c>
      <c r="H67" s="7" t="s">
        <v>115</v>
      </c>
      <c r="I67" s="29">
        <v>631.26125973721616</v>
      </c>
      <c r="J67" s="29">
        <v>631.26125973721616</v>
      </c>
      <c r="K67" s="29">
        <v>631.26125973721616</v>
      </c>
      <c r="L67" s="29">
        <v>694.38738571093791</v>
      </c>
      <c r="M67" s="29">
        <v>631.26125973721616</v>
      </c>
      <c r="N67" s="29">
        <v>631.26125973721616</v>
      </c>
      <c r="O67" s="29">
        <v>631.26125973721616</v>
      </c>
      <c r="P67" s="29">
        <v>631.26125973721616</v>
      </c>
      <c r="Q67" s="29">
        <v>631.26125973721616</v>
      </c>
      <c r="R67" s="29">
        <v>662.82432272407698</v>
      </c>
      <c r="S67" s="29">
        <v>694.38738571093791</v>
      </c>
      <c r="T67" s="29">
        <v>694.38738571093791</v>
      </c>
      <c r="U67" s="29">
        <v>662.82432272407698</v>
      </c>
      <c r="V67" s="29">
        <v>662.82432272407698</v>
      </c>
    </row>
    <row r="68" spans="2:22" x14ac:dyDescent="0.3">
      <c r="B68" s="6">
        <v>55</v>
      </c>
      <c r="C68" s="6" t="s">
        <v>164</v>
      </c>
      <c r="D68" s="6" t="str">
        <f t="shared" si="0"/>
        <v>BL1-TO603</v>
      </c>
      <c r="E68" s="6" t="s">
        <v>84</v>
      </c>
      <c r="F68" s="24" t="s">
        <v>44</v>
      </c>
      <c r="G68" s="24" t="s">
        <v>86</v>
      </c>
      <c r="H68" s="7" t="s">
        <v>45</v>
      </c>
      <c r="I68" s="29">
        <v>526.05104978101349</v>
      </c>
      <c r="J68" s="29">
        <v>526.05104978101349</v>
      </c>
      <c r="K68" s="29">
        <v>526.05104978101349</v>
      </c>
      <c r="L68" s="29">
        <v>578.65615475911477</v>
      </c>
      <c r="M68" s="29">
        <v>526.05104978101349</v>
      </c>
      <c r="N68" s="29">
        <v>526.05104978101349</v>
      </c>
      <c r="O68" s="29">
        <v>526.05104978101349</v>
      </c>
      <c r="P68" s="29">
        <v>526.05104978101349</v>
      </c>
      <c r="Q68" s="29">
        <v>526.05104978101349</v>
      </c>
      <c r="R68" s="29">
        <v>552.35360227006413</v>
      </c>
      <c r="S68" s="29">
        <v>578.65615475911477</v>
      </c>
      <c r="T68" s="29">
        <v>578.65615475911477</v>
      </c>
      <c r="U68" s="29">
        <v>552.35360227006413</v>
      </c>
      <c r="V68" s="29">
        <v>552.35360227006413</v>
      </c>
    </row>
    <row r="69" spans="2:22" x14ac:dyDescent="0.3">
      <c r="B69" s="6">
        <v>56</v>
      </c>
      <c r="C69" s="6" t="s">
        <v>164</v>
      </c>
      <c r="D69" s="6" t="str">
        <f t="shared" si="0"/>
        <v>BL1-TO620</v>
      </c>
      <c r="E69" s="6" t="s">
        <v>84</v>
      </c>
      <c r="F69" s="24" t="s">
        <v>46</v>
      </c>
      <c r="G69" s="24" t="s">
        <v>86</v>
      </c>
      <c r="H69" s="7" t="s">
        <v>47</v>
      </c>
      <c r="I69" s="29">
        <v>631.26125973721616</v>
      </c>
      <c r="J69" s="29">
        <v>631.26125973721616</v>
      </c>
      <c r="K69" s="29">
        <v>631.26125973721616</v>
      </c>
      <c r="L69" s="29">
        <v>694.38738571093791</v>
      </c>
      <c r="M69" s="29">
        <v>631.26125973721616</v>
      </c>
      <c r="N69" s="29">
        <v>631.26125973721616</v>
      </c>
      <c r="O69" s="29">
        <v>631.26125973721616</v>
      </c>
      <c r="P69" s="29">
        <v>631.26125973721616</v>
      </c>
      <c r="Q69" s="29">
        <v>631.26125973721616</v>
      </c>
      <c r="R69" s="29">
        <v>662.82432272407698</v>
      </c>
      <c r="S69" s="29">
        <v>694.38738571093791</v>
      </c>
      <c r="T69" s="29">
        <v>694.38738571093791</v>
      </c>
      <c r="U69" s="29">
        <v>662.82432272407698</v>
      </c>
      <c r="V69" s="29">
        <v>662.82432272407698</v>
      </c>
    </row>
    <row r="70" spans="2:22" x14ac:dyDescent="0.3">
      <c r="B70" s="6">
        <v>57</v>
      </c>
      <c r="C70" s="6" t="s">
        <v>164</v>
      </c>
      <c r="D70" s="6" t="str">
        <f t="shared" si="0"/>
        <v>BL1-TO650</v>
      </c>
      <c r="E70" s="6" t="s">
        <v>84</v>
      </c>
      <c r="F70" s="24" t="s">
        <v>48</v>
      </c>
      <c r="G70" s="24" t="s">
        <v>86</v>
      </c>
      <c r="H70" s="7" t="s">
        <v>49</v>
      </c>
      <c r="I70" s="29">
        <v>789.07657467152023</v>
      </c>
      <c r="J70" s="29">
        <v>789.07657467152023</v>
      </c>
      <c r="K70" s="29">
        <v>789.07657467152023</v>
      </c>
      <c r="L70" s="29">
        <v>867.98423213867227</v>
      </c>
      <c r="M70" s="29">
        <v>789.07657467152023</v>
      </c>
      <c r="N70" s="29">
        <v>789.07657467152023</v>
      </c>
      <c r="O70" s="29">
        <v>789.07657467152023</v>
      </c>
      <c r="P70" s="29">
        <v>789.07657467152023</v>
      </c>
      <c r="Q70" s="29">
        <v>789.07657467152023</v>
      </c>
      <c r="R70" s="29">
        <v>828.53040340509619</v>
      </c>
      <c r="S70" s="29">
        <v>867.98423213867227</v>
      </c>
      <c r="T70" s="29">
        <v>867.98423213867227</v>
      </c>
      <c r="U70" s="29">
        <v>828.53040340509619</v>
      </c>
      <c r="V70" s="29">
        <v>828.53040340509619</v>
      </c>
    </row>
    <row r="71" spans="2:22" x14ac:dyDescent="0.3">
      <c r="B71" s="6">
        <v>58</v>
      </c>
      <c r="C71" s="6" t="s">
        <v>164</v>
      </c>
      <c r="D71" s="6" t="str">
        <f t="shared" si="0"/>
        <v>BL1-TO651</v>
      </c>
      <c r="E71" s="6" t="s">
        <v>84</v>
      </c>
      <c r="F71" s="24" t="s">
        <v>50</v>
      </c>
      <c r="G71" s="24" t="s">
        <v>86</v>
      </c>
      <c r="H71" s="7" t="s">
        <v>51</v>
      </c>
      <c r="I71" s="29">
        <v>394.53828733576012</v>
      </c>
      <c r="J71" s="29">
        <v>394.53828733576012</v>
      </c>
      <c r="K71" s="29">
        <v>394.53828733576012</v>
      </c>
      <c r="L71" s="29">
        <v>433.99211606933613</v>
      </c>
      <c r="M71" s="29">
        <v>394.53828733576012</v>
      </c>
      <c r="N71" s="29">
        <v>394.53828733576012</v>
      </c>
      <c r="O71" s="29">
        <v>394.53828733576012</v>
      </c>
      <c r="P71" s="29">
        <v>394.53828733576012</v>
      </c>
      <c r="Q71" s="29">
        <v>394.53828733576012</v>
      </c>
      <c r="R71" s="29">
        <v>414.2652017025481</v>
      </c>
      <c r="S71" s="29">
        <v>433.99211606933613</v>
      </c>
      <c r="T71" s="29">
        <v>433.99211606933613</v>
      </c>
      <c r="U71" s="29">
        <v>414.2652017025481</v>
      </c>
      <c r="V71" s="29">
        <v>414.2652017025481</v>
      </c>
    </row>
    <row r="72" spans="2:22" x14ac:dyDescent="0.3">
      <c r="B72" s="6">
        <v>59</v>
      </c>
      <c r="C72" s="6" t="s">
        <v>165</v>
      </c>
      <c r="D72" s="6" t="str">
        <f t="shared" si="0"/>
        <v>BL1-TO446</v>
      </c>
      <c r="E72" s="6" t="s">
        <v>84</v>
      </c>
      <c r="F72" s="24" t="s">
        <v>24</v>
      </c>
      <c r="G72" s="24" t="s">
        <v>120</v>
      </c>
      <c r="H72" s="7" t="s">
        <v>25</v>
      </c>
      <c r="I72" s="29">
        <v>631.26125973721616</v>
      </c>
      <c r="J72" s="29">
        <v>631.26125973721616</v>
      </c>
      <c r="K72" s="29">
        <v>631.26125973721616</v>
      </c>
      <c r="L72" s="29">
        <v>694.38738571093791</v>
      </c>
      <c r="M72" s="29">
        <v>631.26125973721616</v>
      </c>
      <c r="N72" s="29">
        <v>631.26125973721616</v>
      </c>
      <c r="O72" s="29">
        <v>631.26125973721616</v>
      </c>
      <c r="P72" s="29">
        <v>631.26125973721616</v>
      </c>
      <c r="Q72" s="29">
        <v>631.26125973721616</v>
      </c>
      <c r="R72" s="29">
        <v>662.82432272407698</v>
      </c>
      <c r="S72" s="29">
        <v>694.38738571093791</v>
      </c>
      <c r="T72" s="29">
        <v>694.38738571093791</v>
      </c>
      <c r="U72" s="29">
        <v>662.82432272407698</v>
      </c>
      <c r="V72" s="29">
        <v>662.82432272407698</v>
      </c>
    </row>
    <row r="73" spans="2:22" x14ac:dyDescent="0.3">
      <c r="B73" s="6">
        <v>60</v>
      </c>
      <c r="C73" s="6" t="s">
        <v>165</v>
      </c>
      <c r="D73" s="6" t="str">
        <f t="shared" si="0"/>
        <v>BL1-SXD</v>
      </c>
      <c r="E73" s="6" t="s">
        <v>84</v>
      </c>
      <c r="F73" s="73" t="s">
        <v>197</v>
      </c>
      <c r="G73" s="24" t="s">
        <v>120</v>
      </c>
      <c r="H73" s="7" t="s">
        <v>189</v>
      </c>
      <c r="I73" s="29">
        <v>6312.6125973721619</v>
      </c>
      <c r="J73" s="29">
        <v>6312.6125973721619</v>
      </c>
      <c r="K73" s="29">
        <v>6312.6125973721619</v>
      </c>
      <c r="L73" s="29">
        <v>6943.8738571093782</v>
      </c>
      <c r="M73" s="29">
        <v>6312.6125973721619</v>
      </c>
      <c r="N73" s="29">
        <v>6312.6125973721619</v>
      </c>
      <c r="O73" s="29">
        <v>6312.6125973721619</v>
      </c>
      <c r="P73" s="29">
        <v>6312.6125973721619</v>
      </c>
      <c r="Q73" s="29">
        <v>6312.6125973721619</v>
      </c>
      <c r="R73" s="29">
        <v>6628.2432272407696</v>
      </c>
      <c r="S73" s="29">
        <v>6943.8738571093782</v>
      </c>
      <c r="T73" s="29">
        <v>6943.8738571093782</v>
      </c>
      <c r="U73" s="29">
        <v>6628.2432272407696</v>
      </c>
      <c r="V73" s="29">
        <v>6628.2432272407696</v>
      </c>
    </row>
    <row r="74" spans="2:22" x14ac:dyDescent="0.3">
      <c r="B74" s="6">
        <v>61</v>
      </c>
      <c r="C74" s="6" t="s">
        <v>166</v>
      </c>
      <c r="D74" s="6" t="str">
        <f t="shared" si="0"/>
        <v>BL1-TO103</v>
      </c>
      <c r="E74" s="6" t="s">
        <v>84</v>
      </c>
      <c r="F74" s="24" t="s">
        <v>13</v>
      </c>
      <c r="G74" s="24" t="s">
        <v>121</v>
      </c>
      <c r="H74" s="7" t="s">
        <v>14</v>
      </c>
      <c r="I74" s="29">
        <v>394.53828733576012</v>
      </c>
      <c r="J74" s="29">
        <v>394.53828733576012</v>
      </c>
      <c r="K74" s="29">
        <v>394.53828733576012</v>
      </c>
      <c r="L74" s="29">
        <v>433.99211606933613</v>
      </c>
      <c r="M74" s="29">
        <v>394.53828733576012</v>
      </c>
      <c r="N74" s="29">
        <v>394.53828733576012</v>
      </c>
      <c r="O74" s="29">
        <v>394.53828733576012</v>
      </c>
      <c r="P74" s="29">
        <v>394.53828733576012</v>
      </c>
      <c r="Q74" s="29">
        <v>394.53828733576012</v>
      </c>
      <c r="R74" s="29">
        <v>414.2652017025481</v>
      </c>
      <c r="S74" s="29">
        <v>433.99211606933613</v>
      </c>
      <c r="T74" s="29">
        <v>433.99211606933613</v>
      </c>
      <c r="U74" s="29">
        <v>414.2652017025481</v>
      </c>
      <c r="V74" s="29">
        <v>414.2652017025481</v>
      </c>
    </row>
    <row r="75" spans="2:22" x14ac:dyDescent="0.3">
      <c r="B75" s="6">
        <v>62</v>
      </c>
      <c r="C75" s="6" t="s">
        <v>166</v>
      </c>
      <c r="D75" s="6" t="str">
        <f t="shared" si="0"/>
        <v>BL1-TO512</v>
      </c>
      <c r="E75" s="6" t="s">
        <v>84</v>
      </c>
      <c r="F75" s="24" t="s">
        <v>111</v>
      </c>
      <c r="G75" s="24" t="s">
        <v>121</v>
      </c>
      <c r="H75" s="7" t="s">
        <v>116</v>
      </c>
      <c r="I75" s="29">
        <v>394.53828733576012</v>
      </c>
      <c r="J75" s="29">
        <v>394.53828733576012</v>
      </c>
      <c r="K75" s="29">
        <v>394.53828733576012</v>
      </c>
      <c r="L75" s="29">
        <v>433.99211606933613</v>
      </c>
      <c r="M75" s="29">
        <v>394.53828733576012</v>
      </c>
      <c r="N75" s="29">
        <v>394.53828733576012</v>
      </c>
      <c r="O75" s="29">
        <v>394.53828733576012</v>
      </c>
      <c r="P75" s="29">
        <v>394.53828733576012</v>
      </c>
      <c r="Q75" s="29">
        <v>394.53828733576012</v>
      </c>
      <c r="R75" s="29">
        <v>414.2652017025481</v>
      </c>
      <c r="S75" s="29">
        <v>433.99211606933613</v>
      </c>
      <c r="T75" s="29">
        <v>433.99211606933613</v>
      </c>
      <c r="U75" s="29">
        <v>414.2652017025481</v>
      </c>
      <c r="V75" s="29">
        <v>414.2652017025481</v>
      </c>
    </row>
    <row r="76" spans="2:22" x14ac:dyDescent="0.3">
      <c r="B76" s="6">
        <v>63</v>
      </c>
      <c r="C76" s="6" t="s">
        <v>166</v>
      </c>
      <c r="D76" s="6" t="str">
        <f t="shared" si="0"/>
        <v>BL1-TO533</v>
      </c>
      <c r="E76" s="6" t="s">
        <v>84</v>
      </c>
      <c r="F76" s="24" t="s">
        <v>112</v>
      </c>
      <c r="G76" s="24" t="s">
        <v>121</v>
      </c>
      <c r="H76" s="7" t="s">
        <v>117</v>
      </c>
      <c r="I76" s="29">
        <v>394.53828733576012</v>
      </c>
      <c r="J76" s="29">
        <v>394.53828733576012</v>
      </c>
      <c r="K76" s="29">
        <v>394.53828733576012</v>
      </c>
      <c r="L76" s="29">
        <v>433.99211606933613</v>
      </c>
      <c r="M76" s="29">
        <v>394.53828733576012</v>
      </c>
      <c r="N76" s="29">
        <v>394.53828733576012</v>
      </c>
      <c r="O76" s="29">
        <v>394.53828733576012</v>
      </c>
      <c r="P76" s="29">
        <v>394.53828733576012</v>
      </c>
      <c r="Q76" s="29">
        <v>394.53828733576012</v>
      </c>
      <c r="R76" s="29">
        <v>414.2652017025481</v>
      </c>
      <c r="S76" s="29">
        <v>433.99211606933613</v>
      </c>
      <c r="T76" s="29">
        <v>433.99211606933613</v>
      </c>
      <c r="U76" s="29">
        <v>414.2652017025481</v>
      </c>
      <c r="V76" s="29">
        <v>414.2652017025481</v>
      </c>
    </row>
    <row r="77" spans="2:22" x14ac:dyDescent="0.3">
      <c r="B77" s="6">
        <v>103</v>
      </c>
      <c r="C77" s="6" t="s">
        <v>167</v>
      </c>
      <c r="D77" s="6" t="str">
        <f t="shared" ref="D77:D104" si="1">+CONCATENATE(E77,"-",F77)</f>
        <v>BM1-TO501</v>
      </c>
      <c r="E77" s="6" t="s">
        <v>15</v>
      </c>
      <c r="F77" s="24" t="s">
        <v>30</v>
      </c>
      <c r="G77" s="24" t="s">
        <v>85</v>
      </c>
      <c r="H77" s="7" t="s">
        <v>31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</row>
    <row r="78" spans="2:22" x14ac:dyDescent="0.3">
      <c r="B78" s="6">
        <v>104</v>
      </c>
      <c r="C78" s="6" t="s">
        <v>167</v>
      </c>
      <c r="D78" s="6" t="str">
        <f t="shared" si="1"/>
        <v>BM1-TO503</v>
      </c>
      <c r="E78" s="6" t="s">
        <v>15</v>
      </c>
      <c r="F78" s="24" t="s">
        <v>34</v>
      </c>
      <c r="G78" s="24" t="s">
        <v>85</v>
      </c>
      <c r="H78" s="7" t="s">
        <v>35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</row>
    <row r="79" spans="2:22" x14ac:dyDescent="0.3">
      <c r="B79" s="6">
        <v>105</v>
      </c>
      <c r="C79" s="6" t="s">
        <v>167</v>
      </c>
      <c r="D79" s="6" t="str">
        <f t="shared" si="1"/>
        <v>BM1-TO703</v>
      </c>
      <c r="E79" s="6" t="s">
        <v>15</v>
      </c>
      <c r="F79" s="24" t="s">
        <v>54</v>
      </c>
      <c r="G79" s="24" t="s">
        <v>85</v>
      </c>
      <c r="H79" s="7" t="s">
        <v>55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</row>
    <row r="80" spans="2:22" x14ac:dyDescent="0.3">
      <c r="B80" s="6">
        <v>106</v>
      </c>
      <c r="C80" s="6" t="s">
        <v>167</v>
      </c>
      <c r="D80" s="6" t="str">
        <f t="shared" si="1"/>
        <v>BM1-TO713</v>
      </c>
      <c r="E80" s="6" t="s">
        <v>15</v>
      </c>
      <c r="F80" s="24" t="s">
        <v>56</v>
      </c>
      <c r="G80" s="24" t="s">
        <v>85</v>
      </c>
      <c r="H80" s="7" t="s">
        <v>57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</row>
    <row r="81" spans="2:22" x14ac:dyDescent="0.3">
      <c r="B81" s="6">
        <v>107</v>
      </c>
      <c r="C81" s="6" t="s">
        <v>167</v>
      </c>
      <c r="D81" s="6" t="str">
        <f t="shared" si="1"/>
        <v>BM1-TO502</v>
      </c>
      <c r="E81" s="6" t="s">
        <v>15</v>
      </c>
      <c r="F81" s="24" t="s">
        <v>32</v>
      </c>
      <c r="G81" s="24" t="s">
        <v>85</v>
      </c>
      <c r="H81" s="7" t="s">
        <v>33</v>
      </c>
      <c r="I81" s="29">
        <v>135.80691440326095</v>
      </c>
      <c r="J81" s="29">
        <v>135.80691440326095</v>
      </c>
      <c r="K81" s="29">
        <v>135.80691440326095</v>
      </c>
      <c r="L81" s="29">
        <v>149.38760584358704</v>
      </c>
      <c r="M81" s="29">
        <v>135.80691440326095</v>
      </c>
      <c r="N81" s="29">
        <v>135.80691440326095</v>
      </c>
      <c r="O81" s="29">
        <v>135.80691440326095</v>
      </c>
      <c r="P81" s="29">
        <v>135.80691440326095</v>
      </c>
      <c r="Q81" s="29">
        <v>135.80691440326095</v>
      </c>
      <c r="R81" s="29">
        <v>142.59726012342398</v>
      </c>
      <c r="S81" s="29">
        <v>149.38760584358704</v>
      </c>
      <c r="T81" s="29">
        <v>149.38760584358704</v>
      </c>
      <c r="U81" s="29">
        <v>142.59726012342398</v>
      </c>
      <c r="V81" s="29">
        <v>142.59726012342398</v>
      </c>
    </row>
    <row r="82" spans="2:22" x14ac:dyDescent="0.3">
      <c r="B82" s="6">
        <v>108</v>
      </c>
      <c r="C82" s="6" t="s">
        <v>167</v>
      </c>
      <c r="D82" s="6" t="str">
        <f t="shared" si="1"/>
        <v>BM1-T0201</v>
      </c>
      <c r="E82" s="6" t="s">
        <v>15</v>
      </c>
      <c r="F82" s="24" t="s">
        <v>106</v>
      </c>
      <c r="G82" s="24" t="s">
        <v>85</v>
      </c>
      <c r="H82" s="7" t="s">
        <v>107</v>
      </c>
      <c r="I82" s="29">
        <v>1358.0691440326095</v>
      </c>
      <c r="J82" s="29">
        <v>1358.0691440326095</v>
      </c>
      <c r="K82" s="29">
        <v>1358.0691440326095</v>
      </c>
      <c r="L82" s="29">
        <v>1493.8760584358704</v>
      </c>
      <c r="M82" s="29">
        <v>1358.0691440326095</v>
      </c>
      <c r="N82" s="29">
        <v>1358.0691440326095</v>
      </c>
      <c r="O82" s="29">
        <v>1358.0691440326095</v>
      </c>
      <c r="P82" s="29">
        <v>1358.0691440326095</v>
      </c>
      <c r="Q82" s="29">
        <v>1358.0691440326095</v>
      </c>
      <c r="R82" s="29">
        <v>1425.9726012342396</v>
      </c>
      <c r="S82" s="29">
        <v>1493.8760584358704</v>
      </c>
      <c r="T82" s="29">
        <v>1493.8760584358704</v>
      </c>
      <c r="U82" s="29">
        <v>1425.9726012342396</v>
      </c>
      <c r="V82" s="29">
        <v>1425.9726012342396</v>
      </c>
    </row>
    <row r="83" spans="2:22" x14ac:dyDescent="0.3">
      <c r="B83" s="6">
        <v>109</v>
      </c>
      <c r="C83" s="6" t="s">
        <v>167</v>
      </c>
      <c r="D83" s="6" t="str">
        <f t="shared" si="1"/>
        <v>BM1-TO507</v>
      </c>
      <c r="E83" s="6" t="s">
        <v>15</v>
      </c>
      <c r="F83" s="24" t="s">
        <v>36</v>
      </c>
      <c r="G83" s="24" t="s">
        <v>85</v>
      </c>
      <c r="H83" s="7" t="s">
        <v>37</v>
      </c>
      <c r="I83" s="29">
        <v>135.80691440326095</v>
      </c>
      <c r="J83" s="29">
        <v>135.80691440326095</v>
      </c>
      <c r="K83" s="29">
        <v>135.80691440326095</v>
      </c>
      <c r="L83" s="29">
        <v>149.38760584358704</v>
      </c>
      <c r="M83" s="29">
        <v>135.80691440326095</v>
      </c>
      <c r="N83" s="29">
        <v>135.80691440326095</v>
      </c>
      <c r="O83" s="29">
        <v>135.80691440326095</v>
      </c>
      <c r="P83" s="29">
        <v>135.80691440326095</v>
      </c>
      <c r="Q83" s="29">
        <v>135.80691440326095</v>
      </c>
      <c r="R83" s="29">
        <v>142.59726012342398</v>
      </c>
      <c r="S83" s="29">
        <v>149.38760584358704</v>
      </c>
      <c r="T83" s="29">
        <v>149.38760584358704</v>
      </c>
      <c r="U83" s="29">
        <v>142.59726012342398</v>
      </c>
      <c r="V83" s="29">
        <v>142.59726012342398</v>
      </c>
    </row>
    <row r="84" spans="2:22" x14ac:dyDescent="0.3">
      <c r="B84" s="6">
        <v>110</v>
      </c>
      <c r="C84" s="6" t="s">
        <v>167</v>
      </c>
      <c r="D84" s="6" t="str">
        <f t="shared" si="1"/>
        <v>BM1-TO999</v>
      </c>
      <c r="E84" s="6" t="s">
        <v>15</v>
      </c>
      <c r="F84" s="24" t="s">
        <v>78</v>
      </c>
      <c r="G84" s="24" t="s">
        <v>85</v>
      </c>
      <c r="H84" s="7" t="s">
        <v>79</v>
      </c>
      <c r="I84" s="29">
        <v>339.51728600815238</v>
      </c>
      <c r="J84" s="29">
        <v>339.51728600815238</v>
      </c>
      <c r="K84" s="29">
        <v>339.51728600815238</v>
      </c>
      <c r="L84" s="29">
        <v>373.4690146089676</v>
      </c>
      <c r="M84" s="29">
        <v>339.51728600815238</v>
      </c>
      <c r="N84" s="29">
        <v>339.51728600815238</v>
      </c>
      <c r="O84" s="29">
        <v>339.51728600815238</v>
      </c>
      <c r="P84" s="29">
        <v>339.51728600815238</v>
      </c>
      <c r="Q84" s="29">
        <v>339.51728600815238</v>
      </c>
      <c r="R84" s="29">
        <v>356.4931503085599</v>
      </c>
      <c r="S84" s="29">
        <v>373.4690146089676</v>
      </c>
      <c r="T84" s="29">
        <v>373.4690146089676</v>
      </c>
      <c r="U84" s="29">
        <v>356.4931503085599</v>
      </c>
      <c r="V84" s="29">
        <v>356.4931503085599</v>
      </c>
    </row>
    <row r="85" spans="2:22" x14ac:dyDescent="0.3">
      <c r="B85" s="6">
        <v>111</v>
      </c>
      <c r="C85" s="6" t="s">
        <v>168</v>
      </c>
      <c r="D85" s="6" t="str">
        <f t="shared" si="1"/>
        <v>BM1-TO107</v>
      </c>
      <c r="E85" s="6" t="s">
        <v>15</v>
      </c>
      <c r="F85" s="24" t="s">
        <v>16</v>
      </c>
      <c r="G85" s="24" t="s">
        <v>118</v>
      </c>
      <c r="H85" s="7" t="s">
        <v>17</v>
      </c>
      <c r="I85" s="29">
        <v>135.80691440326095</v>
      </c>
      <c r="J85" s="29">
        <v>135.80691440326095</v>
      </c>
      <c r="K85" s="29">
        <v>135.80691440326095</v>
      </c>
      <c r="L85" s="29">
        <v>149.38760584358704</v>
      </c>
      <c r="M85" s="29">
        <v>135.80691440326095</v>
      </c>
      <c r="N85" s="29">
        <v>135.80691440326095</v>
      </c>
      <c r="O85" s="29">
        <v>135.80691440326095</v>
      </c>
      <c r="P85" s="29">
        <v>135.80691440326095</v>
      </c>
      <c r="Q85" s="29">
        <v>135.80691440326095</v>
      </c>
      <c r="R85" s="29">
        <v>142.59726012342398</v>
      </c>
      <c r="S85" s="29">
        <v>149.38760584358704</v>
      </c>
      <c r="T85" s="29">
        <v>149.38760584358704</v>
      </c>
      <c r="U85" s="29">
        <v>142.59726012342398</v>
      </c>
      <c r="V85" s="29">
        <v>142.59726012342398</v>
      </c>
    </row>
    <row r="86" spans="2:22" x14ac:dyDescent="0.3">
      <c r="B86" s="6">
        <v>112</v>
      </c>
      <c r="C86" s="6" t="s">
        <v>168</v>
      </c>
      <c r="D86" s="6" t="str">
        <f t="shared" si="1"/>
        <v>BM1-TO130</v>
      </c>
      <c r="E86" s="6" t="s">
        <v>15</v>
      </c>
      <c r="F86" s="24" t="s">
        <v>18</v>
      </c>
      <c r="G86" s="24" t="s">
        <v>118</v>
      </c>
      <c r="H86" s="7" t="s">
        <v>19</v>
      </c>
      <c r="I86" s="29">
        <v>90.537942935507303</v>
      </c>
      <c r="J86" s="29">
        <v>90.537942935507303</v>
      </c>
      <c r="K86" s="29">
        <v>90.537942935507303</v>
      </c>
      <c r="L86" s="29">
        <v>99.591737229058026</v>
      </c>
      <c r="M86" s="29">
        <v>90.537942935507303</v>
      </c>
      <c r="N86" s="29">
        <v>90.537942935507303</v>
      </c>
      <c r="O86" s="29">
        <v>90.537942935507303</v>
      </c>
      <c r="P86" s="29">
        <v>90.537942935507303</v>
      </c>
      <c r="Q86" s="29">
        <v>90.537942935507303</v>
      </c>
      <c r="R86" s="29">
        <v>95.064840082282657</v>
      </c>
      <c r="S86" s="29">
        <v>99.591737229058026</v>
      </c>
      <c r="T86" s="29">
        <v>99.591737229058026</v>
      </c>
      <c r="U86" s="29">
        <v>95.064840082282657</v>
      </c>
      <c r="V86" s="29">
        <v>95.064840082282657</v>
      </c>
    </row>
    <row r="87" spans="2:22" x14ac:dyDescent="0.3">
      <c r="B87" s="6">
        <v>113</v>
      </c>
      <c r="C87" s="6" t="s">
        <v>168</v>
      </c>
      <c r="D87" s="6" t="str">
        <f t="shared" si="1"/>
        <v>BM1-TO154</v>
      </c>
      <c r="E87" s="6" t="s">
        <v>15</v>
      </c>
      <c r="F87" s="24" t="s">
        <v>20</v>
      </c>
      <c r="G87" s="24" t="s">
        <v>118</v>
      </c>
      <c r="H87" s="7" t="s">
        <v>113</v>
      </c>
      <c r="I87" s="29">
        <v>226.34485733876824</v>
      </c>
      <c r="J87" s="29">
        <v>226.34485733876824</v>
      </c>
      <c r="K87" s="29">
        <v>226.34485733876824</v>
      </c>
      <c r="L87" s="29">
        <v>248.97934307264507</v>
      </c>
      <c r="M87" s="29">
        <v>226.34485733876824</v>
      </c>
      <c r="N87" s="29">
        <v>226.34485733876824</v>
      </c>
      <c r="O87" s="29">
        <v>226.34485733876824</v>
      </c>
      <c r="P87" s="29">
        <v>226.34485733876824</v>
      </c>
      <c r="Q87" s="29">
        <v>226.34485733876824</v>
      </c>
      <c r="R87" s="29">
        <v>237.66210020570662</v>
      </c>
      <c r="S87" s="29">
        <v>248.97934307264507</v>
      </c>
      <c r="T87" s="29">
        <v>248.97934307264507</v>
      </c>
      <c r="U87" s="29">
        <v>237.66210020570662</v>
      </c>
      <c r="V87" s="29">
        <v>237.66210020570662</v>
      </c>
    </row>
    <row r="88" spans="2:22" x14ac:dyDescent="0.3">
      <c r="B88" s="6">
        <v>114</v>
      </c>
      <c r="C88" s="6" t="s">
        <v>168</v>
      </c>
      <c r="D88" s="6" t="str">
        <f t="shared" si="1"/>
        <v>BM1-TO211</v>
      </c>
      <c r="E88" s="6" t="s">
        <v>15</v>
      </c>
      <c r="F88" s="24" t="s">
        <v>22</v>
      </c>
      <c r="G88" s="24" t="s">
        <v>118</v>
      </c>
      <c r="H88" s="7" t="s">
        <v>23</v>
      </c>
      <c r="I88" s="29">
        <v>135.80691440326095</v>
      </c>
      <c r="J88" s="29">
        <v>135.80691440326095</v>
      </c>
      <c r="K88" s="29">
        <v>135.80691440326095</v>
      </c>
      <c r="L88" s="29">
        <v>149.38760584358704</v>
      </c>
      <c r="M88" s="29">
        <v>135.80691440326095</v>
      </c>
      <c r="N88" s="29">
        <v>135.80691440326095</v>
      </c>
      <c r="O88" s="29">
        <v>135.80691440326095</v>
      </c>
      <c r="P88" s="29">
        <v>135.80691440326095</v>
      </c>
      <c r="Q88" s="29">
        <v>135.80691440326095</v>
      </c>
      <c r="R88" s="29">
        <v>142.59726012342398</v>
      </c>
      <c r="S88" s="29">
        <v>149.38760584358704</v>
      </c>
      <c r="T88" s="29">
        <v>149.38760584358704</v>
      </c>
      <c r="U88" s="29">
        <v>142.59726012342398</v>
      </c>
      <c r="V88" s="29">
        <v>142.59726012342398</v>
      </c>
    </row>
    <row r="89" spans="2:22" x14ac:dyDescent="0.3">
      <c r="B89" s="6">
        <v>115</v>
      </c>
      <c r="C89" s="6" t="s">
        <v>168</v>
      </c>
      <c r="D89" s="6" t="str">
        <f t="shared" si="1"/>
        <v>BM1-TO455</v>
      </c>
      <c r="E89" s="6" t="s">
        <v>15</v>
      </c>
      <c r="F89" s="24" t="s">
        <v>26</v>
      </c>
      <c r="G89" s="24" t="s">
        <v>118</v>
      </c>
      <c r="H89" s="7" t="s">
        <v>27</v>
      </c>
      <c r="I89" s="29">
        <v>135.80691440326095</v>
      </c>
      <c r="J89" s="29">
        <v>135.80691440326095</v>
      </c>
      <c r="K89" s="29">
        <v>135.80691440326095</v>
      </c>
      <c r="L89" s="29">
        <v>149.38760584358704</v>
      </c>
      <c r="M89" s="29">
        <v>135.80691440326095</v>
      </c>
      <c r="N89" s="29">
        <v>135.80691440326095</v>
      </c>
      <c r="O89" s="29">
        <v>135.80691440326095</v>
      </c>
      <c r="P89" s="29">
        <v>135.80691440326095</v>
      </c>
      <c r="Q89" s="29">
        <v>135.80691440326095</v>
      </c>
      <c r="R89" s="29">
        <v>142.59726012342398</v>
      </c>
      <c r="S89" s="29">
        <v>149.38760584358704</v>
      </c>
      <c r="T89" s="29">
        <v>149.38760584358704</v>
      </c>
      <c r="U89" s="29">
        <v>142.59726012342398</v>
      </c>
      <c r="V89" s="29">
        <v>142.59726012342398</v>
      </c>
    </row>
    <row r="90" spans="2:22" x14ac:dyDescent="0.3">
      <c r="B90" s="6">
        <v>116</v>
      </c>
      <c r="C90" s="6" t="s">
        <v>168</v>
      </c>
      <c r="D90" s="6" t="str">
        <f t="shared" si="1"/>
        <v>BM1-TO462</v>
      </c>
      <c r="E90" s="6" t="s">
        <v>15</v>
      </c>
      <c r="F90" s="6" t="s">
        <v>28</v>
      </c>
      <c r="G90" s="6" t="s">
        <v>118</v>
      </c>
      <c r="H90" s="7" t="s">
        <v>29</v>
      </c>
      <c r="I90" s="29">
        <v>135.80691440326095</v>
      </c>
      <c r="J90" s="29">
        <v>135.80691440326095</v>
      </c>
      <c r="K90" s="29">
        <v>135.80691440326095</v>
      </c>
      <c r="L90" s="29">
        <v>149.38760584358704</v>
      </c>
      <c r="M90" s="29">
        <v>135.80691440326095</v>
      </c>
      <c r="N90" s="29">
        <v>135.80691440326095</v>
      </c>
      <c r="O90" s="29">
        <v>135.80691440326095</v>
      </c>
      <c r="P90" s="29">
        <v>135.80691440326095</v>
      </c>
      <c r="Q90" s="29">
        <v>135.80691440326095</v>
      </c>
      <c r="R90" s="29">
        <v>142.59726012342398</v>
      </c>
      <c r="S90" s="29">
        <v>149.38760584358704</v>
      </c>
      <c r="T90" s="29">
        <v>149.38760584358704</v>
      </c>
      <c r="U90" s="29">
        <v>142.59726012342398</v>
      </c>
      <c r="V90" s="29">
        <v>142.59726012342398</v>
      </c>
    </row>
    <row r="91" spans="2:22" x14ac:dyDescent="0.3">
      <c r="B91" s="6">
        <v>117</v>
      </c>
      <c r="C91" s="6" t="s">
        <v>168</v>
      </c>
      <c r="D91" s="6" t="str">
        <f t="shared" si="1"/>
        <v>BM1-TO654</v>
      </c>
      <c r="E91" s="6" t="s">
        <v>15</v>
      </c>
      <c r="F91" s="24" t="s">
        <v>52</v>
      </c>
      <c r="G91" s="24" t="s">
        <v>118</v>
      </c>
      <c r="H91" s="7" t="s">
        <v>53</v>
      </c>
      <c r="I91" s="29">
        <v>135.80691440326095</v>
      </c>
      <c r="J91" s="29">
        <v>135.80691440326095</v>
      </c>
      <c r="K91" s="29">
        <v>135.80691440326095</v>
      </c>
      <c r="L91" s="29">
        <v>149.38760584358704</v>
      </c>
      <c r="M91" s="29">
        <v>135.80691440326095</v>
      </c>
      <c r="N91" s="29">
        <v>135.80691440326095</v>
      </c>
      <c r="O91" s="29">
        <v>135.80691440326095</v>
      </c>
      <c r="P91" s="29">
        <v>135.80691440326095</v>
      </c>
      <c r="Q91" s="29">
        <v>135.80691440326095</v>
      </c>
      <c r="R91" s="29">
        <v>142.59726012342398</v>
      </c>
      <c r="S91" s="29">
        <v>149.38760584358704</v>
      </c>
      <c r="T91" s="29">
        <v>149.38760584358704</v>
      </c>
      <c r="U91" s="29">
        <v>142.59726012342398</v>
      </c>
      <c r="V91" s="29">
        <v>142.59726012342398</v>
      </c>
    </row>
    <row r="92" spans="2:22" x14ac:dyDescent="0.3">
      <c r="B92" s="6">
        <v>118</v>
      </c>
      <c r="C92" s="6" t="s">
        <v>168</v>
      </c>
      <c r="D92" s="6" t="str">
        <f t="shared" si="1"/>
        <v>BM1-TO717</v>
      </c>
      <c r="E92" s="6" t="s">
        <v>15</v>
      </c>
      <c r="F92" s="24" t="s">
        <v>58</v>
      </c>
      <c r="G92" s="24" t="s">
        <v>118</v>
      </c>
      <c r="H92" s="7" t="s">
        <v>59</v>
      </c>
      <c r="I92" s="29">
        <v>169.75864300407619</v>
      </c>
      <c r="J92" s="29">
        <v>169.75864300407619</v>
      </c>
      <c r="K92" s="29">
        <v>169.75864300407619</v>
      </c>
      <c r="L92" s="29">
        <v>186.7345073044838</v>
      </c>
      <c r="M92" s="29">
        <v>169.75864300407619</v>
      </c>
      <c r="N92" s="29">
        <v>169.75864300407619</v>
      </c>
      <c r="O92" s="29">
        <v>169.75864300407619</v>
      </c>
      <c r="P92" s="29">
        <v>169.75864300407619</v>
      </c>
      <c r="Q92" s="29">
        <v>169.75864300407619</v>
      </c>
      <c r="R92" s="29">
        <v>178.24657515427995</v>
      </c>
      <c r="S92" s="29">
        <v>186.7345073044838</v>
      </c>
      <c r="T92" s="29">
        <v>186.7345073044838</v>
      </c>
      <c r="U92" s="29">
        <v>178.24657515427995</v>
      </c>
      <c r="V92" s="29">
        <v>178.24657515427995</v>
      </c>
    </row>
    <row r="93" spans="2:22" x14ac:dyDescent="0.3">
      <c r="B93" s="6">
        <v>119</v>
      </c>
      <c r="C93" s="6" t="s">
        <v>168</v>
      </c>
      <c r="D93" s="6" t="str">
        <f t="shared" si="1"/>
        <v>BM1-TO801</v>
      </c>
      <c r="E93" s="6" t="s">
        <v>15</v>
      </c>
      <c r="F93" s="24" t="s">
        <v>60</v>
      </c>
      <c r="G93" s="24" t="s">
        <v>118</v>
      </c>
      <c r="H93" s="7" t="s">
        <v>61</v>
      </c>
      <c r="I93" s="29">
        <v>135.80691440326095</v>
      </c>
      <c r="J93" s="29">
        <v>135.80691440326095</v>
      </c>
      <c r="K93" s="29">
        <v>135.80691440326095</v>
      </c>
      <c r="L93" s="29">
        <v>149.38760584358704</v>
      </c>
      <c r="M93" s="29">
        <v>135.80691440326095</v>
      </c>
      <c r="N93" s="29">
        <v>135.80691440326095</v>
      </c>
      <c r="O93" s="29">
        <v>135.80691440326095</v>
      </c>
      <c r="P93" s="29">
        <v>135.80691440326095</v>
      </c>
      <c r="Q93" s="29">
        <v>135.80691440326095</v>
      </c>
      <c r="R93" s="29">
        <v>142.59726012342398</v>
      </c>
      <c r="S93" s="29">
        <v>149.38760584358704</v>
      </c>
      <c r="T93" s="29">
        <v>149.38760584358704</v>
      </c>
      <c r="U93" s="29">
        <v>142.59726012342398</v>
      </c>
      <c r="V93" s="29">
        <v>142.59726012342398</v>
      </c>
    </row>
    <row r="94" spans="2:22" x14ac:dyDescent="0.3">
      <c r="B94" s="6">
        <v>120</v>
      </c>
      <c r="C94" s="6" t="s">
        <v>168</v>
      </c>
      <c r="D94" s="6" t="str">
        <f t="shared" si="1"/>
        <v>BM1-TO802</v>
      </c>
      <c r="E94" s="6" t="s">
        <v>15</v>
      </c>
      <c r="F94" s="24" t="s">
        <v>62</v>
      </c>
      <c r="G94" s="24" t="s">
        <v>118</v>
      </c>
      <c r="H94" s="7" t="s">
        <v>63</v>
      </c>
      <c r="I94" s="29">
        <v>271.61382880652189</v>
      </c>
      <c r="J94" s="29">
        <v>271.61382880652189</v>
      </c>
      <c r="K94" s="29">
        <v>271.61382880652189</v>
      </c>
      <c r="L94" s="29">
        <v>298.77521168717408</v>
      </c>
      <c r="M94" s="29">
        <v>271.61382880652189</v>
      </c>
      <c r="N94" s="29">
        <v>271.61382880652189</v>
      </c>
      <c r="O94" s="29">
        <v>271.61382880652189</v>
      </c>
      <c r="P94" s="29">
        <v>271.61382880652189</v>
      </c>
      <c r="Q94" s="29">
        <v>271.61382880652189</v>
      </c>
      <c r="R94" s="29">
        <v>285.19452024684796</v>
      </c>
      <c r="S94" s="29">
        <v>298.77521168717408</v>
      </c>
      <c r="T94" s="29">
        <v>298.77521168717408</v>
      </c>
      <c r="U94" s="29">
        <v>285.19452024684796</v>
      </c>
      <c r="V94" s="29">
        <v>285.19452024684796</v>
      </c>
    </row>
    <row r="95" spans="2:22" x14ac:dyDescent="0.3">
      <c r="B95" s="6">
        <v>121</v>
      </c>
      <c r="C95" s="6" t="s">
        <v>168</v>
      </c>
      <c r="D95" s="6" t="str">
        <f t="shared" si="1"/>
        <v>BM1-TO803</v>
      </c>
      <c r="E95" s="6" t="s">
        <v>15</v>
      </c>
      <c r="F95" s="24" t="s">
        <v>64</v>
      </c>
      <c r="G95" s="24" t="s">
        <v>118</v>
      </c>
      <c r="H95" s="7" t="s">
        <v>65</v>
      </c>
      <c r="I95" s="29">
        <v>169.75864300407619</v>
      </c>
      <c r="J95" s="29">
        <v>169.75864300407619</v>
      </c>
      <c r="K95" s="29">
        <v>169.75864300407619</v>
      </c>
      <c r="L95" s="29">
        <v>186.7345073044838</v>
      </c>
      <c r="M95" s="29">
        <v>169.75864300407619</v>
      </c>
      <c r="N95" s="29">
        <v>169.75864300407619</v>
      </c>
      <c r="O95" s="29">
        <v>169.75864300407619</v>
      </c>
      <c r="P95" s="29">
        <v>169.75864300407619</v>
      </c>
      <c r="Q95" s="29">
        <v>169.75864300407619</v>
      </c>
      <c r="R95" s="29">
        <v>178.24657515427995</v>
      </c>
      <c r="S95" s="29">
        <v>186.7345073044838</v>
      </c>
      <c r="T95" s="29">
        <v>186.7345073044838</v>
      </c>
      <c r="U95" s="29">
        <v>178.24657515427995</v>
      </c>
      <c r="V95" s="29">
        <v>178.24657515427995</v>
      </c>
    </row>
    <row r="96" spans="2:22" x14ac:dyDescent="0.3">
      <c r="B96" s="6">
        <v>122</v>
      </c>
      <c r="C96" s="6" t="s">
        <v>168</v>
      </c>
      <c r="D96" s="6" t="str">
        <f t="shared" si="1"/>
        <v>BM1-TO808</v>
      </c>
      <c r="E96" s="6" t="s">
        <v>15</v>
      </c>
      <c r="F96" s="24" t="s">
        <v>66</v>
      </c>
      <c r="G96" s="24" t="s">
        <v>118</v>
      </c>
      <c r="H96" s="7" t="s">
        <v>67</v>
      </c>
      <c r="I96" s="29">
        <v>226.34485733876824</v>
      </c>
      <c r="J96" s="29">
        <v>226.34485733876824</v>
      </c>
      <c r="K96" s="29">
        <v>226.34485733876824</v>
      </c>
      <c r="L96" s="29">
        <v>248.97934307264507</v>
      </c>
      <c r="M96" s="29">
        <v>226.34485733876824</v>
      </c>
      <c r="N96" s="29">
        <v>226.34485733876824</v>
      </c>
      <c r="O96" s="29">
        <v>226.34485733876824</v>
      </c>
      <c r="P96" s="29">
        <v>226.34485733876824</v>
      </c>
      <c r="Q96" s="29">
        <v>226.34485733876824</v>
      </c>
      <c r="R96" s="29">
        <v>237.66210020570662</v>
      </c>
      <c r="S96" s="29">
        <v>248.97934307264507</v>
      </c>
      <c r="T96" s="29">
        <v>248.97934307264507</v>
      </c>
      <c r="U96" s="29">
        <v>237.66210020570662</v>
      </c>
      <c r="V96" s="29">
        <v>237.66210020570662</v>
      </c>
    </row>
    <row r="97" spans="2:22" x14ac:dyDescent="0.3">
      <c r="B97" s="6">
        <v>123</v>
      </c>
      <c r="C97" s="6" t="s">
        <v>168</v>
      </c>
      <c r="D97" s="6" t="str">
        <f t="shared" si="1"/>
        <v>BM1-TO811</v>
      </c>
      <c r="E97" s="6" t="s">
        <v>15</v>
      </c>
      <c r="F97" s="24" t="s">
        <v>68</v>
      </c>
      <c r="G97" s="24" t="s">
        <v>118</v>
      </c>
      <c r="H97" s="7" t="s">
        <v>69</v>
      </c>
      <c r="I97" s="29">
        <v>271.61382880652189</v>
      </c>
      <c r="J97" s="29">
        <v>271.61382880652189</v>
      </c>
      <c r="K97" s="29">
        <v>271.61382880652189</v>
      </c>
      <c r="L97" s="29">
        <v>298.77521168717408</v>
      </c>
      <c r="M97" s="29">
        <v>271.61382880652189</v>
      </c>
      <c r="N97" s="29">
        <v>271.61382880652189</v>
      </c>
      <c r="O97" s="29">
        <v>271.61382880652189</v>
      </c>
      <c r="P97" s="29">
        <v>271.61382880652189</v>
      </c>
      <c r="Q97" s="29">
        <v>271.61382880652189</v>
      </c>
      <c r="R97" s="29">
        <v>285.19452024684796</v>
      </c>
      <c r="S97" s="29">
        <v>298.77521168717408</v>
      </c>
      <c r="T97" s="29">
        <v>298.77521168717408</v>
      </c>
      <c r="U97" s="29">
        <v>285.19452024684796</v>
      </c>
      <c r="V97" s="29">
        <v>285.19452024684796</v>
      </c>
    </row>
    <row r="98" spans="2:22" x14ac:dyDescent="0.3">
      <c r="B98" s="6">
        <v>124</v>
      </c>
      <c r="C98" s="6" t="s">
        <v>168</v>
      </c>
      <c r="D98" s="6" t="str">
        <f t="shared" si="1"/>
        <v>BM1-TO815</v>
      </c>
      <c r="E98" s="6" t="s">
        <v>15</v>
      </c>
      <c r="F98" s="24" t="s">
        <v>109</v>
      </c>
      <c r="G98" s="24" t="s">
        <v>118</v>
      </c>
      <c r="H98" s="7" t="s">
        <v>114</v>
      </c>
      <c r="I98" s="29">
        <v>271.61382880652189</v>
      </c>
      <c r="J98" s="29">
        <v>271.61382880652189</v>
      </c>
      <c r="K98" s="29">
        <v>271.61382880652189</v>
      </c>
      <c r="L98" s="29">
        <v>298.77521168717408</v>
      </c>
      <c r="M98" s="29">
        <v>271.61382880652189</v>
      </c>
      <c r="N98" s="29">
        <v>271.61382880652189</v>
      </c>
      <c r="O98" s="29">
        <v>271.61382880652189</v>
      </c>
      <c r="P98" s="29">
        <v>271.61382880652189</v>
      </c>
      <c r="Q98" s="29">
        <v>271.61382880652189</v>
      </c>
      <c r="R98" s="29">
        <v>285.19452024684796</v>
      </c>
      <c r="S98" s="29">
        <v>298.77521168717408</v>
      </c>
      <c r="T98" s="29">
        <v>298.77521168717408</v>
      </c>
      <c r="U98" s="29">
        <v>285.19452024684796</v>
      </c>
      <c r="V98" s="29">
        <v>285.19452024684796</v>
      </c>
    </row>
    <row r="99" spans="2:22" x14ac:dyDescent="0.3">
      <c r="B99" s="6">
        <v>125</v>
      </c>
      <c r="C99" s="6" t="s">
        <v>168</v>
      </c>
      <c r="D99" s="6" t="str">
        <f t="shared" si="1"/>
        <v>BM1-TO820</v>
      </c>
      <c r="E99" s="6" t="s">
        <v>15</v>
      </c>
      <c r="F99" s="24" t="s">
        <v>70</v>
      </c>
      <c r="G99" s="24" t="s">
        <v>118</v>
      </c>
      <c r="H99" s="7" t="s">
        <v>71</v>
      </c>
      <c r="I99" s="29">
        <v>135.80691440326095</v>
      </c>
      <c r="J99" s="29">
        <v>135.80691440326095</v>
      </c>
      <c r="K99" s="29">
        <v>135.80691440326095</v>
      </c>
      <c r="L99" s="29">
        <v>149.38760584358704</v>
      </c>
      <c r="M99" s="29">
        <v>135.80691440326095</v>
      </c>
      <c r="N99" s="29">
        <v>135.80691440326095</v>
      </c>
      <c r="O99" s="29">
        <v>135.80691440326095</v>
      </c>
      <c r="P99" s="29">
        <v>135.80691440326095</v>
      </c>
      <c r="Q99" s="29">
        <v>135.80691440326095</v>
      </c>
      <c r="R99" s="29">
        <v>142.59726012342398</v>
      </c>
      <c r="S99" s="29">
        <v>149.38760584358704</v>
      </c>
      <c r="T99" s="29">
        <v>149.38760584358704</v>
      </c>
      <c r="U99" s="29">
        <v>142.59726012342398</v>
      </c>
      <c r="V99" s="29">
        <v>142.59726012342398</v>
      </c>
    </row>
    <row r="100" spans="2:22" x14ac:dyDescent="0.3">
      <c r="B100" s="6">
        <v>126</v>
      </c>
      <c r="C100" s="6" t="s">
        <v>168</v>
      </c>
      <c r="D100" s="6" t="str">
        <f t="shared" si="1"/>
        <v>BM1-TO826</v>
      </c>
      <c r="E100" s="6" t="s">
        <v>15</v>
      </c>
      <c r="F100" s="24" t="s">
        <v>72</v>
      </c>
      <c r="G100" s="24" t="s">
        <v>118</v>
      </c>
      <c r="H100" s="7" t="s">
        <v>73</v>
      </c>
      <c r="I100" s="29">
        <v>181.07588587101461</v>
      </c>
      <c r="J100" s="29">
        <v>181.07588587101461</v>
      </c>
      <c r="K100" s="29">
        <v>181.07588587101461</v>
      </c>
      <c r="L100" s="29">
        <v>199.18347445811605</v>
      </c>
      <c r="M100" s="29">
        <v>181.07588587101461</v>
      </c>
      <c r="N100" s="29">
        <v>181.07588587101461</v>
      </c>
      <c r="O100" s="29">
        <v>181.07588587101461</v>
      </c>
      <c r="P100" s="29">
        <v>181.07588587101461</v>
      </c>
      <c r="Q100" s="29">
        <v>181.07588587101461</v>
      </c>
      <c r="R100" s="29">
        <v>190.12968016456531</v>
      </c>
      <c r="S100" s="29">
        <v>199.18347445811605</v>
      </c>
      <c r="T100" s="29">
        <v>199.18347445811605</v>
      </c>
      <c r="U100" s="29">
        <v>190.12968016456531</v>
      </c>
      <c r="V100" s="29">
        <v>190.12968016456531</v>
      </c>
    </row>
    <row r="101" spans="2:22" x14ac:dyDescent="0.3">
      <c r="B101" s="6">
        <v>127</v>
      </c>
      <c r="C101" s="6" t="s">
        <v>168</v>
      </c>
      <c r="D101" s="6" t="str">
        <f t="shared" si="1"/>
        <v>BM1-TO899</v>
      </c>
      <c r="E101" s="6" t="s">
        <v>15</v>
      </c>
      <c r="F101" s="24" t="s">
        <v>74</v>
      </c>
      <c r="G101" s="24" t="s">
        <v>118</v>
      </c>
      <c r="H101" s="7" t="s">
        <v>75</v>
      </c>
      <c r="I101" s="29">
        <v>181.07588587101461</v>
      </c>
      <c r="J101" s="29">
        <v>181.07588587101461</v>
      </c>
      <c r="K101" s="29">
        <v>181.07588587101461</v>
      </c>
      <c r="L101" s="29">
        <v>199.18347445811605</v>
      </c>
      <c r="M101" s="29">
        <v>181.07588587101461</v>
      </c>
      <c r="N101" s="29">
        <v>181.07588587101461</v>
      </c>
      <c r="O101" s="29">
        <v>181.07588587101461</v>
      </c>
      <c r="P101" s="29">
        <v>181.07588587101461</v>
      </c>
      <c r="Q101" s="29">
        <v>181.07588587101461</v>
      </c>
      <c r="R101" s="29">
        <v>190.12968016456531</v>
      </c>
      <c r="S101" s="29">
        <v>199.18347445811605</v>
      </c>
      <c r="T101" s="29">
        <v>199.18347445811605</v>
      </c>
      <c r="U101" s="29">
        <v>190.12968016456531</v>
      </c>
      <c r="V101" s="29">
        <v>190.12968016456531</v>
      </c>
    </row>
    <row r="102" spans="2:22" x14ac:dyDescent="0.3">
      <c r="B102" s="6">
        <v>128</v>
      </c>
      <c r="C102" s="6" t="s">
        <v>168</v>
      </c>
      <c r="D102" s="6" t="str">
        <f t="shared" si="1"/>
        <v>BM1-TO901</v>
      </c>
      <c r="E102" s="6" t="s">
        <v>15</v>
      </c>
      <c r="F102" s="24" t="s">
        <v>76</v>
      </c>
      <c r="G102" s="24" t="s">
        <v>118</v>
      </c>
      <c r="H102" s="7" t="s">
        <v>77</v>
      </c>
      <c r="I102" s="29">
        <v>135.80691440326095</v>
      </c>
      <c r="J102" s="29">
        <v>135.80691440326095</v>
      </c>
      <c r="K102" s="29">
        <v>135.80691440326095</v>
      </c>
      <c r="L102" s="29">
        <v>149.38760584358704</v>
      </c>
      <c r="M102" s="29">
        <v>135.80691440326095</v>
      </c>
      <c r="N102" s="29">
        <v>135.80691440326095</v>
      </c>
      <c r="O102" s="29">
        <v>135.80691440326095</v>
      </c>
      <c r="P102" s="29">
        <v>135.80691440326095</v>
      </c>
      <c r="Q102" s="29">
        <v>135.80691440326095</v>
      </c>
      <c r="R102" s="29">
        <v>142.59726012342398</v>
      </c>
      <c r="S102" s="29">
        <v>149.38760584358704</v>
      </c>
      <c r="T102" s="29">
        <v>149.38760584358704</v>
      </c>
      <c r="U102" s="29">
        <v>142.59726012342398</v>
      </c>
      <c r="V102" s="29">
        <v>142.59726012342398</v>
      </c>
    </row>
    <row r="103" spans="2:22" x14ac:dyDescent="0.3">
      <c r="B103" s="6">
        <v>129</v>
      </c>
      <c r="C103" s="6" t="s">
        <v>169</v>
      </c>
      <c r="D103" s="6" t="str">
        <f t="shared" si="1"/>
        <v>BM1-TO511</v>
      </c>
      <c r="E103" s="6" t="s">
        <v>15</v>
      </c>
      <c r="F103" s="24" t="s">
        <v>38</v>
      </c>
      <c r="G103" s="24" t="s">
        <v>119</v>
      </c>
      <c r="H103" s="7" t="s">
        <v>39</v>
      </c>
      <c r="I103" s="29">
        <v>271.61382880652189</v>
      </c>
      <c r="J103" s="29">
        <v>271.61382880652189</v>
      </c>
      <c r="K103" s="29">
        <v>271.61382880652189</v>
      </c>
      <c r="L103" s="29">
        <v>298.77521168717408</v>
      </c>
      <c r="M103" s="29">
        <v>271.61382880652189</v>
      </c>
      <c r="N103" s="29">
        <v>271.61382880652189</v>
      </c>
      <c r="O103" s="29">
        <v>271.61382880652189</v>
      </c>
      <c r="P103" s="29">
        <v>271.61382880652189</v>
      </c>
      <c r="Q103" s="29">
        <v>271.61382880652189</v>
      </c>
      <c r="R103" s="29">
        <v>285.19452024684796</v>
      </c>
      <c r="S103" s="29">
        <v>298.77521168717408</v>
      </c>
      <c r="T103" s="29">
        <v>298.77521168717408</v>
      </c>
      <c r="U103" s="29">
        <v>285.19452024684796</v>
      </c>
      <c r="V103" s="29">
        <v>285.19452024684796</v>
      </c>
    </row>
    <row r="104" spans="2:22" x14ac:dyDescent="0.3">
      <c r="B104" s="6">
        <v>130</v>
      </c>
      <c r="C104" s="6" t="s">
        <v>169</v>
      </c>
      <c r="D104" s="6" t="str">
        <f t="shared" si="1"/>
        <v>BM1-TO520</v>
      </c>
      <c r="E104" s="6" t="s">
        <v>15</v>
      </c>
      <c r="F104" s="24" t="s">
        <v>40</v>
      </c>
      <c r="G104" s="24" t="s">
        <v>119</v>
      </c>
      <c r="H104" s="7" t="s">
        <v>41</v>
      </c>
      <c r="I104" s="29">
        <v>194.00987771894418</v>
      </c>
      <c r="J104" s="29">
        <v>194.00987771894418</v>
      </c>
      <c r="K104" s="29">
        <v>194.00987771894418</v>
      </c>
      <c r="L104" s="29">
        <v>213.41086549083863</v>
      </c>
      <c r="M104" s="29">
        <v>194.00987771894418</v>
      </c>
      <c r="N104" s="29">
        <v>194.00987771894418</v>
      </c>
      <c r="O104" s="29">
        <v>194.00987771894418</v>
      </c>
      <c r="P104" s="29">
        <v>194.00987771894418</v>
      </c>
      <c r="Q104" s="29">
        <v>194.00987771894418</v>
      </c>
      <c r="R104" s="29">
        <v>203.71037160489141</v>
      </c>
      <c r="S104" s="29">
        <v>213.41086549083863</v>
      </c>
      <c r="T104" s="29">
        <v>213.41086549083863</v>
      </c>
      <c r="U104" s="29">
        <v>203.71037160489141</v>
      </c>
      <c r="V104" s="29">
        <v>203.71037160489141</v>
      </c>
    </row>
    <row r="105" spans="2:22" x14ac:dyDescent="0.3">
      <c r="B105" s="6">
        <v>131</v>
      </c>
      <c r="C105" s="6" t="s">
        <v>169</v>
      </c>
      <c r="D105" s="6" t="str">
        <f t="shared" ref="D105:D156" si="2">+CONCATENATE(E105,"-",F105)</f>
        <v>BM1-TO527</v>
      </c>
      <c r="E105" s="6" t="s">
        <v>15</v>
      </c>
      <c r="F105" s="24" t="s">
        <v>42</v>
      </c>
      <c r="G105" s="24" t="s">
        <v>119</v>
      </c>
      <c r="H105" s="7" t="s">
        <v>43</v>
      </c>
      <c r="I105" s="29">
        <v>194.00987771894418</v>
      </c>
      <c r="J105" s="29">
        <v>194.00987771894418</v>
      </c>
      <c r="K105" s="29">
        <v>194.00987771894418</v>
      </c>
      <c r="L105" s="29">
        <v>213.41086549083863</v>
      </c>
      <c r="M105" s="29">
        <v>194.00987771894418</v>
      </c>
      <c r="N105" s="29">
        <v>194.00987771894418</v>
      </c>
      <c r="O105" s="29">
        <v>194.00987771894418</v>
      </c>
      <c r="P105" s="29">
        <v>194.00987771894418</v>
      </c>
      <c r="Q105" s="29">
        <v>194.00987771894418</v>
      </c>
      <c r="R105" s="29">
        <v>203.71037160489141</v>
      </c>
      <c r="S105" s="29">
        <v>213.41086549083863</v>
      </c>
      <c r="T105" s="29">
        <v>213.41086549083863</v>
      </c>
      <c r="U105" s="29">
        <v>203.71037160489141</v>
      </c>
      <c r="V105" s="29">
        <v>203.71037160489141</v>
      </c>
    </row>
    <row r="106" spans="2:22" x14ac:dyDescent="0.3">
      <c r="B106" s="6">
        <v>132</v>
      </c>
      <c r="C106" s="6" t="s">
        <v>169</v>
      </c>
      <c r="D106" s="6" t="str">
        <f t="shared" si="2"/>
        <v>BM1-TO532</v>
      </c>
      <c r="E106" s="6" t="s">
        <v>15</v>
      </c>
      <c r="F106" s="24" t="s">
        <v>110</v>
      </c>
      <c r="G106" s="24" t="s">
        <v>119</v>
      </c>
      <c r="H106" s="7" t="s">
        <v>115</v>
      </c>
      <c r="I106" s="29">
        <v>271.61382880652189</v>
      </c>
      <c r="J106" s="29">
        <v>271.61382880652189</v>
      </c>
      <c r="K106" s="29">
        <v>271.61382880652189</v>
      </c>
      <c r="L106" s="29">
        <v>298.77521168717408</v>
      </c>
      <c r="M106" s="29">
        <v>271.61382880652189</v>
      </c>
      <c r="N106" s="29">
        <v>271.61382880652189</v>
      </c>
      <c r="O106" s="29">
        <v>271.61382880652189</v>
      </c>
      <c r="P106" s="29">
        <v>271.61382880652189</v>
      </c>
      <c r="Q106" s="29">
        <v>271.61382880652189</v>
      </c>
      <c r="R106" s="29">
        <v>285.19452024684796</v>
      </c>
      <c r="S106" s="29">
        <v>298.77521168717408</v>
      </c>
      <c r="T106" s="29">
        <v>298.77521168717408</v>
      </c>
      <c r="U106" s="29">
        <v>285.19452024684796</v>
      </c>
      <c r="V106" s="29">
        <v>285.19452024684796</v>
      </c>
    </row>
    <row r="107" spans="2:22" x14ac:dyDescent="0.3">
      <c r="B107" s="6">
        <v>133</v>
      </c>
      <c r="C107" s="6" t="s">
        <v>170</v>
      </c>
      <c r="D107" s="6" t="str">
        <f t="shared" si="2"/>
        <v>BM1-TO603</v>
      </c>
      <c r="E107" s="6" t="s">
        <v>15</v>
      </c>
      <c r="F107" s="24" t="s">
        <v>44</v>
      </c>
      <c r="G107" s="24" t="s">
        <v>86</v>
      </c>
      <c r="H107" s="7" t="s">
        <v>45</v>
      </c>
      <c r="I107" s="29">
        <v>194.00987771894418</v>
      </c>
      <c r="J107" s="29">
        <v>194.00987771894418</v>
      </c>
      <c r="K107" s="29">
        <v>194.00987771894418</v>
      </c>
      <c r="L107" s="29">
        <v>213.41086549083863</v>
      </c>
      <c r="M107" s="29">
        <v>194.00987771894418</v>
      </c>
      <c r="N107" s="29">
        <v>194.00987771894418</v>
      </c>
      <c r="O107" s="29">
        <v>194.00987771894418</v>
      </c>
      <c r="P107" s="29">
        <v>194.00987771894418</v>
      </c>
      <c r="Q107" s="29">
        <v>194.00987771894418</v>
      </c>
      <c r="R107" s="29">
        <v>203.71037160489141</v>
      </c>
      <c r="S107" s="29">
        <v>213.41086549083863</v>
      </c>
      <c r="T107" s="29">
        <v>213.41086549083863</v>
      </c>
      <c r="U107" s="29">
        <v>203.71037160489141</v>
      </c>
      <c r="V107" s="29">
        <v>203.71037160489141</v>
      </c>
    </row>
    <row r="108" spans="2:22" x14ac:dyDescent="0.3">
      <c r="B108" s="6">
        <v>134</v>
      </c>
      <c r="C108" s="6" t="s">
        <v>170</v>
      </c>
      <c r="D108" s="6" t="str">
        <f t="shared" si="2"/>
        <v>BM1-TO620</v>
      </c>
      <c r="E108" s="6" t="s">
        <v>15</v>
      </c>
      <c r="F108" s="24" t="s">
        <v>46</v>
      </c>
      <c r="G108" s="24" t="s">
        <v>86</v>
      </c>
      <c r="H108" s="7" t="s">
        <v>47</v>
      </c>
      <c r="I108" s="29">
        <v>226.34485733876824</v>
      </c>
      <c r="J108" s="29">
        <v>226.34485733876824</v>
      </c>
      <c r="K108" s="29">
        <v>226.34485733876824</v>
      </c>
      <c r="L108" s="29">
        <v>248.97934307264507</v>
      </c>
      <c r="M108" s="29">
        <v>226.34485733876824</v>
      </c>
      <c r="N108" s="29">
        <v>226.34485733876824</v>
      </c>
      <c r="O108" s="29">
        <v>226.34485733876824</v>
      </c>
      <c r="P108" s="29">
        <v>226.34485733876824</v>
      </c>
      <c r="Q108" s="29">
        <v>226.34485733876824</v>
      </c>
      <c r="R108" s="29">
        <v>237.66210020570662</v>
      </c>
      <c r="S108" s="29">
        <v>248.97934307264507</v>
      </c>
      <c r="T108" s="29">
        <v>248.97934307264507</v>
      </c>
      <c r="U108" s="29">
        <v>237.66210020570662</v>
      </c>
      <c r="V108" s="29">
        <v>237.66210020570662</v>
      </c>
    </row>
    <row r="109" spans="2:22" x14ac:dyDescent="0.3">
      <c r="B109" s="6">
        <v>135</v>
      </c>
      <c r="C109" s="6" t="s">
        <v>170</v>
      </c>
      <c r="D109" s="6" t="str">
        <f t="shared" si="2"/>
        <v>BM1-TO650</v>
      </c>
      <c r="E109" s="6" t="s">
        <v>15</v>
      </c>
      <c r="F109" s="24" t="s">
        <v>48</v>
      </c>
      <c r="G109" s="24" t="s">
        <v>86</v>
      </c>
      <c r="H109" s="7" t="s">
        <v>49</v>
      </c>
      <c r="I109" s="29">
        <v>226.34485733876824</v>
      </c>
      <c r="J109" s="29">
        <v>226.34485733876824</v>
      </c>
      <c r="K109" s="29">
        <v>226.34485733876824</v>
      </c>
      <c r="L109" s="29">
        <v>248.97934307264507</v>
      </c>
      <c r="M109" s="29">
        <v>226.34485733876824</v>
      </c>
      <c r="N109" s="29">
        <v>226.34485733876824</v>
      </c>
      <c r="O109" s="29">
        <v>226.34485733876824</v>
      </c>
      <c r="P109" s="29">
        <v>226.34485733876824</v>
      </c>
      <c r="Q109" s="29">
        <v>226.34485733876824</v>
      </c>
      <c r="R109" s="29">
        <v>237.66210020570662</v>
      </c>
      <c r="S109" s="29">
        <v>248.97934307264507</v>
      </c>
      <c r="T109" s="29">
        <v>248.97934307264507</v>
      </c>
      <c r="U109" s="29">
        <v>237.66210020570662</v>
      </c>
      <c r="V109" s="29">
        <v>237.66210020570662</v>
      </c>
    </row>
    <row r="110" spans="2:22" x14ac:dyDescent="0.3">
      <c r="B110" s="6">
        <v>136</v>
      </c>
      <c r="C110" s="6" t="s">
        <v>170</v>
      </c>
      <c r="D110" s="6" t="str">
        <f t="shared" si="2"/>
        <v>BM1-TO651</v>
      </c>
      <c r="E110" s="6" t="s">
        <v>15</v>
      </c>
      <c r="F110" s="24" t="s">
        <v>50</v>
      </c>
      <c r="G110" s="24" t="s">
        <v>86</v>
      </c>
      <c r="H110" s="7" t="s">
        <v>51</v>
      </c>
      <c r="I110" s="29">
        <v>226.34485733876824</v>
      </c>
      <c r="J110" s="29">
        <v>226.34485733876824</v>
      </c>
      <c r="K110" s="29">
        <v>226.34485733876824</v>
      </c>
      <c r="L110" s="29">
        <v>248.97934307264507</v>
      </c>
      <c r="M110" s="29">
        <v>226.34485733876824</v>
      </c>
      <c r="N110" s="29">
        <v>226.34485733876824</v>
      </c>
      <c r="O110" s="29">
        <v>226.34485733876824</v>
      </c>
      <c r="P110" s="29">
        <v>226.34485733876824</v>
      </c>
      <c r="Q110" s="29">
        <v>226.34485733876824</v>
      </c>
      <c r="R110" s="29">
        <v>237.66210020570662</v>
      </c>
      <c r="S110" s="29">
        <v>248.97934307264507</v>
      </c>
      <c r="T110" s="29">
        <v>248.97934307264507</v>
      </c>
      <c r="U110" s="29">
        <v>237.66210020570662</v>
      </c>
      <c r="V110" s="29">
        <v>237.66210020570662</v>
      </c>
    </row>
    <row r="111" spans="2:22" x14ac:dyDescent="0.3">
      <c r="B111" s="6">
        <v>137</v>
      </c>
      <c r="C111" s="6" t="s">
        <v>171</v>
      </c>
      <c r="D111" s="6" t="str">
        <f t="shared" si="2"/>
        <v>BM1-TO446</v>
      </c>
      <c r="E111" s="6" t="s">
        <v>15</v>
      </c>
      <c r="F111" s="24" t="s">
        <v>24</v>
      </c>
      <c r="G111" s="24" t="s">
        <v>120</v>
      </c>
      <c r="H111" s="7" t="s">
        <v>25</v>
      </c>
      <c r="I111" s="29">
        <v>271.61382880652189</v>
      </c>
      <c r="J111" s="29">
        <v>271.61382880652189</v>
      </c>
      <c r="K111" s="29">
        <v>271.61382880652189</v>
      </c>
      <c r="L111" s="29">
        <v>298.77521168717408</v>
      </c>
      <c r="M111" s="29">
        <v>271.61382880652189</v>
      </c>
      <c r="N111" s="29">
        <v>271.61382880652189</v>
      </c>
      <c r="O111" s="29">
        <v>271.61382880652189</v>
      </c>
      <c r="P111" s="29">
        <v>271.61382880652189</v>
      </c>
      <c r="Q111" s="29">
        <v>271.61382880652189</v>
      </c>
      <c r="R111" s="29">
        <v>285.19452024684796</v>
      </c>
      <c r="S111" s="29">
        <v>298.77521168717408</v>
      </c>
      <c r="T111" s="29">
        <v>298.77521168717408</v>
      </c>
      <c r="U111" s="29">
        <v>285.19452024684796</v>
      </c>
      <c r="V111" s="29">
        <v>285.19452024684796</v>
      </c>
    </row>
    <row r="112" spans="2:22" x14ac:dyDescent="0.3">
      <c r="B112" s="6">
        <v>138</v>
      </c>
      <c r="C112" s="6" t="s">
        <v>171</v>
      </c>
      <c r="D112" s="6" t="str">
        <f t="shared" si="2"/>
        <v>BM1-SXD</v>
      </c>
      <c r="E112" s="6" t="s">
        <v>15</v>
      </c>
      <c r="F112" s="73" t="s">
        <v>197</v>
      </c>
      <c r="G112" s="24" t="s">
        <v>120</v>
      </c>
      <c r="H112" s="7" t="s">
        <v>189</v>
      </c>
      <c r="I112" s="29">
        <v>2716.1382880652191</v>
      </c>
      <c r="J112" s="29">
        <v>2716.1382880652191</v>
      </c>
      <c r="K112" s="29">
        <v>2716.1382880652191</v>
      </c>
      <c r="L112" s="29">
        <v>2987.7521168717408</v>
      </c>
      <c r="M112" s="29">
        <v>2716.1382880652191</v>
      </c>
      <c r="N112" s="29">
        <v>2716.1382880652191</v>
      </c>
      <c r="O112" s="29">
        <v>2716.1382880652191</v>
      </c>
      <c r="P112" s="29">
        <v>2716.1382880652191</v>
      </c>
      <c r="Q112" s="29">
        <v>2716.1382880652191</v>
      </c>
      <c r="R112" s="29">
        <v>2851.9452024684792</v>
      </c>
      <c r="S112" s="29">
        <v>2987.7521168717408</v>
      </c>
      <c r="T112" s="29">
        <v>2987.7521168717408</v>
      </c>
      <c r="U112" s="29">
        <v>2851.9452024684792</v>
      </c>
      <c r="V112" s="29">
        <v>2851.9452024684792</v>
      </c>
    </row>
    <row r="113" spans="2:22" x14ac:dyDescent="0.3">
      <c r="B113" s="6">
        <v>139</v>
      </c>
      <c r="C113" s="6" t="s">
        <v>172</v>
      </c>
      <c r="D113" s="6" t="str">
        <f t="shared" si="2"/>
        <v>BM1-TO103</v>
      </c>
      <c r="E113" s="6" t="s">
        <v>15</v>
      </c>
      <c r="F113" s="24" t="s">
        <v>13</v>
      </c>
      <c r="G113" s="24" t="s">
        <v>121</v>
      </c>
      <c r="H113" s="7" t="s">
        <v>14</v>
      </c>
      <c r="I113" s="29">
        <v>169.75864300407619</v>
      </c>
      <c r="J113" s="29">
        <v>169.75864300407619</v>
      </c>
      <c r="K113" s="29">
        <v>169.75864300407619</v>
      </c>
      <c r="L113" s="29">
        <v>186.7345073044838</v>
      </c>
      <c r="M113" s="29">
        <v>169.75864300407619</v>
      </c>
      <c r="N113" s="29">
        <v>169.75864300407619</v>
      </c>
      <c r="O113" s="29">
        <v>169.75864300407619</v>
      </c>
      <c r="P113" s="29">
        <v>169.75864300407619</v>
      </c>
      <c r="Q113" s="29">
        <v>169.75864300407619</v>
      </c>
      <c r="R113" s="29">
        <v>178.24657515427995</v>
      </c>
      <c r="S113" s="29">
        <v>186.7345073044838</v>
      </c>
      <c r="T113" s="29">
        <v>186.7345073044838</v>
      </c>
      <c r="U113" s="29">
        <v>178.24657515427995</v>
      </c>
      <c r="V113" s="29">
        <v>178.24657515427995</v>
      </c>
    </row>
    <row r="114" spans="2:22" x14ac:dyDescent="0.3">
      <c r="B114" s="6">
        <v>140</v>
      </c>
      <c r="C114" s="6" t="s">
        <v>172</v>
      </c>
      <c r="D114" s="6" t="str">
        <f t="shared" si="2"/>
        <v>BM1-TO512</v>
      </c>
      <c r="E114" s="6" t="s">
        <v>15</v>
      </c>
      <c r="F114" s="24" t="s">
        <v>111</v>
      </c>
      <c r="G114" s="24" t="s">
        <v>121</v>
      </c>
      <c r="H114" s="7" t="s">
        <v>116</v>
      </c>
      <c r="I114" s="29">
        <v>169.75864300407619</v>
      </c>
      <c r="J114" s="29">
        <v>169.75864300407619</v>
      </c>
      <c r="K114" s="29">
        <v>169.75864300407619</v>
      </c>
      <c r="L114" s="29">
        <v>186.7345073044838</v>
      </c>
      <c r="M114" s="29">
        <v>169.75864300407619</v>
      </c>
      <c r="N114" s="29">
        <v>169.75864300407619</v>
      </c>
      <c r="O114" s="29">
        <v>169.75864300407619</v>
      </c>
      <c r="P114" s="29">
        <v>169.75864300407619</v>
      </c>
      <c r="Q114" s="29">
        <v>169.75864300407619</v>
      </c>
      <c r="R114" s="29">
        <v>178.24657515427995</v>
      </c>
      <c r="S114" s="29">
        <v>186.7345073044838</v>
      </c>
      <c r="T114" s="29">
        <v>186.7345073044838</v>
      </c>
      <c r="U114" s="29">
        <v>178.24657515427995</v>
      </c>
      <c r="V114" s="29">
        <v>178.24657515427995</v>
      </c>
    </row>
    <row r="115" spans="2:22" x14ac:dyDescent="0.3">
      <c r="B115" s="6">
        <v>141</v>
      </c>
      <c r="C115" s="6" t="s">
        <v>172</v>
      </c>
      <c r="D115" s="6" t="str">
        <f t="shared" si="2"/>
        <v>BM1-TO533</v>
      </c>
      <c r="E115" s="6" t="s">
        <v>15</v>
      </c>
      <c r="F115" s="24" t="s">
        <v>112</v>
      </c>
      <c r="G115" s="24" t="s">
        <v>121</v>
      </c>
      <c r="H115" s="7" t="s">
        <v>117</v>
      </c>
      <c r="I115" s="29">
        <v>169.75864300407619</v>
      </c>
      <c r="J115" s="29">
        <v>169.75864300407619</v>
      </c>
      <c r="K115" s="29">
        <v>169.75864300407619</v>
      </c>
      <c r="L115" s="29">
        <v>186.7345073044838</v>
      </c>
      <c r="M115" s="29">
        <v>169.75864300407619</v>
      </c>
      <c r="N115" s="29">
        <v>169.75864300407619</v>
      </c>
      <c r="O115" s="29">
        <v>169.75864300407619</v>
      </c>
      <c r="P115" s="29">
        <v>169.75864300407619</v>
      </c>
      <c r="Q115" s="29">
        <v>169.75864300407619</v>
      </c>
      <c r="R115" s="29">
        <v>178.24657515427995</v>
      </c>
      <c r="S115" s="29">
        <v>186.7345073044838</v>
      </c>
      <c r="T115" s="29">
        <v>186.7345073044838</v>
      </c>
      <c r="U115" s="29">
        <v>178.24657515427995</v>
      </c>
      <c r="V115" s="29">
        <v>178.24657515427995</v>
      </c>
    </row>
    <row r="116" spans="2:22" x14ac:dyDescent="0.3">
      <c r="B116" s="6">
        <v>142</v>
      </c>
      <c r="C116" s="6" t="s">
        <v>173</v>
      </c>
      <c r="D116" s="6" t="str">
        <f t="shared" si="2"/>
        <v>BM2-TO501</v>
      </c>
      <c r="E116" s="6" t="s">
        <v>122</v>
      </c>
      <c r="F116" s="24" t="s">
        <v>30</v>
      </c>
      <c r="G116" s="24" t="s">
        <v>85</v>
      </c>
      <c r="H116" s="7" t="s">
        <v>31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</row>
    <row r="117" spans="2:22" x14ac:dyDescent="0.3">
      <c r="B117" s="6">
        <v>143</v>
      </c>
      <c r="C117" s="6" t="s">
        <v>173</v>
      </c>
      <c r="D117" s="6" t="str">
        <f t="shared" si="2"/>
        <v>BM2-TO503</v>
      </c>
      <c r="E117" s="6" t="s">
        <v>122</v>
      </c>
      <c r="F117" s="24" t="s">
        <v>34</v>
      </c>
      <c r="G117" s="24" t="s">
        <v>85</v>
      </c>
      <c r="H117" s="7" t="s">
        <v>35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</row>
    <row r="118" spans="2:22" x14ac:dyDescent="0.3">
      <c r="B118" s="6">
        <v>144</v>
      </c>
      <c r="C118" s="6" t="s">
        <v>173</v>
      </c>
      <c r="D118" s="6" t="str">
        <f t="shared" si="2"/>
        <v>BM2-TO703</v>
      </c>
      <c r="E118" s="6" t="s">
        <v>122</v>
      </c>
      <c r="F118" s="24" t="s">
        <v>54</v>
      </c>
      <c r="G118" s="24" t="s">
        <v>85</v>
      </c>
      <c r="H118" s="7" t="s">
        <v>55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</row>
    <row r="119" spans="2:22" x14ac:dyDescent="0.3">
      <c r="B119" s="6">
        <v>145</v>
      </c>
      <c r="C119" s="6" t="s">
        <v>173</v>
      </c>
      <c r="D119" s="6" t="str">
        <f t="shared" si="2"/>
        <v>BM2-TO713</v>
      </c>
      <c r="E119" s="6" t="s">
        <v>122</v>
      </c>
      <c r="F119" s="24" t="s">
        <v>56</v>
      </c>
      <c r="G119" s="24" t="s">
        <v>85</v>
      </c>
      <c r="H119" s="7" t="s">
        <v>57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</row>
    <row r="120" spans="2:22" x14ac:dyDescent="0.3">
      <c r="B120" s="6">
        <v>146</v>
      </c>
      <c r="C120" s="6" t="s">
        <v>173</v>
      </c>
      <c r="D120" s="6" t="str">
        <f t="shared" si="2"/>
        <v>BM2-TO502</v>
      </c>
      <c r="E120" s="6" t="s">
        <v>122</v>
      </c>
      <c r="F120" s="24" t="s">
        <v>32</v>
      </c>
      <c r="G120" s="24" t="s">
        <v>85</v>
      </c>
      <c r="H120" s="7" t="s">
        <v>33</v>
      </c>
      <c r="I120" s="29">
        <v>248.57337238401567</v>
      </c>
      <c r="J120" s="29">
        <v>248.57337238401567</v>
      </c>
      <c r="K120" s="29">
        <v>248.57337238401567</v>
      </c>
      <c r="L120" s="29">
        <v>273.43070962241728</v>
      </c>
      <c r="M120" s="29">
        <v>248.57337238401567</v>
      </c>
      <c r="N120" s="29">
        <v>248.57337238401567</v>
      </c>
      <c r="O120" s="29">
        <v>248.57337238401567</v>
      </c>
      <c r="P120" s="29">
        <v>248.57337238401567</v>
      </c>
      <c r="Q120" s="29">
        <v>248.57337238401567</v>
      </c>
      <c r="R120" s="29">
        <v>261.00204100321645</v>
      </c>
      <c r="S120" s="29">
        <v>273.43070962241728</v>
      </c>
      <c r="T120" s="29">
        <v>273.43070962241728</v>
      </c>
      <c r="U120" s="29">
        <v>261.00204100321645</v>
      </c>
      <c r="V120" s="29">
        <v>261.00204100321645</v>
      </c>
    </row>
    <row r="121" spans="2:22" x14ac:dyDescent="0.3">
      <c r="B121" s="6">
        <v>147</v>
      </c>
      <c r="C121" s="6" t="s">
        <v>173</v>
      </c>
      <c r="D121" s="6" t="str">
        <f t="shared" si="2"/>
        <v>BM2-T0201</v>
      </c>
      <c r="E121" s="6" t="s">
        <v>122</v>
      </c>
      <c r="F121" s="24" t="s">
        <v>106</v>
      </c>
      <c r="G121" s="24" t="s">
        <v>85</v>
      </c>
      <c r="H121" s="7" t="s">
        <v>107</v>
      </c>
      <c r="I121" s="29">
        <v>2485.7337238401569</v>
      </c>
      <c r="J121" s="29">
        <v>2485.7337238401569</v>
      </c>
      <c r="K121" s="29">
        <v>2485.7337238401569</v>
      </c>
      <c r="L121" s="29">
        <v>2734.3070962241732</v>
      </c>
      <c r="M121" s="29">
        <v>2485.7337238401569</v>
      </c>
      <c r="N121" s="29">
        <v>2485.7337238401569</v>
      </c>
      <c r="O121" s="29">
        <v>2485.7337238401569</v>
      </c>
      <c r="P121" s="29">
        <v>2485.7337238401569</v>
      </c>
      <c r="Q121" s="29">
        <v>2485.7337238401569</v>
      </c>
      <c r="R121" s="29">
        <v>2610.0204100321653</v>
      </c>
      <c r="S121" s="29">
        <v>2734.3070962241732</v>
      </c>
      <c r="T121" s="29">
        <v>2734.3070962241732</v>
      </c>
      <c r="U121" s="29">
        <v>2610.0204100321653</v>
      </c>
      <c r="V121" s="29">
        <v>2610.0204100321653</v>
      </c>
    </row>
    <row r="122" spans="2:22" x14ac:dyDescent="0.3">
      <c r="B122" s="6">
        <v>148</v>
      </c>
      <c r="C122" s="6" t="s">
        <v>173</v>
      </c>
      <c r="D122" s="6" t="str">
        <f t="shared" si="2"/>
        <v>BM2-TO507</v>
      </c>
      <c r="E122" s="6" t="s">
        <v>122</v>
      </c>
      <c r="F122" s="24" t="s">
        <v>36</v>
      </c>
      <c r="G122" s="24" t="s">
        <v>85</v>
      </c>
      <c r="H122" s="7" t="s">
        <v>37</v>
      </c>
      <c r="I122" s="29">
        <v>248.57337238401567</v>
      </c>
      <c r="J122" s="29">
        <v>248.57337238401567</v>
      </c>
      <c r="K122" s="29">
        <v>248.57337238401567</v>
      </c>
      <c r="L122" s="29">
        <v>273.43070962241728</v>
      </c>
      <c r="M122" s="29">
        <v>248.57337238401567</v>
      </c>
      <c r="N122" s="29">
        <v>248.57337238401567</v>
      </c>
      <c r="O122" s="29">
        <v>248.57337238401567</v>
      </c>
      <c r="P122" s="29">
        <v>248.57337238401567</v>
      </c>
      <c r="Q122" s="29">
        <v>248.57337238401567</v>
      </c>
      <c r="R122" s="29">
        <v>261.00204100321645</v>
      </c>
      <c r="S122" s="29">
        <v>273.43070962241728</v>
      </c>
      <c r="T122" s="29">
        <v>273.43070962241728</v>
      </c>
      <c r="U122" s="29">
        <v>261.00204100321645</v>
      </c>
      <c r="V122" s="29">
        <v>261.00204100321645</v>
      </c>
    </row>
    <row r="123" spans="2:22" x14ac:dyDescent="0.3">
      <c r="B123" s="6">
        <v>149</v>
      </c>
      <c r="C123" s="6" t="s">
        <v>173</v>
      </c>
      <c r="D123" s="6" t="str">
        <f t="shared" si="2"/>
        <v>BM2-TO999</v>
      </c>
      <c r="E123" s="6" t="s">
        <v>122</v>
      </c>
      <c r="F123" s="24" t="s">
        <v>78</v>
      </c>
      <c r="G123" s="24" t="s">
        <v>85</v>
      </c>
      <c r="H123" s="7" t="s">
        <v>79</v>
      </c>
      <c r="I123" s="29">
        <v>621.43343096003923</v>
      </c>
      <c r="J123" s="29">
        <v>621.43343096003923</v>
      </c>
      <c r="K123" s="29">
        <v>621.43343096003923</v>
      </c>
      <c r="L123" s="29">
        <v>683.57677405604329</v>
      </c>
      <c r="M123" s="29">
        <v>621.43343096003923</v>
      </c>
      <c r="N123" s="29">
        <v>621.43343096003923</v>
      </c>
      <c r="O123" s="29">
        <v>621.43343096003923</v>
      </c>
      <c r="P123" s="29">
        <v>621.43343096003923</v>
      </c>
      <c r="Q123" s="29">
        <v>621.43343096003923</v>
      </c>
      <c r="R123" s="29">
        <v>652.50510250804132</v>
      </c>
      <c r="S123" s="29">
        <v>683.57677405604329</v>
      </c>
      <c r="T123" s="29">
        <v>683.57677405604329</v>
      </c>
      <c r="U123" s="29">
        <v>652.50510250804132</v>
      </c>
      <c r="V123" s="29">
        <v>652.50510250804132</v>
      </c>
    </row>
    <row r="124" spans="2:22" x14ac:dyDescent="0.3">
      <c r="B124" s="6">
        <v>150</v>
      </c>
      <c r="C124" s="6" t="s">
        <v>174</v>
      </c>
      <c r="D124" s="6" t="str">
        <f t="shared" si="2"/>
        <v>BM2-TO107</v>
      </c>
      <c r="E124" s="6" t="s">
        <v>122</v>
      </c>
      <c r="F124" s="24" t="s">
        <v>16</v>
      </c>
      <c r="G124" s="24" t="s">
        <v>118</v>
      </c>
      <c r="H124" s="7" t="s">
        <v>17</v>
      </c>
      <c r="I124" s="29">
        <v>248.57337238401567</v>
      </c>
      <c r="J124" s="29">
        <v>248.57337238401567</v>
      </c>
      <c r="K124" s="29">
        <v>248.57337238401567</v>
      </c>
      <c r="L124" s="29">
        <v>273.43070962241728</v>
      </c>
      <c r="M124" s="29">
        <v>248.57337238401567</v>
      </c>
      <c r="N124" s="29">
        <v>248.57337238401567</v>
      </c>
      <c r="O124" s="29">
        <v>248.57337238401567</v>
      </c>
      <c r="P124" s="29">
        <v>248.57337238401567</v>
      </c>
      <c r="Q124" s="29">
        <v>248.57337238401567</v>
      </c>
      <c r="R124" s="29">
        <v>261.00204100321645</v>
      </c>
      <c r="S124" s="29">
        <v>273.43070962241728</v>
      </c>
      <c r="T124" s="29">
        <v>273.43070962241728</v>
      </c>
      <c r="U124" s="29">
        <v>261.00204100321645</v>
      </c>
      <c r="V124" s="29">
        <v>261.00204100321645</v>
      </c>
    </row>
    <row r="125" spans="2:22" x14ac:dyDescent="0.3">
      <c r="B125" s="6">
        <v>151</v>
      </c>
      <c r="C125" s="6" t="s">
        <v>174</v>
      </c>
      <c r="D125" s="6" t="str">
        <f t="shared" si="2"/>
        <v>BM2-TO130</v>
      </c>
      <c r="E125" s="6" t="s">
        <v>122</v>
      </c>
      <c r="F125" s="24" t="s">
        <v>18</v>
      </c>
      <c r="G125" s="24" t="s">
        <v>118</v>
      </c>
      <c r="H125" s="7" t="s">
        <v>19</v>
      </c>
      <c r="I125" s="29">
        <v>165.71558158934377</v>
      </c>
      <c r="J125" s="29">
        <v>165.71558158934377</v>
      </c>
      <c r="K125" s="29">
        <v>165.71558158934377</v>
      </c>
      <c r="L125" s="29">
        <v>182.28713974827821</v>
      </c>
      <c r="M125" s="29">
        <v>165.71558158934377</v>
      </c>
      <c r="N125" s="29">
        <v>165.71558158934377</v>
      </c>
      <c r="O125" s="29">
        <v>165.71558158934377</v>
      </c>
      <c r="P125" s="29">
        <v>165.71558158934377</v>
      </c>
      <c r="Q125" s="29">
        <v>165.71558158934377</v>
      </c>
      <c r="R125" s="29">
        <v>174.001360668811</v>
      </c>
      <c r="S125" s="29">
        <v>182.28713974827821</v>
      </c>
      <c r="T125" s="29">
        <v>182.28713974827821</v>
      </c>
      <c r="U125" s="29">
        <v>174.001360668811</v>
      </c>
      <c r="V125" s="29">
        <v>174.001360668811</v>
      </c>
    </row>
    <row r="126" spans="2:22" x14ac:dyDescent="0.3">
      <c r="B126" s="6">
        <v>152</v>
      </c>
      <c r="C126" s="6" t="s">
        <v>174</v>
      </c>
      <c r="D126" s="6" t="str">
        <f t="shared" si="2"/>
        <v>BM2-TO154</v>
      </c>
      <c r="E126" s="6" t="s">
        <v>122</v>
      </c>
      <c r="F126" s="24" t="s">
        <v>20</v>
      </c>
      <c r="G126" s="24" t="s">
        <v>118</v>
      </c>
      <c r="H126" s="7" t="s">
        <v>113</v>
      </c>
      <c r="I126" s="29">
        <v>414.28895397335947</v>
      </c>
      <c r="J126" s="29">
        <v>414.28895397335947</v>
      </c>
      <c r="K126" s="29">
        <v>414.28895397335947</v>
      </c>
      <c r="L126" s="29">
        <v>455.71784937069549</v>
      </c>
      <c r="M126" s="29">
        <v>414.28895397335947</v>
      </c>
      <c r="N126" s="29">
        <v>414.28895397335947</v>
      </c>
      <c r="O126" s="29">
        <v>414.28895397335947</v>
      </c>
      <c r="P126" s="29">
        <v>414.28895397335947</v>
      </c>
      <c r="Q126" s="29">
        <v>414.28895397335947</v>
      </c>
      <c r="R126" s="29">
        <v>435.00340167202745</v>
      </c>
      <c r="S126" s="29">
        <v>455.71784937069549</v>
      </c>
      <c r="T126" s="29">
        <v>455.71784937069549</v>
      </c>
      <c r="U126" s="29">
        <v>435.00340167202745</v>
      </c>
      <c r="V126" s="29">
        <v>435.00340167202745</v>
      </c>
    </row>
    <row r="127" spans="2:22" x14ac:dyDescent="0.3">
      <c r="B127" s="6">
        <v>153</v>
      </c>
      <c r="C127" s="6" t="s">
        <v>174</v>
      </c>
      <c r="D127" s="6" t="str">
        <f t="shared" si="2"/>
        <v>BM2-TO211</v>
      </c>
      <c r="E127" s="6" t="s">
        <v>122</v>
      </c>
      <c r="F127" s="24" t="s">
        <v>22</v>
      </c>
      <c r="G127" s="24" t="s">
        <v>118</v>
      </c>
      <c r="H127" s="7" t="s">
        <v>23</v>
      </c>
      <c r="I127" s="29">
        <v>248.57337238401567</v>
      </c>
      <c r="J127" s="29">
        <v>248.57337238401567</v>
      </c>
      <c r="K127" s="29">
        <v>248.57337238401567</v>
      </c>
      <c r="L127" s="29">
        <v>273.43070962241728</v>
      </c>
      <c r="M127" s="29">
        <v>248.57337238401567</v>
      </c>
      <c r="N127" s="29">
        <v>248.57337238401567</v>
      </c>
      <c r="O127" s="29">
        <v>248.57337238401567</v>
      </c>
      <c r="P127" s="29">
        <v>248.57337238401567</v>
      </c>
      <c r="Q127" s="29">
        <v>248.57337238401567</v>
      </c>
      <c r="R127" s="29">
        <v>261.00204100321645</v>
      </c>
      <c r="S127" s="29">
        <v>273.43070962241728</v>
      </c>
      <c r="T127" s="29">
        <v>273.43070962241728</v>
      </c>
      <c r="U127" s="29">
        <v>261.00204100321645</v>
      </c>
      <c r="V127" s="29">
        <v>261.00204100321645</v>
      </c>
    </row>
    <row r="128" spans="2:22" x14ac:dyDescent="0.3">
      <c r="B128" s="6">
        <v>154</v>
      </c>
      <c r="C128" s="6" t="s">
        <v>174</v>
      </c>
      <c r="D128" s="6" t="str">
        <f t="shared" si="2"/>
        <v>BM2-TO455</v>
      </c>
      <c r="E128" s="6" t="s">
        <v>122</v>
      </c>
      <c r="F128" s="24" t="s">
        <v>26</v>
      </c>
      <c r="G128" s="24" t="s">
        <v>118</v>
      </c>
      <c r="H128" s="7" t="s">
        <v>27</v>
      </c>
      <c r="I128" s="29">
        <v>248.57337238401567</v>
      </c>
      <c r="J128" s="29">
        <v>248.57337238401567</v>
      </c>
      <c r="K128" s="29">
        <v>248.57337238401567</v>
      </c>
      <c r="L128" s="29">
        <v>273.43070962241728</v>
      </c>
      <c r="M128" s="29">
        <v>248.57337238401567</v>
      </c>
      <c r="N128" s="29">
        <v>248.57337238401567</v>
      </c>
      <c r="O128" s="29">
        <v>248.57337238401567</v>
      </c>
      <c r="P128" s="29">
        <v>248.57337238401567</v>
      </c>
      <c r="Q128" s="29">
        <v>248.57337238401567</v>
      </c>
      <c r="R128" s="29">
        <v>261.00204100321645</v>
      </c>
      <c r="S128" s="29">
        <v>273.43070962241728</v>
      </c>
      <c r="T128" s="29">
        <v>273.43070962241728</v>
      </c>
      <c r="U128" s="29">
        <v>261.00204100321645</v>
      </c>
      <c r="V128" s="29">
        <v>261.00204100321645</v>
      </c>
    </row>
    <row r="129" spans="2:22" x14ac:dyDescent="0.3">
      <c r="B129" s="6">
        <v>155</v>
      </c>
      <c r="C129" s="6" t="s">
        <v>174</v>
      </c>
      <c r="D129" s="6" t="str">
        <f t="shared" si="2"/>
        <v>BM2-TO462</v>
      </c>
      <c r="E129" s="6" t="s">
        <v>122</v>
      </c>
      <c r="F129" s="6" t="s">
        <v>28</v>
      </c>
      <c r="G129" s="6" t="s">
        <v>118</v>
      </c>
      <c r="H129" s="7" t="s">
        <v>29</v>
      </c>
      <c r="I129" s="29">
        <v>248.57337238401567</v>
      </c>
      <c r="J129" s="29">
        <v>248.57337238401567</v>
      </c>
      <c r="K129" s="29">
        <v>248.57337238401567</v>
      </c>
      <c r="L129" s="29">
        <v>273.43070962241728</v>
      </c>
      <c r="M129" s="29">
        <v>248.57337238401567</v>
      </c>
      <c r="N129" s="29">
        <v>248.57337238401567</v>
      </c>
      <c r="O129" s="29">
        <v>248.57337238401567</v>
      </c>
      <c r="P129" s="29">
        <v>248.57337238401567</v>
      </c>
      <c r="Q129" s="29">
        <v>248.57337238401567</v>
      </c>
      <c r="R129" s="29">
        <v>261.00204100321645</v>
      </c>
      <c r="S129" s="29">
        <v>273.43070962241728</v>
      </c>
      <c r="T129" s="29">
        <v>273.43070962241728</v>
      </c>
      <c r="U129" s="29">
        <v>261.00204100321645</v>
      </c>
      <c r="V129" s="29">
        <v>261.00204100321645</v>
      </c>
    </row>
    <row r="130" spans="2:22" x14ac:dyDescent="0.3">
      <c r="B130" s="6">
        <v>156</v>
      </c>
      <c r="C130" s="6" t="s">
        <v>174</v>
      </c>
      <c r="D130" s="6" t="str">
        <f t="shared" si="2"/>
        <v>BM2-TO654</v>
      </c>
      <c r="E130" s="6" t="s">
        <v>122</v>
      </c>
      <c r="F130" s="24" t="s">
        <v>52</v>
      </c>
      <c r="G130" s="24" t="s">
        <v>118</v>
      </c>
      <c r="H130" s="7" t="s">
        <v>53</v>
      </c>
      <c r="I130" s="29">
        <v>248.57337238401567</v>
      </c>
      <c r="J130" s="29">
        <v>248.57337238401567</v>
      </c>
      <c r="K130" s="29">
        <v>248.57337238401567</v>
      </c>
      <c r="L130" s="29">
        <v>273.43070962241728</v>
      </c>
      <c r="M130" s="29">
        <v>248.57337238401567</v>
      </c>
      <c r="N130" s="29">
        <v>248.57337238401567</v>
      </c>
      <c r="O130" s="29">
        <v>248.57337238401567</v>
      </c>
      <c r="P130" s="29">
        <v>248.57337238401567</v>
      </c>
      <c r="Q130" s="29">
        <v>248.57337238401567</v>
      </c>
      <c r="R130" s="29">
        <v>261.00204100321645</v>
      </c>
      <c r="S130" s="29">
        <v>273.43070962241728</v>
      </c>
      <c r="T130" s="29">
        <v>273.43070962241728</v>
      </c>
      <c r="U130" s="29">
        <v>261.00204100321645</v>
      </c>
      <c r="V130" s="29">
        <v>261.00204100321645</v>
      </c>
    </row>
    <row r="131" spans="2:22" x14ac:dyDescent="0.3">
      <c r="B131" s="6">
        <v>157</v>
      </c>
      <c r="C131" s="6" t="s">
        <v>174</v>
      </c>
      <c r="D131" s="6" t="str">
        <f t="shared" si="2"/>
        <v>BM2-TO717</v>
      </c>
      <c r="E131" s="6" t="s">
        <v>122</v>
      </c>
      <c r="F131" s="24" t="s">
        <v>58</v>
      </c>
      <c r="G131" s="24" t="s">
        <v>118</v>
      </c>
      <c r="H131" s="7" t="s">
        <v>59</v>
      </c>
      <c r="I131" s="29">
        <v>310.71671548001962</v>
      </c>
      <c r="J131" s="29">
        <v>310.71671548001962</v>
      </c>
      <c r="K131" s="29">
        <v>310.71671548001962</v>
      </c>
      <c r="L131" s="29">
        <v>341.78838702802165</v>
      </c>
      <c r="M131" s="29">
        <v>310.71671548001962</v>
      </c>
      <c r="N131" s="29">
        <v>310.71671548001962</v>
      </c>
      <c r="O131" s="29">
        <v>310.71671548001962</v>
      </c>
      <c r="P131" s="29">
        <v>310.71671548001962</v>
      </c>
      <c r="Q131" s="29">
        <v>310.71671548001962</v>
      </c>
      <c r="R131" s="29">
        <v>326.25255125402066</v>
      </c>
      <c r="S131" s="29">
        <v>341.78838702802165</v>
      </c>
      <c r="T131" s="29">
        <v>341.78838702802165</v>
      </c>
      <c r="U131" s="29">
        <v>326.25255125402066</v>
      </c>
      <c r="V131" s="29">
        <v>326.25255125402066</v>
      </c>
    </row>
    <row r="132" spans="2:22" x14ac:dyDescent="0.3">
      <c r="B132" s="6">
        <v>158</v>
      </c>
      <c r="C132" s="6" t="s">
        <v>174</v>
      </c>
      <c r="D132" s="6" t="str">
        <f t="shared" si="2"/>
        <v>BM2-TO801</v>
      </c>
      <c r="E132" s="6" t="s">
        <v>122</v>
      </c>
      <c r="F132" s="24" t="s">
        <v>60</v>
      </c>
      <c r="G132" s="24" t="s">
        <v>118</v>
      </c>
      <c r="H132" s="7" t="s">
        <v>61</v>
      </c>
      <c r="I132" s="29">
        <v>248.57337238401567</v>
      </c>
      <c r="J132" s="29">
        <v>248.57337238401567</v>
      </c>
      <c r="K132" s="29">
        <v>248.57337238401567</v>
      </c>
      <c r="L132" s="29">
        <v>273.43070962241728</v>
      </c>
      <c r="M132" s="29">
        <v>248.57337238401567</v>
      </c>
      <c r="N132" s="29">
        <v>248.57337238401567</v>
      </c>
      <c r="O132" s="29">
        <v>248.57337238401567</v>
      </c>
      <c r="P132" s="29">
        <v>248.57337238401567</v>
      </c>
      <c r="Q132" s="29">
        <v>248.57337238401567</v>
      </c>
      <c r="R132" s="29">
        <v>261.00204100321645</v>
      </c>
      <c r="S132" s="29">
        <v>273.43070962241728</v>
      </c>
      <c r="T132" s="29">
        <v>273.43070962241728</v>
      </c>
      <c r="U132" s="29">
        <v>261.00204100321645</v>
      </c>
      <c r="V132" s="29">
        <v>261.00204100321645</v>
      </c>
    </row>
    <row r="133" spans="2:22" x14ac:dyDescent="0.3">
      <c r="B133" s="6">
        <v>159</v>
      </c>
      <c r="C133" s="6" t="s">
        <v>174</v>
      </c>
      <c r="D133" s="6" t="str">
        <f t="shared" si="2"/>
        <v>BM2-TO802</v>
      </c>
      <c r="E133" s="6" t="s">
        <v>122</v>
      </c>
      <c r="F133" s="24" t="s">
        <v>62</v>
      </c>
      <c r="G133" s="24" t="s">
        <v>118</v>
      </c>
      <c r="H133" s="7" t="s">
        <v>63</v>
      </c>
      <c r="I133" s="29">
        <v>497.14674476803134</v>
      </c>
      <c r="J133" s="29">
        <v>497.14674476803134</v>
      </c>
      <c r="K133" s="29">
        <v>497.14674476803134</v>
      </c>
      <c r="L133" s="29">
        <v>546.86141924483456</v>
      </c>
      <c r="M133" s="29">
        <v>497.14674476803134</v>
      </c>
      <c r="N133" s="29">
        <v>497.14674476803134</v>
      </c>
      <c r="O133" s="29">
        <v>497.14674476803134</v>
      </c>
      <c r="P133" s="29">
        <v>497.14674476803134</v>
      </c>
      <c r="Q133" s="29">
        <v>497.14674476803134</v>
      </c>
      <c r="R133" s="29">
        <v>522.0040820064329</v>
      </c>
      <c r="S133" s="29">
        <v>546.86141924483456</v>
      </c>
      <c r="T133" s="29">
        <v>546.86141924483456</v>
      </c>
      <c r="U133" s="29">
        <v>522.0040820064329</v>
      </c>
      <c r="V133" s="29">
        <v>522.0040820064329</v>
      </c>
    </row>
    <row r="134" spans="2:22" x14ac:dyDescent="0.3">
      <c r="B134" s="6">
        <v>160</v>
      </c>
      <c r="C134" s="6" t="s">
        <v>174</v>
      </c>
      <c r="D134" s="6" t="str">
        <f t="shared" si="2"/>
        <v>BM2-TO803</v>
      </c>
      <c r="E134" s="6" t="s">
        <v>122</v>
      </c>
      <c r="F134" s="24" t="s">
        <v>64</v>
      </c>
      <c r="G134" s="24" t="s">
        <v>118</v>
      </c>
      <c r="H134" s="7" t="s">
        <v>65</v>
      </c>
      <c r="I134" s="29">
        <v>355.10481769145105</v>
      </c>
      <c r="J134" s="29">
        <v>355.10481769145105</v>
      </c>
      <c r="K134" s="29">
        <v>355.10481769145105</v>
      </c>
      <c r="L134" s="29">
        <v>390.61529946059608</v>
      </c>
      <c r="M134" s="29">
        <v>355.10481769145105</v>
      </c>
      <c r="N134" s="29">
        <v>355.10481769145105</v>
      </c>
      <c r="O134" s="29">
        <v>355.10481769145105</v>
      </c>
      <c r="P134" s="29">
        <v>355.10481769145105</v>
      </c>
      <c r="Q134" s="29">
        <v>355.10481769145105</v>
      </c>
      <c r="R134" s="29">
        <v>372.86005857602356</v>
      </c>
      <c r="S134" s="29">
        <v>390.61529946059608</v>
      </c>
      <c r="T134" s="29">
        <v>390.61529946059608</v>
      </c>
      <c r="U134" s="29">
        <v>372.86005857602356</v>
      </c>
      <c r="V134" s="29">
        <v>372.86005857602356</v>
      </c>
    </row>
    <row r="135" spans="2:22" x14ac:dyDescent="0.3">
      <c r="B135" s="6">
        <v>161</v>
      </c>
      <c r="C135" s="6" t="s">
        <v>174</v>
      </c>
      <c r="D135" s="6" t="str">
        <f t="shared" si="2"/>
        <v>BM2-TO808</v>
      </c>
      <c r="E135" s="6" t="s">
        <v>122</v>
      </c>
      <c r="F135" s="24" t="s">
        <v>66</v>
      </c>
      <c r="G135" s="24" t="s">
        <v>118</v>
      </c>
      <c r="H135" s="7" t="s">
        <v>67</v>
      </c>
      <c r="I135" s="29">
        <v>414.28895397335947</v>
      </c>
      <c r="J135" s="29">
        <v>414.28895397335947</v>
      </c>
      <c r="K135" s="29">
        <v>414.28895397335947</v>
      </c>
      <c r="L135" s="29">
        <v>455.71784937069549</v>
      </c>
      <c r="M135" s="29">
        <v>414.28895397335947</v>
      </c>
      <c r="N135" s="29">
        <v>414.28895397335947</v>
      </c>
      <c r="O135" s="29">
        <v>414.28895397335947</v>
      </c>
      <c r="P135" s="29">
        <v>414.28895397335947</v>
      </c>
      <c r="Q135" s="29">
        <v>414.28895397335947</v>
      </c>
      <c r="R135" s="29">
        <v>435.00340167202745</v>
      </c>
      <c r="S135" s="29">
        <v>455.71784937069549</v>
      </c>
      <c r="T135" s="29">
        <v>455.71784937069549</v>
      </c>
      <c r="U135" s="29">
        <v>435.00340167202745</v>
      </c>
      <c r="V135" s="29">
        <v>435.00340167202745</v>
      </c>
    </row>
    <row r="136" spans="2:22" x14ac:dyDescent="0.3">
      <c r="B136" s="6">
        <v>162</v>
      </c>
      <c r="C136" s="6" t="s">
        <v>174</v>
      </c>
      <c r="D136" s="6" t="str">
        <f t="shared" si="2"/>
        <v>BM2-TO811</v>
      </c>
      <c r="E136" s="6" t="s">
        <v>122</v>
      </c>
      <c r="F136" s="24" t="s">
        <v>68</v>
      </c>
      <c r="G136" s="24" t="s">
        <v>118</v>
      </c>
      <c r="H136" s="7" t="s">
        <v>69</v>
      </c>
      <c r="I136" s="29">
        <v>497.14674476803134</v>
      </c>
      <c r="J136" s="29">
        <v>497.14674476803134</v>
      </c>
      <c r="K136" s="29">
        <v>497.14674476803134</v>
      </c>
      <c r="L136" s="29">
        <v>546.86141924483456</v>
      </c>
      <c r="M136" s="29">
        <v>497.14674476803134</v>
      </c>
      <c r="N136" s="29">
        <v>497.14674476803134</v>
      </c>
      <c r="O136" s="29">
        <v>497.14674476803134</v>
      </c>
      <c r="P136" s="29">
        <v>497.14674476803134</v>
      </c>
      <c r="Q136" s="29">
        <v>497.14674476803134</v>
      </c>
      <c r="R136" s="29">
        <v>522.0040820064329</v>
      </c>
      <c r="S136" s="29">
        <v>546.86141924483456</v>
      </c>
      <c r="T136" s="29">
        <v>546.86141924483456</v>
      </c>
      <c r="U136" s="29">
        <v>522.0040820064329</v>
      </c>
      <c r="V136" s="29">
        <v>522.0040820064329</v>
      </c>
    </row>
    <row r="137" spans="2:22" x14ac:dyDescent="0.3">
      <c r="B137" s="6">
        <v>163</v>
      </c>
      <c r="C137" s="6" t="s">
        <v>174</v>
      </c>
      <c r="D137" s="6" t="str">
        <f t="shared" si="2"/>
        <v>BM2-TO815</v>
      </c>
      <c r="E137" s="6" t="s">
        <v>122</v>
      </c>
      <c r="F137" s="24" t="s">
        <v>109</v>
      </c>
      <c r="G137" s="24" t="s">
        <v>118</v>
      </c>
      <c r="H137" s="7" t="s">
        <v>114</v>
      </c>
      <c r="I137" s="29">
        <v>497.14674476803134</v>
      </c>
      <c r="J137" s="29">
        <v>497.14674476803134</v>
      </c>
      <c r="K137" s="29">
        <v>497.14674476803134</v>
      </c>
      <c r="L137" s="29">
        <v>546.86141924483456</v>
      </c>
      <c r="M137" s="29">
        <v>497.14674476803134</v>
      </c>
      <c r="N137" s="29">
        <v>497.14674476803134</v>
      </c>
      <c r="O137" s="29">
        <v>497.14674476803134</v>
      </c>
      <c r="P137" s="29">
        <v>497.14674476803134</v>
      </c>
      <c r="Q137" s="29">
        <v>497.14674476803134</v>
      </c>
      <c r="R137" s="29">
        <v>522.0040820064329</v>
      </c>
      <c r="S137" s="29">
        <v>546.86141924483456</v>
      </c>
      <c r="T137" s="29">
        <v>546.86141924483456</v>
      </c>
      <c r="U137" s="29">
        <v>522.0040820064329</v>
      </c>
      <c r="V137" s="29">
        <v>522.0040820064329</v>
      </c>
    </row>
    <row r="138" spans="2:22" x14ac:dyDescent="0.3">
      <c r="B138" s="6">
        <v>164</v>
      </c>
      <c r="C138" s="6" t="s">
        <v>174</v>
      </c>
      <c r="D138" s="6" t="str">
        <f t="shared" si="2"/>
        <v>BM2-TO820</v>
      </c>
      <c r="E138" s="6" t="s">
        <v>122</v>
      </c>
      <c r="F138" s="24" t="s">
        <v>70</v>
      </c>
      <c r="G138" s="24" t="s">
        <v>118</v>
      </c>
      <c r="H138" s="7" t="s">
        <v>71</v>
      </c>
      <c r="I138" s="29">
        <v>248.57337238401567</v>
      </c>
      <c r="J138" s="29">
        <v>248.57337238401567</v>
      </c>
      <c r="K138" s="29">
        <v>248.57337238401567</v>
      </c>
      <c r="L138" s="29">
        <v>273.43070962241728</v>
      </c>
      <c r="M138" s="29">
        <v>248.57337238401567</v>
      </c>
      <c r="N138" s="29">
        <v>248.57337238401567</v>
      </c>
      <c r="O138" s="29">
        <v>248.57337238401567</v>
      </c>
      <c r="P138" s="29">
        <v>248.57337238401567</v>
      </c>
      <c r="Q138" s="29">
        <v>248.57337238401567</v>
      </c>
      <c r="R138" s="29">
        <v>261.00204100321645</v>
      </c>
      <c r="S138" s="29">
        <v>273.43070962241728</v>
      </c>
      <c r="T138" s="29">
        <v>273.43070962241728</v>
      </c>
      <c r="U138" s="29">
        <v>261.00204100321645</v>
      </c>
      <c r="V138" s="29">
        <v>261.00204100321645</v>
      </c>
    </row>
    <row r="139" spans="2:22" x14ac:dyDescent="0.3">
      <c r="B139" s="6">
        <v>165</v>
      </c>
      <c r="C139" s="6" t="s">
        <v>174</v>
      </c>
      <c r="D139" s="6" t="str">
        <f t="shared" si="2"/>
        <v>BM2-TO826</v>
      </c>
      <c r="E139" s="6" t="s">
        <v>122</v>
      </c>
      <c r="F139" s="24" t="s">
        <v>72</v>
      </c>
      <c r="G139" s="24" t="s">
        <v>118</v>
      </c>
      <c r="H139" s="7" t="s">
        <v>73</v>
      </c>
      <c r="I139" s="29">
        <v>331.43116317868754</v>
      </c>
      <c r="J139" s="29">
        <v>331.43116317868754</v>
      </c>
      <c r="K139" s="29">
        <v>331.43116317868754</v>
      </c>
      <c r="L139" s="29">
        <v>364.57427949655641</v>
      </c>
      <c r="M139" s="29">
        <v>331.43116317868754</v>
      </c>
      <c r="N139" s="29">
        <v>331.43116317868754</v>
      </c>
      <c r="O139" s="29">
        <v>331.43116317868754</v>
      </c>
      <c r="P139" s="29">
        <v>331.43116317868754</v>
      </c>
      <c r="Q139" s="29">
        <v>331.43116317868754</v>
      </c>
      <c r="R139" s="29">
        <v>348.00272133762201</v>
      </c>
      <c r="S139" s="29">
        <v>364.57427949655641</v>
      </c>
      <c r="T139" s="29">
        <v>364.57427949655641</v>
      </c>
      <c r="U139" s="29">
        <v>348.00272133762201</v>
      </c>
      <c r="V139" s="29">
        <v>348.00272133762201</v>
      </c>
    </row>
    <row r="140" spans="2:22" x14ac:dyDescent="0.3">
      <c r="B140" s="6">
        <v>166</v>
      </c>
      <c r="C140" s="6" t="s">
        <v>174</v>
      </c>
      <c r="D140" s="6" t="str">
        <f t="shared" si="2"/>
        <v>BM2-TO899</v>
      </c>
      <c r="E140" s="6" t="s">
        <v>122</v>
      </c>
      <c r="F140" s="24" t="s">
        <v>74</v>
      </c>
      <c r="G140" s="24" t="s">
        <v>118</v>
      </c>
      <c r="H140" s="7" t="s">
        <v>75</v>
      </c>
      <c r="I140" s="29">
        <v>331.43116317868754</v>
      </c>
      <c r="J140" s="29">
        <v>331.43116317868754</v>
      </c>
      <c r="K140" s="29">
        <v>331.43116317868754</v>
      </c>
      <c r="L140" s="29">
        <v>364.57427949655641</v>
      </c>
      <c r="M140" s="29">
        <v>331.43116317868754</v>
      </c>
      <c r="N140" s="29">
        <v>331.43116317868754</v>
      </c>
      <c r="O140" s="29">
        <v>331.43116317868754</v>
      </c>
      <c r="P140" s="29">
        <v>331.43116317868754</v>
      </c>
      <c r="Q140" s="29">
        <v>331.43116317868754</v>
      </c>
      <c r="R140" s="29">
        <v>348.00272133762201</v>
      </c>
      <c r="S140" s="29">
        <v>364.57427949655641</v>
      </c>
      <c r="T140" s="29">
        <v>364.57427949655641</v>
      </c>
      <c r="U140" s="29">
        <v>348.00272133762201</v>
      </c>
      <c r="V140" s="29">
        <v>348.00272133762201</v>
      </c>
    </row>
    <row r="141" spans="2:22" x14ac:dyDescent="0.3">
      <c r="B141" s="6">
        <v>167</v>
      </c>
      <c r="C141" s="6" t="s">
        <v>174</v>
      </c>
      <c r="D141" s="6" t="str">
        <f t="shared" si="2"/>
        <v>BM2-TO901</v>
      </c>
      <c r="E141" s="6" t="s">
        <v>122</v>
      </c>
      <c r="F141" s="24" t="s">
        <v>76</v>
      </c>
      <c r="G141" s="24" t="s">
        <v>118</v>
      </c>
      <c r="H141" s="7" t="s">
        <v>77</v>
      </c>
      <c r="I141" s="29">
        <v>248.57337238401567</v>
      </c>
      <c r="J141" s="29">
        <v>248.57337238401567</v>
      </c>
      <c r="K141" s="29">
        <v>248.57337238401567</v>
      </c>
      <c r="L141" s="29">
        <v>273.43070962241728</v>
      </c>
      <c r="M141" s="29">
        <v>248.57337238401567</v>
      </c>
      <c r="N141" s="29">
        <v>248.57337238401567</v>
      </c>
      <c r="O141" s="29">
        <v>248.57337238401567</v>
      </c>
      <c r="P141" s="29">
        <v>248.57337238401567</v>
      </c>
      <c r="Q141" s="29">
        <v>248.57337238401567</v>
      </c>
      <c r="R141" s="29">
        <v>261.00204100321645</v>
      </c>
      <c r="S141" s="29">
        <v>273.43070962241728</v>
      </c>
      <c r="T141" s="29">
        <v>273.43070962241728</v>
      </c>
      <c r="U141" s="29">
        <v>261.00204100321645</v>
      </c>
      <c r="V141" s="29">
        <v>261.00204100321645</v>
      </c>
    </row>
    <row r="142" spans="2:22" x14ac:dyDescent="0.3">
      <c r="B142" s="6">
        <v>168</v>
      </c>
      <c r="C142" s="6" t="s">
        <v>175</v>
      </c>
      <c r="D142" s="6" t="str">
        <f t="shared" si="2"/>
        <v>BM2-TO511</v>
      </c>
      <c r="E142" s="6" t="s">
        <v>122</v>
      </c>
      <c r="F142" s="24" t="s">
        <v>38</v>
      </c>
      <c r="G142" s="24" t="s">
        <v>119</v>
      </c>
      <c r="H142" s="7" t="s">
        <v>39</v>
      </c>
      <c r="I142" s="29">
        <v>497.14674476803134</v>
      </c>
      <c r="J142" s="29">
        <v>497.14674476803134</v>
      </c>
      <c r="K142" s="29">
        <v>497.14674476803134</v>
      </c>
      <c r="L142" s="29">
        <v>546.86141924483456</v>
      </c>
      <c r="M142" s="29">
        <v>497.14674476803134</v>
      </c>
      <c r="N142" s="29">
        <v>497.14674476803134</v>
      </c>
      <c r="O142" s="29">
        <v>497.14674476803134</v>
      </c>
      <c r="P142" s="29">
        <v>497.14674476803134</v>
      </c>
      <c r="Q142" s="29">
        <v>497.14674476803134</v>
      </c>
      <c r="R142" s="29">
        <v>522.0040820064329</v>
      </c>
      <c r="S142" s="29">
        <v>546.86141924483456</v>
      </c>
      <c r="T142" s="29">
        <v>546.86141924483456</v>
      </c>
      <c r="U142" s="29">
        <v>522.0040820064329</v>
      </c>
      <c r="V142" s="29">
        <v>522.0040820064329</v>
      </c>
    </row>
    <row r="143" spans="2:22" x14ac:dyDescent="0.3">
      <c r="B143" s="6">
        <v>169</v>
      </c>
      <c r="C143" s="6" t="s">
        <v>175</v>
      </c>
      <c r="D143" s="6" t="str">
        <f t="shared" si="2"/>
        <v>BM2-TO520</v>
      </c>
      <c r="E143" s="6" t="s">
        <v>122</v>
      </c>
      <c r="F143" s="24" t="s">
        <v>40</v>
      </c>
      <c r="G143" s="24" t="s">
        <v>119</v>
      </c>
      <c r="H143" s="7" t="s">
        <v>41</v>
      </c>
      <c r="I143" s="29">
        <v>355.10481769145105</v>
      </c>
      <c r="J143" s="29">
        <v>355.10481769145105</v>
      </c>
      <c r="K143" s="29">
        <v>355.10481769145105</v>
      </c>
      <c r="L143" s="29">
        <v>390.61529946059608</v>
      </c>
      <c r="M143" s="29">
        <v>355.10481769145105</v>
      </c>
      <c r="N143" s="29">
        <v>355.10481769145105</v>
      </c>
      <c r="O143" s="29">
        <v>355.10481769145105</v>
      </c>
      <c r="P143" s="29">
        <v>355.10481769145105</v>
      </c>
      <c r="Q143" s="29">
        <v>355.10481769145105</v>
      </c>
      <c r="R143" s="29">
        <v>372.86005857602356</v>
      </c>
      <c r="S143" s="29">
        <v>390.61529946059608</v>
      </c>
      <c r="T143" s="29">
        <v>390.61529946059608</v>
      </c>
      <c r="U143" s="29">
        <v>372.86005857602356</v>
      </c>
      <c r="V143" s="29">
        <v>372.86005857602356</v>
      </c>
    </row>
    <row r="144" spans="2:22" x14ac:dyDescent="0.3">
      <c r="B144" s="6">
        <v>170</v>
      </c>
      <c r="C144" s="6" t="s">
        <v>175</v>
      </c>
      <c r="D144" s="6" t="str">
        <f t="shared" si="2"/>
        <v>BM2-TO527</v>
      </c>
      <c r="E144" s="6" t="s">
        <v>122</v>
      </c>
      <c r="F144" s="24" t="s">
        <v>42</v>
      </c>
      <c r="G144" s="24" t="s">
        <v>119</v>
      </c>
      <c r="H144" s="7" t="s">
        <v>43</v>
      </c>
      <c r="I144" s="29">
        <v>355.10481769145105</v>
      </c>
      <c r="J144" s="29">
        <v>355.10481769145105</v>
      </c>
      <c r="K144" s="29">
        <v>355.10481769145105</v>
      </c>
      <c r="L144" s="29">
        <v>390.61529946059608</v>
      </c>
      <c r="M144" s="29">
        <v>355.10481769145105</v>
      </c>
      <c r="N144" s="29">
        <v>355.10481769145105</v>
      </c>
      <c r="O144" s="29">
        <v>355.10481769145105</v>
      </c>
      <c r="P144" s="29">
        <v>355.10481769145105</v>
      </c>
      <c r="Q144" s="29">
        <v>355.10481769145105</v>
      </c>
      <c r="R144" s="29">
        <v>372.86005857602356</v>
      </c>
      <c r="S144" s="29">
        <v>390.61529946059608</v>
      </c>
      <c r="T144" s="29">
        <v>390.61529946059608</v>
      </c>
      <c r="U144" s="29">
        <v>372.86005857602356</v>
      </c>
      <c r="V144" s="29">
        <v>372.86005857602356</v>
      </c>
    </row>
    <row r="145" spans="1:22" x14ac:dyDescent="0.3">
      <c r="B145" s="6">
        <v>171</v>
      </c>
      <c r="C145" s="6" t="s">
        <v>175</v>
      </c>
      <c r="D145" s="6" t="str">
        <f t="shared" si="2"/>
        <v>BM2-TO532</v>
      </c>
      <c r="E145" s="6" t="s">
        <v>122</v>
      </c>
      <c r="F145" s="24" t="s">
        <v>110</v>
      </c>
      <c r="G145" s="24" t="s">
        <v>119</v>
      </c>
      <c r="H145" s="7" t="s">
        <v>115</v>
      </c>
      <c r="I145" s="29">
        <v>497.14674476803134</v>
      </c>
      <c r="J145" s="29">
        <v>497.14674476803134</v>
      </c>
      <c r="K145" s="29">
        <v>497.14674476803134</v>
      </c>
      <c r="L145" s="29">
        <v>546.86141924483456</v>
      </c>
      <c r="M145" s="29">
        <v>497.14674476803134</v>
      </c>
      <c r="N145" s="29">
        <v>497.14674476803134</v>
      </c>
      <c r="O145" s="29">
        <v>497.14674476803134</v>
      </c>
      <c r="P145" s="29">
        <v>497.14674476803134</v>
      </c>
      <c r="Q145" s="29">
        <v>497.14674476803134</v>
      </c>
      <c r="R145" s="29">
        <v>522.0040820064329</v>
      </c>
      <c r="S145" s="29">
        <v>546.86141924483456</v>
      </c>
      <c r="T145" s="29">
        <v>546.86141924483456</v>
      </c>
      <c r="U145" s="29">
        <v>522.0040820064329</v>
      </c>
      <c r="V145" s="29">
        <v>522.0040820064329</v>
      </c>
    </row>
    <row r="146" spans="1:22" x14ac:dyDescent="0.3">
      <c r="B146" s="6">
        <v>172</v>
      </c>
      <c r="C146" s="6" t="s">
        <v>176</v>
      </c>
      <c r="D146" s="6" t="str">
        <f t="shared" si="2"/>
        <v>BM2-TO603</v>
      </c>
      <c r="E146" s="6" t="s">
        <v>122</v>
      </c>
      <c r="F146" s="24" t="s">
        <v>44</v>
      </c>
      <c r="G146" s="24" t="s">
        <v>86</v>
      </c>
      <c r="H146" s="7" t="s">
        <v>45</v>
      </c>
      <c r="I146" s="29">
        <v>355.10481769145105</v>
      </c>
      <c r="J146" s="29">
        <v>355.10481769145105</v>
      </c>
      <c r="K146" s="29">
        <v>355.10481769145105</v>
      </c>
      <c r="L146" s="29">
        <v>390.61529946059608</v>
      </c>
      <c r="M146" s="29">
        <v>355.10481769145105</v>
      </c>
      <c r="N146" s="29">
        <v>355.10481769145105</v>
      </c>
      <c r="O146" s="29">
        <v>355.10481769145105</v>
      </c>
      <c r="P146" s="29">
        <v>355.10481769145105</v>
      </c>
      <c r="Q146" s="29">
        <v>355.10481769145105</v>
      </c>
      <c r="R146" s="29">
        <v>372.86005857602356</v>
      </c>
      <c r="S146" s="29">
        <v>390.61529946059608</v>
      </c>
      <c r="T146" s="29">
        <v>390.61529946059608</v>
      </c>
      <c r="U146" s="29">
        <v>372.86005857602356</v>
      </c>
      <c r="V146" s="29">
        <v>372.86005857602356</v>
      </c>
    </row>
    <row r="147" spans="1:22" x14ac:dyDescent="0.3">
      <c r="B147" s="6">
        <v>173</v>
      </c>
      <c r="C147" s="6" t="s">
        <v>176</v>
      </c>
      <c r="D147" s="6" t="str">
        <f t="shared" si="2"/>
        <v>BM2-TO620</v>
      </c>
      <c r="E147" s="6" t="s">
        <v>122</v>
      </c>
      <c r="F147" s="24" t="s">
        <v>46</v>
      </c>
      <c r="G147" s="24" t="s">
        <v>86</v>
      </c>
      <c r="H147" s="7" t="s">
        <v>47</v>
      </c>
      <c r="I147" s="29">
        <v>414.28895397335947</v>
      </c>
      <c r="J147" s="29">
        <v>414.28895397335947</v>
      </c>
      <c r="K147" s="29">
        <v>414.28895397335947</v>
      </c>
      <c r="L147" s="29">
        <v>455.71784937069549</v>
      </c>
      <c r="M147" s="29">
        <v>414.28895397335947</v>
      </c>
      <c r="N147" s="29">
        <v>414.28895397335947</v>
      </c>
      <c r="O147" s="29">
        <v>414.28895397335947</v>
      </c>
      <c r="P147" s="29">
        <v>414.28895397335947</v>
      </c>
      <c r="Q147" s="29">
        <v>414.28895397335947</v>
      </c>
      <c r="R147" s="29">
        <v>435.00340167202745</v>
      </c>
      <c r="S147" s="29">
        <v>455.71784937069549</v>
      </c>
      <c r="T147" s="29">
        <v>455.71784937069549</v>
      </c>
      <c r="U147" s="29">
        <v>435.00340167202745</v>
      </c>
      <c r="V147" s="29">
        <v>435.00340167202745</v>
      </c>
    </row>
    <row r="148" spans="1:22" x14ac:dyDescent="0.3">
      <c r="B148" s="6">
        <v>174</v>
      </c>
      <c r="C148" s="6" t="s">
        <v>176</v>
      </c>
      <c r="D148" s="6" t="str">
        <f t="shared" si="2"/>
        <v>BM2-TO650</v>
      </c>
      <c r="E148" s="6" t="s">
        <v>122</v>
      </c>
      <c r="F148" s="24" t="s">
        <v>48</v>
      </c>
      <c r="G148" s="24" t="s">
        <v>86</v>
      </c>
      <c r="H148" s="7" t="s">
        <v>49</v>
      </c>
      <c r="I148" s="29">
        <v>414.28895397335947</v>
      </c>
      <c r="J148" s="29">
        <v>414.28895397335947</v>
      </c>
      <c r="K148" s="29">
        <v>414.28895397335947</v>
      </c>
      <c r="L148" s="29">
        <v>455.71784937069549</v>
      </c>
      <c r="M148" s="29">
        <v>414.28895397335947</v>
      </c>
      <c r="N148" s="29">
        <v>414.28895397335947</v>
      </c>
      <c r="O148" s="29">
        <v>414.28895397335947</v>
      </c>
      <c r="P148" s="29">
        <v>414.28895397335947</v>
      </c>
      <c r="Q148" s="29">
        <v>414.28895397335947</v>
      </c>
      <c r="R148" s="29">
        <v>435.00340167202745</v>
      </c>
      <c r="S148" s="29">
        <v>455.71784937069549</v>
      </c>
      <c r="T148" s="29">
        <v>455.71784937069549</v>
      </c>
      <c r="U148" s="29">
        <v>435.00340167202745</v>
      </c>
      <c r="V148" s="29">
        <v>435.00340167202745</v>
      </c>
    </row>
    <row r="149" spans="1:22" x14ac:dyDescent="0.3">
      <c r="B149" s="6">
        <v>175</v>
      </c>
      <c r="C149" s="6" t="s">
        <v>176</v>
      </c>
      <c r="D149" s="6" t="str">
        <f t="shared" si="2"/>
        <v>BM2-TO651</v>
      </c>
      <c r="E149" s="6" t="s">
        <v>122</v>
      </c>
      <c r="F149" s="24" t="s">
        <v>50</v>
      </c>
      <c r="G149" s="24" t="s">
        <v>86</v>
      </c>
      <c r="H149" s="7" t="s">
        <v>51</v>
      </c>
      <c r="I149" s="29">
        <v>414.28895397335947</v>
      </c>
      <c r="J149" s="29">
        <v>414.28895397335947</v>
      </c>
      <c r="K149" s="29">
        <v>414.28895397335947</v>
      </c>
      <c r="L149" s="29">
        <v>455.71784937069549</v>
      </c>
      <c r="M149" s="29">
        <v>414.28895397335947</v>
      </c>
      <c r="N149" s="29">
        <v>414.28895397335947</v>
      </c>
      <c r="O149" s="29">
        <v>414.28895397335947</v>
      </c>
      <c r="P149" s="29">
        <v>414.28895397335947</v>
      </c>
      <c r="Q149" s="29">
        <v>414.28895397335947</v>
      </c>
      <c r="R149" s="29">
        <v>435.00340167202745</v>
      </c>
      <c r="S149" s="29">
        <v>455.71784937069549</v>
      </c>
      <c r="T149" s="29">
        <v>455.71784937069549</v>
      </c>
      <c r="U149" s="29">
        <v>435.00340167202745</v>
      </c>
      <c r="V149" s="29">
        <v>435.00340167202745</v>
      </c>
    </row>
    <row r="150" spans="1:22" x14ac:dyDescent="0.3">
      <c r="B150" s="6">
        <v>176</v>
      </c>
      <c r="C150" s="6" t="s">
        <v>177</v>
      </c>
      <c r="D150" s="6" t="str">
        <f t="shared" si="2"/>
        <v>BM2-TO446</v>
      </c>
      <c r="E150" s="6" t="s">
        <v>122</v>
      </c>
      <c r="F150" s="24" t="s">
        <v>24</v>
      </c>
      <c r="G150" s="24" t="s">
        <v>120</v>
      </c>
      <c r="H150" s="7" t="s">
        <v>25</v>
      </c>
      <c r="I150" s="29">
        <v>497.14674476803134</v>
      </c>
      <c r="J150" s="29">
        <v>497.14674476803134</v>
      </c>
      <c r="K150" s="29">
        <v>497.14674476803134</v>
      </c>
      <c r="L150" s="29">
        <v>546.86141924483456</v>
      </c>
      <c r="M150" s="29">
        <v>497.14674476803134</v>
      </c>
      <c r="N150" s="29">
        <v>497.14674476803134</v>
      </c>
      <c r="O150" s="29">
        <v>497.14674476803134</v>
      </c>
      <c r="P150" s="29">
        <v>497.14674476803134</v>
      </c>
      <c r="Q150" s="29">
        <v>497.14674476803134</v>
      </c>
      <c r="R150" s="29">
        <v>522.0040820064329</v>
      </c>
      <c r="S150" s="29">
        <v>546.86141924483456</v>
      </c>
      <c r="T150" s="29">
        <v>546.86141924483456</v>
      </c>
      <c r="U150" s="29">
        <v>522.0040820064329</v>
      </c>
      <c r="V150" s="29">
        <v>522.0040820064329</v>
      </c>
    </row>
    <row r="151" spans="1:22" x14ac:dyDescent="0.3">
      <c r="B151" s="6">
        <v>177</v>
      </c>
      <c r="C151" s="6" t="s">
        <v>177</v>
      </c>
      <c r="D151" s="6" t="str">
        <f t="shared" si="2"/>
        <v>BM2-SXD</v>
      </c>
      <c r="E151" s="6" t="s">
        <v>122</v>
      </c>
      <c r="F151" s="73" t="s">
        <v>197</v>
      </c>
      <c r="G151" s="24" t="s">
        <v>120</v>
      </c>
      <c r="H151" s="7" t="s">
        <v>189</v>
      </c>
      <c r="I151" s="29">
        <v>4971.4674476803139</v>
      </c>
      <c r="J151" s="29">
        <v>4971.4674476803139</v>
      </c>
      <c r="K151" s="29">
        <v>4971.4674476803139</v>
      </c>
      <c r="L151" s="29">
        <v>5468.6141924483463</v>
      </c>
      <c r="M151" s="29">
        <v>4971.4674476803139</v>
      </c>
      <c r="N151" s="29">
        <v>4971.4674476803139</v>
      </c>
      <c r="O151" s="29">
        <v>4971.4674476803139</v>
      </c>
      <c r="P151" s="29">
        <v>4971.4674476803139</v>
      </c>
      <c r="Q151" s="29">
        <v>4971.4674476803139</v>
      </c>
      <c r="R151" s="29">
        <v>5220.0408200643305</v>
      </c>
      <c r="S151" s="29">
        <v>5468.6141924483463</v>
      </c>
      <c r="T151" s="29">
        <v>5468.6141924483463</v>
      </c>
      <c r="U151" s="29">
        <v>5220.0408200643305</v>
      </c>
      <c r="V151" s="29">
        <v>5220.0408200643305</v>
      </c>
    </row>
    <row r="152" spans="1:22" x14ac:dyDescent="0.3">
      <c r="B152" s="6">
        <v>178</v>
      </c>
      <c r="C152" s="6" t="s">
        <v>178</v>
      </c>
      <c r="D152" s="6" t="str">
        <f t="shared" si="2"/>
        <v>BM2-TO103</v>
      </c>
      <c r="E152" s="6" t="s">
        <v>122</v>
      </c>
      <c r="F152" s="24" t="s">
        <v>13</v>
      </c>
      <c r="G152" s="24" t="s">
        <v>121</v>
      </c>
      <c r="H152" s="7" t="s">
        <v>14</v>
      </c>
      <c r="I152" s="29">
        <v>310.71671548001962</v>
      </c>
      <c r="J152" s="29">
        <v>310.71671548001962</v>
      </c>
      <c r="K152" s="29">
        <v>310.71671548001962</v>
      </c>
      <c r="L152" s="29">
        <v>341.78838702802165</v>
      </c>
      <c r="M152" s="29">
        <v>310.71671548001962</v>
      </c>
      <c r="N152" s="29">
        <v>310.71671548001962</v>
      </c>
      <c r="O152" s="29">
        <v>310.71671548001962</v>
      </c>
      <c r="P152" s="29">
        <v>310.71671548001962</v>
      </c>
      <c r="Q152" s="29">
        <v>310.71671548001962</v>
      </c>
      <c r="R152" s="29">
        <v>326.25255125402066</v>
      </c>
      <c r="S152" s="29">
        <v>341.78838702802165</v>
      </c>
      <c r="T152" s="29">
        <v>341.78838702802165</v>
      </c>
      <c r="U152" s="29">
        <v>326.25255125402066</v>
      </c>
      <c r="V152" s="29">
        <v>326.25255125402066</v>
      </c>
    </row>
    <row r="153" spans="1:22" x14ac:dyDescent="0.3">
      <c r="B153" s="6">
        <v>179</v>
      </c>
      <c r="C153" s="6" t="s">
        <v>178</v>
      </c>
      <c r="D153" s="6" t="str">
        <f t="shared" si="2"/>
        <v>BM2-TO512</v>
      </c>
      <c r="E153" s="6" t="s">
        <v>122</v>
      </c>
      <c r="F153" s="24" t="s">
        <v>111</v>
      </c>
      <c r="G153" s="24" t="s">
        <v>121</v>
      </c>
      <c r="H153" s="7" t="s">
        <v>116</v>
      </c>
      <c r="I153" s="29">
        <v>310.71671548001962</v>
      </c>
      <c r="J153" s="29">
        <v>310.71671548001962</v>
      </c>
      <c r="K153" s="29">
        <v>310.71671548001962</v>
      </c>
      <c r="L153" s="29">
        <v>341.78838702802165</v>
      </c>
      <c r="M153" s="29">
        <v>310.71671548001962</v>
      </c>
      <c r="N153" s="29">
        <v>310.71671548001962</v>
      </c>
      <c r="O153" s="29">
        <v>310.71671548001962</v>
      </c>
      <c r="P153" s="29">
        <v>310.71671548001962</v>
      </c>
      <c r="Q153" s="29">
        <v>310.71671548001962</v>
      </c>
      <c r="R153" s="29">
        <v>326.25255125402066</v>
      </c>
      <c r="S153" s="29">
        <v>341.78838702802165</v>
      </c>
      <c r="T153" s="29">
        <v>341.78838702802165</v>
      </c>
      <c r="U153" s="29">
        <v>326.25255125402066</v>
      </c>
      <c r="V153" s="29">
        <v>326.25255125402066</v>
      </c>
    </row>
    <row r="154" spans="1:22" x14ac:dyDescent="0.3">
      <c r="B154" s="6">
        <v>180</v>
      </c>
      <c r="C154" s="6" t="s">
        <v>178</v>
      </c>
      <c r="D154" s="6" t="str">
        <f t="shared" si="2"/>
        <v>BM2-TO533</v>
      </c>
      <c r="E154" s="6" t="s">
        <v>122</v>
      </c>
      <c r="F154" s="24" t="s">
        <v>112</v>
      </c>
      <c r="G154" s="24" t="s">
        <v>121</v>
      </c>
      <c r="H154" s="7" t="s">
        <v>117</v>
      </c>
      <c r="I154" s="29">
        <v>310.71671548001962</v>
      </c>
      <c r="J154" s="29">
        <v>310.71671548001962</v>
      </c>
      <c r="K154" s="29">
        <v>310.71671548001962</v>
      </c>
      <c r="L154" s="29">
        <v>341.78838702802165</v>
      </c>
      <c r="M154" s="29">
        <v>310.71671548001962</v>
      </c>
      <c r="N154" s="29">
        <v>310.71671548001962</v>
      </c>
      <c r="O154" s="29">
        <v>310.71671548001962</v>
      </c>
      <c r="P154" s="29">
        <v>310.71671548001962</v>
      </c>
      <c r="Q154" s="29">
        <v>310.71671548001962</v>
      </c>
      <c r="R154" s="29">
        <v>326.25255125402066</v>
      </c>
      <c r="S154" s="29">
        <v>341.78838702802165</v>
      </c>
      <c r="T154" s="29">
        <v>341.78838702802165</v>
      </c>
      <c r="U154" s="29">
        <v>326.25255125402066</v>
      </c>
      <c r="V154" s="29">
        <v>326.25255125402066</v>
      </c>
    </row>
    <row r="155" spans="1:22" x14ac:dyDescent="0.3">
      <c r="B155" s="6">
        <v>181</v>
      </c>
      <c r="C155" s="6" t="s">
        <v>195</v>
      </c>
      <c r="D155" s="6" t="str">
        <f t="shared" si="2"/>
        <v>GEST-CAP</v>
      </c>
      <c r="E155" s="6" t="s">
        <v>190</v>
      </c>
      <c r="F155" s="24" t="s">
        <v>191</v>
      </c>
      <c r="G155" s="24" t="s">
        <v>192</v>
      </c>
      <c r="H155" s="7" t="s">
        <v>193</v>
      </c>
      <c r="I155" s="29">
        <v>141.26634235329882</v>
      </c>
      <c r="J155" s="29">
        <v>141.26634235329882</v>
      </c>
      <c r="K155" s="29">
        <v>141.26634235329882</v>
      </c>
      <c r="L155" s="29">
        <v>155.39297658862873</v>
      </c>
      <c r="M155" s="29">
        <v>141.26634235329882</v>
      </c>
      <c r="N155" s="29">
        <v>141.26634235329882</v>
      </c>
      <c r="O155" s="29">
        <v>141.26634235329882</v>
      </c>
      <c r="P155" s="29">
        <v>141.26634235329882</v>
      </c>
      <c r="Q155" s="29">
        <v>141.26634235329882</v>
      </c>
      <c r="R155" s="29">
        <v>148.32965947096378</v>
      </c>
      <c r="S155" s="29">
        <v>155.39297658862873</v>
      </c>
      <c r="T155" s="29">
        <v>155.39297658862873</v>
      </c>
      <c r="U155" s="29">
        <v>148.32965947096378</v>
      </c>
      <c r="V155" s="29">
        <v>148.32965947096378</v>
      </c>
    </row>
    <row r="156" spans="1:22" x14ac:dyDescent="0.3">
      <c r="B156" s="28">
        <v>182</v>
      </c>
      <c r="C156" s="6" t="s">
        <v>196</v>
      </c>
      <c r="D156" s="6" t="str">
        <f t="shared" si="2"/>
        <v>GEST-GEO</v>
      </c>
      <c r="E156" s="6" t="s">
        <v>190</v>
      </c>
      <c r="F156" s="24" t="s">
        <v>192</v>
      </c>
      <c r="G156" s="24" t="s">
        <v>191</v>
      </c>
      <c r="H156" s="7" t="s">
        <v>194</v>
      </c>
      <c r="I156" s="29">
        <v>52.470355731225283</v>
      </c>
      <c r="J156" s="29">
        <v>52.470355731225283</v>
      </c>
      <c r="K156" s="29">
        <v>52.470355731225283</v>
      </c>
      <c r="L156" s="29">
        <v>57.717391304347814</v>
      </c>
      <c r="M156" s="29">
        <v>52.470355731225283</v>
      </c>
      <c r="N156" s="29">
        <v>52.470355731225283</v>
      </c>
      <c r="O156" s="29">
        <v>52.470355731225283</v>
      </c>
      <c r="P156" s="29">
        <v>52.470355731225283</v>
      </c>
      <c r="Q156" s="29">
        <v>52.470355731225283</v>
      </c>
      <c r="R156" s="29">
        <v>55.093873517786555</v>
      </c>
      <c r="S156" s="29">
        <v>57.717391304347814</v>
      </c>
      <c r="T156" s="29">
        <v>57.717391304347814</v>
      </c>
      <c r="U156" s="29">
        <v>55.093873517786555</v>
      </c>
      <c r="V156" s="29">
        <v>55.093873517786555</v>
      </c>
    </row>
    <row r="157" spans="1:22" s="67" customFormat="1" x14ac:dyDescent="0.3">
      <c r="A157"/>
      <c r="B157"/>
      <c r="C157"/>
      <c r="D157"/>
      <c r="E157"/>
      <c r="F157" s="9"/>
      <c r="G157"/>
      <c r="H157"/>
      <c r="I157" s="9"/>
      <c r="J157"/>
      <c r="K157"/>
      <c r="L157" s="9"/>
      <c r="M157"/>
      <c r="N157"/>
      <c r="O157" s="9"/>
      <c r="P157"/>
      <c r="Q157"/>
      <c r="R157" s="9"/>
      <c r="S157"/>
      <c r="T157"/>
      <c r="U157"/>
      <c r="V157" s="9"/>
    </row>
    <row r="158" spans="1:22" s="67" customFormat="1" x14ac:dyDescent="0.3">
      <c r="A158"/>
      <c r="B158"/>
      <c r="C158"/>
      <c r="D158"/>
      <c r="E158"/>
      <c r="F158" s="9"/>
      <c r="G158"/>
      <c r="H158"/>
      <c r="I158" s="20"/>
      <c r="J158"/>
      <c r="K158"/>
      <c r="L158" s="9"/>
      <c r="M158"/>
      <c r="N158"/>
      <c r="O158" s="9"/>
      <c r="P158"/>
      <c r="Q158"/>
      <c r="R158" s="9"/>
      <c r="S158"/>
      <c r="T158"/>
      <c r="U158"/>
      <c r="V158" s="9"/>
    </row>
    <row r="159" spans="1:22" s="67" customFormat="1" ht="18" x14ac:dyDescent="0.35">
      <c r="A159"/>
      <c r="B159" s="100" t="s">
        <v>5</v>
      </c>
      <c r="C159" s="100"/>
      <c r="D159" s="76"/>
      <c r="E159"/>
      <c r="F159"/>
      <c r="G159"/>
      <c r="H159" s="9"/>
      <c r="I159" s="20"/>
      <c r="J159"/>
      <c r="K159" s="9"/>
      <c r="L159"/>
      <c r="M159"/>
      <c r="N159" s="9"/>
      <c r="O159"/>
      <c r="P159"/>
      <c r="Q159" s="9"/>
      <c r="R159"/>
      <c r="S159"/>
      <c r="T159"/>
      <c r="U159" s="9"/>
      <c r="V159"/>
    </row>
    <row r="160" spans="1:22" s="67" customFormat="1" ht="18" x14ac:dyDescent="0.35">
      <c r="A160"/>
      <c r="B160" s="100"/>
      <c r="C160" s="100"/>
      <c r="D160" s="76"/>
      <c r="E160" s="95"/>
      <c r="F160" s="95"/>
      <c r="G160" s="95"/>
      <c r="H160" s="95"/>
      <c r="I160" s="95"/>
      <c r="J160" s="95"/>
      <c r="K160" s="95"/>
      <c r="L160" s="96" t="s">
        <v>153</v>
      </c>
      <c r="M160" s="96"/>
      <c r="N160" s="96"/>
      <c r="O160" s="97"/>
      <c r="P160" s="97"/>
      <c r="Q160" s="97"/>
      <c r="R160"/>
      <c r="S160"/>
      <c r="T160"/>
      <c r="U160" s="9"/>
      <c r="V160"/>
    </row>
    <row r="161" spans="1:22" s="67" customFormat="1" x14ac:dyDescent="0.3">
      <c r="A161"/>
      <c r="B161"/>
      <c r="C161"/>
      <c r="D161"/>
      <c r="E161"/>
      <c r="F161"/>
      <c r="G161"/>
      <c r="H161" s="9"/>
      <c r="I161"/>
      <c r="J161"/>
      <c r="K161" s="9"/>
      <c r="L161"/>
      <c r="M161"/>
      <c r="N161" s="9"/>
      <c r="O161"/>
      <c r="P161"/>
      <c r="Q161" s="9"/>
      <c r="R161"/>
      <c r="S161"/>
      <c r="T161"/>
      <c r="U161" s="9"/>
      <c r="V161"/>
    </row>
    <row r="162" spans="1:22" s="67" customFormat="1" x14ac:dyDescent="0.3">
      <c r="A162"/>
      <c r="B162"/>
      <c r="C162"/>
      <c r="D162"/>
      <c r="E162"/>
      <c r="F162" s="9"/>
      <c r="G162"/>
      <c r="H162"/>
      <c r="I162" s="9"/>
      <c r="J162"/>
      <c r="K162"/>
      <c r="L162" s="9"/>
      <c r="M162"/>
      <c r="N162"/>
      <c r="O162" s="9"/>
      <c r="P162"/>
      <c r="Q162"/>
      <c r="R162" s="9"/>
      <c r="S162"/>
      <c r="T162"/>
      <c r="U162"/>
      <c r="V162" s="9"/>
    </row>
    <row r="163" spans="1:22" s="67" customFormat="1" x14ac:dyDescent="0.3">
      <c r="A163"/>
      <c r="B163"/>
      <c r="C163"/>
      <c r="D163"/>
      <c r="E163"/>
      <c r="F163" s="9"/>
      <c r="G163"/>
      <c r="H163"/>
      <c r="I163" s="9"/>
      <c r="J163"/>
      <c r="K163"/>
      <c r="L163" s="9"/>
      <c r="M163"/>
      <c r="N163"/>
      <c r="O163" s="9"/>
      <c r="P163"/>
      <c r="Q163"/>
      <c r="R163" s="9"/>
      <c r="S163"/>
      <c r="T163"/>
      <c r="U163"/>
      <c r="V163" s="9"/>
    </row>
    <row r="164" spans="1:22" s="67" customFormat="1" x14ac:dyDescent="0.3">
      <c r="A164"/>
      <c r="B164"/>
      <c r="C164"/>
      <c r="D164"/>
      <c r="E164"/>
      <c r="F164" s="9"/>
      <c r="G164"/>
      <c r="H164"/>
      <c r="I164" s="9"/>
      <c r="J164"/>
      <c r="K164"/>
      <c r="L164" s="9"/>
      <c r="M164"/>
      <c r="N164"/>
      <c r="O164" s="9"/>
      <c r="P164"/>
      <c r="Q164"/>
      <c r="R164" s="9"/>
      <c r="S164"/>
      <c r="T164"/>
      <c r="U164"/>
      <c r="V164" s="9"/>
    </row>
    <row r="165" spans="1:22" s="67" customFormat="1" ht="18" x14ac:dyDescent="0.35">
      <c r="A165"/>
      <c r="B165" s="18" t="s">
        <v>6</v>
      </c>
      <c r="C165" s="98"/>
      <c r="D165" s="98"/>
      <c r="E165" s="98"/>
      <c r="F165" s="98"/>
      <c r="G165" s="98"/>
      <c r="H165" s="98"/>
      <c r="I165"/>
      <c r="J165" s="18" t="s">
        <v>7</v>
      </c>
      <c r="K165" s="99"/>
      <c r="L165" s="99"/>
      <c r="M165" s="99"/>
      <c r="N165" s="99"/>
      <c r="O165"/>
      <c r="P165"/>
      <c r="Q165" s="9"/>
      <c r="R165"/>
      <c r="S165"/>
      <c r="T165"/>
      <c r="U165" s="9"/>
      <c r="V165"/>
    </row>
    <row r="166" spans="1:22" s="67" customFormat="1" x14ac:dyDescent="0.3">
      <c r="A166"/>
      <c r="B166"/>
      <c r="C166"/>
      <c r="D166"/>
      <c r="E166" s="9"/>
      <c r="F166"/>
      <c r="G166"/>
      <c r="H166" s="9"/>
      <c r="I166"/>
      <c r="J166"/>
      <c r="K166" s="9"/>
      <c r="L166"/>
      <c r="M166"/>
      <c r="N166" s="9"/>
      <c r="O166"/>
      <c r="P166"/>
      <c r="Q166" s="9"/>
      <c r="R166"/>
      <c r="S166"/>
      <c r="T166"/>
      <c r="U166" s="9"/>
      <c r="V166"/>
    </row>
    <row r="167" spans="1:22" s="67" customFormat="1" x14ac:dyDescent="0.3">
      <c r="A167"/>
      <c r="B167"/>
      <c r="C167"/>
      <c r="D167"/>
      <c r="E167" s="9"/>
      <c r="F167"/>
      <c r="G167"/>
      <c r="H167" s="9"/>
      <c r="I167"/>
      <c r="J167"/>
      <c r="K167" s="9"/>
      <c r="L167"/>
      <c r="M167"/>
      <c r="N167" s="9"/>
      <c r="O167"/>
      <c r="P167"/>
      <c r="Q167" s="9"/>
      <c r="R167"/>
      <c r="S167"/>
      <c r="T167"/>
      <c r="U167" s="9"/>
      <c r="V167"/>
    </row>
    <row r="168" spans="1:22" s="67" customFormat="1" x14ac:dyDescent="0.3">
      <c r="A168"/>
      <c r="B168"/>
      <c r="C168"/>
      <c r="D168"/>
      <c r="E168"/>
      <c r="F168" s="9"/>
      <c r="G168"/>
      <c r="H168"/>
      <c r="I168" s="9"/>
      <c r="J168"/>
      <c r="K168"/>
      <c r="L168" s="9"/>
      <c r="M168"/>
      <c r="N168"/>
      <c r="O168" s="9"/>
      <c r="P168"/>
      <c r="Q168"/>
      <c r="R168" s="9"/>
      <c r="S168"/>
      <c r="T168"/>
      <c r="U168"/>
      <c r="V168" s="9"/>
    </row>
    <row r="169" spans="1:22" s="67" customFormat="1" x14ac:dyDescent="0.3">
      <c r="A169"/>
      <c r="B169"/>
      <c r="C169"/>
      <c r="D169"/>
      <c r="E169"/>
      <c r="F169" s="9"/>
      <c r="G169"/>
      <c r="H169"/>
      <c r="I169" s="9"/>
      <c r="J169"/>
      <c r="K169"/>
      <c r="L169" s="9"/>
      <c r="M169"/>
      <c r="N169"/>
      <c r="O169" s="9"/>
      <c r="P169"/>
      <c r="Q169"/>
      <c r="R169" s="9"/>
      <c r="S169"/>
      <c r="T169"/>
      <c r="U169"/>
      <c r="V169" s="9"/>
    </row>
    <row r="170" spans="1:22" s="67" customFormat="1" x14ac:dyDescent="0.3">
      <c r="A170"/>
      <c r="B170"/>
      <c r="C170"/>
      <c r="D170"/>
      <c r="E170"/>
      <c r="F170"/>
      <c r="G170"/>
      <c r="H170" s="9"/>
      <c r="I170"/>
      <c r="J170"/>
      <c r="K170" s="9"/>
      <c r="L170"/>
      <c r="M170"/>
      <c r="N170" s="9"/>
      <c r="O170"/>
      <c r="P170"/>
      <c r="Q170" s="9"/>
      <c r="R170"/>
      <c r="S170"/>
      <c r="T170"/>
      <c r="U170" s="9"/>
      <c r="V170"/>
    </row>
    <row r="171" spans="1:22" x14ac:dyDescent="0.3">
      <c r="B171" s="94"/>
      <c r="C171" s="94"/>
      <c r="D171" s="94"/>
      <c r="E171" s="94"/>
      <c r="F171" s="94"/>
      <c r="G171" s="94"/>
      <c r="H171" s="94"/>
      <c r="I171" s="94"/>
      <c r="J171" s="35"/>
      <c r="K171" s="35"/>
      <c r="L171" s="30"/>
      <c r="M171" s="32"/>
      <c r="O171" s="30"/>
      <c r="P171" s="32"/>
      <c r="R171" s="30"/>
      <c r="S171" s="32"/>
      <c r="T171" s="32"/>
      <c r="V171" s="30"/>
    </row>
    <row r="172" spans="1:22" x14ac:dyDescent="0.3">
      <c r="B172" s="93"/>
      <c r="C172" s="93"/>
      <c r="D172" s="93"/>
      <c r="E172" s="93"/>
      <c r="F172" s="93"/>
      <c r="G172" s="93"/>
      <c r="H172" s="93"/>
      <c r="I172" s="93"/>
      <c r="J172" s="93"/>
      <c r="K172" s="93"/>
    </row>
  </sheetData>
  <autoFilter ref="A13:V156" xr:uid="{D8B502C8-7B77-42B8-BD91-4EF5B81B7DB7}"/>
  <sortState xmlns:xlrd2="http://schemas.microsoft.com/office/spreadsheetml/2017/richdata2" ref="F35:H119">
    <sortCondition ref="F35:F119"/>
  </sortState>
  <mergeCells count="20">
    <mergeCell ref="U12:V12"/>
    <mergeCell ref="I12:J12"/>
    <mergeCell ref="K12:L12"/>
    <mergeCell ref="M12:N12"/>
    <mergeCell ref="O12:Q12"/>
    <mergeCell ref="R12:T12"/>
    <mergeCell ref="B2:V2"/>
    <mergeCell ref="B4:V4"/>
    <mergeCell ref="B6:V6"/>
    <mergeCell ref="B8:C8"/>
    <mergeCell ref="I8:J8"/>
    <mergeCell ref="K8:N8"/>
    <mergeCell ref="B172:K172"/>
    <mergeCell ref="B171:I171"/>
    <mergeCell ref="E160:K160"/>
    <mergeCell ref="L160:N160"/>
    <mergeCell ref="O160:Q160"/>
    <mergeCell ref="C165:H165"/>
    <mergeCell ref="K165:N165"/>
    <mergeCell ref="B159:C160"/>
  </mergeCells>
  <pageMargins left="0.51181102362204722" right="0.35433070866141736" top="0.35433070866141736" bottom="0.35433070866141736" header="0.11811023622047245" footer="0.11811023622047245"/>
  <pageSetup scale="4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F7-Tabla Precios Secc Regulares</vt:lpstr>
      <vt:lpstr>F7-Tabla Precios Secc MiPymes</vt:lpstr>
      <vt:lpstr>F7-Tabla Precios por Act</vt:lpstr>
      <vt:lpstr>'F7-Tabla Precios por Act'!Área_de_impresión</vt:lpstr>
      <vt:lpstr>'F7-Tabla Precios Secc MiPymes'!Área_de_impresión</vt:lpstr>
      <vt:lpstr>'F7-Tabla Precios Secc Regulares'!Área_de_impresión</vt:lpstr>
      <vt:lpstr>'F7-Tabla Precios por Act'!Títulos_a_imprimir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Gledynthon Ortiz</dc:creator>
  <cp:keywords/>
  <dc:description/>
  <cp:lastModifiedBy>Daniel Enrique Duran</cp:lastModifiedBy>
  <cp:revision/>
  <cp:lastPrinted>2022-05-11T23:28:10Z</cp:lastPrinted>
  <dcterms:created xsi:type="dcterms:W3CDTF">2017-05-10T22:00:33Z</dcterms:created>
  <dcterms:modified xsi:type="dcterms:W3CDTF">2022-05-30T07:38:05Z</dcterms:modified>
  <cp:category/>
  <cp:contentStatus/>
</cp:coreProperties>
</file>