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7" documentId="8_{666D7B92-DE76-46B9-9F88-FACA26158675}" xr6:coauthVersionLast="47" xr6:coauthVersionMax="47" xr10:uidLastSave="{29C710AD-F613-4ADF-8C88-1D526D7D7B5F}"/>
  <bookViews>
    <workbookView xWindow="-120" yWindow="-120" windowWidth="20730" windowHeight="11160" xr2:uid="{4338FEAE-DB8E-4C02-BE6D-DDC1311F061E}"/>
  </bookViews>
  <sheets>
    <sheet name="Físico Financ (ene-jun 2023)" sheetId="1" r:id="rId1"/>
  </sheets>
  <definedNames>
    <definedName name="_xlnm.Print_Area" localSheetId="0">'Físico Financ (ene-jun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c r="B44" i="1" l="1"/>
  <c r="B43" i="1"/>
  <c r="B42" i="1"/>
  <c r="D29" i="1"/>
  <c r="E29" i="1"/>
  <c r="H29" i="1"/>
  <c r="J29" i="1" s="1"/>
  <c r="F29" i="1"/>
</calcChain>
</file>

<file path=xl/sharedStrings.xml><?xml version="1.0" encoding="utf-8"?>
<sst xmlns="http://schemas.openxmlformats.org/spreadsheetml/2006/main" count="71" uniqueCount="71">
  <si>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</si>
  <si>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</si>
  <si>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</si>
  <si>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</si>
  <si>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</si>
  <si>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</si>
  <si>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</si>
  <si>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</si>
  <si>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</si>
  <si>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</si>
  <si>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</si>
  <si>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</si>
  <si>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</si>
  <si>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</si>
  <si>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</si>
  <si>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</si>
  <si>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</si>
  <si>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</si>
  <si>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</si>
  <si>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</si>
  <si>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</si>
  <si>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</si>
  <si>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</si>
  <si>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</si>
  <si>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</si>
  <si>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</si>
  <si>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</si>
  <si>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</si>
  <si>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</si>
  <si>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</si>
  <si>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</si>
  <si>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</si>
  <si>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</si>
  <si>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</si>
  <si>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</si>
  <si>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</si>
  <si>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</si>
  <si>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</si>
  <si>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</si>
  <si>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</si>
  <si>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</si>
  <si>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</si>
  <si>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</si>
  <si>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</si>
  <si>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</si>
  <si>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</si>
  <si>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</si>
  <si>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</si>
  <si>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</si>
  <si>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</si>
  <si>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</si>
  <si>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</si>
  <si>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</si>
  <si>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</si>
  <si>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</si>
  <si>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</si>
  <si>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</si>
  <si>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</si>
  <si>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</si>
  <si>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</si>
  <si>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</si>
  <si>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</si>
  <si>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</si>
  <si>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</si>
  <si>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</si>
  <si>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</si>
  <si>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Energía confiable y ambientalmente sostenible</t>
  </si>
  <si>
    <t>Asegurar un suministro confiable de electricidad, a precios competitivos y en condiciones de sostenibilidad financiera y ambiental</t>
  </si>
  <si>
    <t>Desarrollo Productivo</t>
  </si>
  <si>
    <t>Semestre Enero - Junio 2023</t>
  </si>
  <si>
    <t xml:space="preserve">Este informe contiene las actividades que fueron planificadas para cada semestre en el año 2023, aun no se ha hecho el reporte de logros porque se solicita por parte de DIGEPRES a partir del primer semestre de 2023, 15 de julio aproximadamente se contara con las informaciones.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</si>
</sst>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5" formatCode="[$-10409]#,##0.00;\-#,##0.00"/>
    <numFmt numFmtId="166" formatCode="[$-10409]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Protection="1">
      <protection locked="0"/>
    </xf>
    <xf numFmtId="0" fontId="7" fillId="0" borderId="11" xfId="0" applyFont="1" applyBorder="1" applyAlignment="1">
      <alignment vertical="center"/>
    </xf>
    <xf numFmtId="0" fontId="0" fillId="0" borderId="11" xfId="0" applyBorder="1"/>
    <xf numFmtId="0" fontId="9" fillId="0" borderId="0" xfId="0" applyFont="1" applyProtection="1">
      <protection locked="0"/>
    </xf>
    <xf numFmtId="0" fontId="7" fillId="0" borderId="11" xfId="0" applyFont="1" applyBorder="1" applyAlignment="1">
      <alignment vertical="center" wrapText="1"/>
    </xf>
    <xf numFmtId="0" fontId="13" fillId="7" borderId="24" xfId="0" applyFont="1" applyFill="1" applyBorder="1" applyAlignment="1">
      <alignment horizontal="center" vertical="center" wrapText="1" readingOrder="1"/>
    </xf>
    <xf numFmtId="0" fontId="13" fillId="7" borderId="25" xfId="0" applyFont="1" applyFill="1" applyBorder="1" applyAlignment="1">
      <alignment horizontal="center" vertical="center" wrapText="1" readingOrder="1"/>
    </xf>
    <xf numFmtId="0" fontId="13" fillId="7" borderId="26" xfId="0" applyFont="1" applyFill="1" applyBorder="1" applyAlignment="1">
      <alignment horizontal="center" vertical="center" wrapText="1" readingOrder="1"/>
    </xf>
    <xf numFmtId="0" fontId="14" fillId="0" borderId="18"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10" fontId="14" fillId="6" borderId="22" xfId="2" applyNumberFormat="1" applyFont="1" applyFill="1" applyBorder="1" applyAlignment="1" applyProtection="1">
      <alignment horizontal="center" vertical="center" wrapText="1" readingOrder="1"/>
      <protection locked="0"/>
    </xf>
    <xf numFmtId="166" fontId="14" fillId="6" borderId="19" xfId="0" applyNumberFormat="1" applyFont="1" applyFill="1" applyBorder="1" applyAlignment="1" applyProtection="1">
      <alignment horizontal="center" vertical="center" wrapText="1" readingOrder="1"/>
      <protection locked="0"/>
    </xf>
    <xf numFmtId="0" fontId="7"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8" fillId="0" borderId="0" xfId="0" applyFont="1" applyAlignment="1" applyProtection="1">
      <alignment horizontal="left" vertical="center" wrapText="1"/>
      <protection locked="0"/>
    </xf>
    <xf numFmtId="0" fontId="2" fillId="0" borderId="16" xfId="0" applyFont="1" applyBorder="1" applyAlignment="1">
      <alignment vertical="top"/>
    </xf>
    <xf numFmtId="165" fontId="16" fillId="0" borderId="16" xfId="0" applyNumberFormat="1"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protection locked="0"/>
    </xf>
    <xf numFmtId="3" fontId="14" fillId="0" borderId="22" xfId="2" applyNumberFormat="1" applyFont="1" applyBorder="1" applyAlignment="1" applyProtection="1">
      <alignment horizontal="center" vertical="center" wrapText="1" readingOrder="1"/>
      <protection locked="0"/>
    </xf>
    <xf numFmtId="37" fontId="14" fillId="0" borderId="22" xfId="0" applyNumberFormat="1" applyFont="1" applyBorder="1" applyAlignment="1" applyProtection="1">
      <alignment horizontal="center" vertical="center" wrapText="1" readingOrder="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49" fontId="17" fillId="0" borderId="13" xfId="0" quotePrefix="1" applyNumberFormat="1" applyFont="1" applyBorder="1" applyAlignment="1" applyProtection="1">
      <alignment horizontal="left" vertical="center" wrapText="1"/>
      <protection locked="0"/>
    </xf>
    <xf numFmtId="49" fontId="17" fillId="0" borderId="14"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12" xfId="0" applyFont="1" applyFill="1" applyBorder="1" applyAlignment="1">
      <alignment horizontal="left" vertical="center"/>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6" fillId="4" borderId="11"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37" fontId="9" fillId="0" borderId="21" xfId="1" applyNumberFormat="1" applyFont="1" applyFill="1" applyBorder="1" applyAlignment="1" applyProtection="1">
      <alignment horizontal="center" vertical="center" wrapText="1" readingOrder="1"/>
      <protection locked="0"/>
    </xf>
    <xf numFmtId="37" fontId="9" fillId="0" borderId="22" xfId="1" applyNumberFormat="1" applyFont="1" applyFill="1" applyBorder="1" applyAlignment="1" applyProtection="1">
      <alignment horizontal="center" vertical="center" wrapText="1" readingOrder="1"/>
      <protection locked="0"/>
    </xf>
    <xf numFmtId="10" fontId="9" fillId="6" borderId="22" xfId="2" applyNumberFormat="1" applyFont="1" applyFill="1" applyBorder="1" applyAlignment="1" applyProtection="1">
      <alignment horizontal="center" vertical="center" wrapText="1" readingOrder="1"/>
    </xf>
    <xf numFmtId="10" fontId="9" fillId="6" borderId="23" xfId="2" applyNumberFormat="1" applyFont="1" applyFill="1" applyBorder="1" applyAlignment="1" applyProtection="1">
      <alignment horizontal="center" vertical="center" wrapText="1" readingOrder="1"/>
    </xf>
    <xf numFmtId="0" fontId="12" fillId="7" borderId="22" xfId="0" applyFont="1" applyFill="1" applyBorder="1" applyAlignment="1">
      <alignment horizontal="center" vertical="center" wrapText="1" readingOrder="1"/>
    </xf>
    <xf numFmtId="0" fontId="9" fillId="5" borderId="22" xfId="0" applyFont="1" applyFill="1" applyBorder="1" applyAlignment="1">
      <alignment vertical="top" wrapText="1"/>
    </xf>
    <xf numFmtId="0" fontId="9" fillId="5" borderId="23" xfId="0" applyFont="1" applyFill="1" applyBorder="1" applyAlignment="1">
      <alignment vertical="top" wrapText="1"/>
    </xf>
    <xf numFmtId="37" fontId="9" fillId="0" borderId="19" xfId="1" applyNumberFormat="1" applyFont="1" applyFill="1" applyBorder="1" applyAlignment="1" applyProtection="1">
      <alignment horizontal="center" vertical="center" wrapText="1" readingOrder="1"/>
      <protection locked="0"/>
    </xf>
    <xf numFmtId="37" fontId="9" fillId="0" borderId="30" xfId="1" applyNumberFormat="1" applyFont="1" applyFill="1" applyBorder="1" applyAlignment="1" applyProtection="1">
      <alignment horizontal="center" vertical="center" wrapText="1" readingOrder="1"/>
      <protection locked="0"/>
    </xf>
    <xf numFmtId="37" fontId="9" fillId="0" borderId="18" xfId="1" applyNumberFormat="1" applyFont="1" applyFill="1" applyBorder="1" applyAlignment="1" applyProtection="1">
      <alignment horizontal="center" vertical="center" wrapText="1" readingOrder="1"/>
      <protection locked="0"/>
    </xf>
    <xf numFmtId="0" fontId="11" fillId="5" borderId="17"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0" fontId="9"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2" xfId="0" applyFont="1" applyFill="1" applyBorder="1" applyAlignment="1">
      <alignment horizontal="left" vertical="center" wrapText="1"/>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6"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calculatedColumnFormula>Tabla1[[#This Row],[Física 
(E)]]/Tabla1[[#This Row],[Física
(C)]]</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zoomScale="85" zoomScaleNormal="85" zoomScaleSheetLayoutView="85" workbookViewId="0">
      <selection activeCell="L34" sqref="L34"/>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s>
  <sheetData>
    <row r="1" spans="1:11" ht="21.75" thickBot="1" x14ac:dyDescent="0.3">
      <c r="A1" s="14"/>
      <c r="B1" s="25"/>
      <c r="C1" s="26"/>
      <c r="D1" s="26"/>
      <c r="E1" s="26"/>
      <c r="F1" s="26"/>
      <c r="G1" s="26"/>
      <c r="H1" s="26"/>
      <c r="I1" s="26"/>
      <c r="J1" s="27"/>
      <c r="K1" s="1"/>
    </row>
    <row r="2" spans="1:11" ht="21.75" customHeight="1" thickBot="1" x14ac:dyDescent="0.3">
      <c r="A2" s="15"/>
      <c r="B2" s="28" t="s">
        <v>49</v>
      </c>
      <c r="C2" s="29"/>
      <c r="D2" s="29"/>
      <c r="E2" s="29"/>
      <c r="F2" s="29"/>
      <c r="G2" s="29"/>
      <c r="H2" s="29"/>
      <c r="I2" s="29"/>
      <c r="J2" s="30"/>
      <c r="K2" s="1"/>
    </row>
    <row r="3" spans="1:11" ht="21.75" thickBot="1" x14ac:dyDescent="0.3">
      <c r="A3" s="16"/>
      <c r="B3" s="28" t="s">
        <v>69</v>
      </c>
      <c r="C3" s="29"/>
      <c r="D3" s="29"/>
      <c r="E3" s="29"/>
      <c r="F3" s="29"/>
      <c r="G3" s="29"/>
      <c r="H3" s="29"/>
      <c r="I3" s="29"/>
      <c r="J3" s="30"/>
      <c r="K3" s="1"/>
    </row>
    <row r="4" spans="1:11" x14ac:dyDescent="0.25">
      <c r="A4" s="52"/>
      <c r="B4" s="53"/>
      <c r="C4" s="53"/>
      <c r="D4" s="54"/>
      <c r="E4" s="54"/>
      <c r="F4" s="54"/>
      <c r="G4" s="54"/>
      <c r="H4" s="54"/>
      <c r="I4" s="53"/>
      <c r="J4" s="55"/>
      <c r="K4" s="1"/>
    </row>
    <row r="5" spans="1:11" ht="3" customHeight="1" x14ac:dyDescent="0.25">
      <c r="A5" s="46"/>
      <c r="B5" s="47"/>
      <c r="C5" s="47"/>
      <c r="D5" s="47"/>
      <c r="E5" s="47"/>
      <c r="F5" s="47"/>
      <c r="G5" s="47"/>
      <c r="H5" s="47"/>
      <c r="I5" s="47"/>
      <c r="J5" s="48"/>
      <c r="K5" s="1"/>
    </row>
    <row r="6" spans="1:11" ht="15.75" x14ac:dyDescent="0.25">
      <c r="A6" s="43" t="s">
        <v>0</v>
      </c>
      <c r="B6" s="44"/>
      <c r="C6" s="44"/>
      <c r="D6" s="44"/>
      <c r="E6" s="44"/>
      <c r="F6" s="44"/>
      <c r="G6" s="44"/>
      <c r="H6" s="44"/>
      <c r="I6" s="44"/>
      <c r="J6" s="45"/>
      <c r="K6" s="1"/>
    </row>
    <row r="7" spans="1:11" ht="15.75" x14ac:dyDescent="0.25">
      <c r="A7" s="49" t="s">
        <v>1</v>
      </c>
      <c r="B7" s="50"/>
      <c r="C7" s="50"/>
      <c r="D7" s="50"/>
      <c r="E7" s="50"/>
      <c r="F7" s="50"/>
      <c r="G7" s="50"/>
      <c r="H7" s="50"/>
      <c r="I7" s="50"/>
      <c r="J7" s="51"/>
      <c r="K7" s="1"/>
    </row>
    <row r="8" spans="1:11" x14ac:dyDescent="0.25">
      <c r="A8" s="2" t="s">
        <v>2</v>
      </c>
      <c r="B8" s="34" t="s">
        <v>50</v>
      </c>
      <c r="C8" s="35"/>
      <c r="D8" s="35"/>
      <c r="E8" s="35"/>
      <c r="F8" s="35"/>
      <c r="G8" s="35"/>
      <c r="H8" s="35"/>
      <c r="I8" s="35"/>
      <c r="J8" s="36"/>
      <c r="K8" s="1"/>
    </row>
    <row r="9" spans="1:11" x14ac:dyDescent="0.25">
      <c r="A9" s="17" t="s">
        <v>32</v>
      </c>
      <c r="B9" s="34" t="s">
        <v>62</v>
      </c>
      <c r="C9" s="35"/>
      <c r="D9" s="35"/>
      <c r="E9" s="35"/>
      <c r="F9" s="35"/>
      <c r="G9" s="35"/>
      <c r="H9" s="35"/>
      <c r="I9" s="35"/>
      <c r="J9" s="36"/>
      <c r="K9" s="1"/>
    </row>
    <row r="10" spans="1:11" ht="15" customHeight="1" x14ac:dyDescent="0.25">
      <c r="A10" s="17" t="s">
        <v>33</v>
      </c>
      <c r="B10" s="34" t="s">
        <v>63</v>
      </c>
      <c r="C10" s="35"/>
      <c r="D10" s="35"/>
      <c r="E10" s="35"/>
      <c r="F10" s="35"/>
      <c r="G10" s="35"/>
      <c r="H10" s="35"/>
      <c r="I10" s="35"/>
      <c r="J10" s="36"/>
      <c r="K10" s="1"/>
    </row>
    <row r="11" spans="1:11" ht="30.75" customHeight="1" x14ac:dyDescent="0.25">
      <c r="A11" s="2" t="s">
        <v>3</v>
      </c>
      <c r="B11" s="37" t="s">
        <v>64</v>
      </c>
      <c r="C11" s="38"/>
      <c r="D11" s="38"/>
      <c r="E11" s="38"/>
      <c r="F11" s="38"/>
      <c r="G11" s="38"/>
      <c r="H11" s="38"/>
      <c r="I11" s="38"/>
      <c r="J11" s="39"/>
    </row>
    <row r="12" spans="1:11" ht="42.75" customHeight="1" x14ac:dyDescent="0.25">
      <c r="A12" s="2" t="s">
        <v>4</v>
      </c>
      <c r="B12" s="40" t="s">
        <v>65</v>
      </c>
      <c r="C12" s="41"/>
      <c r="D12" s="41"/>
      <c r="E12" s="41"/>
      <c r="F12" s="41"/>
      <c r="G12" s="41"/>
      <c r="H12" s="41"/>
      <c r="I12" s="41"/>
      <c r="J12" s="42"/>
    </row>
    <row r="13" spans="1:11" ht="15.75" x14ac:dyDescent="0.25">
      <c r="A13" s="43" t="s">
        <v>5</v>
      </c>
      <c r="B13" s="44"/>
      <c r="C13" s="44"/>
      <c r="D13" s="44"/>
      <c r="E13" s="44"/>
      <c r="F13" s="44"/>
      <c r="G13" s="44"/>
      <c r="H13" s="44"/>
      <c r="I13" s="44"/>
      <c r="J13" s="45"/>
    </row>
    <row r="14" spans="1:11" ht="27.75" customHeight="1" x14ac:dyDescent="0.25">
      <c r="A14" s="2" t="s">
        <v>6</v>
      </c>
      <c r="B14" s="31" t="s">
        <v>68</v>
      </c>
      <c r="C14" s="32"/>
      <c r="D14" s="32"/>
      <c r="E14" s="32"/>
      <c r="F14" s="32"/>
      <c r="G14" s="32"/>
      <c r="H14" s="32"/>
      <c r="I14" s="32"/>
      <c r="J14" s="33"/>
    </row>
    <row r="15" spans="1:11" ht="26.25" customHeight="1" x14ac:dyDescent="0.25">
      <c r="A15" s="2" t="s">
        <v>7</v>
      </c>
      <c r="B15" s="31" t="s">
        <v>66</v>
      </c>
      <c r="C15" s="32"/>
      <c r="D15" s="32"/>
      <c r="E15" s="32"/>
      <c r="F15" s="32"/>
      <c r="G15" s="32"/>
      <c r="H15" s="32"/>
      <c r="I15" s="32"/>
      <c r="J15" s="33"/>
    </row>
    <row r="16" spans="1:11" ht="31.5" customHeight="1" x14ac:dyDescent="0.25">
      <c r="A16" s="2" t="s">
        <v>8</v>
      </c>
      <c r="B16" s="31" t="s">
        <v>67</v>
      </c>
      <c r="C16" s="32"/>
      <c r="D16" s="32"/>
      <c r="E16" s="32"/>
      <c r="F16" s="32"/>
      <c r="G16" s="32"/>
      <c r="H16" s="32"/>
      <c r="I16" s="32"/>
      <c r="J16" s="33"/>
    </row>
    <row r="17" spans="1:11" ht="15.75" x14ac:dyDescent="0.25">
      <c r="A17" s="43" t="s">
        <v>9</v>
      </c>
      <c r="B17" s="44"/>
      <c r="C17" s="44"/>
      <c r="D17" s="44"/>
      <c r="E17" s="44"/>
      <c r="F17" s="44"/>
      <c r="G17" s="44"/>
      <c r="H17" s="44"/>
      <c r="I17" s="44"/>
      <c r="J17" s="45"/>
    </row>
    <row r="18" spans="1:11" ht="29.25" customHeight="1" x14ac:dyDescent="0.25">
      <c r="A18" s="2" t="s">
        <v>10</v>
      </c>
      <c r="B18" s="41" t="s">
        <v>52</v>
      </c>
      <c r="C18" s="41"/>
      <c r="D18" s="41"/>
      <c r="E18" s="41"/>
      <c r="F18" s="41"/>
      <c r="G18" s="41"/>
      <c r="H18" s="41"/>
      <c r="I18" s="41"/>
      <c r="J18" s="42"/>
    </row>
    <row r="19" spans="1:11" ht="33" customHeight="1" x14ac:dyDescent="0.25">
      <c r="A19" s="5" t="s">
        <v>11</v>
      </c>
      <c r="B19" s="41" t="s">
        <v>53</v>
      </c>
      <c r="C19" s="41"/>
      <c r="D19" s="41"/>
      <c r="E19" s="41"/>
      <c r="F19" s="41"/>
      <c r="G19" s="41"/>
      <c r="H19" s="41"/>
      <c r="I19" s="41"/>
      <c r="J19" s="42"/>
    </row>
    <row r="20" spans="1:11" ht="34.5" customHeight="1" x14ac:dyDescent="0.25">
      <c r="A20" s="5" t="s">
        <v>12</v>
      </c>
      <c r="B20" s="41" t="s">
        <v>54</v>
      </c>
      <c r="C20" s="41"/>
      <c r="D20" s="41"/>
      <c r="E20" s="41"/>
      <c r="F20" s="41"/>
      <c r="G20" s="41"/>
      <c r="H20" s="41"/>
      <c r="I20" s="41"/>
      <c r="J20" s="42"/>
    </row>
    <row r="21" spans="1:11" ht="35.25" customHeight="1" x14ac:dyDescent="0.25">
      <c r="A21" s="5" t="s">
        <v>34</v>
      </c>
      <c r="B21" s="41" t="s">
        <v>51</v>
      </c>
      <c r="C21" s="41"/>
      <c r="D21" s="41"/>
      <c r="E21" s="41"/>
      <c r="F21" s="41"/>
      <c r="G21" s="41"/>
      <c r="H21" s="41"/>
      <c r="I21" s="41"/>
      <c r="J21" s="42"/>
      <c r="K21" s="1"/>
    </row>
    <row r="22" spans="1:11" ht="15.75" x14ac:dyDescent="0.25">
      <c r="A22" s="43" t="s">
        <v>13</v>
      </c>
      <c r="B22" s="44"/>
      <c r="C22" s="44"/>
      <c r="D22" s="44"/>
      <c r="E22" s="44"/>
      <c r="F22" s="44"/>
      <c r="G22" s="44"/>
      <c r="H22" s="44"/>
      <c r="I22" s="44"/>
      <c r="J22" s="45"/>
    </row>
    <row r="23" spans="1:11" ht="15.75" x14ac:dyDescent="0.25">
      <c r="A23" s="49" t="s">
        <v>14</v>
      </c>
      <c r="B23" s="50"/>
      <c r="C23" s="50"/>
      <c r="D23" s="50"/>
      <c r="E23" s="50"/>
      <c r="F23" s="50"/>
      <c r="G23" s="50"/>
      <c r="H23" s="50"/>
      <c r="I23" s="50"/>
      <c r="J23" s="51"/>
      <c r="K23" s="1"/>
    </row>
    <row r="24" spans="1:11" ht="15" customHeight="1" x14ac:dyDescent="0.25">
      <c r="A24" s="66" t="s">
        <v>15</v>
      </c>
      <c r="B24" s="67"/>
      <c r="C24" s="68" t="s">
        <v>16</v>
      </c>
      <c r="D24" s="70"/>
      <c r="E24" s="70"/>
      <c r="F24" s="70" t="s">
        <v>17</v>
      </c>
      <c r="G24" s="70"/>
      <c r="H24" s="67"/>
      <c r="I24" s="68" t="s">
        <v>18</v>
      </c>
      <c r="J24" s="69"/>
    </row>
    <row r="25" spans="1:11" x14ac:dyDescent="0.25">
      <c r="A25" s="56">
        <v>70198077817</v>
      </c>
      <c r="B25" s="57"/>
      <c r="C25" s="63">
        <v>70198077817</v>
      </c>
      <c r="D25" s="64"/>
      <c r="E25" s="65"/>
      <c r="F25" s="63">
        <v>31053927059.516899</v>
      </c>
      <c r="G25" s="64"/>
      <c r="H25" s="65"/>
      <c r="I25" s="58">
        <f>F25/C25</f>
        <v>0.44237574624866027</v>
      </c>
      <c r="J25" s="59"/>
    </row>
    <row r="26" spans="1:11" ht="15.75" x14ac:dyDescent="0.25">
      <c r="A26" s="49" t="s">
        <v>19</v>
      </c>
      <c r="B26" s="50"/>
      <c r="C26" s="50"/>
      <c r="D26" s="50"/>
      <c r="E26" s="50"/>
      <c r="F26" s="50"/>
      <c r="G26" s="50"/>
      <c r="H26" s="50"/>
      <c r="I26" s="50"/>
      <c r="J26" s="51"/>
      <c r="K26" s="1"/>
    </row>
    <row r="27" spans="1:11" x14ac:dyDescent="0.25">
      <c r="A27" s="3"/>
      <c r="B27"/>
      <c r="C27" s="60" t="s">
        <v>20</v>
      </c>
      <c r="D27" s="61"/>
      <c r="E27" s="60" t="s">
        <v>38</v>
      </c>
      <c r="F27" s="61"/>
      <c r="G27" s="60" t="s">
        <v>35</v>
      </c>
      <c r="H27" s="60"/>
      <c r="I27" s="60" t="s">
        <v>21</v>
      </c>
      <c r="J27" s="62"/>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55</v>
      </c>
      <c r="B29" s="10" t="s">
        <v>56</v>
      </c>
      <c r="C29" s="21">
        <v>0.98</v>
      </c>
      <c r="D29" s="23">
        <f>A25</f>
        <v>70198077817</v>
      </c>
      <c r="E29" s="21">
        <f>Tabla1[[#This Row],[Física
(A)]]</f>
        <v>0.98</v>
      </c>
      <c r="F29" s="24">
        <f>C25</f>
        <v>70198077817</v>
      </c>
      <c r="G29" s="22">
        <v>0.96699999999999997</v>
      </c>
      <c r="H29" s="24">
        <f>F25</f>
        <v>31053927059.516899</v>
      </c>
      <c r="I29" s="11">
        <f>Tabla1[[#This Row],[Física 
(E)]]/Tabla1[[#This Row],[Física
(C)]]</f>
        <v>0.98673469387755097</v>
      </c>
      <c r="J29" s="12">
        <f>Tabla1[[#This Row],[Financiera 
 (F)]]/Tabla1[[#This Row],[Financiera
(D)]]</f>
        <v>0.44237574624866027</v>
      </c>
    </row>
    <row r="30" spans="1:11" ht="15.75" x14ac:dyDescent="0.25">
      <c r="A30" s="43" t="s">
        <v>24</v>
      </c>
      <c r="B30" s="44"/>
      <c r="C30" s="44"/>
      <c r="D30" s="44"/>
      <c r="E30" s="44"/>
      <c r="F30" s="44"/>
      <c r="G30" s="44"/>
      <c r="H30" s="44"/>
      <c r="I30" s="44"/>
      <c r="J30" s="45"/>
    </row>
    <row r="31" spans="1:11" ht="15.75" x14ac:dyDescent="0.25">
      <c r="A31" s="49" t="s">
        <v>25</v>
      </c>
      <c r="B31" s="50"/>
      <c r="C31" s="50"/>
      <c r="D31" s="50"/>
      <c r="E31" s="50"/>
      <c r="F31" s="50"/>
      <c r="G31" s="50"/>
      <c r="H31" s="50"/>
      <c r="I31" s="50"/>
      <c r="J31" s="51"/>
      <c r="K31" s="1"/>
    </row>
    <row r="32" spans="1:11" ht="15" customHeight="1" x14ac:dyDescent="0.25">
      <c r="A32" s="13" t="s">
        <v>26</v>
      </c>
      <c r="B32" s="41" t="s">
        <v>57</v>
      </c>
      <c r="C32" s="41"/>
      <c r="D32" s="41"/>
      <c r="E32" s="41"/>
      <c r="F32" s="41"/>
      <c r="G32" s="41"/>
      <c r="H32" s="41"/>
      <c r="I32" s="41"/>
      <c r="J32" s="42"/>
    </row>
    <row r="33" spans="1:11" ht="51" customHeight="1" x14ac:dyDescent="0.25">
      <c r="A33" s="13" t="s">
        <v>27</v>
      </c>
      <c r="B33" s="41" t="s">
        <v>58</v>
      </c>
      <c r="C33" s="41"/>
      <c r="D33" s="41"/>
      <c r="E33" s="41"/>
      <c r="F33" s="41"/>
      <c r="G33" s="41"/>
      <c r="H33" s="41"/>
      <c r="I33" s="41"/>
      <c r="J33" s="42"/>
    </row>
    <row r="34" spans="1:11" ht="85.5" customHeight="1" x14ac:dyDescent="0.25">
      <c r="A34" s="13" t="s">
        <v>28</v>
      </c>
      <c r="B34" s="41" t="s">
        <v>70</v>
      </c>
      <c r="C34" s="41"/>
      <c r="D34" s="41"/>
      <c r="E34" s="41"/>
      <c r="F34" s="41"/>
      <c r="G34" s="41"/>
      <c r="H34" s="41"/>
      <c r="I34" s="41"/>
      <c r="J34" s="42"/>
    </row>
    <row r="35" spans="1:11" ht="30" x14ac:dyDescent="0.25">
      <c r="A35" s="13" t="s">
        <v>29</v>
      </c>
      <c r="B35" s="41" t="s">
        <v>45</v>
      </c>
      <c r="C35" s="41"/>
      <c r="D35" s="41"/>
      <c r="E35" s="41"/>
      <c r="F35" s="41"/>
      <c r="G35" s="41"/>
      <c r="H35" s="41"/>
      <c r="I35" s="41"/>
      <c r="J35" s="42"/>
    </row>
    <row r="36" spans="1:11" ht="15.75" x14ac:dyDescent="0.25">
      <c r="A36" s="43" t="s">
        <v>30</v>
      </c>
      <c r="B36" s="44"/>
      <c r="C36" s="44"/>
      <c r="D36" s="44"/>
      <c r="E36" s="44"/>
      <c r="F36" s="44"/>
      <c r="G36" s="44"/>
      <c r="H36" s="44"/>
      <c r="I36" s="44"/>
      <c r="J36" s="45"/>
    </row>
    <row r="37" spans="1:11" ht="15.75" x14ac:dyDescent="0.25">
      <c r="A37" s="73" t="s">
        <v>31</v>
      </c>
      <c r="B37" s="74"/>
      <c r="C37" s="74"/>
      <c r="D37" s="74"/>
      <c r="E37" s="74"/>
      <c r="F37" s="74"/>
      <c r="G37" s="74"/>
      <c r="H37" s="74"/>
      <c r="I37" s="74"/>
      <c r="J37" s="75"/>
      <c r="K37" s="1"/>
    </row>
    <row r="38" spans="1:11" ht="27.75" customHeight="1" x14ac:dyDescent="0.25">
      <c r="A38" s="76" t="s">
        <v>59</v>
      </c>
      <c r="B38" s="77"/>
      <c r="C38" s="77"/>
      <c r="D38" s="77"/>
      <c r="E38" s="77"/>
      <c r="F38" s="77"/>
      <c r="G38" s="77"/>
      <c r="H38" s="77"/>
      <c r="I38" s="77"/>
      <c r="J38" s="78"/>
    </row>
    <row r="39" spans="1:11" ht="27.75" customHeight="1" x14ac:dyDescent="0.25">
      <c r="A39" s="18"/>
      <c r="B39" s="18"/>
      <c r="C39" s="18"/>
      <c r="D39" s="18"/>
      <c r="E39" s="18"/>
      <c r="F39" s="18"/>
      <c r="G39" s="18"/>
      <c r="H39" s="18"/>
      <c r="I39" s="18"/>
      <c r="J39" s="18"/>
    </row>
    <row r="40" spans="1:11" ht="30.75" customHeight="1" x14ac:dyDescent="0.25">
      <c r="A40" s="79"/>
      <c r="B40" s="79"/>
      <c r="C40" s="79"/>
      <c r="D40" s="79"/>
      <c r="E40" s="79"/>
      <c r="F40" s="79"/>
      <c r="G40" s="79"/>
      <c r="H40" s="79"/>
      <c r="I40" s="79"/>
      <c r="J40" s="79"/>
    </row>
    <row r="41" spans="1:11" ht="15.75" thickBot="1" x14ac:dyDescent="0.3">
      <c r="G41" s="71"/>
      <c r="H41" s="71"/>
      <c r="I41" s="71"/>
      <c r="J41" s="71"/>
    </row>
    <row r="42" spans="1:11" x14ac:dyDescent="0.25">
      <c r="A42" s="19" t="s">
        <v>46</v>
      </c>
      <c r="B42" s="20">
        <f>A25</f>
        <v>70198077817</v>
      </c>
      <c r="G42" s="72" t="s">
        <v>60</v>
      </c>
      <c r="H42" s="72"/>
      <c r="I42" s="72"/>
      <c r="J42" s="72"/>
    </row>
    <row r="43" spans="1:11" x14ac:dyDescent="0.25">
      <c r="A43" s="19" t="s">
        <v>47</v>
      </c>
      <c r="B43" s="20">
        <f>C25</f>
        <v>70198077817</v>
      </c>
      <c r="G43" s="72" t="s">
        <v>61</v>
      </c>
      <c r="H43" s="72"/>
      <c r="I43" s="72"/>
      <c r="J43" s="72"/>
    </row>
    <row r="44" spans="1:11" x14ac:dyDescent="0.25">
      <c r="A44" s="19" t="s">
        <v>48</v>
      </c>
      <c r="B44" s="20">
        <f>F25</f>
        <v>31053927059.516899</v>
      </c>
    </row>
  </sheetData>
  <mergeCells count="48">
    <mergeCell ref="A17:J17"/>
    <mergeCell ref="B18:J18"/>
    <mergeCell ref="B19:J19"/>
    <mergeCell ref="B20:J20"/>
    <mergeCell ref="B21:J21"/>
    <mergeCell ref="G41:J41"/>
    <mergeCell ref="G42:J42"/>
    <mergeCell ref="G43:J43"/>
    <mergeCell ref="A36:J36"/>
    <mergeCell ref="A37:J37"/>
    <mergeCell ref="A38:J38"/>
    <mergeCell ref="A40:J40"/>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30:J30"/>
    <mergeCell ref="A31:J31"/>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J3"/>
  </mergeCells>
  <phoneticPr fontId="19"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(ene-jun 2023)</vt:lpstr>
      <vt:lpstr>'Físico Financ (ene-jun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2023-07-12T13:11:54Z</cp:lastPrinted>
  <dcterms:created xsi:type="dcterms:W3CDTF">2021-03-22T15:50:10Z</dcterms:created>
  <dcterms:modified xsi:type="dcterms:W3CDTF">2023-07-25T13:40:54Z</dcterms:modified>
</cp:coreProperties>
</file>