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D\PLANIFICACIÓN Y PRESUPUESTO\METAS FÍSICAS - FINANCIERAS\"/>
    </mc:Choice>
  </mc:AlternateContent>
  <xr:revisionPtr revIDLastSave="0" documentId="13_ncr:1_{7F1BF840-5FBE-4DFF-BE37-0D36D69DA81C}" xr6:coauthVersionLast="47" xr6:coauthVersionMax="47" xr10:uidLastSave="{00000000-0000-0000-0000-000000000000}"/>
  <bookViews>
    <workbookView xWindow="-120" yWindow="-120" windowWidth="20730" windowHeight="11160" xr2:uid="{4985D2F0-0300-428F-BB94-C46915446AA9}"/>
  </bookViews>
  <sheets>
    <sheet name="Fisico.Financiero jul.sep" sheetId="1" r:id="rId1"/>
  </sheets>
  <definedNames>
    <definedName name="_xlnm.Print_Area" localSheetId="0">'Fisico.Financiero jul.sep'!$A$1:$AH$74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8" i="1" l="1"/>
  <c r="U38" i="1"/>
  <c r="Z38" i="1" s="1"/>
  <c r="P38" i="1"/>
  <c r="W32" i="1"/>
</calcChain>
</file>

<file path=xl/sharedStrings.xml><?xml version="1.0" encoding="utf-8"?>
<sst xmlns="http://schemas.openxmlformats.org/spreadsheetml/2006/main" count="51" uniqueCount="51">
  <si>
    <t>Informe de evaluación trimestral de las metas físicas-financieras</t>
  </si>
  <si>
    <t>Capítulo: 6130 EMPRESA DISTRIBUIDORA DE ELECTRICIDAD DEL ESTE</t>
  </si>
  <si>
    <t>I. ASPECTOS GENERALES:</t>
  </si>
  <si>
    <r>
      <t xml:space="preserve">Misión: </t>
    </r>
    <r>
      <rPr>
        <sz val="12"/>
        <color rgb="FF000000"/>
        <rFont val="Century Gothic"/>
        <family val="2"/>
      </rPr>
      <t>Proveer un servicio eléctrico de calidad en nuestra área de concesión, fomentando el bienestar de nuestros clientes y el desarrollo económico del país.)</t>
    </r>
  </si>
  <si>
    <r>
      <t xml:space="preserve">Visión: </t>
    </r>
    <r>
      <rPr>
        <sz val="12"/>
        <color rgb="FF000000"/>
        <rFont val="Century Gothic"/>
        <family val="2"/>
      </rPr>
      <t>Ser una empresa distribuidora de energía eléctrica modelo para la región, en términos de calidad del servicio, eficiencia y rentabilidad.</t>
    </r>
  </si>
  <si>
    <t xml:space="preserve">II. CONTRIBUCIÓN A LA ESTRATEGIA NACIONAL DE DESARROLLO </t>
  </si>
  <si>
    <r>
      <t>Eje estratégico:</t>
    </r>
    <r>
      <rPr>
        <sz val="12"/>
        <color rgb="FF000000"/>
        <rFont val="Century Gothic"/>
        <family val="2"/>
      </rPr>
      <t xml:space="preserve"> 3. DESARROLLO PRODUCTIVO</t>
    </r>
  </si>
  <si>
    <r>
      <t xml:space="preserve">Objetivo general: </t>
    </r>
    <r>
      <rPr>
        <sz val="12"/>
        <color rgb="FF000000"/>
        <rFont val="Century Gothic"/>
        <family val="2"/>
      </rPr>
      <t>3.2. Energía confiable y ambientalmente sostenible</t>
    </r>
  </si>
  <si>
    <r>
      <t xml:space="preserve">Objetivo(s) específico(s): </t>
    </r>
    <r>
      <rPr>
        <sz val="12"/>
        <color rgb="FF000000"/>
        <rFont val="Century Gothic"/>
        <family val="2"/>
      </rPr>
      <t>3.2.1 Asegurar un suministro confiable de electricidad, a precios competitivos y en condiciones de sostenibilidad financiera y ambiental</t>
    </r>
  </si>
  <si>
    <r>
      <t xml:space="preserve">Línea(s) de acción: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Century Gothic"/>
        <family val="2"/>
      </rPr>
      <t xml:space="preserve"> 3.2.1.3 Planificar e impulsar el desarrollo de la infraestructura de generación, transmisión y distribución de electricidad, que opere con los estándares de calidad y confiabilidad del servicio establecido por las normas.</t>
    </r>
  </si>
  <si>
    <t xml:space="preserve">III. INFORMACIÓN DEL PROGRAMA: </t>
  </si>
  <si>
    <r>
      <t xml:space="preserve">Nombre del programa: </t>
    </r>
    <r>
      <rPr>
        <sz val="12"/>
        <color rgb="FF000000"/>
        <rFont val="Century Gothic"/>
        <family val="2"/>
      </rPr>
      <t>Comercialización de Energía Eléctrica por zona de concesión</t>
    </r>
  </si>
  <si>
    <r>
      <t xml:space="preserve">Descripción del programa: </t>
    </r>
    <r>
      <rPr>
        <sz val="12"/>
        <color rgb="FF000000"/>
        <rFont val="Century Gothic"/>
        <family val="2"/>
      </rPr>
      <t xml:space="preserve">Venta y distribución de energía eléctrica, en el área de concesión de la región Este de la Republica Dominicana.
</t>
    </r>
  </si>
  <si>
    <r>
      <t>Beneficiarios del programa:</t>
    </r>
    <r>
      <rPr>
        <sz val="12"/>
        <color rgb="FF000000"/>
        <rFont val="Century Gothic"/>
        <family val="2"/>
      </rPr>
      <t xml:space="preserve"> Todos los habitantes del área de concesión de la distribuidora de la región Este de la República Dominicana.</t>
    </r>
  </si>
  <si>
    <t>IV. FORMULACIÓN Y EJECUCIÓN FÍSICA-FINANCIERA DE LOS PRODUCTOS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</si>
  <si>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</si>
  <si>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</si>
  <si>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</si>
  <si>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</si>
  <si>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 (ejecutado/vigente)</t>
  </si>
  <si>
    <t xml:space="preserve">FORMULACIÓN Y EJECUCIÓN TRIMESTRAL DE LAS METAS </t>
  </si>
  <si>
    <t/>
  </si>
  <si>
    <t xml:space="preserve"> Presupuesto Anual </t>
  </si>
  <si>
    <t>Ejecución Trimestral</t>
  </si>
  <si>
    <t>Avance</t>
  </si>
  <si>
    <t>PRODUCTO</t>
  </si>
  <si>
    <t>UNIDAD DE MEDIDA</t>
  </si>
  <si>
    <t>Metas
(A)</t>
  </si>
  <si>
    <t>Monto Financiero 
(B)</t>
  </si>
  <si>
    <t>Ejecución Física  julio/septiembre
(C)</t>
  </si>
  <si>
    <t>Ejecución Financiera trimestre julio/septiembre
 (D)</t>
  </si>
  <si>
    <t>Física %
 E=C/A</t>
  </si>
  <si>
    <t>Financiero % 
F=D/B</t>
  </si>
  <si>
    <t>Clientes de la zona Este reciben abastecimiento de energía eléctrica demandada</t>
  </si>
  <si>
    <t>% de abastecimiento de demanda de energía eléctrica a clientes de la zona Este</t>
  </si>
  <si>
    <t>V. ANÁLISIS DE LOS LOGROS Y DESVIACIONES:</t>
  </si>
  <si>
    <r>
      <t xml:space="preserve">Producto: </t>
    </r>
    <r>
      <rPr>
        <sz val="12"/>
        <color rgb="FF000000"/>
        <rFont val="Futura PT Book"/>
      </rPr>
      <t>Clientes de la zona Este reciben abastecimiento de energía eléctrica demandada.</t>
    </r>
  </si>
  <si>
    <r>
      <t>Descripción del producto:</t>
    </r>
    <r>
      <rPr>
        <sz val="12"/>
        <color rgb="FF000000"/>
        <rFont val="Futura PT Book"/>
      </rPr>
      <t xml:space="preserve"> Proveer un servicio eléctrico de calidad en nuestra área de concesión, fomentando el bienestar de nuestros clientes y el desarrollo económico del país.</t>
    </r>
  </si>
  <si>
    <r>
      <t>Causas y justificación del desvío:</t>
    </r>
    <r>
      <rPr>
        <sz val="12"/>
        <color rgb="FF000000"/>
        <rFont val="Futura PT Book"/>
      </rPr>
      <t xml:space="preserve"> Debido a la pandemia del COVID19, el estado previó el abastecimiento de energía eléctrica a 24 horas a toda la población.    Se considera que proveer de energía eléctrica al pueblo, se vislumbra un crecimiento en la calidad de vida de todos los Dominicanos. </t>
    </r>
  </si>
  <si>
    <t xml:space="preserve">De haber un desvío en función de lo que se previó ejecutar en el semestre (si fue superior o inferior) explicar las razones.                 </t>
  </si>
  <si>
    <t>Producto:</t>
  </si>
  <si>
    <t>Descripción del producto:</t>
  </si>
  <si>
    <t>Logros Alcanzados:</t>
  </si>
  <si>
    <t>Causas y justificación del desvío:</t>
  </si>
  <si>
    <t xml:space="preserve">   </t>
  </si>
  <si>
    <t>VI. OPORTUNIDADES DE MEJORA:</t>
  </si>
  <si>
    <t>El aumento de la satisfacción de la demanda ha aumentado el costo operativo de la empresa y por ende aumenta su déficit financiero.   Es necesario gestionar prestamos para hacer inversiones tendentes a reducir las perdidas tecnicas, antes del 2026.</t>
  </si>
  <si>
    <t>José Luis Almonte Dorotea</t>
  </si>
  <si>
    <t>DIRECTOR DE PLANIFICACIÓN ESTRATÉGICA Y CONTROL DE GESTIÓN</t>
  </si>
  <si>
    <t>Nota: llenar un formulario por programa</t>
  </si>
  <si>
    <r>
      <t xml:space="preserve">Logros alcanzados: 1.  </t>
    </r>
    <r>
      <rPr>
        <sz val="12"/>
        <color rgb="FF000000"/>
        <rFont val="Futura PT Book"/>
      </rPr>
      <t>Se logró suplir el 97.1% del total de la demanda posible (Horas de energía brindada / Horas posible de energía).   Se logró superar la meta debido a lineamientos de la presidencia, de abastecer de energía eléctrica a toda la población para incentivar el crecimiento económico, social y cultural del pueblo dominicano.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</si>
</sst>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409]#,##0.00;\-#,##0.00"/>
    <numFmt numFmtId="165" formatCode="0.0%"/>
  </numFmts>
  <fonts count="25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theme="4" tint="-0.499984740745262"/>
      <name val="Futura PT Book"/>
      <family val="2"/>
    </font>
    <font>
      <sz val="16"/>
      <color theme="4" tint="-0.499984740745262"/>
      <name val="Futura PT Book"/>
      <family val="2"/>
    </font>
    <font>
      <sz val="11"/>
      <name val="Futura PT Book"/>
      <family val="2"/>
    </font>
    <font>
      <b/>
      <sz val="12"/>
      <color rgb="FF000000"/>
      <name val="Futura PT Book"/>
      <family val="2"/>
    </font>
    <font>
      <b/>
      <sz val="11"/>
      <color rgb="FF1F4E78"/>
      <name val="Futura PT Book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sz val="12"/>
      <name val="Futura PT Book"/>
      <family val="2"/>
    </font>
    <font>
      <sz val="11"/>
      <color rgb="FF4D4D4D"/>
      <name val="Futura PT Book"/>
      <family val="2"/>
    </font>
    <font>
      <b/>
      <sz val="10"/>
      <color rgb="FF1F4E78"/>
      <name val="Futura PT Book"/>
      <family val="2"/>
    </font>
    <font>
      <sz val="10"/>
      <color rgb="FF000000"/>
      <name val="Futura PT Book"/>
      <family val="2"/>
    </font>
    <font>
      <b/>
      <sz val="9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name val="Futura PT Book"/>
      <family val="2"/>
    </font>
    <font>
      <sz val="10"/>
      <color rgb="FF4D4D4D"/>
      <name val="Calibri"/>
      <family val="2"/>
    </font>
    <font>
      <sz val="10"/>
      <name val="Calibri"/>
      <family val="2"/>
    </font>
    <font>
      <sz val="9"/>
      <color rgb="FF4D4D4D"/>
      <name val="Futura PT Book"/>
      <family val="2"/>
    </font>
    <font>
      <sz val="9"/>
      <name val="Futura PT Book"/>
      <family val="2"/>
    </font>
    <font>
      <sz val="7"/>
      <color rgb="FF4D4D4D"/>
      <name val="Futura PT Book"/>
      <family val="2"/>
    </font>
    <font>
      <sz val="12"/>
      <color rgb="FF000000"/>
      <name val="Futura PT Book"/>
    </font>
    <font>
      <sz val="12"/>
      <color rgb="FF000000"/>
      <name val="Futura PT Book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/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3D3D3"/>
      </bottom>
      <diagonal/>
    </border>
    <border>
      <left style="thin">
        <color rgb="FFD3D3D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2" fillId="0" borderId="0" xfId="0" applyFont="1"/>
    <xf numFmtId="0" fontId="2" fillId="0" borderId="4" xfId="0" applyFont="1" applyBorder="1"/>
    <xf numFmtId="0" fontId="5" fillId="0" borderId="4" xfId="0" applyFont="1" applyBorder="1"/>
    <xf numFmtId="0" fontId="5" fillId="0" borderId="0" xfId="0" applyFont="1"/>
    <xf numFmtId="0" fontId="5" fillId="0" borderId="5" xfId="0" applyFont="1" applyBorder="1"/>
    <xf numFmtId="0" fontId="10" fillId="0" borderId="0" xfId="0" applyFont="1"/>
    <xf numFmtId="0" fontId="10" fillId="0" borderId="5" xfId="0" applyFont="1" applyBorder="1"/>
    <xf numFmtId="0" fontId="6" fillId="0" borderId="0" xfId="0" applyFont="1" applyAlignment="1">
      <alignment vertical="top" wrapText="1" readingOrder="1"/>
    </xf>
    <xf numFmtId="0" fontId="2" fillId="0" borderId="6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7" xfId="0" applyFont="1" applyBorder="1" applyAlignment="1">
      <alignment vertical="top" wrapText="1" readingOrder="1"/>
    </xf>
    <xf numFmtId="0" fontId="5" fillId="0" borderId="8" xfId="0" applyFont="1" applyBorder="1"/>
    <xf numFmtId="0" fontId="5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7" fillId="0" borderId="14" xfId="0" applyFont="1" applyBorder="1" applyAlignment="1">
      <alignment vertical="center" wrapText="1" readingOrder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 readingOrder="1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/>
    <xf numFmtId="0" fontId="5" fillId="0" borderId="20" xfId="0" applyFont="1" applyBorder="1"/>
    <xf numFmtId="164" fontId="11" fillId="0" borderId="21" xfId="0" applyNumberFormat="1" applyFont="1" applyBorder="1" applyAlignment="1">
      <alignment vertical="center" wrapText="1" readingOrder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5" xfId="0" applyFont="1" applyBorder="1"/>
    <xf numFmtId="10" fontId="2" fillId="0" borderId="0" xfId="2" applyNumberFormat="1" applyFont="1" applyFill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2" fillId="0" borderId="30" xfId="0" applyFont="1" applyBorder="1"/>
    <xf numFmtId="0" fontId="14" fillId="5" borderId="34" xfId="0" applyFont="1" applyFill="1" applyBorder="1" applyAlignment="1">
      <alignment vertical="center" wrapText="1" readingOrder="1"/>
    </xf>
    <xf numFmtId="0" fontId="15" fillId="5" borderId="37" xfId="0" applyFont="1" applyFill="1" applyBorder="1" applyAlignment="1">
      <alignment horizontal="center" vertical="center" wrapText="1" readingOrder="1"/>
    </xf>
    <xf numFmtId="0" fontId="2" fillId="0" borderId="39" xfId="0" applyFont="1" applyBorder="1"/>
    <xf numFmtId="0" fontId="5" fillId="0" borderId="42" xfId="0" applyFont="1" applyBorder="1"/>
    <xf numFmtId="0" fontId="5" fillId="0" borderId="33" xfId="0" applyFont="1" applyBorder="1"/>
    <xf numFmtId="0" fontId="18" fillId="0" borderId="34" xfId="0" applyFont="1" applyBorder="1" applyAlignment="1">
      <alignment vertical="top" wrapText="1"/>
    </xf>
    <xf numFmtId="0" fontId="5" fillId="0" borderId="43" xfId="0" applyFont="1" applyBorder="1"/>
    <xf numFmtId="0" fontId="2" fillId="0" borderId="27" xfId="0" applyFont="1" applyBorder="1"/>
    <xf numFmtId="0" fontId="10" fillId="0" borderId="7" xfId="0" applyFont="1" applyBorder="1"/>
    <xf numFmtId="0" fontId="10" fillId="0" borderId="2" xfId="0" applyFont="1" applyBorder="1"/>
    <xf numFmtId="0" fontId="10" fillId="0" borderId="3" xfId="0" applyFont="1" applyBorder="1"/>
    <xf numFmtId="0" fontId="24" fillId="0" borderId="0" xfId="0" applyFont="1"/>
    <xf numFmtId="0" fontId="18" fillId="0" borderId="0" xfId="0" applyFont="1"/>
    <xf numFmtId="0" fontId="6" fillId="6" borderId="0" xfId="0" applyFont="1" applyFill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5" xfId="0" applyFont="1" applyBorder="1" applyAlignment="1">
      <alignment horizontal="left" vertical="top" wrapText="1" readingOrder="1"/>
    </xf>
    <xf numFmtId="0" fontId="7" fillId="4" borderId="0" xfId="0" applyFont="1" applyFill="1" applyAlignment="1">
      <alignment vertical="top" wrapText="1" readingOrder="1"/>
    </xf>
    <xf numFmtId="0" fontId="5" fillId="0" borderId="0" xfId="0" applyFont="1"/>
    <xf numFmtId="0" fontId="23" fillId="0" borderId="7" xfId="0" applyFont="1" applyBorder="1" applyAlignment="1">
      <alignment horizontal="justify" vertical="top" wrapText="1" readingOrder="1"/>
    </xf>
    <xf numFmtId="0" fontId="10" fillId="0" borderId="7" xfId="0" applyFont="1" applyBorder="1" applyAlignment="1">
      <alignment horizontal="justify"/>
    </xf>
    <xf numFmtId="0" fontId="10" fillId="0" borderId="8" xfId="0" applyFont="1" applyBorder="1" applyAlignment="1">
      <alignment horizontal="justify"/>
    </xf>
    <xf numFmtId="0" fontId="7" fillId="4" borderId="4" xfId="0" applyFont="1" applyFill="1" applyBorder="1" applyAlignment="1">
      <alignment vertical="top" wrapText="1" readingOrder="1"/>
    </xf>
    <xf numFmtId="0" fontId="6" fillId="0" borderId="7" xfId="0" applyFont="1" applyBorder="1" applyAlignment="1">
      <alignment vertical="top" wrapText="1" readingOrder="1"/>
    </xf>
    <xf numFmtId="0" fontId="10" fillId="0" borderId="7" xfId="0" applyFont="1" applyBorder="1"/>
    <xf numFmtId="0" fontId="10" fillId="0" borderId="8" xfId="0" applyFont="1" applyBorder="1"/>
    <xf numFmtId="0" fontId="23" fillId="0" borderId="0" xfId="0" applyFont="1" applyAlignment="1">
      <alignment horizontal="justify" vertical="top" wrapText="1" readingOrder="1"/>
    </xf>
    <xf numFmtId="0" fontId="10" fillId="0" borderId="0" xfId="0" applyFont="1" applyAlignment="1">
      <alignment horizontal="justify"/>
    </xf>
    <xf numFmtId="0" fontId="10" fillId="0" borderId="5" xfId="0" applyFont="1" applyBorder="1" applyAlignment="1">
      <alignment horizontal="justify"/>
    </xf>
    <xf numFmtId="0" fontId="15" fillId="5" borderId="38" xfId="0" applyFont="1" applyFill="1" applyBorder="1" applyAlignment="1">
      <alignment horizontal="center" vertical="center" wrapText="1" readingOrder="1"/>
    </xf>
    <xf numFmtId="0" fontId="16" fillId="0" borderId="10" xfId="0" applyFont="1" applyBorder="1" applyAlignment="1">
      <alignment vertical="top" wrapText="1"/>
    </xf>
    <xf numFmtId="0" fontId="16" fillId="0" borderId="41" xfId="0" applyFont="1" applyBorder="1" applyAlignment="1">
      <alignment vertical="top" wrapText="1"/>
    </xf>
    <xf numFmtId="0" fontId="17" fillId="0" borderId="31" xfId="0" applyFont="1" applyBorder="1" applyAlignment="1">
      <alignment horizontal="left" vertical="center" wrapText="1" readingOrder="1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165" fontId="11" fillId="0" borderId="31" xfId="2" applyNumberFormat="1" applyFont="1" applyFill="1" applyBorder="1" applyAlignment="1">
      <alignment horizontal="center" vertical="center" wrapText="1" readingOrder="1"/>
    </xf>
    <xf numFmtId="165" fontId="5" fillId="0" borderId="32" xfId="2" applyNumberFormat="1" applyFont="1" applyFill="1" applyBorder="1" applyAlignment="1">
      <alignment vertical="top" wrapText="1"/>
    </xf>
    <xf numFmtId="43" fontId="11" fillId="0" borderId="39" xfId="1" applyFont="1" applyFill="1" applyBorder="1" applyAlignment="1">
      <alignment horizontal="center" vertical="center" wrapText="1" readingOrder="1"/>
    </xf>
    <xf numFmtId="43" fontId="11" fillId="0" borderId="32" xfId="1" applyFont="1" applyFill="1" applyBorder="1" applyAlignment="1">
      <alignment horizontal="center" vertical="center" wrapText="1" readingOrder="1"/>
    </xf>
    <xf numFmtId="43" fontId="11" fillId="0" borderId="33" xfId="1" applyFont="1" applyFill="1" applyBorder="1" applyAlignment="1">
      <alignment horizontal="center" vertical="center" wrapText="1" readingOrder="1"/>
    </xf>
    <xf numFmtId="165" fontId="19" fillId="0" borderId="31" xfId="2" applyNumberFormat="1" applyFont="1" applyFill="1" applyBorder="1" applyAlignment="1">
      <alignment horizontal="center" vertical="center" wrapText="1" readingOrder="1"/>
    </xf>
    <xf numFmtId="165" fontId="20" fillId="0" borderId="33" xfId="2" applyNumberFormat="1" applyFont="1" applyFill="1" applyBorder="1" applyAlignment="1">
      <alignment vertical="top" wrapText="1"/>
    </xf>
    <xf numFmtId="165" fontId="19" fillId="0" borderId="39" xfId="2" applyNumberFormat="1" applyFont="1" applyFill="1" applyBorder="1" applyAlignment="1">
      <alignment horizontal="center" vertical="center" wrapText="1" readingOrder="1"/>
    </xf>
    <xf numFmtId="165" fontId="19" fillId="0" borderId="32" xfId="2" applyNumberFormat="1" applyFont="1" applyFill="1" applyBorder="1" applyAlignment="1">
      <alignment horizontal="center" vertical="center" wrapText="1" readingOrder="1"/>
    </xf>
    <xf numFmtId="165" fontId="19" fillId="0" borderId="33" xfId="2" applyNumberFormat="1" applyFont="1" applyFill="1" applyBorder="1" applyAlignment="1">
      <alignment horizontal="center" vertical="center" wrapText="1" readingOrder="1"/>
    </xf>
    <xf numFmtId="165" fontId="21" fillId="0" borderId="31" xfId="0" applyNumberFormat="1" applyFont="1" applyBorder="1" applyAlignment="1">
      <alignment horizontal="center" vertical="center" wrapText="1" readingOrder="1"/>
    </xf>
    <xf numFmtId="165" fontId="5" fillId="0" borderId="32" xfId="0" applyNumberFormat="1" applyFont="1" applyBorder="1" applyAlignment="1">
      <alignment vertical="top" wrapText="1"/>
    </xf>
    <xf numFmtId="165" fontId="5" fillId="0" borderId="33" xfId="0" applyNumberFormat="1" applyFont="1" applyBorder="1" applyAlignment="1">
      <alignment vertical="top" wrapText="1"/>
    </xf>
    <xf numFmtId="0" fontId="15" fillId="5" borderId="36" xfId="0" applyFont="1" applyFill="1" applyBorder="1" applyAlignment="1">
      <alignment horizontal="center" vertical="center" wrapText="1" readingOrder="1"/>
    </xf>
    <xf numFmtId="0" fontId="16" fillId="0" borderId="13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5" fillId="5" borderId="39" xfId="0" applyFont="1" applyFill="1" applyBorder="1" applyAlignment="1">
      <alignment horizontal="center" vertical="center" wrapText="1" readingOrder="1"/>
    </xf>
    <xf numFmtId="0" fontId="15" fillId="5" borderId="32" xfId="0" applyFont="1" applyFill="1" applyBorder="1" applyAlignment="1">
      <alignment horizontal="center" vertical="center" wrapText="1" readingOrder="1"/>
    </xf>
    <xf numFmtId="0" fontId="15" fillId="5" borderId="33" xfId="0" applyFont="1" applyFill="1" applyBorder="1" applyAlignment="1">
      <alignment horizontal="center" vertical="center" wrapText="1" readingOrder="1"/>
    </xf>
    <xf numFmtId="0" fontId="15" fillId="5" borderId="13" xfId="0" applyFont="1" applyFill="1" applyBorder="1" applyAlignment="1">
      <alignment horizontal="center" vertical="center" wrapText="1" readingOrder="1"/>
    </xf>
    <xf numFmtId="0" fontId="15" fillId="5" borderId="18" xfId="0" applyFont="1" applyFill="1" applyBorder="1" applyAlignment="1">
      <alignment horizontal="center" vertical="center" wrapText="1" readingOrder="1"/>
    </xf>
    <xf numFmtId="0" fontId="15" fillId="5" borderId="40" xfId="0" applyFont="1" applyFill="1" applyBorder="1" applyAlignment="1">
      <alignment horizontal="center" vertical="center" wrapText="1" readingOrder="1"/>
    </xf>
    <xf numFmtId="0" fontId="13" fillId="5" borderId="31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14" fillId="5" borderId="35" xfId="0" applyFont="1" applyFill="1" applyBorder="1" applyAlignment="1">
      <alignment horizontal="center" vertical="center" wrapText="1" readingOrder="1"/>
    </xf>
    <xf numFmtId="0" fontId="14" fillId="5" borderId="31" xfId="0" applyFont="1" applyFill="1" applyBorder="1" applyAlignment="1">
      <alignment horizontal="center" vertical="center" wrapText="1" readingOrder="1"/>
    </xf>
    <xf numFmtId="0" fontId="5" fillId="0" borderId="35" xfId="0" applyFont="1" applyBorder="1" applyAlignment="1">
      <alignment vertical="top" wrapText="1"/>
    </xf>
    <xf numFmtId="0" fontId="14" fillId="5" borderId="21" xfId="0" applyFont="1" applyFill="1" applyBorder="1" applyAlignment="1">
      <alignment horizontal="center" vertical="center" wrapText="1" readingOrder="1"/>
    </xf>
    <xf numFmtId="0" fontId="5" fillId="0" borderId="2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3" fontId="5" fillId="0" borderId="15" xfId="1" applyFont="1" applyFill="1" applyBorder="1" applyAlignment="1">
      <alignment horizontal="center" vertical="top" wrapText="1"/>
    </xf>
    <xf numFmtId="43" fontId="5" fillId="0" borderId="16" xfId="1" applyFont="1" applyFill="1" applyBorder="1" applyAlignment="1">
      <alignment horizontal="center" vertical="top" wrapText="1"/>
    </xf>
    <xf numFmtId="164" fontId="11" fillId="0" borderId="15" xfId="0" applyNumberFormat="1" applyFont="1" applyBorder="1" applyAlignment="1">
      <alignment horizontal="center" vertical="center" wrapText="1" readingOrder="1"/>
    </xf>
    <xf numFmtId="164" fontId="11" fillId="0" borderId="14" xfId="0" applyNumberFormat="1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11" fillId="0" borderId="15" xfId="2" applyNumberFormat="1" applyFont="1" applyFill="1" applyBorder="1" applyAlignment="1">
      <alignment horizontal="center" vertical="center" wrapText="1" readingOrder="1"/>
    </xf>
    <xf numFmtId="165" fontId="11" fillId="0" borderId="24" xfId="2" applyNumberFormat="1" applyFont="1" applyFill="1" applyBorder="1" applyAlignment="1">
      <alignment horizontal="center" vertical="center" wrapText="1" readingOrder="1"/>
    </xf>
    <xf numFmtId="164" fontId="11" fillId="0" borderId="21" xfId="0" applyNumberFormat="1" applyFont="1" applyBorder="1" applyAlignment="1">
      <alignment horizontal="center" vertical="center" wrapText="1" readingOrder="1"/>
    </xf>
    <xf numFmtId="0" fontId="12" fillId="4" borderId="29" xfId="0" applyFont="1" applyFill="1" applyBorder="1" applyAlignment="1">
      <alignment horizontal="center" vertical="top" wrapText="1" readingOrder="1"/>
    </xf>
    <xf numFmtId="0" fontId="5" fillId="0" borderId="10" xfId="0" applyFont="1" applyBorder="1" applyAlignment="1">
      <alignment vertical="top" wrapText="1"/>
    </xf>
    <xf numFmtId="0" fontId="8" fillId="0" borderId="0" xfId="0" applyFont="1" applyAlignment="1">
      <alignment horizontal="left" vertical="top" wrapText="1" readingOrder="1"/>
    </xf>
    <xf numFmtId="0" fontId="8" fillId="0" borderId="7" xfId="0" applyFont="1" applyBorder="1" applyAlignment="1">
      <alignment horizontal="left" vertical="top" wrapText="1" readingOrder="1"/>
    </xf>
    <xf numFmtId="0" fontId="7" fillId="4" borderId="2" xfId="0" applyFont="1" applyFill="1" applyBorder="1" applyAlignment="1">
      <alignment vertical="top" wrapText="1" readingOrder="1"/>
    </xf>
    <xf numFmtId="0" fontId="5" fillId="0" borderId="2" xfId="0" applyFont="1" applyBorder="1"/>
    <xf numFmtId="0" fontId="7" fillId="0" borderId="9" xfId="0" applyFont="1" applyBorder="1" applyAlignment="1">
      <alignment horizontal="center" vertical="top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left"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top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C164-4963-478E-A126-F4FB9F938B14}">
  <sheetPr>
    <pageSetUpPr fitToPage="1"/>
  </sheetPr>
  <dimension ref="A1:AK75"/>
  <sheetViews>
    <sheetView showGridLines="0" tabSelected="1" view="pageBreakPreview" topLeftCell="A30" zoomScaleNormal="100" zoomScaleSheetLayoutView="100" workbookViewId="0">
      <selection activeCell="S37" sqref="S37:T37"/>
    </sheetView>
  </sheetViews>
  <sheetFormatPr baseColWidth="10" defaultColWidth="11.42578125" defaultRowHeight="15"/>
  <cols>
    <col min="1" max="1" width="1" style="4" customWidth="1"/>
    <col min="2" max="2" width="0.28515625" style="4" hidden="1" customWidth="1"/>
    <col min="3" max="3" width="0.140625" style="4" hidden="1" customWidth="1"/>
    <col min="4" max="4" width="1.85546875" style="4" hidden="1" customWidth="1"/>
    <col min="5" max="6" width="0.140625" style="4" customWidth="1"/>
    <col min="7" max="7" width="0" style="4" hidden="1" customWidth="1"/>
    <col min="8" max="8" width="0.140625" style="4" customWidth="1"/>
    <col min="9" max="10" width="0.140625" style="4" hidden="1" customWidth="1"/>
    <col min="11" max="11" width="0.140625" style="4" customWidth="1"/>
    <col min="12" max="12" width="19.85546875" style="4" customWidth="1"/>
    <col min="13" max="13" width="14.42578125" style="4" customWidth="1"/>
    <col min="14" max="14" width="17.7109375" style="4" customWidth="1"/>
    <col min="15" max="15" width="0" style="4" hidden="1" customWidth="1"/>
    <col min="16" max="16" width="4.7109375" style="4" customWidth="1"/>
    <col min="17" max="17" width="10.28515625" style="4" customWidth="1"/>
    <col min="18" max="18" width="9" style="4" customWidth="1"/>
    <col min="19" max="19" width="3.85546875" style="4" hidden="1" customWidth="1"/>
    <col min="20" max="20" width="15.5703125" style="4" customWidth="1"/>
    <col min="21" max="21" width="12.42578125" style="4" customWidth="1"/>
    <col min="22" max="22" width="9.7109375" style="4" customWidth="1"/>
    <col min="23" max="23" width="6.28515625" style="4" customWidth="1"/>
    <col min="24" max="24" width="0.28515625" style="4" customWidth="1"/>
    <col min="25" max="25" width="7.7109375" style="4" customWidth="1"/>
    <col min="26" max="26" width="12.42578125" style="4" customWidth="1"/>
    <col min="27" max="27" width="0.140625" style="4" customWidth="1"/>
    <col min="28" max="30" width="11.42578125" style="4" hidden="1" customWidth="1"/>
    <col min="31" max="31" width="6.85546875" style="4" hidden="1" customWidth="1"/>
    <col min="32" max="32" width="0.140625" style="4" hidden="1" customWidth="1"/>
    <col min="33" max="34" width="0.140625" style="4" customWidth="1"/>
    <col min="35" max="35" width="11.42578125" style="4" customWidth="1"/>
    <col min="36" max="16384" width="11.42578125" style="4"/>
  </cols>
  <sheetData>
    <row r="1" spans="1:34" ht="27.95" customHeight="1">
      <c r="A1" s="1"/>
      <c r="B1" s="125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2"/>
      <c r="AC1" s="2"/>
      <c r="AD1" s="2"/>
      <c r="AE1" s="2"/>
      <c r="AF1" s="2"/>
      <c r="AG1" s="3"/>
      <c r="AH1" s="3"/>
    </row>
    <row r="2" spans="1:34" ht="0.6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</row>
    <row r="3" spans="1:34" ht="21.75" customHeight="1">
      <c r="A3" s="5"/>
      <c r="B3" s="127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7"/>
      <c r="AB3" s="7"/>
      <c r="AC3" s="7"/>
      <c r="AD3" s="7"/>
      <c r="AE3" s="7"/>
      <c r="AF3" s="7"/>
      <c r="AG3" s="8"/>
      <c r="AH3" s="8"/>
    </row>
    <row r="4" spans="1:34" ht="18" customHeight="1">
      <c r="A4" s="5"/>
      <c r="B4" s="6"/>
      <c r="C4" s="53" t="s"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7"/>
      <c r="AC4" s="7"/>
      <c r="AD4" s="7"/>
      <c r="AE4" s="7"/>
      <c r="AF4" s="7"/>
      <c r="AG4" s="8"/>
      <c r="AH4" s="8"/>
    </row>
    <row r="5" spans="1:34" ht="18" customHeight="1">
      <c r="A5" s="5"/>
      <c r="B5" s="129" t="s">
        <v>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7"/>
      <c r="AF5" s="7"/>
      <c r="AG5" s="8"/>
      <c r="AH5" s="8"/>
    </row>
    <row r="6" spans="1:34" ht="18.75" customHeight="1">
      <c r="A6" s="5"/>
      <c r="B6" s="129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7"/>
      <c r="AF6" s="7"/>
      <c r="AG6" s="8"/>
      <c r="AH6" s="8"/>
    </row>
    <row r="7" spans="1:34" ht="18" customHeight="1">
      <c r="A7" s="5"/>
      <c r="B7" s="6"/>
      <c r="C7" s="114" t="s">
        <v>4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7"/>
      <c r="AF7" s="7"/>
      <c r="AG7" s="8"/>
      <c r="AH7" s="8"/>
    </row>
    <row r="8" spans="1:34">
      <c r="A8" s="5"/>
      <c r="B8" s="6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7"/>
      <c r="AF8" s="7"/>
      <c r="AG8" s="8"/>
      <c r="AH8" s="8"/>
    </row>
    <row r="9" spans="1:34" ht="18.75" customHeight="1">
      <c r="A9" s="5"/>
      <c r="B9" s="6"/>
      <c r="C9" s="7"/>
      <c r="D9" s="7"/>
      <c r="E9" s="53" t="s">
        <v>5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"/>
      <c r="AF9" s="7"/>
      <c r="AG9" s="8"/>
      <c r="AH9" s="8"/>
    </row>
    <row r="10" spans="1:34" ht="24" customHeight="1">
      <c r="A10" s="5"/>
      <c r="B10" s="6"/>
      <c r="C10" s="7"/>
      <c r="D10" s="7"/>
      <c r="E10" s="7"/>
      <c r="F10" s="7"/>
      <c r="G10" s="9"/>
      <c r="H10" s="9"/>
      <c r="I10" s="114" t="s">
        <v>6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9"/>
      <c r="AF10" s="9"/>
      <c r="AG10" s="10"/>
      <c r="AH10" s="8"/>
    </row>
    <row r="11" spans="1:34" ht="25.5" customHeight="1">
      <c r="A11" s="5"/>
      <c r="B11" s="6"/>
      <c r="C11" s="7"/>
      <c r="D11" s="7"/>
      <c r="E11" s="7"/>
      <c r="F11" s="7"/>
      <c r="G11" s="9"/>
      <c r="H11" s="9"/>
      <c r="I11" s="114" t="s">
        <v>7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9"/>
      <c r="AE11" s="9"/>
      <c r="AF11" s="9"/>
      <c r="AG11" s="10"/>
      <c r="AH11" s="8"/>
    </row>
    <row r="12" spans="1:34" ht="18" customHeight="1">
      <c r="A12" s="5"/>
      <c r="B12" s="6"/>
      <c r="C12" s="7"/>
      <c r="D12" s="7"/>
      <c r="E12" s="7"/>
      <c r="F12" s="7"/>
      <c r="G12" s="114" t="s">
        <v>8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9"/>
      <c r="AE12" s="9"/>
      <c r="AF12" s="9"/>
      <c r="AG12" s="10"/>
      <c r="AH12" s="8"/>
    </row>
    <row r="13" spans="1:34" ht="24" customHeight="1">
      <c r="A13" s="5"/>
      <c r="B13" s="6"/>
      <c r="C13" s="7"/>
      <c r="D13" s="7"/>
      <c r="E13" s="7"/>
      <c r="F13" s="7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9"/>
      <c r="AE13" s="9"/>
      <c r="AF13" s="9"/>
      <c r="AG13" s="10"/>
      <c r="AH13" s="8"/>
    </row>
    <row r="14" spans="1:34" ht="24" customHeight="1">
      <c r="A14" s="5"/>
      <c r="B14" s="6"/>
      <c r="C14" s="7"/>
      <c r="D14" s="7"/>
      <c r="E14" s="7"/>
      <c r="F14" s="7"/>
      <c r="G14" s="9"/>
      <c r="H14" s="9"/>
      <c r="I14" s="9"/>
      <c r="J14" s="9"/>
      <c r="K14" s="9"/>
      <c r="L14" s="114" t="s">
        <v>9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24"/>
      <c r="AH14" s="8"/>
    </row>
    <row r="15" spans="1:34" ht="24" customHeight="1">
      <c r="A15" s="5"/>
      <c r="B15" s="6"/>
      <c r="C15" s="7"/>
      <c r="D15" s="7"/>
      <c r="E15" s="7"/>
      <c r="F15" s="7"/>
      <c r="G15" s="9"/>
      <c r="H15" s="9"/>
      <c r="I15" s="9"/>
      <c r="J15" s="9"/>
      <c r="K15" s="9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24"/>
      <c r="AH15" s="8"/>
    </row>
    <row r="16" spans="1:34" ht="15.75">
      <c r="A16" s="5"/>
      <c r="B16" s="6"/>
      <c r="C16" s="7"/>
      <c r="D16" s="7"/>
      <c r="E16" s="7"/>
      <c r="F16" s="7"/>
      <c r="G16" s="9"/>
      <c r="H16" s="9"/>
      <c r="I16" s="9"/>
      <c r="J16" s="9"/>
      <c r="K16" s="9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24"/>
      <c r="AH16" s="8"/>
    </row>
    <row r="17" spans="1:35" ht="15.75" hidden="1">
      <c r="A17" s="5"/>
      <c r="B17" s="6"/>
      <c r="C17" s="7"/>
      <c r="D17" s="7"/>
      <c r="E17" s="7"/>
      <c r="F17" s="7"/>
      <c r="G17" s="9"/>
      <c r="H17" s="9"/>
      <c r="I17" s="9"/>
      <c r="J17" s="9"/>
      <c r="K17" s="9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24"/>
      <c r="AH17" s="8"/>
    </row>
    <row r="18" spans="1:35" ht="15.75" hidden="1">
      <c r="A18" s="5"/>
      <c r="B18" s="6"/>
      <c r="C18" s="7"/>
      <c r="D18" s="7"/>
      <c r="E18" s="7"/>
      <c r="F18" s="7"/>
      <c r="G18" s="9"/>
      <c r="H18" s="9"/>
      <c r="I18" s="9"/>
      <c r="J18" s="9"/>
      <c r="K18" s="9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24"/>
      <c r="AH18" s="8"/>
    </row>
    <row r="19" spans="1:35" ht="15.75" hidden="1">
      <c r="A19" s="5"/>
      <c r="B19" s="6"/>
      <c r="C19" s="7"/>
      <c r="D19" s="7"/>
      <c r="E19" s="7"/>
      <c r="F19" s="7"/>
      <c r="G19" s="9"/>
      <c r="H19" s="9"/>
      <c r="I19" s="9"/>
      <c r="J19" s="9"/>
      <c r="K19" s="9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24"/>
      <c r="AH19" s="8"/>
    </row>
    <row r="20" spans="1:35" ht="15.75" hidden="1">
      <c r="A20" s="5"/>
      <c r="B20" s="6"/>
      <c r="C20" s="7"/>
      <c r="D20" s="7"/>
      <c r="E20" s="7"/>
      <c r="F20" s="7"/>
      <c r="G20" s="9"/>
      <c r="H20" s="9"/>
      <c r="I20" s="9"/>
      <c r="J20" s="9"/>
      <c r="K20" s="9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24"/>
      <c r="AH20" s="8"/>
    </row>
    <row r="21" spans="1:35" ht="15.75" customHeight="1">
      <c r="A21" s="5"/>
      <c r="B21" s="6"/>
      <c r="C21" s="7"/>
      <c r="D21" s="7"/>
      <c r="E21" s="53" t="s">
        <v>10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"/>
      <c r="AF21" s="7"/>
      <c r="AG21" s="8"/>
      <c r="AH21" s="8"/>
    </row>
    <row r="22" spans="1:35" ht="26.25" customHeight="1">
      <c r="A22" s="5"/>
      <c r="B22" s="6"/>
      <c r="C22" s="7"/>
      <c r="D22" s="7"/>
      <c r="E22" s="7"/>
      <c r="F22" s="7"/>
      <c r="G22" s="7"/>
      <c r="H22" s="7"/>
      <c r="I22" s="7"/>
      <c r="J22" s="114" t="s">
        <v>11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7"/>
      <c r="AF22" s="7"/>
      <c r="AG22" s="8"/>
      <c r="AH22" s="8"/>
    </row>
    <row r="23" spans="1:35" ht="18" customHeight="1">
      <c r="A23" s="5"/>
      <c r="B23" s="6"/>
      <c r="C23" s="7"/>
      <c r="D23" s="7"/>
      <c r="E23" s="7"/>
      <c r="F23" s="7"/>
      <c r="G23" s="7"/>
      <c r="H23" s="7"/>
      <c r="I23" s="7"/>
      <c r="J23" s="114" t="s">
        <v>12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7"/>
      <c r="AF23" s="7"/>
      <c r="AG23" s="8"/>
      <c r="AH23" s="8"/>
    </row>
    <row r="24" spans="1:35" ht="33" customHeight="1">
      <c r="A24" s="5"/>
      <c r="B24" s="6"/>
      <c r="C24" s="7"/>
      <c r="D24" s="7"/>
      <c r="E24" s="7"/>
      <c r="F24" s="7"/>
      <c r="G24" s="7"/>
      <c r="H24" s="7"/>
      <c r="I24" s="7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7"/>
      <c r="AF24" s="7"/>
      <c r="AG24" s="8"/>
      <c r="AH24" s="8"/>
    </row>
    <row r="25" spans="1:35" ht="18" customHeight="1">
      <c r="A25" s="5"/>
      <c r="B25" s="6"/>
      <c r="C25" s="7"/>
      <c r="D25" s="7"/>
      <c r="E25" s="7"/>
      <c r="F25" s="7"/>
      <c r="G25" s="7"/>
      <c r="H25" s="7"/>
      <c r="I25" s="7"/>
      <c r="J25" s="11"/>
      <c r="K25" s="11"/>
      <c r="L25" s="114" t="s">
        <v>13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"/>
      <c r="AB25" s="11"/>
      <c r="AC25" s="11"/>
      <c r="AD25" s="11"/>
      <c r="AE25" s="7"/>
      <c r="AF25" s="7"/>
      <c r="AG25" s="8"/>
      <c r="AH25" s="8"/>
    </row>
    <row r="26" spans="1:35" ht="23.25" customHeight="1">
      <c r="A26" s="12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5"/>
      <c r="AB26" s="15"/>
      <c r="AC26" s="15"/>
      <c r="AD26" s="15"/>
      <c r="AE26" s="14"/>
      <c r="AF26" s="14"/>
      <c r="AG26" s="16"/>
      <c r="AH26" s="16"/>
    </row>
    <row r="27" spans="1:35" ht="12" customHeight="1">
      <c r="B27" s="7"/>
      <c r="C27" s="7"/>
      <c r="D27" s="7"/>
      <c r="E27" s="7"/>
      <c r="F27" s="7"/>
      <c r="G27" s="7"/>
      <c r="H27" s="7"/>
      <c r="I27" s="7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7"/>
      <c r="AF27" s="7"/>
      <c r="AG27" s="7"/>
      <c r="AH27" s="7"/>
    </row>
    <row r="28" spans="1:35" ht="19.149999999999999" customHeight="1">
      <c r="A28" s="1"/>
      <c r="B28" s="17"/>
      <c r="C28" s="2"/>
      <c r="D28" s="17"/>
      <c r="E28" s="2"/>
      <c r="F28" s="116" t="s">
        <v>14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2"/>
      <c r="AH28" s="3"/>
    </row>
    <row r="29" spans="1:35" ht="0.95" customHeight="1">
      <c r="A29" s="5"/>
      <c r="B29" s="6"/>
      <c r="C29" s="7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1:35" ht="17.45" customHeight="1">
      <c r="A30" s="5"/>
      <c r="B30" s="6"/>
      <c r="C30" s="7"/>
      <c r="D30" s="6"/>
      <c r="E30" s="7"/>
      <c r="F30" s="7"/>
      <c r="G30" s="7"/>
      <c r="H30" s="118" t="s">
        <v>15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02"/>
      <c r="AG30" s="7"/>
      <c r="AH30" s="8"/>
    </row>
    <row r="31" spans="1:35" ht="30.75" customHeight="1">
      <c r="A31" s="5"/>
      <c r="B31" s="6"/>
      <c r="C31" s="7"/>
      <c r="D31" s="6"/>
      <c r="E31" s="7"/>
      <c r="F31" s="18"/>
      <c r="G31" s="19"/>
      <c r="H31" s="20"/>
      <c r="I31" s="21"/>
      <c r="J31" s="22"/>
      <c r="K31" s="23"/>
      <c r="L31" s="119" t="s">
        <v>16</v>
      </c>
      <c r="M31" s="120"/>
      <c r="N31" s="121" t="s">
        <v>17</v>
      </c>
      <c r="O31" s="121"/>
      <c r="P31" s="121"/>
      <c r="Q31" s="121"/>
      <c r="R31" s="121"/>
      <c r="S31" s="24"/>
      <c r="T31" s="122" t="s">
        <v>18</v>
      </c>
      <c r="U31" s="121"/>
      <c r="V31" s="120"/>
      <c r="W31" s="121" t="s">
        <v>19</v>
      </c>
      <c r="X31" s="121"/>
      <c r="Y31" s="121"/>
      <c r="Z31" s="121"/>
      <c r="AA31" s="121"/>
      <c r="AB31" s="121"/>
      <c r="AC31" s="123"/>
      <c r="AD31" s="123"/>
      <c r="AE31" s="123"/>
      <c r="AF31" s="25"/>
      <c r="AG31" s="7"/>
      <c r="AH31" s="26"/>
    </row>
    <row r="32" spans="1:35" ht="20.85" customHeight="1">
      <c r="A32" s="5"/>
      <c r="B32" s="6"/>
      <c r="C32" s="7"/>
      <c r="D32" s="6"/>
      <c r="E32" s="7"/>
      <c r="F32" s="27"/>
      <c r="G32" s="7"/>
      <c r="H32" s="28"/>
      <c r="I32" s="29"/>
      <c r="J32" s="30"/>
      <c r="K32" s="21"/>
      <c r="L32" s="103">
        <v>51915501548</v>
      </c>
      <c r="M32" s="104"/>
      <c r="N32" s="105">
        <v>51915501548</v>
      </c>
      <c r="O32" s="105"/>
      <c r="P32" s="105"/>
      <c r="Q32" s="105"/>
      <c r="R32" s="105"/>
      <c r="S32" s="21"/>
      <c r="T32" s="106">
        <v>16535165218.4545</v>
      </c>
      <c r="U32" s="107"/>
      <c r="V32" s="108"/>
      <c r="W32" s="109">
        <f>IF(T32=0," ", T32/N32)</f>
        <v>0.31850150196789351</v>
      </c>
      <c r="X32" s="109"/>
      <c r="Y32" s="109"/>
      <c r="Z32" s="109"/>
      <c r="AA32" s="109"/>
      <c r="AB32" s="110"/>
      <c r="AC32" s="111"/>
      <c r="AD32" s="101"/>
      <c r="AE32" s="101"/>
      <c r="AF32" s="25"/>
      <c r="AG32" s="7"/>
      <c r="AH32" s="31"/>
      <c r="AI32" s="32"/>
    </row>
    <row r="33" spans="1:35" ht="0" hidden="1" customHeight="1">
      <c r="A33" s="5"/>
      <c r="B33" s="6"/>
      <c r="C33" s="7"/>
      <c r="D33" s="6"/>
      <c r="E33" s="7"/>
      <c r="F33" s="33"/>
      <c r="G33" s="34"/>
      <c r="H33" s="34"/>
      <c r="I33" s="34"/>
      <c r="J33" s="3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</row>
    <row r="34" spans="1:35" ht="6" customHeight="1">
      <c r="A34" s="5"/>
      <c r="B34" s="6"/>
      <c r="C34" s="7"/>
      <c r="D34" s="6"/>
      <c r="E34" s="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8"/>
    </row>
    <row r="35" spans="1:35" ht="14.65" customHeight="1">
      <c r="A35" s="5"/>
      <c r="B35" s="6"/>
      <c r="C35" s="7"/>
      <c r="D35" s="112" t="s">
        <v>20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01"/>
      <c r="AB35" s="101"/>
      <c r="AC35" s="101"/>
      <c r="AD35" s="101"/>
      <c r="AE35" s="101"/>
      <c r="AF35" s="102"/>
      <c r="AG35" s="7"/>
      <c r="AH35" s="8"/>
    </row>
    <row r="36" spans="1:35" ht="15.6" customHeight="1">
      <c r="A36" s="36"/>
      <c r="B36" s="18"/>
      <c r="C36" s="19"/>
      <c r="D36" s="94" t="s">
        <v>21</v>
      </c>
      <c r="E36" s="95"/>
      <c r="F36" s="95"/>
      <c r="G36" s="95"/>
      <c r="H36" s="95"/>
      <c r="I36" s="95"/>
      <c r="J36" s="95"/>
      <c r="K36" s="95"/>
      <c r="L36" s="96"/>
      <c r="M36" s="37"/>
      <c r="N36" s="97" t="s">
        <v>22</v>
      </c>
      <c r="O36" s="95"/>
      <c r="P36" s="95"/>
      <c r="Q36" s="95"/>
      <c r="R36" s="95"/>
      <c r="S36" s="98" t="s">
        <v>23</v>
      </c>
      <c r="T36" s="95"/>
      <c r="U36" s="95"/>
      <c r="V36" s="96"/>
      <c r="W36" s="97" t="s">
        <v>24</v>
      </c>
      <c r="X36" s="95"/>
      <c r="Y36" s="95"/>
      <c r="Z36" s="99"/>
      <c r="AA36" s="100"/>
      <c r="AB36" s="101"/>
      <c r="AC36" s="101"/>
      <c r="AD36" s="102"/>
      <c r="AE36" s="100"/>
      <c r="AF36" s="101"/>
      <c r="AG36" s="7"/>
      <c r="AH36" s="8"/>
    </row>
    <row r="37" spans="1:35" ht="72" customHeight="1">
      <c r="A37" s="5"/>
      <c r="B37" s="27"/>
      <c r="C37" s="7"/>
      <c r="D37" s="84" t="s">
        <v>25</v>
      </c>
      <c r="E37" s="85"/>
      <c r="F37" s="85"/>
      <c r="G37" s="85"/>
      <c r="H37" s="85"/>
      <c r="I37" s="85"/>
      <c r="J37" s="85"/>
      <c r="K37" s="85"/>
      <c r="L37" s="86"/>
      <c r="M37" s="38" t="s">
        <v>26</v>
      </c>
      <c r="N37" s="65" t="s">
        <v>27</v>
      </c>
      <c r="O37" s="87"/>
      <c r="P37" s="88" t="s">
        <v>28</v>
      </c>
      <c r="Q37" s="89"/>
      <c r="R37" s="90"/>
      <c r="S37" s="84" t="s">
        <v>29</v>
      </c>
      <c r="T37" s="86"/>
      <c r="U37" s="91" t="s">
        <v>30</v>
      </c>
      <c r="V37" s="92"/>
      <c r="W37" s="93" t="s">
        <v>31</v>
      </c>
      <c r="X37" s="85"/>
      <c r="Y37" s="86"/>
      <c r="Z37" s="65" t="s">
        <v>32</v>
      </c>
      <c r="AA37" s="66"/>
      <c r="AB37" s="66"/>
      <c r="AC37" s="66"/>
      <c r="AD37" s="66"/>
      <c r="AE37" s="66"/>
      <c r="AF37" s="67"/>
      <c r="AG37" s="7"/>
      <c r="AH37" s="8"/>
    </row>
    <row r="38" spans="1:35" ht="79.5" customHeight="1">
      <c r="A38" s="39"/>
      <c r="B38" s="40"/>
      <c r="C38" s="41"/>
      <c r="D38" s="68" t="s">
        <v>33</v>
      </c>
      <c r="E38" s="69"/>
      <c r="F38" s="69"/>
      <c r="G38" s="69"/>
      <c r="H38" s="69"/>
      <c r="I38" s="69"/>
      <c r="J38" s="69"/>
      <c r="K38" s="69"/>
      <c r="L38" s="70"/>
      <c r="M38" s="42" t="s">
        <v>34</v>
      </c>
      <c r="N38" s="71">
        <v>0.96</v>
      </c>
      <c r="O38" s="72"/>
      <c r="P38" s="73">
        <f>+L32</f>
        <v>51915501548</v>
      </c>
      <c r="Q38" s="74"/>
      <c r="R38" s="75"/>
      <c r="S38" s="76">
        <v>0.97099999999999997</v>
      </c>
      <c r="T38" s="77"/>
      <c r="U38" s="73">
        <f>T32</f>
        <v>16535165218.4545</v>
      </c>
      <c r="V38" s="74"/>
      <c r="W38" s="78" t="str">
        <f>IF(S38=""," ",IF(S38=0,0,IF(ISERROR(IF(S38/N38&gt;1,"&gt;100%",S38/N38)),"",(IF(S38/N38&gt;1,"&gt;100%",S38/N38)))))</f>
        <v>&gt;100%</v>
      </c>
      <c r="X38" s="79"/>
      <c r="Y38" s="80"/>
      <c r="Z38" s="81">
        <f>IF(U38=" "," ",IF(U38=0," ", U38/P38))</f>
        <v>0.31850150196789351</v>
      </c>
      <c r="AA38" s="82"/>
      <c r="AB38" s="82"/>
      <c r="AC38" s="82"/>
      <c r="AD38" s="82"/>
      <c r="AE38" s="82"/>
      <c r="AF38" s="83"/>
      <c r="AG38" s="33"/>
      <c r="AH38" s="43"/>
      <c r="AI38" s="44"/>
    </row>
    <row r="39" spans="1:35" ht="6.75" customHeight="1">
      <c r="A39" s="5"/>
      <c r="B39" s="6"/>
      <c r="C39" s="7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</row>
    <row r="40" spans="1:35" ht="0.95" customHeight="1">
      <c r="A40" s="5"/>
      <c r="B40" s="6"/>
      <c r="C40" s="7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5" ht="17.100000000000001" customHeight="1">
      <c r="A41" s="5"/>
      <c r="B41" s="6"/>
      <c r="C41" s="7"/>
      <c r="D41" s="58" t="s">
        <v>35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7"/>
      <c r="AH41" s="8"/>
    </row>
    <row r="42" spans="1:35" ht="4.3499999999999996" customHeight="1">
      <c r="A42" s="5"/>
      <c r="B42" s="6"/>
      <c r="C42" s="7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5" ht="21.75" customHeight="1">
      <c r="A43" s="5"/>
      <c r="B43" s="6"/>
      <c r="C43" s="7"/>
      <c r="D43" s="6"/>
      <c r="E43" s="7"/>
      <c r="F43" s="7"/>
      <c r="G43" s="7"/>
      <c r="H43" s="7"/>
      <c r="I43" s="7"/>
      <c r="J43" s="7"/>
      <c r="K43" s="9"/>
      <c r="L43" s="50" t="s">
        <v>36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9"/>
      <c r="AB43" s="9"/>
      <c r="AC43" s="9"/>
      <c r="AD43" s="9"/>
      <c r="AE43" s="9"/>
      <c r="AF43" s="9"/>
      <c r="AG43" s="9"/>
      <c r="AH43" s="10"/>
    </row>
    <row r="44" spans="1:35" ht="2.1" customHeight="1">
      <c r="A44" s="5"/>
      <c r="B44" s="6"/>
      <c r="C44" s="7"/>
      <c r="D44" s="6"/>
      <c r="E44" s="7"/>
      <c r="F44" s="7"/>
      <c r="G44" s="7"/>
      <c r="H44" s="7"/>
      <c r="I44" s="7"/>
      <c r="J44" s="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0"/>
    </row>
    <row r="45" spans="1:35" ht="18" customHeight="1">
      <c r="A45" s="5"/>
      <c r="B45" s="6"/>
      <c r="C45" s="7"/>
      <c r="D45" s="6"/>
      <c r="E45" s="7"/>
      <c r="F45" s="7"/>
      <c r="G45" s="7"/>
      <c r="H45" s="7"/>
      <c r="I45" s="7"/>
      <c r="J45" s="7"/>
      <c r="K45" s="9"/>
      <c r="L45" s="51" t="s">
        <v>37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11"/>
      <c r="AB45" s="11"/>
      <c r="AC45" s="11"/>
      <c r="AD45" s="11"/>
      <c r="AE45" s="11"/>
      <c r="AF45" s="11"/>
      <c r="AG45" s="11"/>
      <c r="AH45" s="10"/>
    </row>
    <row r="46" spans="1:35" ht="15.75">
      <c r="A46" s="5"/>
      <c r="B46" s="6"/>
      <c r="C46" s="7"/>
      <c r="D46" s="6"/>
      <c r="E46" s="7"/>
      <c r="F46" s="7"/>
      <c r="G46" s="7"/>
      <c r="H46" s="7"/>
      <c r="I46" s="7"/>
      <c r="J46" s="7"/>
      <c r="K46" s="9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11"/>
      <c r="AB46" s="11"/>
      <c r="AC46" s="11"/>
      <c r="AD46" s="11"/>
      <c r="AE46" s="11"/>
      <c r="AF46" s="11"/>
      <c r="AG46" s="11"/>
      <c r="AH46" s="10"/>
    </row>
    <row r="47" spans="1:35" ht="5.25" customHeight="1">
      <c r="A47" s="5"/>
      <c r="B47" s="6"/>
      <c r="C47" s="7"/>
      <c r="D47" s="6"/>
      <c r="E47" s="7"/>
      <c r="F47" s="7"/>
      <c r="G47" s="7"/>
      <c r="H47" s="7"/>
      <c r="I47" s="7"/>
      <c r="J47" s="7"/>
      <c r="K47" s="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0"/>
    </row>
    <row r="48" spans="1:35" ht="28.5" customHeight="1">
      <c r="A48" s="5"/>
      <c r="B48" s="6"/>
      <c r="C48" s="7"/>
      <c r="D48" s="6"/>
      <c r="E48" s="7"/>
      <c r="F48" s="7"/>
      <c r="G48" s="7"/>
      <c r="H48" s="7"/>
      <c r="I48" s="7"/>
      <c r="J48" s="7"/>
      <c r="K48" s="9"/>
      <c r="L48" s="51" t="s">
        <v>50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10"/>
    </row>
    <row r="49" spans="1:34" ht="15.75">
      <c r="A49" s="5"/>
      <c r="B49" s="6"/>
      <c r="C49" s="7"/>
      <c r="D49" s="6"/>
      <c r="E49" s="7"/>
      <c r="F49" s="7"/>
      <c r="G49" s="7"/>
      <c r="H49" s="7"/>
      <c r="I49" s="7"/>
      <c r="J49" s="7"/>
      <c r="K49" s="9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10"/>
    </row>
    <row r="50" spans="1:34" ht="2.1" customHeight="1">
      <c r="A50" s="5"/>
      <c r="B50" s="6"/>
      <c r="C50" s="7"/>
      <c r="D50" s="6"/>
      <c r="E50" s="7"/>
      <c r="F50" s="7"/>
      <c r="G50" s="7"/>
      <c r="H50" s="7"/>
      <c r="I50" s="7"/>
      <c r="J50" s="7"/>
      <c r="K50" s="9"/>
      <c r="L50" s="9">
        <v>2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</row>
    <row r="51" spans="1:34" ht="15.75">
      <c r="A51" s="12"/>
      <c r="B51" s="13"/>
      <c r="C51" s="14"/>
      <c r="D51" s="13"/>
      <c r="E51" s="14"/>
      <c r="F51" s="14"/>
      <c r="G51" s="14"/>
      <c r="H51" s="14"/>
      <c r="I51" s="14"/>
      <c r="J51" s="14"/>
      <c r="K51" s="45"/>
      <c r="L51" s="59" t="s">
        <v>38</v>
      </c>
      <c r="M51" s="59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1"/>
    </row>
    <row r="52" spans="1:34" ht="155.25" hidden="1" customHeight="1">
      <c r="A52" s="5"/>
      <c r="B52" s="6"/>
      <c r="C52" s="7"/>
      <c r="D52" s="7"/>
      <c r="E52" s="7"/>
      <c r="F52" s="7"/>
      <c r="G52" s="7"/>
      <c r="H52" s="7"/>
      <c r="I52" s="7"/>
      <c r="J52" s="7"/>
      <c r="K52" s="62" t="s">
        <v>39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4"/>
    </row>
    <row r="53" spans="1:34" ht="6" customHeight="1">
      <c r="A53" s="1"/>
      <c r="B53" s="17"/>
      <c r="C53" s="2"/>
      <c r="D53" s="2"/>
      <c r="E53" s="2"/>
      <c r="F53" s="2"/>
      <c r="G53" s="2"/>
      <c r="H53" s="2"/>
      <c r="I53" s="2"/>
      <c r="J53" s="2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7"/>
    </row>
    <row r="54" spans="1:34" ht="3" customHeight="1">
      <c r="A54" s="5"/>
      <c r="B54" s="6"/>
      <c r="C54" s="7"/>
      <c r="D54" s="7"/>
      <c r="E54" s="7"/>
      <c r="F54" s="7"/>
      <c r="G54" s="7"/>
      <c r="H54" s="7"/>
      <c r="I54" s="7"/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</row>
    <row r="55" spans="1:34" ht="46.5" hidden="1" customHeight="1">
      <c r="A55" s="5"/>
      <c r="B55" s="6"/>
      <c r="C55" s="7"/>
      <c r="D55" s="7"/>
      <c r="E55" s="7"/>
      <c r="F55" s="7"/>
      <c r="G55" s="7"/>
      <c r="H55" s="7"/>
      <c r="I55" s="7"/>
      <c r="J55" s="7"/>
      <c r="K55" s="9"/>
      <c r="L55" s="50" t="s">
        <v>40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9"/>
      <c r="AB55" s="9"/>
      <c r="AC55" s="9"/>
      <c r="AD55" s="9"/>
      <c r="AE55" s="9"/>
      <c r="AF55" s="9"/>
      <c r="AG55" s="9"/>
      <c r="AH55" s="10"/>
    </row>
    <row r="56" spans="1:34" ht="2.1" hidden="1" customHeight="1">
      <c r="A56" s="5"/>
      <c r="B56" s="6"/>
      <c r="C56" s="7"/>
      <c r="D56" s="7"/>
      <c r="E56" s="7"/>
      <c r="F56" s="7"/>
      <c r="G56" s="7"/>
      <c r="H56" s="7"/>
      <c r="I56" s="7"/>
      <c r="J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</row>
    <row r="57" spans="1:34" ht="18" hidden="1" customHeight="1">
      <c r="A57" s="5"/>
      <c r="B57" s="6"/>
      <c r="C57" s="7"/>
      <c r="D57" s="7"/>
      <c r="E57" s="7"/>
      <c r="F57" s="7"/>
      <c r="G57" s="7"/>
      <c r="H57" s="7"/>
      <c r="I57" s="7"/>
      <c r="J57" s="7"/>
      <c r="K57" s="9"/>
      <c r="L57" s="51" t="s">
        <v>41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10"/>
    </row>
    <row r="58" spans="1:34" ht="57.75" hidden="1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9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10"/>
    </row>
    <row r="59" spans="1:34" ht="1.5" hidden="1" customHeight="1">
      <c r="A59" s="5"/>
      <c r="B59" s="6"/>
      <c r="C59" s="7"/>
      <c r="D59" s="7"/>
      <c r="E59" s="7"/>
      <c r="F59" s="7"/>
      <c r="G59" s="7"/>
      <c r="H59" s="7"/>
      <c r="I59" s="7"/>
      <c r="J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0"/>
    </row>
    <row r="60" spans="1:34" ht="18" hidden="1" customHeight="1">
      <c r="A60" s="5"/>
      <c r="B60" s="6"/>
      <c r="C60" s="7"/>
      <c r="D60" s="7"/>
      <c r="E60" s="7"/>
      <c r="F60" s="7"/>
      <c r="G60" s="7"/>
      <c r="H60" s="7"/>
      <c r="I60" s="7"/>
      <c r="J60" s="7"/>
      <c r="K60" s="9"/>
      <c r="L60" s="51" t="s">
        <v>42</v>
      </c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10"/>
    </row>
    <row r="61" spans="1:34" ht="224.25" hidden="1" customHeight="1">
      <c r="A61" s="5"/>
      <c r="B61" s="6"/>
      <c r="C61" s="7"/>
      <c r="D61" s="7"/>
      <c r="E61" s="7"/>
      <c r="F61" s="7"/>
      <c r="G61" s="7"/>
      <c r="H61" s="7"/>
      <c r="I61" s="7"/>
      <c r="J61" s="7"/>
      <c r="K61" s="9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10"/>
    </row>
    <row r="62" spans="1:34" ht="2.1" hidden="1" customHeight="1">
      <c r="A62" s="5"/>
      <c r="B62" s="6"/>
      <c r="C62" s="7"/>
      <c r="D62" s="7"/>
      <c r="E62" s="7"/>
      <c r="F62" s="7"/>
      <c r="G62" s="7"/>
      <c r="H62" s="7"/>
      <c r="I62" s="7"/>
      <c r="J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</row>
    <row r="63" spans="1:34" ht="18" hidden="1" customHeight="1">
      <c r="A63" s="5"/>
      <c r="B63" s="6"/>
      <c r="C63" s="7"/>
      <c r="D63" s="7"/>
      <c r="E63" s="7"/>
      <c r="F63" s="7"/>
      <c r="G63" s="7"/>
      <c r="H63" s="7"/>
      <c r="I63" s="7"/>
      <c r="J63" s="7"/>
      <c r="K63" s="51" t="s">
        <v>43</v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</row>
    <row r="64" spans="1:34" ht="19.899999999999999" hidden="1" customHeight="1">
      <c r="A64" s="5"/>
      <c r="B64" s="6"/>
      <c r="C64" s="7"/>
      <c r="D64" s="7"/>
      <c r="E64" s="7"/>
      <c r="F64" s="7"/>
      <c r="G64" s="7"/>
      <c r="H64" s="7"/>
      <c r="I64" s="7"/>
      <c r="J64" s="7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</row>
    <row r="65" spans="1:37" ht="12.75" hidden="1" customHeight="1">
      <c r="A65" s="5"/>
      <c r="B65" s="6"/>
      <c r="C65" s="7"/>
      <c r="D65" s="7"/>
      <c r="E65" s="7"/>
      <c r="F65" s="7"/>
      <c r="G65" s="7"/>
      <c r="H65" s="7"/>
      <c r="I65" s="7"/>
      <c r="J65" s="7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K65" s="4" t="s">
        <v>44</v>
      </c>
    </row>
    <row r="66" spans="1:37" ht="1.5" hidden="1" customHeight="1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7" ht="17.649999999999999" hidden="1" customHeight="1">
      <c r="A67" s="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8"/>
    </row>
    <row r="68" spans="1:37" ht="18" customHeight="1">
      <c r="A68" s="5"/>
      <c r="B68" s="6"/>
      <c r="C68" s="53" t="s">
        <v>45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8"/>
    </row>
    <row r="69" spans="1:37" ht="1.9" customHeight="1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8"/>
    </row>
    <row r="70" spans="1:37" ht="48" customHeight="1">
      <c r="A70" s="12"/>
      <c r="B70" s="13"/>
      <c r="C70" s="14"/>
      <c r="D70" s="14"/>
      <c r="E70" s="55" t="s">
        <v>46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7"/>
    </row>
    <row r="71" spans="1:37" s="48" customFormat="1" ht="24" customHeight="1">
      <c r="L71" s="48" t="s">
        <v>47</v>
      </c>
    </row>
    <row r="72" spans="1:37">
      <c r="L72" s="4" t="s">
        <v>48</v>
      </c>
    </row>
    <row r="73" spans="1:37" ht="4.5" customHeight="1"/>
    <row r="74" spans="1:37">
      <c r="L74" s="49" t="s">
        <v>49</v>
      </c>
    </row>
    <row r="75" spans="1:37" ht="0.6" customHeight="1"/>
  </sheetData>
  <mergeCells count="58">
    <mergeCell ref="J22:AD22"/>
    <mergeCell ref="B1:AA1"/>
    <mergeCell ref="B3:Z3"/>
    <mergeCell ref="C4:AA4"/>
    <mergeCell ref="B5:AD6"/>
    <mergeCell ref="C7:AD8"/>
    <mergeCell ref="E9:AD9"/>
    <mergeCell ref="I10:AD10"/>
    <mergeCell ref="I11:AC11"/>
    <mergeCell ref="G12:AC13"/>
    <mergeCell ref="L14:AG20"/>
    <mergeCell ref="E21:AD21"/>
    <mergeCell ref="J23:AD24"/>
    <mergeCell ref="L25:Z26"/>
    <mergeCell ref="F28:AF28"/>
    <mergeCell ref="H30:AF30"/>
    <mergeCell ref="L31:M31"/>
    <mergeCell ref="N31:R31"/>
    <mergeCell ref="T31:V31"/>
    <mergeCell ref="W31:AE31"/>
    <mergeCell ref="AE36:AF36"/>
    <mergeCell ref="L32:M32"/>
    <mergeCell ref="N32:R32"/>
    <mergeCell ref="T32:V32"/>
    <mergeCell ref="W32:AB32"/>
    <mergeCell ref="AC32:AE32"/>
    <mergeCell ref="D35:AF35"/>
    <mergeCell ref="D36:L36"/>
    <mergeCell ref="N36:R36"/>
    <mergeCell ref="S36:V36"/>
    <mergeCell ref="W36:Z36"/>
    <mergeCell ref="AA36:AD36"/>
    <mergeCell ref="Z37:AF37"/>
    <mergeCell ref="D38:L38"/>
    <mergeCell ref="N38:O38"/>
    <mergeCell ref="P38:R38"/>
    <mergeCell ref="S38:T38"/>
    <mergeCell ref="U38:V38"/>
    <mergeCell ref="W38:Y38"/>
    <mergeCell ref="Z38:AF38"/>
    <mergeCell ref="D37:L37"/>
    <mergeCell ref="N37:O37"/>
    <mergeCell ref="P37:R37"/>
    <mergeCell ref="S37:T37"/>
    <mergeCell ref="U37:V37"/>
    <mergeCell ref="W37:Y37"/>
    <mergeCell ref="E70:AH70"/>
    <mergeCell ref="D41:AF41"/>
    <mergeCell ref="L43:Z43"/>
    <mergeCell ref="L45:Z46"/>
    <mergeCell ref="L48:AG49"/>
    <mergeCell ref="L51:AH51"/>
    <mergeCell ref="K52:AH52"/>
    <mergeCell ref="L55:Z55"/>
    <mergeCell ref="L57:AG58"/>
    <mergeCell ref="L60:AG61"/>
    <mergeCell ref="K63:AH65"/>
    <mergeCell ref="C68:AG68"/>
  </mergeCells>
  <printOptions horizontalCentered="1"/>
  <pageMargins left="0" right="0" top="0.19685039370078741" bottom="0" header="0.19685039370078741" footer="0.19685039370078741"/>
  <pageSetup scale="73" fitToHeight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Fisico.Financiero jul.sep</vt:lpstr>
      <vt:lpstr>'Fisico.Financiero jul.sep'!Área_de_impresión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Figueroa Rodriguez</dc:creator>
  <cp:lastModifiedBy>Wilfredo Figueroa Rodriguez</cp:lastModifiedBy>
  <dcterms:created xsi:type="dcterms:W3CDTF">2022-10-18T15:35:33Z</dcterms:created>
  <dcterms:modified xsi:type="dcterms:W3CDTF">2022-10-18T16:31:18Z</dcterms:modified>
</cp:coreProperties>
</file>