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nerva.beato\AppData\Local\Microsoft\Windows\INetCache\Content.Outlook\0VJJCSVC\"/>
    </mc:Choice>
  </mc:AlternateContent>
  <bookViews>
    <workbookView xWindow="0" yWindow="0" windowWidth="24000" windowHeight="9615"/>
  </bookViews>
  <sheets>
    <sheet name="Nómina (2)" sheetId="1" r:id="rId1"/>
  </sheets>
  <externalReferences>
    <externalReference r:id="rId2"/>
  </externalReferences>
  <definedNames>
    <definedName name="_xlnm._FilterDatabase" localSheetId="0" hidden="1">'Nómina (2)'!$B$9:$T$2064</definedName>
    <definedName name="_xlnm.Print_Titles" localSheetId="0">'Nómina (2)'!$1:$9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64" i="1" l="1"/>
  <c r="P2064" i="1"/>
  <c r="K2064" i="1"/>
  <c r="J11" i="1"/>
  <c r="R11" i="1" s="1"/>
  <c r="J12" i="1"/>
  <c r="R12" i="1" s="1"/>
  <c r="J13" i="1"/>
  <c r="R13" i="1" s="1"/>
  <c r="J14" i="1"/>
  <c r="R14" i="1" s="1"/>
  <c r="J15" i="1"/>
  <c r="R15" i="1" s="1"/>
  <c r="J16" i="1"/>
  <c r="R16" i="1" s="1"/>
  <c r="J17" i="1"/>
  <c r="R17" i="1" s="1"/>
  <c r="J18" i="1"/>
  <c r="R18" i="1" s="1"/>
  <c r="J19" i="1"/>
  <c r="R19" i="1" s="1"/>
  <c r="J20" i="1"/>
  <c r="R20" i="1" s="1"/>
  <c r="J21" i="1"/>
  <c r="R21" i="1" s="1"/>
  <c r="J22" i="1"/>
  <c r="R22" i="1" s="1"/>
  <c r="J23" i="1"/>
  <c r="R23" i="1" s="1"/>
  <c r="J24" i="1"/>
  <c r="R24" i="1" s="1"/>
  <c r="J25" i="1"/>
  <c r="R25" i="1" s="1"/>
  <c r="J26" i="1"/>
  <c r="R26" i="1" s="1"/>
  <c r="J27" i="1"/>
  <c r="R27" i="1" s="1"/>
  <c r="J28" i="1"/>
  <c r="R28" i="1" s="1"/>
  <c r="J29" i="1"/>
  <c r="R29" i="1" s="1"/>
  <c r="J30" i="1"/>
  <c r="R30" i="1" s="1"/>
  <c r="J31" i="1"/>
  <c r="R31" i="1" s="1"/>
  <c r="J32" i="1"/>
  <c r="R32" i="1" s="1"/>
  <c r="J33" i="1"/>
  <c r="R33" i="1" s="1"/>
  <c r="J34" i="1"/>
  <c r="R34" i="1" s="1"/>
  <c r="J35" i="1"/>
  <c r="R35" i="1" s="1"/>
  <c r="J36" i="1"/>
  <c r="R36" i="1" s="1"/>
  <c r="J37" i="1"/>
  <c r="R37" i="1" s="1"/>
  <c r="J38" i="1"/>
  <c r="R38" i="1" s="1"/>
  <c r="J39" i="1"/>
  <c r="R39" i="1" s="1"/>
  <c r="J40" i="1"/>
  <c r="R40" i="1" s="1"/>
  <c r="J41" i="1"/>
  <c r="R41" i="1" s="1"/>
  <c r="J42" i="1"/>
  <c r="R42" i="1" s="1"/>
  <c r="J43" i="1"/>
  <c r="R43" i="1" s="1"/>
  <c r="J44" i="1"/>
  <c r="R44" i="1" s="1"/>
  <c r="J45" i="1"/>
  <c r="R45" i="1" s="1"/>
  <c r="J46" i="1"/>
  <c r="R46" i="1" s="1"/>
  <c r="J47" i="1"/>
  <c r="R47" i="1" s="1"/>
  <c r="J48" i="1"/>
  <c r="R48" i="1" s="1"/>
  <c r="J49" i="1"/>
  <c r="R49" i="1" s="1"/>
  <c r="J50" i="1"/>
  <c r="R50" i="1" s="1"/>
  <c r="J51" i="1"/>
  <c r="R51" i="1" s="1"/>
  <c r="J52" i="1"/>
  <c r="R52" i="1" s="1"/>
  <c r="J53" i="1"/>
  <c r="R53" i="1" s="1"/>
  <c r="J54" i="1"/>
  <c r="R54" i="1" s="1"/>
  <c r="J55" i="1"/>
  <c r="R55" i="1" s="1"/>
  <c r="J56" i="1"/>
  <c r="R56" i="1" s="1"/>
  <c r="J57" i="1"/>
  <c r="R57" i="1" s="1"/>
  <c r="J58" i="1"/>
  <c r="R58" i="1" s="1"/>
  <c r="J59" i="1"/>
  <c r="R59" i="1" s="1"/>
  <c r="J60" i="1"/>
  <c r="R60" i="1" s="1"/>
  <c r="J61" i="1"/>
  <c r="R61" i="1" s="1"/>
  <c r="J62" i="1"/>
  <c r="R62" i="1" s="1"/>
  <c r="J63" i="1"/>
  <c r="R63" i="1" s="1"/>
  <c r="J64" i="1"/>
  <c r="R64" i="1" s="1"/>
  <c r="J65" i="1"/>
  <c r="R65" i="1" s="1"/>
  <c r="J66" i="1"/>
  <c r="R66" i="1" s="1"/>
  <c r="J67" i="1"/>
  <c r="R67" i="1" s="1"/>
  <c r="J68" i="1"/>
  <c r="R68" i="1" s="1"/>
  <c r="J69" i="1"/>
  <c r="R69" i="1" s="1"/>
  <c r="J70" i="1"/>
  <c r="R70" i="1" s="1"/>
  <c r="J71" i="1"/>
  <c r="R71" i="1" s="1"/>
  <c r="J72" i="1"/>
  <c r="R72" i="1" s="1"/>
  <c r="J73" i="1"/>
  <c r="R73" i="1" s="1"/>
  <c r="J74" i="1"/>
  <c r="R74" i="1" s="1"/>
  <c r="J75" i="1"/>
  <c r="R75" i="1" s="1"/>
  <c r="J76" i="1"/>
  <c r="R76" i="1" s="1"/>
  <c r="J77" i="1"/>
  <c r="R77" i="1" s="1"/>
  <c r="J78" i="1"/>
  <c r="R78" i="1" s="1"/>
  <c r="J79" i="1"/>
  <c r="R79" i="1" s="1"/>
  <c r="J80" i="1"/>
  <c r="R80" i="1" s="1"/>
  <c r="J81" i="1"/>
  <c r="R81" i="1" s="1"/>
  <c r="J82" i="1"/>
  <c r="R82" i="1" s="1"/>
  <c r="J83" i="1"/>
  <c r="R83" i="1" s="1"/>
  <c r="J84" i="1"/>
  <c r="R84" i="1" s="1"/>
  <c r="J85" i="1"/>
  <c r="R85" i="1" s="1"/>
  <c r="J86" i="1"/>
  <c r="R86" i="1" s="1"/>
  <c r="J87" i="1"/>
  <c r="R87" i="1" s="1"/>
  <c r="J88" i="1"/>
  <c r="R88" i="1" s="1"/>
  <c r="J89" i="1"/>
  <c r="R89" i="1" s="1"/>
  <c r="J90" i="1"/>
  <c r="R90" i="1" s="1"/>
  <c r="J91" i="1"/>
  <c r="R91" i="1" s="1"/>
  <c r="J92" i="1"/>
  <c r="R92" i="1" s="1"/>
  <c r="J93" i="1"/>
  <c r="R93" i="1" s="1"/>
  <c r="J94" i="1"/>
  <c r="R94" i="1" s="1"/>
  <c r="J95" i="1"/>
  <c r="R95" i="1" s="1"/>
  <c r="J96" i="1"/>
  <c r="R96" i="1" s="1"/>
  <c r="J97" i="1"/>
  <c r="R97" i="1" s="1"/>
  <c r="J98" i="1"/>
  <c r="R98" i="1" s="1"/>
  <c r="J99" i="1"/>
  <c r="R99" i="1" s="1"/>
  <c r="J100" i="1"/>
  <c r="R100" i="1" s="1"/>
  <c r="J101" i="1"/>
  <c r="R101" i="1" s="1"/>
  <c r="J102" i="1"/>
  <c r="R102" i="1" s="1"/>
  <c r="J103" i="1"/>
  <c r="R103" i="1" s="1"/>
  <c r="J104" i="1"/>
  <c r="R104" i="1" s="1"/>
  <c r="J105" i="1"/>
  <c r="R105" i="1" s="1"/>
  <c r="J106" i="1"/>
  <c r="R106" i="1" s="1"/>
  <c r="J107" i="1"/>
  <c r="R107" i="1" s="1"/>
  <c r="J108" i="1"/>
  <c r="R108" i="1" s="1"/>
  <c r="J109" i="1"/>
  <c r="R109" i="1" s="1"/>
  <c r="J110" i="1"/>
  <c r="R110" i="1" s="1"/>
  <c r="J111" i="1"/>
  <c r="R111" i="1" s="1"/>
  <c r="J112" i="1"/>
  <c r="R112" i="1" s="1"/>
  <c r="J113" i="1"/>
  <c r="R113" i="1" s="1"/>
  <c r="J114" i="1"/>
  <c r="R114" i="1" s="1"/>
  <c r="J115" i="1"/>
  <c r="R115" i="1" s="1"/>
  <c r="J116" i="1"/>
  <c r="R116" i="1" s="1"/>
  <c r="J117" i="1"/>
  <c r="R117" i="1" s="1"/>
  <c r="J118" i="1"/>
  <c r="R118" i="1" s="1"/>
  <c r="J119" i="1"/>
  <c r="R119" i="1" s="1"/>
  <c r="J120" i="1"/>
  <c r="R120" i="1" s="1"/>
  <c r="J121" i="1"/>
  <c r="R121" i="1" s="1"/>
  <c r="J122" i="1"/>
  <c r="R122" i="1" s="1"/>
  <c r="J123" i="1"/>
  <c r="R123" i="1" s="1"/>
  <c r="J124" i="1"/>
  <c r="R124" i="1" s="1"/>
  <c r="J125" i="1"/>
  <c r="R125" i="1" s="1"/>
  <c r="J126" i="1"/>
  <c r="R126" i="1" s="1"/>
  <c r="J127" i="1"/>
  <c r="R127" i="1" s="1"/>
  <c r="J128" i="1"/>
  <c r="R128" i="1" s="1"/>
  <c r="J129" i="1"/>
  <c r="R129" i="1" s="1"/>
  <c r="J130" i="1"/>
  <c r="R130" i="1" s="1"/>
  <c r="J131" i="1"/>
  <c r="R131" i="1" s="1"/>
  <c r="J132" i="1"/>
  <c r="R132" i="1" s="1"/>
  <c r="J133" i="1"/>
  <c r="R133" i="1" s="1"/>
  <c r="J134" i="1"/>
  <c r="R134" i="1" s="1"/>
  <c r="J135" i="1"/>
  <c r="R135" i="1" s="1"/>
  <c r="J136" i="1"/>
  <c r="R136" i="1" s="1"/>
  <c r="J137" i="1"/>
  <c r="R137" i="1" s="1"/>
  <c r="J138" i="1"/>
  <c r="R138" i="1" s="1"/>
  <c r="J139" i="1"/>
  <c r="R139" i="1" s="1"/>
  <c r="J140" i="1"/>
  <c r="R140" i="1" s="1"/>
  <c r="J141" i="1"/>
  <c r="R141" i="1" s="1"/>
  <c r="J142" i="1"/>
  <c r="R142" i="1" s="1"/>
  <c r="J143" i="1"/>
  <c r="R143" i="1" s="1"/>
  <c r="J144" i="1"/>
  <c r="R144" i="1" s="1"/>
  <c r="J145" i="1"/>
  <c r="R145" i="1" s="1"/>
  <c r="J146" i="1"/>
  <c r="R146" i="1" s="1"/>
  <c r="J147" i="1"/>
  <c r="R147" i="1" s="1"/>
  <c r="J148" i="1"/>
  <c r="R148" i="1" s="1"/>
  <c r="J149" i="1"/>
  <c r="R149" i="1" s="1"/>
  <c r="J150" i="1"/>
  <c r="R150" i="1" s="1"/>
  <c r="J151" i="1"/>
  <c r="R151" i="1" s="1"/>
  <c r="J152" i="1"/>
  <c r="R152" i="1" s="1"/>
  <c r="J153" i="1"/>
  <c r="R153" i="1" s="1"/>
  <c r="J154" i="1"/>
  <c r="R154" i="1" s="1"/>
  <c r="J155" i="1"/>
  <c r="R155" i="1" s="1"/>
  <c r="J156" i="1"/>
  <c r="R156" i="1" s="1"/>
  <c r="J157" i="1"/>
  <c r="R157" i="1" s="1"/>
  <c r="J158" i="1"/>
  <c r="R158" i="1" s="1"/>
  <c r="J159" i="1"/>
  <c r="R159" i="1" s="1"/>
  <c r="J160" i="1"/>
  <c r="R160" i="1" s="1"/>
  <c r="J161" i="1"/>
  <c r="R161" i="1" s="1"/>
  <c r="J162" i="1"/>
  <c r="R162" i="1" s="1"/>
  <c r="J163" i="1"/>
  <c r="R163" i="1" s="1"/>
  <c r="J164" i="1"/>
  <c r="R164" i="1" s="1"/>
  <c r="J165" i="1"/>
  <c r="R165" i="1" s="1"/>
  <c r="J166" i="1"/>
  <c r="R166" i="1" s="1"/>
  <c r="J167" i="1"/>
  <c r="R167" i="1" s="1"/>
  <c r="J168" i="1"/>
  <c r="R168" i="1" s="1"/>
  <c r="J169" i="1"/>
  <c r="R169" i="1" s="1"/>
  <c r="J170" i="1"/>
  <c r="R170" i="1" s="1"/>
  <c r="J171" i="1"/>
  <c r="R171" i="1" s="1"/>
  <c r="J172" i="1"/>
  <c r="R172" i="1" s="1"/>
  <c r="J173" i="1"/>
  <c r="R173" i="1" s="1"/>
  <c r="J174" i="1"/>
  <c r="R174" i="1" s="1"/>
  <c r="J175" i="1"/>
  <c r="R175" i="1" s="1"/>
  <c r="J176" i="1"/>
  <c r="R176" i="1" s="1"/>
  <c r="J177" i="1"/>
  <c r="R177" i="1" s="1"/>
  <c r="J178" i="1"/>
  <c r="R178" i="1" s="1"/>
  <c r="J179" i="1"/>
  <c r="R179" i="1" s="1"/>
  <c r="J180" i="1"/>
  <c r="R180" i="1" s="1"/>
  <c r="J181" i="1"/>
  <c r="R181" i="1" s="1"/>
  <c r="J182" i="1"/>
  <c r="R182" i="1" s="1"/>
  <c r="J183" i="1"/>
  <c r="R183" i="1" s="1"/>
  <c r="J184" i="1"/>
  <c r="R184" i="1" s="1"/>
  <c r="J185" i="1"/>
  <c r="R185" i="1" s="1"/>
  <c r="J186" i="1"/>
  <c r="R186" i="1" s="1"/>
  <c r="J187" i="1"/>
  <c r="R187" i="1" s="1"/>
  <c r="J188" i="1"/>
  <c r="R188" i="1" s="1"/>
  <c r="J189" i="1"/>
  <c r="R189" i="1" s="1"/>
  <c r="J190" i="1"/>
  <c r="R190" i="1" s="1"/>
  <c r="J191" i="1"/>
  <c r="R191" i="1" s="1"/>
  <c r="J192" i="1"/>
  <c r="R192" i="1" s="1"/>
  <c r="J193" i="1"/>
  <c r="R193" i="1" s="1"/>
  <c r="J194" i="1"/>
  <c r="R194" i="1" s="1"/>
  <c r="J195" i="1"/>
  <c r="R195" i="1" s="1"/>
  <c r="J196" i="1"/>
  <c r="R196" i="1" s="1"/>
  <c r="J197" i="1"/>
  <c r="R197" i="1" s="1"/>
  <c r="J198" i="1"/>
  <c r="R198" i="1" s="1"/>
  <c r="J199" i="1"/>
  <c r="R199" i="1" s="1"/>
  <c r="J200" i="1"/>
  <c r="R200" i="1" s="1"/>
  <c r="J201" i="1"/>
  <c r="R201" i="1" s="1"/>
  <c r="J202" i="1"/>
  <c r="R202" i="1" s="1"/>
  <c r="J203" i="1"/>
  <c r="R203" i="1" s="1"/>
  <c r="J204" i="1"/>
  <c r="R204" i="1" s="1"/>
  <c r="J205" i="1"/>
  <c r="R205" i="1" s="1"/>
  <c r="J206" i="1"/>
  <c r="R206" i="1" s="1"/>
  <c r="J207" i="1"/>
  <c r="R207" i="1" s="1"/>
  <c r="J208" i="1"/>
  <c r="R208" i="1" s="1"/>
  <c r="J209" i="1"/>
  <c r="R209" i="1" s="1"/>
  <c r="J210" i="1"/>
  <c r="R210" i="1" s="1"/>
  <c r="J211" i="1"/>
  <c r="R211" i="1" s="1"/>
  <c r="J212" i="1"/>
  <c r="R212" i="1" s="1"/>
  <c r="J213" i="1"/>
  <c r="R213" i="1" s="1"/>
  <c r="J214" i="1"/>
  <c r="R214" i="1" s="1"/>
  <c r="J215" i="1"/>
  <c r="R215" i="1" s="1"/>
  <c r="J216" i="1"/>
  <c r="R216" i="1" s="1"/>
  <c r="J217" i="1"/>
  <c r="R217" i="1" s="1"/>
  <c r="J218" i="1"/>
  <c r="R218" i="1" s="1"/>
  <c r="J219" i="1"/>
  <c r="R219" i="1" s="1"/>
  <c r="J220" i="1"/>
  <c r="R220" i="1" s="1"/>
  <c r="J221" i="1"/>
  <c r="R221" i="1" s="1"/>
  <c r="J222" i="1"/>
  <c r="R222" i="1" s="1"/>
  <c r="J223" i="1"/>
  <c r="R223" i="1" s="1"/>
  <c r="J224" i="1"/>
  <c r="R224" i="1" s="1"/>
  <c r="J225" i="1"/>
  <c r="R225" i="1" s="1"/>
  <c r="J226" i="1"/>
  <c r="R226" i="1" s="1"/>
  <c r="J227" i="1"/>
  <c r="R227" i="1" s="1"/>
  <c r="J228" i="1"/>
  <c r="R228" i="1" s="1"/>
  <c r="J229" i="1"/>
  <c r="R229" i="1" s="1"/>
  <c r="J230" i="1"/>
  <c r="R230" i="1" s="1"/>
  <c r="J231" i="1"/>
  <c r="R231" i="1" s="1"/>
  <c r="J232" i="1"/>
  <c r="R232" i="1" s="1"/>
  <c r="J233" i="1"/>
  <c r="R233" i="1" s="1"/>
  <c r="J234" i="1"/>
  <c r="R234" i="1" s="1"/>
  <c r="J235" i="1"/>
  <c r="R235" i="1" s="1"/>
  <c r="J236" i="1"/>
  <c r="R236" i="1" s="1"/>
  <c r="J237" i="1"/>
  <c r="R237" i="1" s="1"/>
  <c r="J238" i="1"/>
  <c r="R238" i="1" s="1"/>
  <c r="J239" i="1"/>
  <c r="R239" i="1" s="1"/>
  <c r="J240" i="1"/>
  <c r="R240" i="1" s="1"/>
  <c r="J241" i="1"/>
  <c r="R241" i="1" s="1"/>
  <c r="J242" i="1"/>
  <c r="R242" i="1" s="1"/>
  <c r="J243" i="1"/>
  <c r="R243" i="1" s="1"/>
  <c r="J244" i="1"/>
  <c r="R244" i="1" s="1"/>
  <c r="J245" i="1"/>
  <c r="R245" i="1" s="1"/>
  <c r="J246" i="1"/>
  <c r="R246" i="1" s="1"/>
  <c r="J247" i="1"/>
  <c r="R247" i="1" s="1"/>
  <c r="J248" i="1"/>
  <c r="R248" i="1" s="1"/>
  <c r="J249" i="1"/>
  <c r="R249" i="1" s="1"/>
  <c r="J250" i="1"/>
  <c r="R250" i="1" s="1"/>
  <c r="J251" i="1"/>
  <c r="R251" i="1" s="1"/>
  <c r="J252" i="1"/>
  <c r="R252" i="1" s="1"/>
  <c r="J253" i="1"/>
  <c r="R253" i="1" s="1"/>
  <c r="J254" i="1"/>
  <c r="R254" i="1" s="1"/>
  <c r="J255" i="1"/>
  <c r="R255" i="1" s="1"/>
  <c r="J256" i="1"/>
  <c r="R256" i="1" s="1"/>
  <c r="J257" i="1"/>
  <c r="R257" i="1" s="1"/>
  <c r="J258" i="1"/>
  <c r="R258" i="1" s="1"/>
  <c r="J259" i="1"/>
  <c r="R259" i="1" s="1"/>
  <c r="J260" i="1"/>
  <c r="R260" i="1" s="1"/>
  <c r="J261" i="1"/>
  <c r="R261" i="1" s="1"/>
  <c r="J262" i="1"/>
  <c r="R262" i="1" s="1"/>
  <c r="J263" i="1"/>
  <c r="R263" i="1" s="1"/>
  <c r="J264" i="1"/>
  <c r="R264" i="1" s="1"/>
  <c r="J265" i="1"/>
  <c r="R265" i="1" s="1"/>
  <c r="J266" i="1"/>
  <c r="R266" i="1" s="1"/>
  <c r="J267" i="1"/>
  <c r="R267" i="1" s="1"/>
  <c r="J268" i="1"/>
  <c r="R268" i="1" s="1"/>
  <c r="J269" i="1"/>
  <c r="R269" i="1" s="1"/>
  <c r="J270" i="1"/>
  <c r="R270" i="1" s="1"/>
  <c r="J271" i="1"/>
  <c r="R271" i="1" s="1"/>
  <c r="J272" i="1"/>
  <c r="R272" i="1" s="1"/>
  <c r="J273" i="1"/>
  <c r="R273" i="1" s="1"/>
  <c r="J274" i="1"/>
  <c r="R274" i="1" s="1"/>
  <c r="J275" i="1"/>
  <c r="R275" i="1" s="1"/>
  <c r="J276" i="1"/>
  <c r="R276" i="1" s="1"/>
  <c r="J277" i="1"/>
  <c r="R277" i="1" s="1"/>
  <c r="J278" i="1"/>
  <c r="R278" i="1" s="1"/>
  <c r="J279" i="1"/>
  <c r="R279" i="1" s="1"/>
  <c r="J280" i="1"/>
  <c r="R280" i="1" s="1"/>
  <c r="J281" i="1"/>
  <c r="R281" i="1" s="1"/>
  <c r="J282" i="1"/>
  <c r="R282" i="1" s="1"/>
  <c r="J283" i="1"/>
  <c r="R283" i="1" s="1"/>
  <c r="J284" i="1"/>
  <c r="R284" i="1" s="1"/>
  <c r="J285" i="1"/>
  <c r="R285" i="1" s="1"/>
  <c r="J286" i="1"/>
  <c r="R286" i="1" s="1"/>
  <c r="J287" i="1"/>
  <c r="R287" i="1" s="1"/>
  <c r="J288" i="1"/>
  <c r="R288" i="1" s="1"/>
  <c r="J289" i="1"/>
  <c r="R289" i="1" s="1"/>
  <c r="J290" i="1"/>
  <c r="R290" i="1" s="1"/>
  <c r="J291" i="1"/>
  <c r="R291" i="1" s="1"/>
  <c r="J292" i="1"/>
  <c r="R292" i="1" s="1"/>
  <c r="J293" i="1"/>
  <c r="R293" i="1" s="1"/>
  <c r="J294" i="1"/>
  <c r="R294" i="1" s="1"/>
  <c r="J295" i="1"/>
  <c r="R295" i="1" s="1"/>
  <c r="J296" i="1"/>
  <c r="R296" i="1" s="1"/>
  <c r="J297" i="1"/>
  <c r="R297" i="1" s="1"/>
  <c r="J298" i="1"/>
  <c r="R298" i="1" s="1"/>
  <c r="J299" i="1"/>
  <c r="R299" i="1" s="1"/>
  <c r="J300" i="1"/>
  <c r="R300" i="1" s="1"/>
  <c r="J301" i="1"/>
  <c r="R301" i="1" s="1"/>
  <c r="J302" i="1"/>
  <c r="R302" i="1" s="1"/>
  <c r="J303" i="1"/>
  <c r="R303" i="1" s="1"/>
  <c r="J304" i="1"/>
  <c r="R304" i="1" s="1"/>
  <c r="J305" i="1"/>
  <c r="R305" i="1" s="1"/>
  <c r="J306" i="1"/>
  <c r="R306" i="1" s="1"/>
  <c r="J307" i="1"/>
  <c r="R307" i="1" s="1"/>
  <c r="J308" i="1"/>
  <c r="R308" i="1" s="1"/>
  <c r="J309" i="1"/>
  <c r="R309" i="1" s="1"/>
  <c r="J310" i="1"/>
  <c r="R310" i="1" s="1"/>
  <c r="J311" i="1"/>
  <c r="R311" i="1" s="1"/>
  <c r="J312" i="1"/>
  <c r="R312" i="1" s="1"/>
  <c r="J313" i="1"/>
  <c r="R313" i="1" s="1"/>
  <c r="J314" i="1"/>
  <c r="R314" i="1" s="1"/>
  <c r="J315" i="1"/>
  <c r="R315" i="1" s="1"/>
  <c r="J316" i="1"/>
  <c r="R316" i="1" s="1"/>
  <c r="J317" i="1"/>
  <c r="R317" i="1" s="1"/>
  <c r="J318" i="1"/>
  <c r="R318" i="1" s="1"/>
  <c r="J319" i="1"/>
  <c r="R319" i="1" s="1"/>
  <c r="J320" i="1"/>
  <c r="R320" i="1" s="1"/>
  <c r="J321" i="1"/>
  <c r="R321" i="1" s="1"/>
  <c r="J322" i="1"/>
  <c r="R322" i="1" s="1"/>
  <c r="J323" i="1"/>
  <c r="R323" i="1" s="1"/>
  <c r="J324" i="1"/>
  <c r="R324" i="1" s="1"/>
  <c r="J325" i="1"/>
  <c r="R325" i="1" s="1"/>
  <c r="J326" i="1"/>
  <c r="R326" i="1" s="1"/>
  <c r="J327" i="1"/>
  <c r="R327" i="1" s="1"/>
  <c r="J328" i="1"/>
  <c r="R328" i="1" s="1"/>
  <c r="J329" i="1"/>
  <c r="R329" i="1" s="1"/>
  <c r="J330" i="1"/>
  <c r="R330" i="1" s="1"/>
  <c r="J331" i="1"/>
  <c r="R331" i="1" s="1"/>
  <c r="J332" i="1"/>
  <c r="R332" i="1" s="1"/>
  <c r="J333" i="1"/>
  <c r="R333" i="1" s="1"/>
  <c r="J334" i="1"/>
  <c r="R334" i="1" s="1"/>
  <c r="J335" i="1"/>
  <c r="R335" i="1" s="1"/>
  <c r="J336" i="1"/>
  <c r="R336" i="1" s="1"/>
  <c r="J337" i="1"/>
  <c r="R337" i="1" s="1"/>
  <c r="J338" i="1"/>
  <c r="R338" i="1" s="1"/>
  <c r="J339" i="1"/>
  <c r="R339" i="1" s="1"/>
  <c r="J340" i="1"/>
  <c r="R340" i="1" s="1"/>
  <c r="J341" i="1"/>
  <c r="R341" i="1" s="1"/>
  <c r="J342" i="1"/>
  <c r="R342" i="1" s="1"/>
  <c r="J343" i="1"/>
  <c r="R343" i="1" s="1"/>
  <c r="J344" i="1"/>
  <c r="R344" i="1" s="1"/>
  <c r="J345" i="1"/>
  <c r="R345" i="1" s="1"/>
  <c r="J346" i="1"/>
  <c r="R346" i="1" s="1"/>
  <c r="J347" i="1"/>
  <c r="R347" i="1" s="1"/>
  <c r="J348" i="1"/>
  <c r="R348" i="1" s="1"/>
  <c r="J349" i="1"/>
  <c r="R349" i="1" s="1"/>
  <c r="J350" i="1"/>
  <c r="R350" i="1" s="1"/>
  <c r="J351" i="1"/>
  <c r="R351" i="1" s="1"/>
  <c r="J352" i="1"/>
  <c r="R352" i="1" s="1"/>
  <c r="J353" i="1"/>
  <c r="R353" i="1" s="1"/>
  <c r="J354" i="1"/>
  <c r="R354" i="1" s="1"/>
  <c r="J355" i="1"/>
  <c r="R355" i="1" s="1"/>
  <c r="J356" i="1"/>
  <c r="R356" i="1" s="1"/>
  <c r="J357" i="1"/>
  <c r="R357" i="1" s="1"/>
  <c r="J358" i="1"/>
  <c r="R358" i="1" s="1"/>
  <c r="J359" i="1"/>
  <c r="R359" i="1" s="1"/>
  <c r="J360" i="1"/>
  <c r="R360" i="1" s="1"/>
  <c r="J361" i="1"/>
  <c r="R361" i="1" s="1"/>
  <c r="J362" i="1"/>
  <c r="R362" i="1" s="1"/>
  <c r="J363" i="1"/>
  <c r="R363" i="1" s="1"/>
  <c r="J364" i="1"/>
  <c r="R364" i="1" s="1"/>
  <c r="J365" i="1"/>
  <c r="R365" i="1" s="1"/>
  <c r="J366" i="1"/>
  <c r="R366" i="1" s="1"/>
  <c r="J367" i="1"/>
  <c r="R367" i="1" s="1"/>
  <c r="J368" i="1"/>
  <c r="R368" i="1" s="1"/>
  <c r="J369" i="1"/>
  <c r="R369" i="1" s="1"/>
  <c r="J370" i="1"/>
  <c r="R370" i="1" s="1"/>
  <c r="J371" i="1"/>
  <c r="R371" i="1" s="1"/>
  <c r="J372" i="1"/>
  <c r="R372" i="1" s="1"/>
  <c r="J373" i="1"/>
  <c r="R373" i="1" s="1"/>
  <c r="J374" i="1"/>
  <c r="R374" i="1" s="1"/>
  <c r="J375" i="1"/>
  <c r="R375" i="1" s="1"/>
  <c r="J376" i="1"/>
  <c r="R376" i="1" s="1"/>
  <c r="J377" i="1"/>
  <c r="R377" i="1" s="1"/>
  <c r="J378" i="1"/>
  <c r="R378" i="1" s="1"/>
  <c r="J379" i="1"/>
  <c r="R379" i="1" s="1"/>
  <c r="J380" i="1"/>
  <c r="R380" i="1" s="1"/>
  <c r="J381" i="1"/>
  <c r="R381" i="1" s="1"/>
  <c r="J382" i="1"/>
  <c r="R382" i="1" s="1"/>
  <c r="J383" i="1"/>
  <c r="R383" i="1" s="1"/>
  <c r="J384" i="1"/>
  <c r="R384" i="1" s="1"/>
  <c r="J385" i="1"/>
  <c r="R385" i="1" s="1"/>
  <c r="J386" i="1"/>
  <c r="R386" i="1" s="1"/>
  <c r="J387" i="1"/>
  <c r="R387" i="1" s="1"/>
  <c r="J388" i="1"/>
  <c r="R388" i="1" s="1"/>
  <c r="J389" i="1"/>
  <c r="R389" i="1" s="1"/>
  <c r="J390" i="1"/>
  <c r="R390" i="1" s="1"/>
  <c r="J391" i="1"/>
  <c r="R391" i="1" s="1"/>
  <c r="J392" i="1"/>
  <c r="R392" i="1" s="1"/>
  <c r="J393" i="1"/>
  <c r="R393" i="1" s="1"/>
  <c r="J394" i="1"/>
  <c r="R394" i="1" s="1"/>
  <c r="J395" i="1"/>
  <c r="R395" i="1" s="1"/>
  <c r="J396" i="1"/>
  <c r="R396" i="1" s="1"/>
  <c r="J397" i="1"/>
  <c r="R397" i="1" s="1"/>
  <c r="J398" i="1"/>
  <c r="R398" i="1" s="1"/>
  <c r="J399" i="1"/>
  <c r="R399" i="1" s="1"/>
  <c r="J400" i="1"/>
  <c r="R400" i="1" s="1"/>
  <c r="J401" i="1"/>
  <c r="R401" i="1" s="1"/>
  <c r="J402" i="1"/>
  <c r="R402" i="1" s="1"/>
  <c r="J403" i="1"/>
  <c r="R403" i="1" s="1"/>
  <c r="J404" i="1"/>
  <c r="R404" i="1" s="1"/>
  <c r="J405" i="1"/>
  <c r="R405" i="1" s="1"/>
  <c r="J406" i="1"/>
  <c r="R406" i="1" s="1"/>
  <c r="J407" i="1"/>
  <c r="R407" i="1" s="1"/>
  <c r="J408" i="1"/>
  <c r="R408" i="1" s="1"/>
  <c r="J409" i="1"/>
  <c r="R409" i="1" s="1"/>
  <c r="J410" i="1"/>
  <c r="R410" i="1" s="1"/>
  <c r="J411" i="1"/>
  <c r="R411" i="1" s="1"/>
  <c r="J412" i="1"/>
  <c r="R412" i="1" s="1"/>
  <c r="J413" i="1"/>
  <c r="R413" i="1" s="1"/>
  <c r="J414" i="1"/>
  <c r="R414" i="1" s="1"/>
  <c r="J415" i="1"/>
  <c r="R415" i="1" s="1"/>
  <c r="J416" i="1"/>
  <c r="R416" i="1" s="1"/>
  <c r="J417" i="1"/>
  <c r="R417" i="1" s="1"/>
  <c r="J418" i="1"/>
  <c r="R418" i="1" s="1"/>
  <c r="J419" i="1"/>
  <c r="R419" i="1" s="1"/>
  <c r="J420" i="1"/>
  <c r="R420" i="1" s="1"/>
  <c r="J421" i="1"/>
  <c r="R421" i="1" s="1"/>
  <c r="J422" i="1"/>
  <c r="R422" i="1" s="1"/>
  <c r="J423" i="1"/>
  <c r="R423" i="1" s="1"/>
  <c r="J424" i="1"/>
  <c r="R424" i="1" s="1"/>
  <c r="J425" i="1"/>
  <c r="R425" i="1" s="1"/>
  <c r="J426" i="1"/>
  <c r="R426" i="1" s="1"/>
  <c r="J427" i="1"/>
  <c r="R427" i="1" s="1"/>
  <c r="J428" i="1"/>
  <c r="R428" i="1" s="1"/>
  <c r="J429" i="1"/>
  <c r="R429" i="1" s="1"/>
  <c r="J430" i="1"/>
  <c r="R430" i="1" s="1"/>
  <c r="J431" i="1"/>
  <c r="R431" i="1" s="1"/>
  <c r="J432" i="1"/>
  <c r="R432" i="1" s="1"/>
  <c r="J433" i="1"/>
  <c r="R433" i="1" s="1"/>
  <c r="J434" i="1"/>
  <c r="R434" i="1" s="1"/>
  <c r="J435" i="1"/>
  <c r="R435" i="1" s="1"/>
  <c r="J436" i="1"/>
  <c r="R436" i="1" s="1"/>
  <c r="J437" i="1"/>
  <c r="R437" i="1" s="1"/>
  <c r="J438" i="1"/>
  <c r="R438" i="1" s="1"/>
  <c r="J439" i="1"/>
  <c r="R439" i="1" s="1"/>
  <c r="J440" i="1"/>
  <c r="R440" i="1" s="1"/>
  <c r="J441" i="1"/>
  <c r="R441" i="1" s="1"/>
  <c r="J442" i="1"/>
  <c r="R442" i="1" s="1"/>
  <c r="J443" i="1"/>
  <c r="R443" i="1" s="1"/>
  <c r="J444" i="1"/>
  <c r="R444" i="1" s="1"/>
  <c r="J445" i="1"/>
  <c r="R445" i="1" s="1"/>
  <c r="J446" i="1"/>
  <c r="R446" i="1" s="1"/>
  <c r="J447" i="1"/>
  <c r="R447" i="1" s="1"/>
  <c r="J448" i="1"/>
  <c r="R448" i="1" s="1"/>
  <c r="J449" i="1"/>
  <c r="R449" i="1" s="1"/>
  <c r="J450" i="1"/>
  <c r="R450" i="1" s="1"/>
  <c r="J451" i="1"/>
  <c r="R451" i="1" s="1"/>
  <c r="J452" i="1"/>
  <c r="R452" i="1" s="1"/>
  <c r="J453" i="1"/>
  <c r="R453" i="1" s="1"/>
  <c r="J454" i="1"/>
  <c r="R454" i="1" s="1"/>
  <c r="J455" i="1"/>
  <c r="R455" i="1" s="1"/>
  <c r="J456" i="1"/>
  <c r="R456" i="1" s="1"/>
  <c r="J457" i="1"/>
  <c r="R457" i="1" s="1"/>
  <c r="J458" i="1"/>
  <c r="R458" i="1" s="1"/>
  <c r="J459" i="1"/>
  <c r="R459" i="1" s="1"/>
  <c r="J460" i="1"/>
  <c r="R460" i="1" s="1"/>
  <c r="J461" i="1"/>
  <c r="R461" i="1" s="1"/>
  <c r="J462" i="1"/>
  <c r="R462" i="1" s="1"/>
  <c r="J463" i="1"/>
  <c r="R463" i="1" s="1"/>
  <c r="J464" i="1"/>
  <c r="R464" i="1" s="1"/>
  <c r="J465" i="1"/>
  <c r="R465" i="1" s="1"/>
  <c r="J466" i="1"/>
  <c r="R466" i="1" s="1"/>
  <c r="J467" i="1"/>
  <c r="R467" i="1" s="1"/>
  <c r="J468" i="1"/>
  <c r="R468" i="1" s="1"/>
  <c r="J469" i="1"/>
  <c r="R469" i="1" s="1"/>
  <c r="J470" i="1"/>
  <c r="R470" i="1" s="1"/>
  <c r="J471" i="1"/>
  <c r="R471" i="1" s="1"/>
  <c r="J472" i="1"/>
  <c r="R472" i="1" s="1"/>
  <c r="J473" i="1"/>
  <c r="R473" i="1" s="1"/>
  <c r="J474" i="1"/>
  <c r="R474" i="1" s="1"/>
  <c r="J475" i="1"/>
  <c r="R475" i="1" s="1"/>
  <c r="J476" i="1"/>
  <c r="R476" i="1" s="1"/>
  <c r="J477" i="1"/>
  <c r="R477" i="1" s="1"/>
  <c r="J478" i="1"/>
  <c r="R478" i="1" s="1"/>
  <c r="J479" i="1"/>
  <c r="R479" i="1" s="1"/>
  <c r="J480" i="1"/>
  <c r="R480" i="1" s="1"/>
  <c r="J481" i="1"/>
  <c r="R481" i="1" s="1"/>
  <c r="J482" i="1"/>
  <c r="R482" i="1" s="1"/>
  <c r="J483" i="1"/>
  <c r="R483" i="1" s="1"/>
  <c r="J484" i="1"/>
  <c r="R484" i="1" s="1"/>
  <c r="J485" i="1"/>
  <c r="R485" i="1" s="1"/>
  <c r="J486" i="1"/>
  <c r="R486" i="1" s="1"/>
  <c r="J487" i="1"/>
  <c r="R487" i="1" s="1"/>
  <c r="J488" i="1"/>
  <c r="R488" i="1" s="1"/>
  <c r="J489" i="1"/>
  <c r="R489" i="1" s="1"/>
  <c r="J490" i="1"/>
  <c r="R490" i="1" s="1"/>
  <c r="J491" i="1"/>
  <c r="R491" i="1" s="1"/>
  <c r="J492" i="1"/>
  <c r="R492" i="1" s="1"/>
  <c r="J493" i="1"/>
  <c r="R493" i="1" s="1"/>
  <c r="J494" i="1"/>
  <c r="R494" i="1" s="1"/>
  <c r="J495" i="1"/>
  <c r="R495" i="1" s="1"/>
  <c r="J496" i="1"/>
  <c r="R496" i="1" s="1"/>
  <c r="J497" i="1"/>
  <c r="R497" i="1" s="1"/>
  <c r="J498" i="1"/>
  <c r="R498" i="1" s="1"/>
  <c r="J499" i="1"/>
  <c r="R499" i="1" s="1"/>
  <c r="J500" i="1"/>
  <c r="R500" i="1" s="1"/>
  <c r="J501" i="1"/>
  <c r="R501" i="1" s="1"/>
  <c r="J502" i="1"/>
  <c r="R502" i="1" s="1"/>
  <c r="J503" i="1"/>
  <c r="R503" i="1" s="1"/>
  <c r="J504" i="1"/>
  <c r="R504" i="1" s="1"/>
  <c r="J505" i="1"/>
  <c r="R505" i="1" s="1"/>
  <c r="J506" i="1"/>
  <c r="R506" i="1" s="1"/>
  <c r="J507" i="1"/>
  <c r="R507" i="1" s="1"/>
  <c r="J508" i="1"/>
  <c r="R508" i="1" s="1"/>
  <c r="J509" i="1"/>
  <c r="R509" i="1" s="1"/>
  <c r="J510" i="1"/>
  <c r="R510" i="1" s="1"/>
  <c r="J511" i="1"/>
  <c r="R511" i="1" s="1"/>
  <c r="J512" i="1"/>
  <c r="R512" i="1" s="1"/>
  <c r="J513" i="1"/>
  <c r="R513" i="1" s="1"/>
  <c r="J514" i="1"/>
  <c r="R514" i="1" s="1"/>
  <c r="J515" i="1"/>
  <c r="R515" i="1" s="1"/>
  <c r="J516" i="1"/>
  <c r="R516" i="1" s="1"/>
  <c r="J517" i="1"/>
  <c r="R517" i="1" s="1"/>
  <c r="J518" i="1"/>
  <c r="R518" i="1" s="1"/>
  <c r="J519" i="1"/>
  <c r="R519" i="1" s="1"/>
  <c r="J520" i="1"/>
  <c r="R520" i="1" s="1"/>
  <c r="J521" i="1"/>
  <c r="R521" i="1" s="1"/>
  <c r="J522" i="1"/>
  <c r="R522" i="1" s="1"/>
  <c r="J523" i="1"/>
  <c r="R523" i="1" s="1"/>
  <c r="J524" i="1"/>
  <c r="R524" i="1" s="1"/>
  <c r="J525" i="1"/>
  <c r="R525" i="1" s="1"/>
  <c r="J526" i="1"/>
  <c r="R526" i="1" s="1"/>
  <c r="J527" i="1"/>
  <c r="R527" i="1" s="1"/>
  <c r="J528" i="1"/>
  <c r="R528" i="1" s="1"/>
  <c r="J529" i="1"/>
  <c r="R529" i="1" s="1"/>
  <c r="J530" i="1"/>
  <c r="R530" i="1" s="1"/>
  <c r="J531" i="1"/>
  <c r="R531" i="1" s="1"/>
  <c r="J532" i="1"/>
  <c r="R532" i="1" s="1"/>
  <c r="J533" i="1"/>
  <c r="R533" i="1" s="1"/>
  <c r="J534" i="1"/>
  <c r="R534" i="1" s="1"/>
  <c r="J535" i="1"/>
  <c r="R535" i="1" s="1"/>
  <c r="J536" i="1"/>
  <c r="R536" i="1" s="1"/>
  <c r="J537" i="1"/>
  <c r="R537" i="1" s="1"/>
  <c r="J538" i="1"/>
  <c r="R538" i="1" s="1"/>
  <c r="J539" i="1"/>
  <c r="R539" i="1" s="1"/>
  <c r="J540" i="1"/>
  <c r="R540" i="1" s="1"/>
  <c r="J541" i="1"/>
  <c r="R541" i="1" s="1"/>
  <c r="J542" i="1"/>
  <c r="R542" i="1" s="1"/>
  <c r="J543" i="1"/>
  <c r="R543" i="1" s="1"/>
  <c r="J544" i="1"/>
  <c r="R544" i="1" s="1"/>
  <c r="J545" i="1"/>
  <c r="R545" i="1" s="1"/>
  <c r="J546" i="1"/>
  <c r="R546" i="1" s="1"/>
  <c r="J547" i="1"/>
  <c r="R547" i="1" s="1"/>
  <c r="J548" i="1"/>
  <c r="R548" i="1" s="1"/>
  <c r="J549" i="1"/>
  <c r="R549" i="1" s="1"/>
  <c r="J550" i="1"/>
  <c r="R550" i="1" s="1"/>
  <c r="J551" i="1"/>
  <c r="R551" i="1" s="1"/>
  <c r="J552" i="1"/>
  <c r="R552" i="1" s="1"/>
  <c r="J553" i="1"/>
  <c r="R553" i="1" s="1"/>
  <c r="J554" i="1"/>
  <c r="R554" i="1" s="1"/>
  <c r="J555" i="1"/>
  <c r="R555" i="1" s="1"/>
  <c r="J556" i="1"/>
  <c r="R556" i="1" s="1"/>
  <c r="J557" i="1"/>
  <c r="R557" i="1" s="1"/>
  <c r="J558" i="1"/>
  <c r="R558" i="1" s="1"/>
  <c r="J559" i="1"/>
  <c r="R559" i="1" s="1"/>
  <c r="J560" i="1"/>
  <c r="R560" i="1" s="1"/>
  <c r="J561" i="1"/>
  <c r="R561" i="1" s="1"/>
  <c r="J562" i="1"/>
  <c r="R562" i="1" s="1"/>
  <c r="J563" i="1"/>
  <c r="R563" i="1" s="1"/>
  <c r="J564" i="1"/>
  <c r="R564" i="1" s="1"/>
  <c r="J565" i="1"/>
  <c r="R565" i="1" s="1"/>
  <c r="J566" i="1"/>
  <c r="R566" i="1" s="1"/>
  <c r="J567" i="1"/>
  <c r="R567" i="1" s="1"/>
  <c r="J568" i="1"/>
  <c r="R568" i="1" s="1"/>
  <c r="J569" i="1"/>
  <c r="R569" i="1" s="1"/>
  <c r="J570" i="1"/>
  <c r="R570" i="1" s="1"/>
  <c r="J571" i="1"/>
  <c r="R571" i="1" s="1"/>
  <c r="J572" i="1"/>
  <c r="R572" i="1" s="1"/>
  <c r="J573" i="1"/>
  <c r="R573" i="1" s="1"/>
  <c r="J574" i="1"/>
  <c r="R574" i="1" s="1"/>
  <c r="J575" i="1"/>
  <c r="R575" i="1" s="1"/>
  <c r="J576" i="1"/>
  <c r="R576" i="1" s="1"/>
  <c r="J577" i="1"/>
  <c r="R577" i="1" s="1"/>
  <c r="J578" i="1"/>
  <c r="R578" i="1" s="1"/>
  <c r="J579" i="1"/>
  <c r="R579" i="1" s="1"/>
  <c r="J580" i="1"/>
  <c r="R580" i="1" s="1"/>
  <c r="J581" i="1"/>
  <c r="R581" i="1" s="1"/>
  <c r="J582" i="1"/>
  <c r="R582" i="1" s="1"/>
  <c r="J583" i="1"/>
  <c r="R583" i="1" s="1"/>
  <c r="J584" i="1"/>
  <c r="R584" i="1" s="1"/>
  <c r="J585" i="1"/>
  <c r="R585" i="1" s="1"/>
  <c r="J586" i="1"/>
  <c r="R586" i="1" s="1"/>
  <c r="J587" i="1"/>
  <c r="R587" i="1" s="1"/>
  <c r="J588" i="1"/>
  <c r="R588" i="1" s="1"/>
  <c r="J589" i="1"/>
  <c r="R589" i="1" s="1"/>
  <c r="J590" i="1"/>
  <c r="R590" i="1" s="1"/>
  <c r="J591" i="1"/>
  <c r="R591" i="1" s="1"/>
  <c r="J592" i="1"/>
  <c r="R592" i="1" s="1"/>
  <c r="J593" i="1"/>
  <c r="R593" i="1" s="1"/>
  <c r="J594" i="1"/>
  <c r="R594" i="1" s="1"/>
  <c r="J595" i="1"/>
  <c r="R595" i="1" s="1"/>
  <c r="J596" i="1"/>
  <c r="R596" i="1" s="1"/>
  <c r="J597" i="1"/>
  <c r="R597" i="1" s="1"/>
  <c r="J598" i="1"/>
  <c r="R598" i="1" s="1"/>
  <c r="J599" i="1"/>
  <c r="R599" i="1" s="1"/>
  <c r="J600" i="1"/>
  <c r="R600" i="1" s="1"/>
  <c r="J601" i="1"/>
  <c r="R601" i="1" s="1"/>
  <c r="J602" i="1"/>
  <c r="R602" i="1" s="1"/>
  <c r="J603" i="1"/>
  <c r="R603" i="1" s="1"/>
  <c r="J604" i="1"/>
  <c r="R604" i="1" s="1"/>
  <c r="J605" i="1"/>
  <c r="R605" i="1" s="1"/>
  <c r="J606" i="1"/>
  <c r="R606" i="1" s="1"/>
  <c r="J607" i="1"/>
  <c r="R607" i="1" s="1"/>
  <c r="J608" i="1"/>
  <c r="R608" i="1" s="1"/>
  <c r="J609" i="1"/>
  <c r="R609" i="1" s="1"/>
  <c r="J610" i="1"/>
  <c r="R610" i="1" s="1"/>
  <c r="J611" i="1"/>
  <c r="R611" i="1" s="1"/>
  <c r="J612" i="1"/>
  <c r="R612" i="1" s="1"/>
  <c r="J613" i="1"/>
  <c r="R613" i="1" s="1"/>
  <c r="J614" i="1"/>
  <c r="R614" i="1" s="1"/>
  <c r="J615" i="1"/>
  <c r="R615" i="1" s="1"/>
  <c r="J616" i="1"/>
  <c r="R616" i="1" s="1"/>
  <c r="J617" i="1"/>
  <c r="R617" i="1" s="1"/>
  <c r="J618" i="1"/>
  <c r="R618" i="1" s="1"/>
  <c r="J619" i="1"/>
  <c r="R619" i="1" s="1"/>
  <c r="J620" i="1"/>
  <c r="R620" i="1" s="1"/>
  <c r="J621" i="1"/>
  <c r="R621" i="1" s="1"/>
  <c r="J622" i="1"/>
  <c r="R622" i="1" s="1"/>
  <c r="J623" i="1"/>
  <c r="R623" i="1" s="1"/>
  <c r="J624" i="1"/>
  <c r="R624" i="1" s="1"/>
  <c r="J625" i="1"/>
  <c r="R625" i="1" s="1"/>
  <c r="J626" i="1"/>
  <c r="R626" i="1" s="1"/>
  <c r="J627" i="1"/>
  <c r="R627" i="1" s="1"/>
  <c r="J628" i="1"/>
  <c r="R628" i="1" s="1"/>
  <c r="J629" i="1"/>
  <c r="R629" i="1" s="1"/>
  <c r="J630" i="1"/>
  <c r="R630" i="1" s="1"/>
  <c r="J631" i="1"/>
  <c r="R631" i="1" s="1"/>
  <c r="J632" i="1"/>
  <c r="R632" i="1" s="1"/>
  <c r="J633" i="1"/>
  <c r="R633" i="1" s="1"/>
  <c r="J634" i="1"/>
  <c r="R634" i="1" s="1"/>
  <c r="J635" i="1"/>
  <c r="R635" i="1" s="1"/>
  <c r="J636" i="1"/>
  <c r="R636" i="1" s="1"/>
  <c r="J637" i="1"/>
  <c r="R637" i="1" s="1"/>
  <c r="J638" i="1"/>
  <c r="R638" i="1" s="1"/>
  <c r="J639" i="1"/>
  <c r="R639" i="1" s="1"/>
  <c r="J640" i="1"/>
  <c r="R640" i="1" s="1"/>
  <c r="J641" i="1"/>
  <c r="R641" i="1" s="1"/>
  <c r="J642" i="1"/>
  <c r="R642" i="1" s="1"/>
  <c r="J643" i="1"/>
  <c r="R643" i="1" s="1"/>
  <c r="J644" i="1"/>
  <c r="R644" i="1" s="1"/>
  <c r="J645" i="1"/>
  <c r="R645" i="1" s="1"/>
  <c r="J646" i="1"/>
  <c r="R646" i="1" s="1"/>
  <c r="J647" i="1"/>
  <c r="R647" i="1" s="1"/>
  <c r="J648" i="1"/>
  <c r="R648" i="1" s="1"/>
  <c r="J649" i="1"/>
  <c r="R649" i="1" s="1"/>
  <c r="J650" i="1"/>
  <c r="R650" i="1" s="1"/>
  <c r="J651" i="1"/>
  <c r="R651" i="1" s="1"/>
  <c r="J652" i="1"/>
  <c r="R652" i="1" s="1"/>
  <c r="J653" i="1"/>
  <c r="R653" i="1" s="1"/>
  <c r="J654" i="1"/>
  <c r="R654" i="1" s="1"/>
  <c r="J655" i="1"/>
  <c r="R655" i="1" s="1"/>
  <c r="J656" i="1"/>
  <c r="R656" i="1" s="1"/>
  <c r="J657" i="1"/>
  <c r="R657" i="1" s="1"/>
  <c r="J658" i="1"/>
  <c r="R658" i="1" s="1"/>
  <c r="J659" i="1"/>
  <c r="R659" i="1" s="1"/>
  <c r="J660" i="1"/>
  <c r="R660" i="1" s="1"/>
  <c r="J661" i="1"/>
  <c r="R661" i="1" s="1"/>
  <c r="J662" i="1"/>
  <c r="R662" i="1" s="1"/>
  <c r="J663" i="1"/>
  <c r="R663" i="1" s="1"/>
  <c r="J664" i="1"/>
  <c r="R664" i="1" s="1"/>
  <c r="J665" i="1"/>
  <c r="R665" i="1" s="1"/>
  <c r="J666" i="1"/>
  <c r="R666" i="1" s="1"/>
  <c r="J667" i="1"/>
  <c r="R667" i="1" s="1"/>
  <c r="J668" i="1"/>
  <c r="R668" i="1" s="1"/>
  <c r="J669" i="1"/>
  <c r="R669" i="1" s="1"/>
  <c r="J670" i="1"/>
  <c r="R670" i="1" s="1"/>
  <c r="J671" i="1"/>
  <c r="R671" i="1" s="1"/>
  <c r="J672" i="1"/>
  <c r="R672" i="1" s="1"/>
  <c r="J673" i="1"/>
  <c r="R673" i="1" s="1"/>
  <c r="J674" i="1"/>
  <c r="R674" i="1" s="1"/>
  <c r="J675" i="1"/>
  <c r="R675" i="1" s="1"/>
  <c r="J676" i="1"/>
  <c r="R676" i="1" s="1"/>
  <c r="J677" i="1"/>
  <c r="R677" i="1" s="1"/>
  <c r="J678" i="1"/>
  <c r="R678" i="1" s="1"/>
  <c r="J679" i="1"/>
  <c r="R679" i="1" s="1"/>
  <c r="J680" i="1"/>
  <c r="R680" i="1" s="1"/>
  <c r="J681" i="1"/>
  <c r="R681" i="1" s="1"/>
  <c r="J682" i="1"/>
  <c r="R682" i="1" s="1"/>
  <c r="J683" i="1"/>
  <c r="R683" i="1" s="1"/>
  <c r="J684" i="1"/>
  <c r="R684" i="1" s="1"/>
  <c r="J685" i="1"/>
  <c r="R685" i="1" s="1"/>
  <c r="J686" i="1"/>
  <c r="R686" i="1" s="1"/>
  <c r="J687" i="1"/>
  <c r="R687" i="1" s="1"/>
  <c r="J688" i="1"/>
  <c r="R688" i="1" s="1"/>
  <c r="J689" i="1"/>
  <c r="R689" i="1" s="1"/>
  <c r="J690" i="1"/>
  <c r="R690" i="1" s="1"/>
  <c r="J691" i="1"/>
  <c r="R691" i="1" s="1"/>
  <c r="J692" i="1"/>
  <c r="R692" i="1" s="1"/>
  <c r="J693" i="1"/>
  <c r="R693" i="1" s="1"/>
  <c r="J694" i="1"/>
  <c r="R694" i="1" s="1"/>
  <c r="J695" i="1"/>
  <c r="R695" i="1" s="1"/>
  <c r="J696" i="1"/>
  <c r="R696" i="1" s="1"/>
  <c r="J697" i="1"/>
  <c r="R697" i="1" s="1"/>
  <c r="J698" i="1"/>
  <c r="R698" i="1" s="1"/>
  <c r="J699" i="1"/>
  <c r="R699" i="1" s="1"/>
  <c r="J700" i="1"/>
  <c r="R700" i="1" s="1"/>
  <c r="J701" i="1"/>
  <c r="R701" i="1" s="1"/>
  <c r="J702" i="1"/>
  <c r="R702" i="1" s="1"/>
  <c r="J703" i="1"/>
  <c r="R703" i="1" s="1"/>
  <c r="J704" i="1"/>
  <c r="R704" i="1" s="1"/>
  <c r="J705" i="1"/>
  <c r="R705" i="1" s="1"/>
  <c r="J706" i="1"/>
  <c r="R706" i="1" s="1"/>
  <c r="J707" i="1"/>
  <c r="R707" i="1" s="1"/>
  <c r="J708" i="1"/>
  <c r="R708" i="1" s="1"/>
  <c r="J709" i="1"/>
  <c r="R709" i="1" s="1"/>
  <c r="J710" i="1"/>
  <c r="R710" i="1" s="1"/>
  <c r="J711" i="1"/>
  <c r="R711" i="1" s="1"/>
  <c r="J712" i="1"/>
  <c r="R712" i="1" s="1"/>
  <c r="J713" i="1"/>
  <c r="R713" i="1" s="1"/>
  <c r="J714" i="1"/>
  <c r="R714" i="1" s="1"/>
  <c r="J715" i="1"/>
  <c r="R715" i="1" s="1"/>
  <c r="J716" i="1"/>
  <c r="R716" i="1" s="1"/>
  <c r="J717" i="1"/>
  <c r="R717" i="1" s="1"/>
  <c r="J718" i="1"/>
  <c r="R718" i="1" s="1"/>
  <c r="J719" i="1"/>
  <c r="R719" i="1" s="1"/>
  <c r="J720" i="1"/>
  <c r="R720" i="1" s="1"/>
  <c r="J721" i="1"/>
  <c r="R721" i="1" s="1"/>
  <c r="J722" i="1"/>
  <c r="R722" i="1" s="1"/>
  <c r="J723" i="1"/>
  <c r="R723" i="1" s="1"/>
  <c r="J724" i="1"/>
  <c r="R724" i="1" s="1"/>
  <c r="J725" i="1"/>
  <c r="R725" i="1" s="1"/>
  <c r="J726" i="1"/>
  <c r="R726" i="1" s="1"/>
  <c r="J727" i="1"/>
  <c r="R727" i="1" s="1"/>
  <c r="J728" i="1"/>
  <c r="R728" i="1" s="1"/>
  <c r="J729" i="1"/>
  <c r="R729" i="1" s="1"/>
  <c r="J730" i="1"/>
  <c r="R730" i="1" s="1"/>
  <c r="J731" i="1"/>
  <c r="R731" i="1" s="1"/>
  <c r="J732" i="1"/>
  <c r="R732" i="1" s="1"/>
  <c r="J733" i="1"/>
  <c r="R733" i="1" s="1"/>
  <c r="J734" i="1"/>
  <c r="R734" i="1" s="1"/>
  <c r="J735" i="1"/>
  <c r="R735" i="1" s="1"/>
  <c r="J736" i="1"/>
  <c r="R736" i="1" s="1"/>
  <c r="J737" i="1"/>
  <c r="R737" i="1" s="1"/>
  <c r="J738" i="1"/>
  <c r="R738" i="1" s="1"/>
  <c r="J739" i="1"/>
  <c r="R739" i="1" s="1"/>
  <c r="J740" i="1"/>
  <c r="R740" i="1" s="1"/>
  <c r="J741" i="1"/>
  <c r="R741" i="1" s="1"/>
  <c r="J742" i="1"/>
  <c r="R742" i="1" s="1"/>
  <c r="J743" i="1"/>
  <c r="R743" i="1" s="1"/>
  <c r="J744" i="1"/>
  <c r="R744" i="1" s="1"/>
  <c r="J745" i="1"/>
  <c r="R745" i="1" s="1"/>
  <c r="J746" i="1"/>
  <c r="R746" i="1" s="1"/>
  <c r="J747" i="1"/>
  <c r="R747" i="1" s="1"/>
  <c r="J748" i="1"/>
  <c r="R748" i="1" s="1"/>
  <c r="J749" i="1"/>
  <c r="R749" i="1" s="1"/>
  <c r="J750" i="1"/>
  <c r="R750" i="1" s="1"/>
  <c r="J751" i="1"/>
  <c r="R751" i="1" s="1"/>
  <c r="J752" i="1"/>
  <c r="R752" i="1" s="1"/>
  <c r="J753" i="1"/>
  <c r="R753" i="1" s="1"/>
  <c r="J754" i="1"/>
  <c r="R754" i="1" s="1"/>
  <c r="J755" i="1"/>
  <c r="R755" i="1" s="1"/>
  <c r="J756" i="1"/>
  <c r="R756" i="1" s="1"/>
  <c r="J757" i="1"/>
  <c r="R757" i="1" s="1"/>
  <c r="J758" i="1"/>
  <c r="R758" i="1" s="1"/>
  <c r="J759" i="1"/>
  <c r="R759" i="1" s="1"/>
  <c r="J760" i="1"/>
  <c r="R760" i="1" s="1"/>
  <c r="J761" i="1"/>
  <c r="R761" i="1" s="1"/>
  <c r="J762" i="1"/>
  <c r="R762" i="1" s="1"/>
  <c r="J763" i="1"/>
  <c r="R763" i="1" s="1"/>
  <c r="J764" i="1"/>
  <c r="R764" i="1" s="1"/>
  <c r="J765" i="1"/>
  <c r="R765" i="1" s="1"/>
  <c r="J766" i="1"/>
  <c r="R766" i="1" s="1"/>
  <c r="J767" i="1"/>
  <c r="R767" i="1" s="1"/>
  <c r="J768" i="1"/>
  <c r="R768" i="1" s="1"/>
  <c r="J769" i="1"/>
  <c r="R769" i="1" s="1"/>
  <c r="J770" i="1"/>
  <c r="R770" i="1" s="1"/>
  <c r="J771" i="1"/>
  <c r="R771" i="1" s="1"/>
  <c r="J772" i="1"/>
  <c r="R772" i="1" s="1"/>
  <c r="J773" i="1"/>
  <c r="R773" i="1" s="1"/>
  <c r="J774" i="1"/>
  <c r="R774" i="1" s="1"/>
  <c r="J775" i="1"/>
  <c r="R775" i="1" s="1"/>
  <c r="J776" i="1"/>
  <c r="R776" i="1" s="1"/>
  <c r="J777" i="1"/>
  <c r="R777" i="1" s="1"/>
  <c r="J778" i="1"/>
  <c r="R778" i="1" s="1"/>
  <c r="J779" i="1"/>
  <c r="R779" i="1" s="1"/>
  <c r="J780" i="1"/>
  <c r="R780" i="1" s="1"/>
  <c r="J781" i="1"/>
  <c r="R781" i="1" s="1"/>
  <c r="J782" i="1"/>
  <c r="R782" i="1" s="1"/>
  <c r="J783" i="1"/>
  <c r="R783" i="1" s="1"/>
  <c r="J784" i="1"/>
  <c r="R784" i="1" s="1"/>
  <c r="J785" i="1"/>
  <c r="R785" i="1" s="1"/>
  <c r="J786" i="1"/>
  <c r="R786" i="1" s="1"/>
  <c r="J787" i="1"/>
  <c r="R787" i="1" s="1"/>
  <c r="J788" i="1"/>
  <c r="R788" i="1" s="1"/>
  <c r="J789" i="1"/>
  <c r="R789" i="1" s="1"/>
  <c r="J790" i="1"/>
  <c r="R790" i="1" s="1"/>
  <c r="J791" i="1"/>
  <c r="R791" i="1" s="1"/>
  <c r="J792" i="1"/>
  <c r="R792" i="1" s="1"/>
  <c r="J793" i="1"/>
  <c r="R793" i="1" s="1"/>
  <c r="J794" i="1"/>
  <c r="R794" i="1" s="1"/>
  <c r="J795" i="1"/>
  <c r="R795" i="1" s="1"/>
  <c r="J796" i="1"/>
  <c r="R796" i="1" s="1"/>
  <c r="J797" i="1"/>
  <c r="R797" i="1" s="1"/>
  <c r="J798" i="1"/>
  <c r="R798" i="1" s="1"/>
  <c r="J799" i="1"/>
  <c r="R799" i="1" s="1"/>
  <c r="J800" i="1"/>
  <c r="R800" i="1" s="1"/>
  <c r="J801" i="1"/>
  <c r="R801" i="1" s="1"/>
  <c r="J802" i="1"/>
  <c r="R802" i="1" s="1"/>
  <c r="J803" i="1"/>
  <c r="R803" i="1" s="1"/>
  <c r="J804" i="1"/>
  <c r="R804" i="1" s="1"/>
  <c r="J805" i="1"/>
  <c r="R805" i="1" s="1"/>
  <c r="J806" i="1"/>
  <c r="R806" i="1" s="1"/>
  <c r="J807" i="1"/>
  <c r="R807" i="1" s="1"/>
  <c r="J808" i="1"/>
  <c r="R808" i="1" s="1"/>
  <c r="J809" i="1"/>
  <c r="R809" i="1" s="1"/>
  <c r="J810" i="1"/>
  <c r="R810" i="1" s="1"/>
  <c r="J811" i="1"/>
  <c r="R811" i="1" s="1"/>
  <c r="J812" i="1"/>
  <c r="R812" i="1" s="1"/>
  <c r="J813" i="1"/>
  <c r="R813" i="1" s="1"/>
  <c r="J814" i="1"/>
  <c r="R814" i="1" s="1"/>
  <c r="J815" i="1"/>
  <c r="R815" i="1" s="1"/>
  <c r="J816" i="1"/>
  <c r="R816" i="1" s="1"/>
  <c r="J817" i="1"/>
  <c r="R817" i="1" s="1"/>
  <c r="J818" i="1"/>
  <c r="R818" i="1" s="1"/>
  <c r="J819" i="1"/>
  <c r="R819" i="1" s="1"/>
  <c r="J820" i="1"/>
  <c r="R820" i="1" s="1"/>
  <c r="J821" i="1"/>
  <c r="R821" i="1" s="1"/>
  <c r="J822" i="1"/>
  <c r="R822" i="1" s="1"/>
  <c r="J823" i="1"/>
  <c r="R823" i="1" s="1"/>
  <c r="J824" i="1"/>
  <c r="R824" i="1" s="1"/>
  <c r="J825" i="1"/>
  <c r="R825" i="1" s="1"/>
  <c r="J826" i="1"/>
  <c r="R826" i="1" s="1"/>
  <c r="J827" i="1"/>
  <c r="R827" i="1" s="1"/>
  <c r="J828" i="1"/>
  <c r="R828" i="1" s="1"/>
  <c r="J829" i="1"/>
  <c r="R829" i="1" s="1"/>
  <c r="J830" i="1"/>
  <c r="R830" i="1" s="1"/>
  <c r="J831" i="1"/>
  <c r="R831" i="1" s="1"/>
  <c r="J832" i="1"/>
  <c r="R832" i="1" s="1"/>
  <c r="J833" i="1"/>
  <c r="R833" i="1" s="1"/>
  <c r="J834" i="1"/>
  <c r="R834" i="1" s="1"/>
  <c r="J835" i="1"/>
  <c r="R835" i="1" s="1"/>
  <c r="J836" i="1"/>
  <c r="R836" i="1" s="1"/>
  <c r="J837" i="1"/>
  <c r="R837" i="1" s="1"/>
  <c r="J838" i="1"/>
  <c r="R838" i="1" s="1"/>
  <c r="J839" i="1"/>
  <c r="R839" i="1" s="1"/>
  <c r="J840" i="1"/>
  <c r="R840" i="1" s="1"/>
  <c r="J841" i="1"/>
  <c r="R841" i="1" s="1"/>
  <c r="J842" i="1"/>
  <c r="R842" i="1" s="1"/>
  <c r="J843" i="1"/>
  <c r="R843" i="1" s="1"/>
  <c r="J844" i="1"/>
  <c r="R844" i="1" s="1"/>
  <c r="J845" i="1"/>
  <c r="R845" i="1" s="1"/>
  <c r="J846" i="1"/>
  <c r="R846" i="1" s="1"/>
  <c r="J847" i="1"/>
  <c r="R847" i="1" s="1"/>
  <c r="J848" i="1"/>
  <c r="R848" i="1" s="1"/>
  <c r="J849" i="1"/>
  <c r="R849" i="1" s="1"/>
  <c r="J850" i="1"/>
  <c r="R850" i="1" s="1"/>
  <c r="J851" i="1"/>
  <c r="R851" i="1" s="1"/>
  <c r="J852" i="1"/>
  <c r="R852" i="1" s="1"/>
  <c r="J853" i="1"/>
  <c r="R853" i="1" s="1"/>
  <c r="J854" i="1"/>
  <c r="R854" i="1" s="1"/>
  <c r="J855" i="1"/>
  <c r="R855" i="1" s="1"/>
  <c r="J856" i="1"/>
  <c r="R856" i="1" s="1"/>
  <c r="J857" i="1"/>
  <c r="R857" i="1" s="1"/>
  <c r="J858" i="1"/>
  <c r="R858" i="1" s="1"/>
  <c r="J859" i="1"/>
  <c r="R859" i="1" s="1"/>
  <c r="J860" i="1"/>
  <c r="R860" i="1" s="1"/>
  <c r="J861" i="1"/>
  <c r="R861" i="1" s="1"/>
  <c r="J862" i="1"/>
  <c r="R862" i="1" s="1"/>
  <c r="J863" i="1"/>
  <c r="R863" i="1" s="1"/>
  <c r="J864" i="1"/>
  <c r="R864" i="1" s="1"/>
  <c r="J865" i="1"/>
  <c r="R865" i="1" s="1"/>
  <c r="J866" i="1"/>
  <c r="R866" i="1" s="1"/>
  <c r="J867" i="1"/>
  <c r="R867" i="1" s="1"/>
  <c r="J868" i="1"/>
  <c r="R868" i="1" s="1"/>
  <c r="J869" i="1"/>
  <c r="R869" i="1" s="1"/>
  <c r="J870" i="1"/>
  <c r="R870" i="1" s="1"/>
  <c r="J871" i="1"/>
  <c r="R871" i="1" s="1"/>
  <c r="J872" i="1"/>
  <c r="R872" i="1" s="1"/>
  <c r="J873" i="1"/>
  <c r="R873" i="1" s="1"/>
  <c r="J874" i="1"/>
  <c r="R874" i="1" s="1"/>
  <c r="J875" i="1"/>
  <c r="R875" i="1" s="1"/>
  <c r="J876" i="1"/>
  <c r="R876" i="1" s="1"/>
  <c r="J877" i="1"/>
  <c r="R877" i="1" s="1"/>
  <c r="J878" i="1"/>
  <c r="R878" i="1" s="1"/>
  <c r="J879" i="1"/>
  <c r="R879" i="1" s="1"/>
  <c r="J880" i="1"/>
  <c r="R880" i="1" s="1"/>
  <c r="J881" i="1"/>
  <c r="R881" i="1" s="1"/>
  <c r="J882" i="1"/>
  <c r="R882" i="1" s="1"/>
  <c r="J883" i="1"/>
  <c r="R883" i="1" s="1"/>
  <c r="J884" i="1"/>
  <c r="R884" i="1" s="1"/>
  <c r="J885" i="1"/>
  <c r="R885" i="1" s="1"/>
  <c r="J886" i="1"/>
  <c r="R886" i="1" s="1"/>
  <c r="J887" i="1"/>
  <c r="R887" i="1" s="1"/>
  <c r="J888" i="1"/>
  <c r="R888" i="1" s="1"/>
  <c r="J889" i="1"/>
  <c r="R889" i="1" s="1"/>
  <c r="J890" i="1"/>
  <c r="R890" i="1" s="1"/>
  <c r="J891" i="1"/>
  <c r="R891" i="1" s="1"/>
  <c r="J892" i="1"/>
  <c r="R892" i="1" s="1"/>
  <c r="J893" i="1"/>
  <c r="R893" i="1" s="1"/>
  <c r="J894" i="1"/>
  <c r="R894" i="1" s="1"/>
  <c r="J895" i="1"/>
  <c r="R895" i="1" s="1"/>
  <c r="J896" i="1"/>
  <c r="R896" i="1" s="1"/>
  <c r="J897" i="1"/>
  <c r="R897" i="1" s="1"/>
  <c r="J898" i="1"/>
  <c r="R898" i="1" s="1"/>
  <c r="J899" i="1"/>
  <c r="R899" i="1" s="1"/>
  <c r="J900" i="1"/>
  <c r="R900" i="1" s="1"/>
  <c r="J901" i="1"/>
  <c r="R901" i="1" s="1"/>
  <c r="J902" i="1"/>
  <c r="R902" i="1" s="1"/>
  <c r="J903" i="1"/>
  <c r="R903" i="1" s="1"/>
  <c r="J904" i="1"/>
  <c r="R904" i="1" s="1"/>
  <c r="J905" i="1"/>
  <c r="R905" i="1" s="1"/>
  <c r="J906" i="1"/>
  <c r="R906" i="1" s="1"/>
  <c r="J907" i="1"/>
  <c r="R907" i="1" s="1"/>
  <c r="J908" i="1"/>
  <c r="R908" i="1" s="1"/>
  <c r="J909" i="1"/>
  <c r="R909" i="1" s="1"/>
  <c r="J910" i="1"/>
  <c r="R910" i="1" s="1"/>
  <c r="J911" i="1"/>
  <c r="R911" i="1" s="1"/>
  <c r="J912" i="1"/>
  <c r="R912" i="1" s="1"/>
  <c r="J913" i="1"/>
  <c r="R913" i="1" s="1"/>
  <c r="J914" i="1"/>
  <c r="R914" i="1" s="1"/>
  <c r="J915" i="1"/>
  <c r="R915" i="1" s="1"/>
  <c r="J916" i="1"/>
  <c r="R916" i="1" s="1"/>
  <c r="J917" i="1"/>
  <c r="R917" i="1" s="1"/>
  <c r="J918" i="1"/>
  <c r="R918" i="1" s="1"/>
  <c r="J919" i="1"/>
  <c r="R919" i="1" s="1"/>
  <c r="J920" i="1"/>
  <c r="R920" i="1" s="1"/>
  <c r="J921" i="1"/>
  <c r="R921" i="1" s="1"/>
  <c r="J922" i="1"/>
  <c r="R922" i="1" s="1"/>
  <c r="J923" i="1"/>
  <c r="R923" i="1" s="1"/>
  <c r="J924" i="1"/>
  <c r="R924" i="1" s="1"/>
  <c r="J925" i="1"/>
  <c r="R925" i="1" s="1"/>
  <c r="J926" i="1"/>
  <c r="R926" i="1" s="1"/>
  <c r="J927" i="1"/>
  <c r="R927" i="1" s="1"/>
  <c r="J928" i="1"/>
  <c r="R928" i="1" s="1"/>
  <c r="J929" i="1"/>
  <c r="R929" i="1" s="1"/>
  <c r="J930" i="1"/>
  <c r="R930" i="1" s="1"/>
  <c r="J931" i="1"/>
  <c r="R931" i="1" s="1"/>
  <c r="J932" i="1"/>
  <c r="R932" i="1" s="1"/>
  <c r="J933" i="1"/>
  <c r="R933" i="1" s="1"/>
  <c r="J934" i="1"/>
  <c r="R934" i="1" s="1"/>
  <c r="J935" i="1"/>
  <c r="R935" i="1" s="1"/>
  <c r="J936" i="1"/>
  <c r="R936" i="1" s="1"/>
  <c r="J937" i="1"/>
  <c r="R937" i="1" s="1"/>
  <c r="J938" i="1"/>
  <c r="R938" i="1" s="1"/>
  <c r="J939" i="1"/>
  <c r="R939" i="1" s="1"/>
  <c r="J940" i="1"/>
  <c r="R940" i="1" s="1"/>
  <c r="J941" i="1"/>
  <c r="R941" i="1" s="1"/>
  <c r="J942" i="1"/>
  <c r="R942" i="1" s="1"/>
  <c r="J943" i="1"/>
  <c r="R943" i="1" s="1"/>
  <c r="J944" i="1"/>
  <c r="R944" i="1" s="1"/>
  <c r="J945" i="1"/>
  <c r="R945" i="1" s="1"/>
  <c r="J946" i="1"/>
  <c r="R946" i="1" s="1"/>
  <c r="J947" i="1"/>
  <c r="R947" i="1" s="1"/>
  <c r="J948" i="1"/>
  <c r="R948" i="1" s="1"/>
  <c r="J949" i="1"/>
  <c r="R949" i="1" s="1"/>
  <c r="J950" i="1"/>
  <c r="R950" i="1" s="1"/>
  <c r="J951" i="1"/>
  <c r="R951" i="1" s="1"/>
  <c r="J952" i="1"/>
  <c r="R952" i="1" s="1"/>
  <c r="J953" i="1"/>
  <c r="R953" i="1" s="1"/>
  <c r="J954" i="1"/>
  <c r="R954" i="1" s="1"/>
  <c r="J955" i="1"/>
  <c r="R955" i="1" s="1"/>
  <c r="J956" i="1"/>
  <c r="R956" i="1" s="1"/>
  <c r="J957" i="1"/>
  <c r="R957" i="1" s="1"/>
  <c r="J958" i="1"/>
  <c r="R958" i="1" s="1"/>
  <c r="J959" i="1"/>
  <c r="R959" i="1" s="1"/>
  <c r="J960" i="1"/>
  <c r="R960" i="1" s="1"/>
  <c r="J961" i="1"/>
  <c r="R961" i="1" s="1"/>
  <c r="J962" i="1"/>
  <c r="R962" i="1" s="1"/>
  <c r="J963" i="1"/>
  <c r="R963" i="1" s="1"/>
  <c r="J964" i="1"/>
  <c r="R964" i="1" s="1"/>
  <c r="J965" i="1"/>
  <c r="R965" i="1" s="1"/>
  <c r="J966" i="1"/>
  <c r="R966" i="1" s="1"/>
  <c r="J967" i="1"/>
  <c r="R967" i="1" s="1"/>
  <c r="J968" i="1"/>
  <c r="R968" i="1" s="1"/>
  <c r="J969" i="1"/>
  <c r="R969" i="1" s="1"/>
  <c r="J970" i="1"/>
  <c r="R970" i="1" s="1"/>
  <c r="J971" i="1"/>
  <c r="R971" i="1" s="1"/>
  <c r="J972" i="1"/>
  <c r="R972" i="1" s="1"/>
  <c r="J973" i="1"/>
  <c r="R973" i="1" s="1"/>
  <c r="J974" i="1"/>
  <c r="R974" i="1" s="1"/>
  <c r="J975" i="1"/>
  <c r="R975" i="1" s="1"/>
  <c r="J976" i="1"/>
  <c r="R976" i="1" s="1"/>
  <c r="J977" i="1"/>
  <c r="R977" i="1" s="1"/>
  <c r="J978" i="1"/>
  <c r="R978" i="1" s="1"/>
  <c r="J979" i="1"/>
  <c r="R979" i="1" s="1"/>
  <c r="J980" i="1"/>
  <c r="R980" i="1" s="1"/>
  <c r="J981" i="1"/>
  <c r="R981" i="1" s="1"/>
  <c r="J982" i="1"/>
  <c r="R982" i="1" s="1"/>
  <c r="J983" i="1"/>
  <c r="R983" i="1" s="1"/>
  <c r="J984" i="1"/>
  <c r="R984" i="1" s="1"/>
  <c r="J985" i="1"/>
  <c r="R985" i="1" s="1"/>
  <c r="J986" i="1"/>
  <c r="R986" i="1" s="1"/>
  <c r="J987" i="1"/>
  <c r="R987" i="1" s="1"/>
  <c r="J988" i="1"/>
  <c r="R988" i="1" s="1"/>
  <c r="J989" i="1"/>
  <c r="R989" i="1" s="1"/>
  <c r="J990" i="1"/>
  <c r="R990" i="1" s="1"/>
  <c r="J991" i="1"/>
  <c r="R991" i="1" s="1"/>
  <c r="J992" i="1"/>
  <c r="R992" i="1" s="1"/>
  <c r="J993" i="1"/>
  <c r="R993" i="1" s="1"/>
  <c r="J994" i="1"/>
  <c r="R994" i="1" s="1"/>
  <c r="J995" i="1"/>
  <c r="R995" i="1" s="1"/>
  <c r="J996" i="1"/>
  <c r="R996" i="1" s="1"/>
  <c r="J997" i="1"/>
  <c r="R997" i="1" s="1"/>
  <c r="J998" i="1"/>
  <c r="R998" i="1" s="1"/>
  <c r="J999" i="1"/>
  <c r="R999" i="1" s="1"/>
  <c r="J1000" i="1"/>
  <c r="R1000" i="1" s="1"/>
  <c r="J1001" i="1"/>
  <c r="R1001" i="1" s="1"/>
  <c r="J1002" i="1"/>
  <c r="R1002" i="1" s="1"/>
  <c r="J1003" i="1"/>
  <c r="R1003" i="1" s="1"/>
  <c r="J1004" i="1"/>
  <c r="R1004" i="1" s="1"/>
  <c r="J1005" i="1"/>
  <c r="R1005" i="1" s="1"/>
  <c r="J1006" i="1"/>
  <c r="R1006" i="1" s="1"/>
  <c r="J1007" i="1"/>
  <c r="R1007" i="1" s="1"/>
  <c r="J1008" i="1"/>
  <c r="R1008" i="1" s="1"/>
  <c r="J1009" i="1"/>
  <c r="R1009" i="1" s="1"/>
  <c r="J1010" i="1"/>
  <c r="R1010" i="1" s="1"/>
  <c r="J1011" i="1"/>
  <c r="R1011" i="1" s="1"/>
  <c r="J1012" i="1"/>
  <c r="R1012" i="1" s="1"/>
  <c r="J1013" i="1"/>
  <c r="R1013" i="1" s="1"/>
  <c r="J1014" i="1"/>
  <c r="R1014" i="1" s="1"/>
  <c r="J1015" i="1"/>
  <c r="R1015" i="1" s="1"/>
  <c r="J1016" i="1"/>
  <c r="R1016" i="1" s="1"/>
  <c r="J1017" i="1"/>
  <c r="R1017" i="1" s="1"/>
  <c r="J1018" i="1"/>
  <c r="R1018" i="1" s="1"/>
  <c r="J1019" i="1"/>
  <c r="R1019" i="1" s="1"/>
  <c r="J1020" i="1"/>
  <c r="R1020" i="1" s="1"/>
  <c r="J1021" i="1"/>
  <c r="R1021" i="1" s="1"/>
  <c r="J1022" i="1"/>
  <c r="R1022" i="1" s="1"/>
  <c r="J1023" i="1"/>
  <c r="R1023" i="1" s="1"/>
  <c r="J1024" i="1"/>
  <c r="R1024" i="1" s="1"/>
  <c r="J1025" i="1"/>
  <c r="R1025" i="1" s="1"/>
  <c r="J1026" i="1"/>
  <c r="R1026" i="1" s="1"/>
  <c r="J1027" i="1"/>
  <c r="R1027" i="1" s="1"/>
  <c r="J1028" i="1"/>
  <c r="R1028" i="1" s="1"/>
  <c r="J1029" i="1"/>
  <c r="R1029" i="1" s="1"/>
  <c r="J1030" i="1"/>
  <c r="R1030" i="1" s="1"/>
  <c r="J1031" i="1"/>
  <c r="R1031" i="1" s="1"/>
  <c r="J1032" i="1"/>
  <c r="R1032" i="1" s="1"/>
  <c r="J1033" i="1"/>
  <c r="R1033" i="1" s="1"/>
  <c r="J1034" i="1"/>
  <c r="R1034" i="1" s="1"/>
  <c r="J1035" i="1"/>
  <c r="R1035" i="1" s="1"/>
  <c r="J1036" i="1"/>
  <c r="R1036" i="1" s="1"/>
  <c r="J1037" i="1"/>
  <c r="R1037" i="1" s="1"/>
  <c r="J1038" i="1"/>
  <c r="R1038" i="1" s="1"/>
  <c r="J1039" i="1"/>
  <c r="R1039" i="1" s="1"/>
  <c r="J1040" i="1"/>
  <c r="R1040" i="1" s="1"/>
  <c r="J1041" i="1"/>
  <c r="R1041" i="1" s="1"/>
  <c r="J1042" i="1"/>
  <c r="R1042" i="1" s="1"/>
  <c r="J1043" i="1"/>
  <c r="R1043" i="1" s="1"/>
  <c r="J1044" i="1"/>
  <c r="R1044" i="1" s="1"/>
  <c r="J1045" i="1"/>
  <c r="R1045" i="1" s="1"/>
  <c r="J1046" i="1"/>
  <c r="R1046" i="1" s="1"/>
  <c r="J1047" i="1"/>
  <c r="R1047" i="1" s="1"/>
  <c r="J1048" i="1"/>
  <c r="R1048" i="1" s="1"/>
  <c r="J1049" i="1"/>
  <c r="R1049" i="1" s="1"/>
  <c r="J1050" i="1"/>
  <c r="R1050" i="1" s="1"/>
  <c r="J1051" i="1"/>
  <c r="R1051" i="1" s="1"/>
  <c r="J1052" i="1"/>
  <c r="R1052" i="1" s="1"/>
  <c r="J1053" i="1"/>
  <c r="R1053" i="1" s="1"/>
  <c r="J1054" i="1"/>
  <c r="R1054" i="1" s="1"/>
  <c r="J1055" i="1"/>
  <c r="R1055" i="1" s="1"/>
  <c r="J1056" i="1"/>
  <c r="R1056" i="1" s="1"/>
  <c r="J1057" i="1"/>
  <c r="R1057" i="1" s="1"/>
  <c r="J1058" i="1"/>
  <c r="R1058" i="1" s="1"/>
  <c r="J1059" i="1"/>
  <c r="R1059" i="1" s="1"/>
  <c r="J1060" i="1"/>
  <c r="R1060" i="1" s="1"/>
  <c r="J1061" i="1"/>
  <c r="R1061" i="1" s="1"/>
  <c r="J1062" i="1"/>
  <c r="R1062" i="1" s="1"/>
  <c r="J1063" i="1"/>
  <c r="R1063" i="1" s="1"/>
  <c r="J1064" i="1"/>
  <c r="R1064" i="1" s="1"/>
  <c r="J1065" i="1"/>
  <c r="R1065" i="1" s="1"/>
  <c r="J1066" i="1"/>
  <c r="R1066" i="1" s="1"/>
  <c r="J1067" i="1"/>
  <c r="R1067" i="1" s="1"/>
  <c r="J1068" i="1"/>
  <c r="R1068" i="1" s="1"/>
  <c r="J1069" i="1"/>
  <c r="R1069" i="1" s="1"/>
  <c r="J1070" i="1"/>
  <c r="R1070" i="1" s="1"/>
  <c r="J1071" i="1"/>
  <c r="R1071" i="1" s="1"/>
  <c r="J1072" i="1"/>
  <c r="R1072" i="1" s="1"/>
  <c r="J1073" i="1"/>
  <c r="R1073" i="1" s="1"/>
  <c r="J1074" i="1"/>
  <c r="R1074" i="1" s="1"/>
  <c r="J1075" i="1"/>
  <c r="R1075" i="1" s="1"/>
  <c r="J1076" i="1"/>
  <c r="R1076" i="1" s="1"/>
  <c r="J1077" i="1"/>
  <c r="R1077" i="1" s="1"/>
  <c r="J1078" i="1"/>
  <c r="R1078" i="1" s="1"/>
  <c r="J1079" i="1"/>
  <c r="R1079" i="1" s="1"/>
  <c r="J1080" i="1"/>
  <c r="R1080" i="1" s="1"/>
  <c r="J1081" i="1"/>
  <c r="R1081" i="1" s="1"/>
  <c r="J1082" i="1"/>
  <c r="R1082" i="1" s="1"/>
  <c r="J1083" i="1"/>
  <c r="R1083" i="1" s="1"/>
  <c r="J1084" i="1"/>
  <c r="R1084" i="1" s="1"/>
  <c r="J1085" i="1"/>
  <c r="R1085" i="1" s="1"/>
  <c r="J1086" i="1"/>
  <c r="R1086" i="1" s="1"/>
  <c r="J1087" i="1"/>
  <c r="R1087" i="1" s="1"/>
  <c r="J1088" i="1"/>
  <c r="R1088" i="1" s="1"/>
  <c r="J1089" i="1"/>
  <c r="R1089" i="1" s="1"/>
  <c r="J1090" i="1"/>
  <c r="R1090" i="1" s="1"/>
  <c r="J1091" i="1"/>
  <c r="R1091" i="1" s="1"/>
  <c r="J1092" i="1"/>
  <c r="R1092" i="1" s="1"/>
  <c r="J1093" i="1"/>
  <c r="R1093" i="1" s="1"/>
  <c r="J1094" i="1"/>
  <c r="R1094" i="1" s="1"/>
  <c r="J1095" i="1"/>
  <c r="R1095" i="1" s="1"/>
  <c r="J1096" i="1"/>
  <c r="R1096" i="1" s="1"/>
  <c r="J1097" i="1"/>
  <c r="R1097" i="1" s="1"/>
  <c r="J1098" i="1"/>
  <c r="R1098" i="1" s="1"/>
  <c r="J1099" i="1"/>
  <c r="R1099" i="1" s="1"/>
  <c r="J1100" i="1"/>
  <c r="R1100" i="1" s="1"/>
  <c r="J1101" i="1"/>
  <c r="R1101" i="1" s="1"/>
  <c r="J1102" i="1"/>
  <c r="R1102" i="1" s="1"/>
  <c r="J1103" i="1"/>
  <c r="R1103" i="1" s="1"/>
  <c r="J1104" i="1"/>
  <c r="R1104" i="1" s="1"/>
  <c r="J1105" i="1"/>
  <c r="R1105" i="1" s="1"/>
  <c r="J1106" i="1"/>
  <c r="R1106" i="1" s="1"/>
  <c r="J1107" i="1"/>
  <c r="R1107" i="1" s="1"/>
  <c r="J1108" i="1"/>
  <c r="R1108" i="1" s="1"/>
  <c r="J1109" i="1"/>
  <c r="R1109" i="1" s="1"/>
  <c r="J1110" i="1"/>
  <c r="R1110" i="1" s="1"/>
  <c r="J1111" i="1"/>
  <c r="R1111" i="1" s="1"/>
  <c r="J1112" i="1"/>
  <c r="R1112" i="1" s="1"/>
  <c r="J1113" i="1"/>
  <c r="R1113" i="1" s="1"/>
  <c r="J1114" i="1"/>
  <c r="R1114" i="1" s="1"/>
  <c r="J1115" i="1"/>
  <c r="R1115" i="1" s="1"/>
  <c r="J1116" i="1"/>
  <c r="R1116" i="1" s="1"/>
  <c r="J1117" i="1"/>
  <c r="R1117" i="1" s="1"/>
  <c r="J1118" i="1"/>
  <c r="R1118" i="1" s="1"/>
  <c r="J1119" i="1"/>
  <c r="R1119" i="1" s="1"/>
  <c r="J1120" i="1"/>
  <c r="R1120" i="1" s="1"/>
  <c r="J1121" i="1"/>
  <c r="R1121" i="1" s="1"/>
  <c r="J1122" i="1"/>
  <c r="R1122" i="1" s="1"/>
  <c r="J1123" i="1"/>
  <c r="R1123" i="1" s="1"/>
  <c r="J1124" i="1"/>
  <c r="R1124" i="1" s="1"/>
  <c r="J1125" i="1"/>
  <c r="R1125" i="1" s="1"/>
  <c r="J1126" i="1"/>
  <c r="R1126" i="1" s="1"/>
  <c r="J1127" i="1"/>
  <c r="R1127" i="1" s="1"/>
  <c r="J1128" i="1"/>
  <c r="R1128" i="1" s="1"/>
  <c r="J1129" i="1"/>
  <c r="R1129" i="1" s="1"/>
  <c r="J1130" i="1"/>
  <c r="R1130" i="1" s="1"/>
  <c r="J1131" i="1"/>
  <c r="R1131" i="1" s="1"/>
  <c r="J1132" i="1"/>
  <c r="R1132" i="1" s="1"/>
  <c r="J1133" i="1"/>
  <c r="R1133" i="1" s="1"/>
  <c r="J1134" i="1"/>
  <c r="R1134" i="1" s="1"/>
  <c r="J1135" i="1"/>
  <c r="R1135" i="1" s="1"/>
  <c r="J1136" i="1"/>
  <c r="R1136" i="1" s="1"/>
  <c r="J1137" i="1"/>
  <c r="R1137" i="1" s="1"/>
  <c r="J1138" i="1"/>
  <c r="R1138" i="1" s="1"/>
  <c r="J1139" i="1"/>
  <c r="R1139" i="1" s="1"/>
  <c r="J1140" i="1"/>
  <c r="R1140" i="1" s="1"/>
  <c r="J1141" i="1"/>
  <c r="R1141" i="1" s="1"/>
  <c r="J1142" i="1"/>
  <c r="R1142" i="1" s="1"/>
  <c r="J1143" i="1"/>
  <c r="R1143" i="1" s="1"/>
  <c r="J1144" i="1"/>
  <c r="R1144" i="1" s="1"/>
  <c r="J1145" i="1"/>
  <c r="R1145" i="1" s="1"/>
  <c r="J1146" i="1"/>
  <c r="R1146" i="1" s="1"/>
  <c r="J1147" i="1"/>
  <c r="R1147" i="1" s="1"/>
  <c r="J1148" i="1"/>
  <c r="R1148" i="1" s="1"/>
  <c r="J1149" i="1"/>
  <c r="R1149" i="1" s="1"/>
  <c r="J1150" i="1"/>
  <c r="R1150" i="1" s="1"/>
  <c r="J1151" i="1"/>
  <c r="R1151" i="1" s="1"/>
  <c r="J1152" i="1"/>
  <c r="R1152" i="1" s="1"/>
  <c r="J1153" i="1"/>
  <c r="R1153" i="1" s="1"/>
  <c r="J1154" i="1"/>
  <c r="R1154" i="1" s="1"/>
  <c r="J1155" i="1"/>
  <c r="R1155" i="1" s="1"/>
  <c r="J1156" i="1"/>
  <c r="R1156" i="1" s="1"/>
  <c r="J1157" i="1"/>
  <c r="R1157" i="1" s="1"/>
  <c r="J1158" i="1"/>
  <c r="R1158" i="1" s="1"/>
  <c r="J1159" i="1"/>
  <c r="R1159" i="1" s="1"/>
  <c r="J1160" i="1"/>
  <c r="R1160" i="1" s="1"/>
  <c r="J1161" i="1"/>
  <c r="R1161" i="1" s="1"/>
  <c r="J1162" i="1"/>
  <c r="R1162" i="1" s="1"/>
  <c r="J1163" i="1"/>
  <c r="R1163" i="1" s="1"/>
  <c r="J1164" i="1"/>
  <c r="R1164" i="1" s="1"/>
  <c r="J1165" i="1"/>
  <c r="R1165" i="1" s="1"/>
  <c r="J1166" i="1"/>
  <c r="R1166" i="1" s="1"/>
  <c r="J1167" i="1"/>
  <c r="R1167" i="1" s="1"/>
  <c r="J1168" i="1"/>
  <c r="R1168" i="1" s="1"/>
  <c r="J1169" i="1"/>
  <c r="R1169" i="1" s="1"/>
  <c r="J1170" i="1"/>
  <c r="R1170" i="1" s="1"/>
  <c r="J1171" i="1"/>
  <c r="R1171" i="1" s="1"/>
  <c r="J1172" i="1"/>
  <c r="R1172" i="1" s="1"/>
  <c r="J1173" i="1"/>
  <c r="R1173" i="1" s="1"/>
  <c r="J1174" i="1"/>
  <c r="R1174" i="1" s="1"/>
  <c r="J1175" i="1"/>
  <c r="R1175" i="1" s="1"/>
  <c r="J1176" i="1"/>
  <c r="R1176" i="1" s="1"/>
  <c r="J1177" i="1"/>
  <c r="R1177" i="1" s="1"/>
  <c r="J1178" i="1"/>
  <c r="R1178" i="1" s="1"/>
  <c r="J1179" i="1"/>
  <c r="R1179" i="1" s="1"/>
  <c r="J1180" i="1"/>
  <c r="R1180" i="1" s="1"/>
  <c r="J1181" i="1"/>
  <c r="R1181" i="1" s="1"/>
  <c r="J1182" i="1"/>
  <c r="R1182" i="1" s="1"/>
  <c r="J1183" i="1"/>
  <c r="R1183" i="1" s="1"/>
  <c r="J1184" i="1"/>
  <c r="R1184" i="1" s="1"/>
  <c r="J1185" i="1"/>
  <c r="R1185" i="1" s="1"/>
  <c r="J1186" i="1"/>
  <c r="R1186" i="1" s="1"/>
  <c r="J1187" i="1"/>
  <c r="R1187" i="1" s="1"/>
  <c r="J1188" i="1"/>
  <c r="R1188" i="1" s="1"/>
  <c r="J1189" i="1"/>
  <c r="R1189" i="1" s="1"/>
  <c r="J1190" i="1"/>
  <c r="R1190" i="1" s="1"/>
  <c r="J1191" i="1"/>
  <c r="R1191" i="1" s="1"/>
  <c r="J1192" i="1"/>
  <c r="R1192" i="1" s="1"/>
  <c r="J1193" i="1"/>
  <c r="R1193" i="1" s="1"/>
  <c r="J1194" i="1"/>
  <c r="R1194" i="1" s="1"/>
  <c r="J1195" i="1"/>
  <c r="R1195" i="1" s="1"/>
  <c r="J1196" i="1"/>
  <c r="R1196" i="1" s="1"/>
  <c r="J1197" i="1"/>
  <c r="R1197" i="1" s="1"/>
  <c r="J1198" i="1"/>
  <c r="R1198" i="1" s="1"/>
  <c r="J1199" i="1"/>
  <c r="R1199" i="1" s="1"/>
  <c r="J1200" i="1"/>
  <c r="R1200" i="1" s="1"/>
  <c r="J1201" i="1"/>
  <c r="R1201" i="1" s="1"/>
  <c r="J1202" i="1"/>
  <c r="R1202" i="1" s="1"/>
  <c r="J1203" i="1"/>
  <c r="R1203" i="1" s="1"/>
  <c r="J1204" i="1"/>
  <c r="R1204" i="1" s="1"/>
  <c r="J1205" i="1"/>
  <c r="R1205" i="1" s="1"/>
  <c r="J1206" i="1"/>
  <c r="R1206" i="1" s="1"/>
  <c r="J1207" i="1"/>
  <c r="R1207" i="1" s="1"/>
  <c r="J1208" i="1"/>
  <c r="R1208" i="1" s="1"/>
  <c r="J1209" i="1"/>
  <c r="R1209" i="1" s="1"/>
  <c r="J1210" i="1"/>
  <c r="R1210" i="1" s="1"/>
  <c r="J1211" i="1"/>
  <c r="R1211" i="1" s="1"/>
  <c r="J1212" i="1"/>
  <c r="R1212" i="1" s="1"/>
  <c r="J1213" i="1"/>
  <c r="R1213" i="1" s="1"/>
  <c r="J1214" i="1"/>
  <c r="R1214" i="1" s="1"/>
  <c r="J1215" i="1"/>
  <c r="R1215" i="1" s="1"/>
  <c r="J1216" i="1"/>
  <c r="R1216" i="1" s="1"/>
  <c r="J1217" i="1"/>
  <c r="R1217" i="1" s="1"/>
  <c r="J1218" i="1"/>
  <c r="R1218" i="1" s="1"/>
  <c r="J1219" i="1"/>
  <c r="R1219" i="1" s="1"/>
  <c r="J1220" i="1"/>
  <c r="R1220" i="1" s="1"/>
  <c r="J1221" i="1"/>
  <c r="R1221" i="1" s="1"/>
  <c r="J1222" i="1"/>
  <c r="R1222" i="1" s="1"/>
  <c r="J1223" i="1"/>
  <c r="R1223" i="1" s="1"/>
  <c r="J1224" i="1"/>
  <c r="R1224" i="1" s="1"/>
  <c r="J1225" i="1"/>
  <c r="R1225" i="1" s="1"/>
  <c r="J1226" i="1"/>
  <c r="R1226" i="1" s="1"/>
  <c r="J1227" i="1"/>
  <c r="R1227" i="1" s="1"/>
  <c r="J1228" i="1"/>
  <c r="R1228" i="1" s="1"/>
  <c r="J1229" i="1"/>
  <c r="R1229" i="1" s="1"/>
  <c r="J1230" i="1"/>
  <c r="R1230" i="1" s="1"/>
  <c r="J1231" i="1"/>
  <c r="R1231" i="1" s="1"/>
  <c r="J1232" i="1"/>
  <c r="R1232" i="1" s="1"/>
  <c r="J1233" i="1"/>
  <c r="R1233" i="1" s="1"/>
  <c r="J1234" i="1"/>
  <c r="R1234" i="1" s="1"/>
  <c r="J1235" i="1"/>
  <c r="R1235" i="1" s="1"/>
  <c r="J1236" i="1"/>
  <c r="R1236" i="1" s="1"/>
  <c r="J1237" i="1"/>
  <c r="R1237" i="1" s="1"/>
  <c r="J1238" i="1"/>
  <c r="R1238" i="1" s="1"/>
  <c r="J1239" i="1"/>
  <c r="R1239" i="1" s="1"/>
  <c r="J1240" i="1"/>
  <c r="R1240" i="1" s="1"/>
  <c r="J1241" i="1"/>
  <c r="R1241" i="1" s="1"/>
  <c r="J1242" i="1"/>
  <c r="R1242" i="1" s="1"/>
  <c r="J1243" i="1"/>
  <c r="R1243" i="1" s="1"/>
  <c r="J1244" i="1"/>
  <c r="R1244" i="1" s="1"/>
  <c r="J1245" i="1"/>
  <c r="R1245" i="1" s="1"/>
  <c r="J1246" i="1"/>
  <c r="R1246" i="1" s="1"/>
  <c r="J1247" i="1"/>
  <c r="R1247" i="1" s="1"/>
  <c r="J1248" i="1"/>
  <c r="R1248" i="1" s="1"/>
  <c r="J1249" i="1"/>
  <c r="R1249" i="1" s="1"/>
  <c r="J1250" i="1"/>
  <c r="R1250" i="1" s="1"/>
  <c r="J1251" i="1"/>
  <c r="R1251" i="1" s="1"/>
  <c r="J1252" i="1"/>
  <c r="R1252" i="1" s="1"/>
  <c r="J1253" i="1"/>
  <c r="R1253" i="1" s="1"/>
  <c r="J1254" i="1"/>
  <c r="R1254" i="1" s="1"/>
  <c r="J1255" i="1"/>
  <c r="R1255" i="1" s="1"/>
  <c r="J1256" i="1"/>
  <c r="R1256" i="1" s="1"/>
  <c r="J1257" i="1"/>
  <c r="R1257" i="1" s="1"/>
  <c r="J1258" i="1"/>
  <c r="R1258" i="1" s="1"/>
  <c r="J1259" i="1"/>
  <c r="R1259" i="1" s="1"/>
  <c r="J1260" i="1"/>
  <c r="R1260" i="1" s="1"/>
  <c r="J1261" i="1"/>
  <c r="R1261" i="1" s="1"/>
  <c r="J1262" i="1"/>
  <c r="R1262" i="1" s="1"/>
  <c r="J1263" i="1"/>
  <c r="R1263" i="1" s="1"/>
  <c r="J1264" i="1"/>
  <c r="R1264" i="1" s="1"/>
  <c r="J1265" i="1"/>
  <c r="R1265" i="1" s="1"/>
  <c r="J1266" i="1"/>
  <c r="R1266" i="1" s="1"/>
  <c r="J1267" i="1"/>
  <c r="R1267" i="1" s="1"/>
  <c r="J1268" i="1"/>
  <c r="R1268" i="1" s="1"/>
  <c r="J1269" i="1"/>
  <c r="R1269" i="1" s="1"/>
  <c r="J1270" i="1"/>
  <c r="R1270" i="1" s="1"/>
  <c r="J1271" i="1"/>
  <c r="R1271" i="1" s="1"/>
  <c r="J1272" i="1"/>
  <c r="R1272" i="1" s="1"/>
  <c r="J1273" i="1"/>
  <c r="R1273" i="1" s="1"/>
  <c r="J1274" i="1"/>
  <c r="R1274" i="1" s="1"/>
  <c r="J1275" i="1"/>
  <c r="R1275" i="1" s="1"/>
  <c r="J1276" i="1"/>
  <c r="R1276" i="1" s="1"/>
  <c r="J1277" i="1"/>
  <c r="R1277" i="1" s="1"/>
  <c r="J1278" i="1"/>
  <c r="R1278" i="1" s="1"/>
  <c r="J1279" i="1"/>
  <c r="R1279" i="1" s="1"/>
  <c r="J1280" i="1"/>
  <c r="R1280" i="1" s="1"/>
  <c r="J1281" i="1"/>
  <c r="R1281" i="1" s="1"/>
  <c r="J1282" i="1"/>
  <c r="R1282" i="1" s="1"/>
  <c r="J1283" i="1"/>
  <c r="R1283" i="1" s="1"/>
  <c r="J1284" i="1"/>
  <c r="R1284" i="1" s="1"/>
  <c r="J1285" i="1"/>
  <c r="R1285" i="1" s="1"/>
  <c r="J1286" i="1"/>
  <c r="R1286" i="1" s="1"/>
  <c r="J1287" i="1"/>
  <c r="R1287" i="1" s="1"/>
  <c r="J1288" i="1"/>
  <c r="R1288" i="1" s="1"/>
  <c r="J1289" i="1"/>
  <c r="R1289" i="1" s="1"/>
  <c r="J1290" i="1"/>
  <c r="R1290" i="1" s="1"/>
  <c r="J1291" i="1"/>
  <c r="R1291" i="1" s="1"/>
  <c r="J1292" i="1"/>
  <c r="R1292" i="1" s="1"/>
  <c r="J1293" i="1"/>
  <c r="R1293" i="1" s="1"/>
  <c r="J1294" i="1"/>
  <c r="R1294" i="1" s="1"/>
  <c r="J1295" i="1"/>
  <c r="R1295" i="1" s="1"/>
  <c r="J1296" i="1"/>
  <c r="R1296" i="1" s="1"/>
  <c r="J1297" i="1"/>
  <c r="R1297" i="1" s="1"/>
  <c r="J1298" i="1"/>
  <c r="R1298" i="1" s="1"/>
  <c r="J1299" i="1"/>
  <c r="R1299" i="1" s="1"/>
  <c r="J1300" i="1"/>
  <c r="R1300" i="1" s="1"/>
  <c r="J1301" i="1"/>
  <c r="R1301" i="1" s="1"/>
  <c r="J1302" i="1"/>
  <c r="R1302" i="1" s="1"/>
  <c r="J1303" i="1"/>
  <c r="R1303" i="1" s="1"/>
  <c r="J1304" i="1"/>
  <c r="R1304" i="1" s="1"/>
  <c r="J1305" i="1"/>
  <c r="R1305" i="1" s="1"/>
  <c r="J1306" i="1"/>
  <c r="R1306" i="1" s="1"/>
  <c r="J1307" i="1"/>
  <c r="R1307" i="1" s="1"/>
  <c r="J1308" i="1"/>
  <c r="R1308" i="1" s="1"/>
  <c r="J1309" i="1"/>
  <c r="R1309" i="1" s="1"/>
  <c r="J1310" i="1"/>
  <c r="R1310" i="1" s="1"/>
  <c r="J1311" i="1"/>
  <c r="R1311" i="1" s="1"/>
  <c r="J1312" i="1"/>
  <c r="R1312" i="1" s="1"/>
  <c r="J1313" i="1"/>
  <c r="R1313" i="1" s="1"/>
  <c r="J1314" i="1"/>
  <c r="R1314" i="1" s="1"/>
  <c r="J1315" i="1"/>
  <c r="R1315" i="1" s="1"/>
  <c r="J1316" i="1"/>
  <c r="R1316" i="1" s="1"/>
  <c r="J1317" i="1"/>
  <c r="R1317" i="1" s="1"/>
  <c r="J1318" i="1"/>
  <c r="R1318" i="1" s="1"/>
  <c r="J1319" i="1"/>
  <c r="R1319" i="1" s="1"/>
  <c r="J1320" i="1"/>
  <c r="R1320" i="1" s="1"/>
  <c r="J1321" i="1"/>
  <c r="R1321" i="1" s="1"/>
  <c r="J1322" i="1"/>
  <c r="R1322" i="1" s="1"/>
  <c r="J1323" i="1"/>
  <c r="R1323" i="1" s="1"/>
  <c r="J1324" i="1"/>
  <c r="R1324" i="1" s="1"/>
  <c r="J1325" i="1"/>
  <c r="R1325" i="1" s="1"/>
  <c r="J1326" i="1"/>
  <c r="R1326" i="1" s="1"/>
  <c r="J1327" i="1"/>
  <c r="R1327" i="1" s="1"/>
  <c r="J1328" i="1"/>
  <c r="R1328" i="1" s="1"/>
  <c r="J1329" i="1"/>
  <c r="R1329" i="1" s="1"/>
  <c r="J1330" i="1"/>
  <c r="R1330" i="1" s="1"/>
  <c r="J1331" i="1"/>
  <c r="R1331" i="1" s="1"/>
  <c r="J1332" i="1"/>
  <c r="R1332" i="1" s="1"/>
  <c r="J1333" i="1"/>
  <c r="R1333" i="1" s="1"/>
  <c r="J1334" i="1"/>
  <c r="R1334" i="1" s="1"/>
  <c r="J1335" i="1"/>
  <c r="R1335" i="1" s="1"/>
  <c r="J1336" i="1"/>
  <c r="R1336" i="1" s="1"/>
  <c r="J1337" i="1"/>
  <c r="R1337" i="1" s="1"/>
  <c r="J1338" i="1"/>
  <c r="R1338" i="1" s="1"/>
  <c r="J1339" i="1"/>
  <c r="R1339" i="1" s="1"/>
  <c r="J1340" i="1"/>
  <c r="R1340" i="1" s="1"/>
  <c r="J1341" i="1"/>
  <c r="R1341" i="1" s="1"/>
  <c r="J1342" i="1"/>
  <c r="R1342" i="1" s="1"/>
  <c r="J1343" i="1"/>
  <c r="R1343" i="1" s="1"/>
  <c r="J1344" i="1"/>
  <c r="R1344" i="1" s="1"/>
  <c r="J1345" i="1"/>
  <c r="R1345" i="1" s="1"/>
  <c r="J1346" i="1"/>
  <c r="R1346" i="1" s="1"/>
  <c r="J1347" i="1"/>
  <c r="R1347" i="1" s="1"/>
  <c r="J1348" i="1"/>
  <c r="R1348" i="1" s="1"/>
  <c r="J1349" i="1"/>
  <c r="R1349" i="1" s="1"/>
  <c r="J1350" i="1"/>
  <c r="R1350" i="1" s="1"/>
  <c r="J1351" i="1"/>
  <c r="R1351" i="1" s="1"/>
  <c r="J1352" i="1"/>
  <c r="R1352" i="1" s="1"/>
  <c r="J1353" i="1"/>
  <c r="R1353" i="1" s="1"/>
  <c r="J1354" i="1"/>
  <c r="R1354" i="1" s="1"/>
  <c r="J1355" i="1"/>
  <c r="R1355" i="1" s="1"/>
  <c r="J1356" i="1"/>
  <c r="R1356" i="1" s="1"/>
  <c r="J1357" i="1"/>
  <c r="R1357" i="1" s="1"/>
  <c r="J1358" i="1"/>
  <c r="R1358" i="1" s="1"/>
  <c r="J1359" i="1"/>
  <c r="R1359" i="1" s="1"/>
  <c r="J1360" i="1"/>
  <c r="R1360" i="1" s="1"/>
  <c r="J1361" i="1"/>
  <c r="R1361" i="1" s="1"/>
  <c r="J1362" i="1"/>
  <c r="R1362" i="1" s="1"/>
  <c r="J1363" i="1"/>
  <c r="R1363" i="1" s="1"/>
  <c r="J1364" i="1"/>
  <c r="R1364" i="1" s="1"/>
  <c r="J1365" i="1"/>
  <c r="R1365" i="1" s="1"/>
  <c r="J1366" i="1"/>
  <c r="R1366" i="1" s="1"/>
  <c r="J1367" i="1"/>
  <c r="R1367" i="1" s="1"/>
  <c r="J1368" i="1"/>
  <c r="R1368" i="1" s="1"/>
  <c r="J1369" i="1"/>
  <c r="R1369" i="1" s="1"/>
  <c r="J1370" i="1"/>
  <c r="R1370" i="1" s="1"/>
  <c r="J1371" i="1"/>
  <c r="R1371" i="1" s="1"/>
  <c r="J1372" i="1"/>
  <c r="R1372" i="1" s="1"/>
  <c r="J1373" i="1"/>
  <c r="R1373" i="1" s="1"/>
  <c r="J1374" i="1"/>
  <c r="R1374" i="1" s="1"/>
  <c r="J1375" i="1"/>
  <c r="R1375" i="1" s="1"/>
  <c r="J1376" i="1"/>
  <c r="R1376" i="1" s="1"/>
  <c r="J1377" i="1"/>
  <c r="R1377" i="1" s="1"/>
  <c r="J1378" i="1"/>
  <c r="R1378" i="1" s="1"/>
  <c r="J1379" i="1"/>
  <c r="R1379" i="1" s="1"/>
  <c r="J1380" i="1"/>
  <c r="R1380" i="1" s="1"/>
  <c r="J1381" i="1"/>
  <c r="R1381" i="1" s="1"/>
  <c r="J1382" i="1"/>
  <c r="R1382" i="1" s="1"/>
  <c r="J1383" i="1"/>
  <c r="R1383" i="1" s="1"/>
  <c r="J1384" i="1"/>
  <c r="R1384" i="1" s="1"/>
  <c r="J1385" i="1"/>
  <c r="R1385" i="1" s="1"/>
  <c r="J1386" i="1"/>
  <c r="R1386" i="1" s="1"/>
  <c r="J1387" i="1"/>
  <c r="R1387" i="1" s="1"/>
  <c r="J1388" i="1"/>
  <c r="R1388" i="1" s="1"/>
  <c r="J1389" i="1"/>
  <c r="R1389" i="1" s="1"/>
  <c r="J1390" i="1"/>
  <c r="R1390" i="1" s="1"/>
  <c r="J1391" i="1"/>
  <c r="R1391" i="1" s="1"/>
  <c r="J1392" i="1"/>
  <c r="R1392" i="1" s="1"/>
  <c r="J1393" i="1"/>
  <c r="R1393" i="1" s="1"/>
  <c r="J1394" i="1"/>
  <c r="R1394" i="1" s="1"/>
  <c r="J1395" i="1"/>
  <c r="R1395" i="1" s="1"/>
  <c r="J1396" i="1"/>
  <c r="R1396" i="1" s="1"/>
  <c r="J1397" i="1"/>
  <c r="R1397" i="1" s="1"/>
  <c r="J1398" i="1"/>
  <c r="R1398" i="1" s="1"/>
  <c r="J1399" i="1"/>
  <c r="R1399" i="1" s="1"/>
  <c r="J1400" i="1"/>
  <c r="R1400" i="1" s="1"/>
  <c r="J1401" i="1"/>
  <c r="R1401" i="1" s="1"/>
  <c r="J1402" i="1"/>
  <c r="R1402" i="1" s="1"/>
  <c r="J1403" i="1"/>
  <c r="R1403" i="1" s="1"/>
  <c r="J1404" i="1"/>
  <c r="R1404" i="1" s="1"/>
  <c r="J1405" i="1"/>
  <c r="R1405" i="1" s="1"/>
  <c r="J1406" i="1"/>
  <c r="R1406" i="1" s="1"/>
  <c r="J1407" i="1"/>
  <c r="R1407" i="1" s="1"/>
  <c r="J1408" i="1"/>
  <c r="R1408" i="1" s="1"/>
  <c r="J1409" i="1"/>
  <c r="R1409" i="1" s="1"/>
  <c r="J1410" i="1"/>
  <c r="R1410" i="1" s="1"/>
  <c r="J1411" i="1"/>
  <c r="R1411" i="1" s="1"/>
  <c r="J1412" i="1"/>
  <c r="R1412" i="1" s="1"/>
  <c r="J1413" i="1"/>
  <c r="R1413" i="1" s="1"/>
  <c r="J1414" i="1"/>
  <c r="R1414" i="1" s="1"/>
  <c r="J1415" i="1"/>
  <c r="R1415" i="1" s="1"/>
  <c r="J1416" i="1"/>
  <c r="R1416" i="1" s="1"/>
  <c r="J1417" i="1"/>
  <c r="R1417" i="1" s="1"/>
  <c r="J1418" i="1"/>
  <c r="R1418" i="1" s="1"/>
  <c r="J1419" i="1"/>
  <c r="R1419" i="1" s="1"/>
  <c r="J1420" i="1"/>
  <c r="R1420" i="1" s="1"/>
  <c r="J1421" i="1"/>
  <c r="R1421" i="1" s="1"/>
  <c r="J1422" i="1"/>
  <c r="R1422" i="1" s="1"/>
  <c r="J1423" i="1"/>
  <c r="R1423" i="1" s="1"/>
  <c r="J1424" i="1"/>
  <c r="R1424" i="1" s="1"/>
  <c r="J1425" i="1"/>
  <c r="R1425" i="1" s="1"/>
  <c r="J1426" i="1"/>
  <c r="R1426" i="1" s="1"/>
  <c r="J1427" i="1"/>
  <c r="R1427" i="1" s="1"/>
  <c r="J1428" i="1"/>
  <c r="R1428" i="1" s="1"/>
  <c r="J1429" i="1"/>
  <c r="R1429" i="1" s="1"/>
  <c r="J1430" i="1"/>
  <c r="R1430" i="1" s="1"/>
  <c r="J1431" i="1"/>
  <c r="R1431" i="1" s="1"/>
  <c r="J1432" i="1"/>
  <c r="R1432" i="1" s="1"/>
  <c r="J1433" i="1"/>
  <c r="R1433" i="1" s="1"/>
  <c r="J1434" i="1"/>
  <c r="R1434" i="1" s="1"/>
  <c r="J1435" i="1"/>
  <c r="R1435" i="1" s="1"/>
  <c r="J1436" i="1"/>
  <c r="R1436" i="1" s="1"/>
  <c r="J1437" i="1"/>
  <c r="R1437" i="1" s="1"/>
  <c r="J1438" i="1"/>
  <c r="R1438" i="1" s="1"/>
  <c r="J1439" i="1"/>
  <c r="R1439" i="1" s="1"/>
  <c r="J1440" i="1"/>
  <c r="R1440" i="1" s="1"/>
  <c r="J1441" i="1"/>
  <c r="R1441" i="1" s="1"/>
  <c r="J1442" i="1"/>
  <c r="R1442" i="1" s="1"/>
  <c r="J1443" i="1"/>
  <c r="R1443" i="1" s="1"/>
  <c r="J1444" i="1"/>
  <c r="R1444" i="1" s="1"/>
  <c r="J1445" i="1"/>
  <c r="R1445" i="1" s="1"/>
  <c r="J1446" i="1"/>
  <c r="R1446" i="1" s="1"/>
  <c r="J1447" i="1"/>
  <c r="R1447" i="1" s="1"/>
  <c r="J1448" i="1"/>
  <c r="R1448" i="1" s="1"/>
  <c r="J1449" i="1"/>
  <c r="R1449" i="1" s="1"/>
  <c r="J1450" i="1"/>
  <c r="R1450" i="1" s="1"/>
  <c r="J1451" i="1"/>
  <c r="R1451" i="1" s="1"/>
  <c r="J1452" i="1"/>
  <c r="R1452" i="1" s="1"/>
  <c r="J1453" i="1"/>
  <c r="R1453" i="1" s="1"/>
  <c r="J1454" i="1"/>
  <c r="R1454" i="1" s="1"/>
  <c r="J1455" i="1"/>
  <c r="R1455" i="1" s="1"/>
  <c r="J1456" i="1"/>
  <c r="R1456" i="1" s="1"/>
  <c r="J1457" i="1"/>
  <c r="R1457" i="1" s="1"/>
  <c r="J1458" i="1"/>
  <c r="R1458" i="1" s="1"/>
  <c r="J1459" i="1"/>
  <c r="R1459" i="1" s="1"/>
  <c r="J1460" i="1"/>
  <c r="R1460" i="1" s="1"/>
  <c r="J1461" i="1"/>
  <c r="R1461" i="1" s="1"/>
  <c r="J1462" i="1"/>
  <c r="R1462" i="1" s="1"/>
  <c r="J1463" i="1"/>
  <c r="R1463" i="1" s="1"/>
  <c r="J1464" i="1"/>
  <c r="R1464" i="1" s="1"/>
  <c r="J1465" i="1"/>
  <c r="R1465" i="1" s="1"/>
  <c r="J1466" i="1"/>
  <c r="R1466" i="1" s="1"/>
  <c r="J1467" i="1"/>
  <c r="R1467" i="1" s="1"/>
  <c r="J1468" i="1"/>
  <c r="R1468" i="1" s="1"/>
  <c r="J1469" i="1"/>
  <c r="R1469" i="1" s="1"/>
  <c r="J1470" i="1"/>
  <c r="R1470" i="1" s="1"/>
  <c r="J1471" i="1"/>
  <c r="R1471" i="1" s="1"/>
  <c r="J1472" i="1"/>
  <c r="R1472" i="1" s="1"/>
  <c r="J1473" i="1"/>
  <c r="R1473" i="1" s="1"/>
  <c r="J1474" i="1"/>
  <c r="R1474" i="1" s="1"/>
  <c r="J1475" i="1"/>
  <c r="R1475" i="1" s="1"/>
  <c r="J1476" i="1"/>
  <c r="R1476" i="1" s="1"/>
  <c r="J1477" i="1"/>
  <c r="R1477" i="1" s="1"/>
  <c r="J1478" i="1"/>
  <c r="R1478" i="1" s="1"/>
  <c r="J1479" i="1"/>
  <c r="R1479" i="1" s="1"/>
  <c r="J1480" i="1"/>
  <c r="R1480" i="1" s="1"/>
  <c r="J1481" i="1"/>
  <c r="R1481" i="1" s="1"/>
  <c r="J1482" i="1"/>
  <c r="R1482" i="1" s="1"/>
  <c r="J1483" i="1"/>
  <c r="R1483" i="1" s="1"/>
  <c r="J1484" i="1"/>
  <c r="R1484" i="1" s="1"/>
  <c r="J1485" i="1"/>
  <c r="R1485" i="1" s="1"/>
  <c r="J1486" i="1"/>
  <c r="R1486" i="1" s="1"/>
  <c r="J1487" i="1"/>
  <c r="R1487" i="1" s="1"/>
  <c r="J1488" i="1"/>
  <c r="R1488" i="1" s="1"/>
  <c r="J1489" i="1"/>
  <c r="R1489" i="1" s="1"/>
  <c r="J1490" i="1"/>
  <c r="R1490" i="1" s="1"/>
  <c r="J1491" i="1"/>
  <c r="R1491" i="1" s="1"/>
  <c r="J1492" i="1"/>
  <c r="R1492" i="1" s="1"/>
  <c r="J1493" i="1"/>
  <c r="R1493" i="1" s="1"/>
  <c r="J1494" i="1"/>
  <c r="R1494" i="1" s="1"/>
  <c r="J1495" i="1"/>
  <c r="R1495" i="1" s="1"/>
  <c r="J1496" i="1"/>
  <c r="R1496" i="1" s="1"/>
  <c r="J1497" i="1"/>
  <c r="R1497" i="1" s="1"/>
  <c r="J1498" i="1"/>
  <c r="R1498" i="1" s="1"/>
  <c r="J1499" i="1"/>
  <c r="R1499" i="1" s="1"/>
  <c r="J1500" i="1"/>
  <c r="R1500" i="1" s="1"/>
  <c r="J1501" i="1"/>
  <c r="R1501" i="1" s="1"/>
  <c r="J1502" i="1"/>
  <c r="R1502" i="1" s="1"/>
  <c r="J1503" i="1"/>
  <c r="R1503" i="1" s="1"/>
  <c r="J1504" i="1"/>
  <c r="R1504" i="1" s="1"/>
  <c r="J1505" i="1"/>
  <c r="R1505" i="1" s="1"/>
  <c r="J1506" i="1"/>
  <c r="R1506" i="1" s="1"/>
  <c r="J1507" i="1"/>
  <c r="R1507" i="1" s="1"/>
  <c r="J1508" i="1"/>
  <c r="R1508" i="1" s="1"/>
  <c r="J1509" i="1"/>
  <c r="R1509" i="1" s="1"/>
  <c r="J1510" i="1"/>
  <c r="R1510" i="1" s="1"/>
  <c r="J1511" i="1"/>
  <c r="R1511" i="1" s="1"/>
  <c r="J1512" i="1"/>
  <c r="R1512" i="1" s="1"/>
  <c r="J1513" i="1"/>
  <c r="R1513" i="1" s="1"/>
  <c r="J1514" i="1"/>
  <c r="R1514" i="1" s="1"/>
  <c r="J1515" i="1"/>
  <c r="R1515" i="1" s="1"/>
  <c r="J1516" i="1"/>
  <c r="R1516" i="1" s="1"/>
  <c r="J1517" i="1"/>
  <c r="R1517" i="1" s="1"/>
  <c r="J1518" i="1"/>
  <c r="R1518" i="1" s="1"/>
  <c r="J1519" i="1"/>
  <c r="R1519" i="1" s="1"/>
  <c r="J1520" i="1"/>
  <c r="R1520" i="1" s="1"/>
  <c r="J1521" i="1"/>
  <c r="R1521" i="1" s="1"/>
  <c r="J1522" i="1"/>
  <c r="R1522" i="1" s="1"/>
  <c r="J1523" i="1"/>
  <c r="R1523" i="1" s="1"/>
  <c r="J1524" i="1"/>
  <c r="R1524" i="1" s="1"/>
  <c r="J1525" i="1"/>
  <c r="R1525" i="1" s="1"/>
  <c r="J1526" i="1"/>
  <c r="R1526" i="1" s="1"/>
  <c r="J1527" i="1"/>
  <c r="R1527" i="1" s="1"/>
  <c r="J1528" i="1"/>
  <c r="R1528" i="1" s="1"/>
  <c r="J1529" i="1"/>
  <c r="R1529" i="1" s="1"/>
  <c r="J1530" i="1"/>
  <c r="R1530" i="1" s="1"/>
  <c r="J1531" i="1"/>
  <c r="R1531" i="1" s="1"/>
  <c r="J1532" i="1"/>
  <c r="R1532" i="1" s="1"/>
  <c r="J1533" i="1"/>
  <c r="R1533" i="1" s="1"/>
  <c r="J1534" i="1"/>
  <c r="R1534" i="1" s="1"/>
  <c r="J1535" i="1"/>
  <c r="R1535" i="1" s="1"/>
  <c r="J1536" i="1"/>
  <c r="R1536" i="1" s="1"/>
  <c r="J1537" i="1"/>
  <c r="R1537" i="1" s="1"/>
  <c r="J1538" i="1"/>
  <c r="R1538" i="1" s="1"/>
  <c r="J1539" i="1"/>
  <c r="R1539" i="1" s="1"/>
  <c r="J1540" i="1"/>
  <c r="R1540" i="1" s="1"/>
  <c r="J1541" i="1"/>
  <c r="R1541" i="1" s="1"/>
  <c r="J1542" i="1"/>
  <c r="R1542" i="1" s="1"/>
  <c r="J1543" i="1"/>
  <c r="R1543" i="1" s="1"/>
  <c r="J1544" i="1"/>
  <c r="R1544" i="1" s="1"/>
  <c r="J1545" i="1"/>
  <c r="R1545" i="1" s="1"/>
  <c r="J1546" i="1"/>
  <c r="R1546" i="1" s="1"/>
  <c r="J1547" i="1"/>
  <c r="R1547" i="1" s="1"/>
  <c r="J1548" i="1"/>
  <c r="R1548" i="1" s="1"/>
  <c r="J1549" i="1"/>
  <c r="R1549" i="1" s="1"/>
  <c r="J1550" i="1"/>
  <c r="R1550" i="1" s="1"/>
  <c r="J1551" i="1"/>
  <c r="R1551" i="1" s="1"/>
  <c r="J1552" i="1"/>
  <c r="R1552" i="1" s="1"/>
  <c r="J1553" i="1"/>
  <c r="R1553" i="1" s="1"/>
  <c r="J1554" i="1"/>
  <c r="R1554" i="1" s="1"/>
  <c r="J1555" i="1"/>
  <c r="R1555" i="1" s="1"/>
  <c r="J1556" i="1"/>
  <c r="R1556" i="1" s="1"/>
  <c r="J1557" i="1"/>
  <c r="R1557" i="1" s="1"/>
  <c r="J1558" i="1"/>
  <c r="R1558" i="1" s="1"/>
  <c r="J1559" i="1"/>
  <c r="R1559" i="1" s="1"/>
  <c r="J1560" i="1"/>
  <c r="R1560" i="1" s="1"/>
  <c r="J1561" i="1"/>
  <c r="R1561" i="1" s="1"/>
  <c r="J1562" i="1"/>
  <c r="R1562" i="1" s="1"/>
  <c r="J1563" i="1"/>
  <c r="R1563" i="1" s="1"/>
  <c r="J1564" i="1"/>
  <c r="R1564" i="1" s="1"/>
  <c r="J1565" i="1"/>
  <c r="R1565" i="1" s="1"/>
  <c r="J1566" i="1"/>
  <c r="R1566" i="1" s="1"/>
  <c r="J1567" i="1"/>
  <c r="R1567" i="1" s="1"/>
  <c r="J1568" i="1"/>
  <c r="R1568" i="1" s="1"/>
  <c r="J1569" i="1"/>
  <c r="R1569" i="1" s="1"/>
  <c r="J1570" i="1"/>
  <c r="R1570" i="1" s="1"/>
  <c r="J1571" i="1"/>
  <c r="R1571" i="1" s="1"/>
  <c r="J1572" i="1"/>
  <c r="R1572" i="1" s="1"/>
  <c r="J1573" i="1"/>
  <c r="R1573" i="1" s="1"/>
  <c r="J1574" i="1"/>
  <c r="R1574" i="1" s="1"/>
  <c r="J1575" i="1"/>
  <c r="R1575" i="1" s="1"/>
  <c r="J1576" i="1"/>
  <c r="R1576" i="1" s="1"/>
  <c r="J1577" i="1"/>
  <c r="R1577" i="1" s="1"/>
  <c r="J1578" i="1"/>
  <c r="R1578" i="1" s="1"/>
  <c r="J1579" i="1"/>
  <c r="R1579" i="1" s="1"/>
  <c r="J1580" i="1"/>
  <c r="R1580" i="1" s="1"/>
  <c r="J1581" i="1"/>
  <c r="R1581" i="1" s="1"/>
  <c r="J1582" i="1"/>
  <c r="R1582" i="1" s="1"/>
  <c r="J1583" i="1"/>
  <c r="R1583" i="1" s="1"/>
  <c r="J1584" i="1"/>
  <c r="R1584" i="1" s="1"/>
  <c r="J1585" i="1"/>
  <c r="R1585" i="1" s="1"/>
  <c r="J1586" i="1"/>
  <c r="R1586" i="1" s="1"/>
  <c r="J1587" i="1"/>
  <c r="R1587" i="1" s="1"/>
  <c r="J1588" i="1"/>
  <c r="R1588" i="1" s="1"/>
  <c r="J1589" i="1"/>
  <c r="R1589" i="1" s="1"/>
  <c r="J1590" i="1"/>
  <c r="R1590" i="1" s="1"/>
  <c r="J1591" i="1"/>
  <c r="R1591" i="1" s="1"/>
  <c r="J1592" i="1"/>
  <c r="R1592" i="1" s="1"/>
  <c r="J1593" i="1"/>
  <c r="R1593" i="1" s="1"/>
  <c r="J1594" i="1"/>
  <c r="R1594" i="1" s="1"/>
  <c r="J1595" i="1"/>
  <c r="R1595" i="1" s="1"/>
  <c r="J1596" i="1"/>
  <c r="R1596" i="1" s="1"/>
  <c r="J1597" i="1"/>
  <c r="R1597" i="1" s="1"/>
  <c r="J1598" i="1"/>
  <c r="R1598" i="1" s="1"/>
  <c r="J1599" i="1"/>
  <c r="R1599" i="1" s="1"/>
  <c r="J1600" i="1"/>
  <c r="R1600" i="1" s="1"/>
  <c r="J1601" i="1"/>
  <c r="R1601" i="1" s="1"/>
  <c r="J1602" i="1"/>
  <c r="R1602" i="1" s="1"/>
  <c r="J1603" i="1"/>
  <c r="R1603" i="1" s="1"/>
  <c r="J1604" i="1"/>
  <c r="R1604" i="1" s="1"/>
  <c r="J1605" i="1"/>
  <c r="R1605" i="1" s="1"/>
  <c r="J1606" i="1"/>
  <c r="R1606" i="1" s="1"/>
  <c r="J1607" i="1"/>
  <c r="R1607" i="1" s="1"/>
  <c r="J1608" i="1"/>
  <c r="R1608" i="1" s="1"/>
  <c r="J1609" i="1"/>
  <c r="R1609" i="1" s="1"/>
  <c r="J1610" i="1"/>
  <c r="R1610" i="1" s="1"/>
  <c r="J1611" i="1"/>
  <c r="R1611" i="1" s="1"/>
  <c r="J1612" i="1"/>
  <c r="R1612" i="1" s="1"/>
  <c r="J1613" i="1"/>
  <c r="R1613" i="1" s="1"/>
  <c r="J1614" i="1"/>
  <c r="R1614" i="1" s="1"/>
  <c r="J1615" i="1"/>
  <c r="R1615" i="1" s="1"/>
  <c r="J1616" i="1"/>
  <c r="R1616" i="1" s="1"/>
  <c r="J1617" i="1"/>
  <c r="R1617" i="1" s="1"/>
  <c r="J1618" i="1"/>
  <c r="R1618" i="1" s="1"/>
  <c r="J1619" i="1"/>
  <c r="R1619" i="1" s="1"/>
  <c r="J1620" i="1"/>
  <c r="R1620" i="1" s="1"/>
  <c r="J1621" i="1"/>
  <c r="R1621" i="1" s="1"/>
  <c r="J1622" i="1"/>
  <c r="R1622" i="1" s="1"/>
  <c r="J1623" i="1"/>
  <c r="R1623" i="1" s="1"/>
  <c r="J1624" i="1"/>
  <c r="R1624" i="1" s="1"/>
  <c r="J1625" i="1"/>
  <c r="R1625" i="1" s="1"/>
  <c r="J1626" i="1"/>
  <c r="R1626" i="1" s="1"/>
  <c r="J1627" i="1"/>
  <c r="R1627" i="1" s="1"/>
  <c r="J1628" i="1"/>
  <c r="R1628" i="1" s="1"/>
  <c r="J1629" i="1"/>
  <c r="R1629" i="1" s="1"/>
  <c r="J1630" i="1"/>
  <c r="R1630" i="1" s="1"/>
  <c r="J1631" i="1"/>
  <c r="R1631" i="1" s="1"/>
  <c r="J1632" i="1"/>
  <c r="R1632" i="1" s="1"/>
  <c r="J1633" i="1"/>
  <c r="R1633" i="1" s="1"/>
  <c r="J1634" i="1"/>
  <c r="R1634" i="1" s="1"/>
  <c r="J1635" i="1"/>
  <c r="R1635" i="1" s="1"/>
  <c r="J1636" i="1"/>
  <c r="R1636" i="1" s="1"/>
  <c r="J1637" i="1"/>
  <c r="R1637" i="1" s="1"/>
  <c r="J1638" i="1"/>
  <c r="R1638" i="1" s="1"/>
  <c r="J1639" i="1"/>
  <c r="R1639" i="1" s="1"/>
  <c r="J1640" i="1"/>
  <c r="R1640" i="1" s="1"/>
  <c r="J1641" i="1"/>
  <c r="R1641" i="1" s="1"/>
  <c r="J1642" i="1"/>
  <c r="R1642" i="1" s="1"/>
  <c r="J1643" i="1"/>
  <c r="R1643" i="1" s="1"/>
  <c r="J1644" i="1"/>
  <c r="R1644" i="1" s="1"/>
  <c r="J1645" i="1"/>
  <c r="R1645" i="1" s="1"/>
  <c r="J1646" i="1"/>
  <c r="R1646" i="1" s="1"/>
  <c r="J1647" i="1"/>
  <c r="R1647" i="1" s="1"/>
  <c r="J1648" i="1"/>
  <c r="R1648" i="1" s="1"/>
  <c r="J1649" i="1"/>
  <c r="R1649" i="1" s="1"/>
  <c r="J1650" i="1"/>
  <c r="R1650" i="1" s="1"/>
  <c r="J1651" i="1"/>
  <c r="R1651" i="1" s="1"/>
  <c r="J1652" i="1"/>
  <c r="R1652" i="1" s="1"/>
  <c r="J1653" i="1"/>
  <c r="R1653" i="1" s="1"/>
  <c r="J1654" i="1"/>
  <c r="R1654" i="1" s="1"/>
  <c r="J1655" i="1"/>
  <c r="R1655" i="1" s="1"/>
  <c r="J1656" i="1"/>
  <c r="R1656" i="1" s="1"/>
  <c r="J1657" i="1"/>
  <c r="R1657" i="1" s="1"/>
  <c r="J1658" i="1"/>
  <c r="R1658" i="1" s="1"/>
  <c r="J1659" i="1"/>
  <c r="R1659" i="1" s="1"/>
  <c r="J1660" i="1"/>
  <c r="R1660" i="1" s="1"/>
  <c r="J1661" i="1"/>
  <c r="R1661" i="1" s="1"/>
  <c r="J1662" i="1"/>
  <c r="R1662" i="1" s="1"/>
  <c r="J1663" i="1"/>
  <c r="R1663" i="1" s="1"/>
  <c r="J1664" i="1"/>
  <c r="R1664" i="1" s="1"/>
  <c r="J1665" i="1"/>
  <c r="R1665" i="1" s="1"/>
  <c r="J1666" i="1"/>
  <c r="R1666" i="1" s="1"/>
  <c r="J1667" i="1"/>
  <c r="R1667" i="1" s="1"/>
  <c r="J1668" i="1"/>
  <c r="R1668" i="1" s="1"/>
  <c r="J1669" i="1"/>
  <c r="R1669" i="1" s="1"/>
  <c r="J1670" i="1"/>
  <c r="R1670" i="1" s="1"/>
  <c r="J1671" i="1"/>
  <c r="R1671" i="1" s="1"/>
  <c r="J1672" i="1"/>
  <c r="R1672" i="1" s="1"/>
  <c r="J1673" i="1"/>
  <c r="R1673" i="1" s="1"/>
  <c r="J1674" i="1"/>
  <c r="R1674" i="1" s="1"/>
  <c r="J1675" i="1"/>
  <c r="R1675" i="1" s="1"/>
  <c r="J1676" i="1"/>
  <c r="R1676" i="1" s="1"/>
  <c r="J1677" i="1"/>
  <c r="R1677" i="1" s="1"/>
  <c r="J1678" i="1"/>
  <c r="R1678" i="1" s="1"/>
  <c r="J1679" i="1"/>
  <c r="R1679" i="1" s="1"/>
  <c r="J1680" i="1"/>
  <c r="R1680" i="1" s="1"/>
  <c r="J1681" i="1"/>
  <c r="R1681" i="1" s="1"/>
  <c r="J1682" i="1"/>
  <c r="R1682" i="1" s="1"/>
  <c r="J1683" i="1"/>
  <c r="R1683" i="1" s="1"/>
  <c r="J1684" i="1"/>
  <c r="R1684" i="1" s="1"/>
  <c r="J1685" i="1"/>
  <c r="R1685" i="1" s="1"/>
  <c r="J1686" i="1"/>
  <c r="R1686" i="1" s="1"/>
  <c r="J1687" i="1"/>
  <c r="R1687" i="1" s="1"/>
  <c r="J1688" i="1"/>
  <c r="R1688" i="1" s="1"/>
  <c r="J1689" i="1"/>
  <c r="R1689" i="1" s="1"/>
  <c r="J1690" i="1"/>
  <c r="R1690" i="1" s="1"/>
  <c r="J1691" i="1"/>
  <c r="R1691" i="1" s="1"/>
  <c r="J1692" i="1"/>
  <c r="R1692" i="1" s="1"/>
  <c r="J1693" i="1"/>
  <c r="R1693" i="1" s="1"/>
  <c r="J1694" i="1"/>
  <c r="R1694" i="1" s="1"/>
  <c r="J1695" i="1"/>
  <c r="R1695" i="1" s="1"/>
  <c r="J1696" i="1"/>
  <c r="R1696" i="1" s="1"/>
  <c r="J1697" i="1"/>
  <c r="R1697" i="1" s="1"/>
  <c r="J1698" i="1"/>
  <c r="R1698" i="1" s="1"/>
  <c r="J1699" i="1"/>
  <c r="R1699" i="1" s="1"/>
  <c r="J1700" i="1"/>
  <c r="R1700" i="1" s="1"/>
  <c r="J1701" i="1"/>
  <c r="R1701" i="1" s="1"/>
  <c r="J1702" i="1"/>
  <c r="R1702" i="1" s="1"/>
  <c r="J1703" i="1"/>
  <c r="R1703" i="1" s="1"/>
  <c r="J1704" i="1"/>
  <c r="R1704" i="1" s="1"/>
  <c r="J1705" i="1"/>
  <c r="R1705" i="1" s="1"/>
  <c r="J1706" i="1"/>
  <c r="R1706" i="1" s="1"/>
  <c r="J1707" i="1"/>
  <c r="R1707" i="1" s="1"/>
  <c r="J1708" i="1"/>
  <c r="R1708" i="1" s="1"/>
  <c r="J1709" i="1"/>
  <c r="R1709" i="1" s="1"/>
  <c r="J1710" i="1"/>
  <c r="R1710" i="1" s="1"/>
  <c r="J1711" i="1"/>
  <c r="R1711" i="1" s="1"/>
  <c r="J1712" i="1"/>
  <c r="R1712" i="1" s="1"/>
  <c r="J1713" i="1"/>
  <c r="R1713" i="1" s="1"/>
  <c r="J1714" i="1"/>
  <c r="R1714" i="1" s="1"/>
  <c r="J1715" i="1"/>
  <c r="R1715" i="1" s="1"/>
  <c r="J1716" i="1"/>
  <c r="R1716" i="1" s="1"/>
  <c r="J1717" i="1"/>
  <c r="R1717" i="1" s="1"/>
  <c r="J1718" i="1"/>
  <c r="R1718" i="1" s="1"/>
  <c r="J1719" i="1"/>
  <c r="R1719" i="1" s="1"/>
  <c r="J1720" i="1"/>
  <c r="R1720" i="1" s="1"/>
  <c r="J1721" i="1"/>
  <c r="R1721" i="1" s="1"/>
  <c r="J1722" i="1"/>
  <c r="R1722" i="1" s="1"/>
  <c r="J1723" i="1"/>
  <c r="R1723" i="1" s="1"/>
  <c r="J1724" i="1"/>
  <c r="R1724" i="1" s="1"/>
  <c r="J1725" i="1"/>
  <c r="R1725" i="1" s="1"/>
  <c r="J1726" i="1"/>
  <c r="R1726" i="1" s="1"/>
  <c r="J1727" i="1"/>
  <c r="R1727" i="1" s="1"/>
  <c r="J1728" i="1"/>
  <c r="R1728" i="1" s="1"/>
  <c r="J1729" i="1"/>
  <c r="R1729" i="1" s="1"/>
  <c r="J1730" i="1"/>
  <c r="R1730" i="1" s="1"/>
  <c r="J1731" i="1"/>
  <c r="R1731" i="1" s="1"/>
  <c r="J1732" i="1"/>
  <c r="R1732" i="1" s="1"/>
  <c r="J1733" i="1"/>
  <c r="R1733" i="1" s="1"/>
  <c r="J1734" i="1"/>
  <c r="R1734" i="1" s="1"/>
  <c r="J1735" i="1"/>
  <c r="R1735" i="1" s="1"/>
  <c r="J1736" i="1"/>
  <c r="R1736" i="1" s="1"/>
  <c r="J1737" i="1"/>
  <c r="R1737" i="1" s="1"/>
  <c r="J1738" i="1"/>
  <c r="R1738" i="1" s="1"/>
  <c r="J1739" i="1"/>
  <c r="R1739" i="1" s="1"/>
  <c r="J1740" i="1"/>
  <c r="R1740" i="1" s="1"/>
  <c r="J1741" i="1"/>
  <c r="R1741" i="1" s="1"/>
  <c r="J1742" i="1"/>
  <c r="R1742" i="1" s="1"/>
  <c r="J1743" i="1"/>
  <c r="R1743" i="1" s="1"/>
  <c r="J1744" i="1"/>
  <c r="R1744" i="1" s="1"/>
  <c r="J1745" i="1"/>
  <c r="R1745" i="1" s="1"/>
  <c r="J1746" i="1"/>
  <c r="R1746" i="1" s="1"/>
  <c r="J1747" i="1"/>
  <c r="R1747" i="1" s="1"/>
  <c r="J1748" i="1"/>
  <c r="R1748" i="1" s="1"/>
  <c r="J1749" i="1"/>
  <c r="R1749" i="1" s="1"/>
  <c r="J1750" i="1"/>
  <c r="R1750" i="1" s="1"/>
  <c r="J1751" i="1"/>
  <c r="R1751" i="1" s="1"/>
  <c r="J1752" i="1"/>
  <c r="R1752" i="1" s="1"/>
  <c r="J1753" i="1"/>
  <c r="R1753" i="1" s="1"/>
  <c r="J1754" i="1"/>
  <c r="R1754" i="1" s="1"/>
  <c r="J1755" i="1"/>
  <c r="R1755" i="1" s="1"/>
  <c r="J1756" i="1"/>
  <c r="R1756" i="1" s="1"/>
  <c r="J1757" i="1"/>
  <c r="R1757" i="1" s="1"/>
  <c r="J1758" i="1"/>
  <c r="R1758" i="1" s="1"/>
  <c r="J1759" i="1"/>
  <c r="R1759" i="1" s="1"/>
  <c r="J1760" i="1"/>
  <c r="R1760" i="1" s="1"/>
  <c r="J1761" i="1"/>
  <c r="R1761" i="1" s="1"/>
  <c r="J1762" i="1"/>
  <c r="R1762" i="1" s="1"/>
  <c r="J1763" i="1"/>
  <c r="R1763" i="1" s="1"/>
  <c r="J1764" i="1"/>
  <c r="R1764" i="1" s="1"/>
  <c r="J1765" i="1"/>
  <c r="R1765" i="1" s="1"/>
  <c r="J1766" i="1"/>
  <c r="R1766" i="1" s="1"/>
  <c r="J1767" i="1"/>
  <c r="R1767" i="1" s="1"/>
  <c r="J1768" i="1"/>
  <c r="R1768" i="1" s="1"/>
  <c r="J1769" i="1"/>
  <c r="R1769" i="1" s="1"/>
  <c r="J1770" i="1"/>
  <c r="R1770" i="1" s="1"/>
  <c r="J1771" i="1"/>
  <c r="R1771" i="1" s="1"/>
  <c r="J1772" i="1"/>
  <c r="R1772" i="1" s="1"/>
  <c r="J1773" i="1"/>
  <c r="R1773" i="1" s="1"/>
  <c r="J1774" i="1"/>
  <c r="R1774" i="1" s="1"/>
  <c r="J1775" i="1"/>
  <c r="R1775" i="1" s="1"/>
  <c r="J1776" i="1"/>
  <c r="R1776" i="1" s="1"/>
  <c r="J1777" i="1"/>
  <c r="R1777" i="1" s="1"/>
  <c r="J1778" i="1"/>
  <c r="R1778" i="1" s="1"/>
  <c r="J1779" i="1"/>
  <c r="R1779" i="1" s="1"/>
  <c r="J1780" i="1"/>
  <c r="R1780" i="1" s="1"/>
  <c r="J1781" i="1"/>
  <c r="R1781" i="1" s="1"/>
  <c r="J1782" i="1"/>
  <c r="R1782" i="1" s="1"/>
  <c r="J1783" i="1"/>
  <c r="R1783" i="1" s="1"/>
  <c r="J1784" i="1"/>
  <c r="R1784" i="1" s="1"/>
  <c r="J1785" i="1"/>
  <c r="R1785" i="1" s="1"/>
  <c r="J1786" i="1"/>
  <c r="R1786" i="1" s="1"/>
  <c r="J1787" i="1"/>
  <c r="R1787" i="1" s="1"/>
  <c r="J1788" i="1"/>
  <c r="R1788" i="1" s="1"/>
  <c r="J1789" i="1"/>
  <c r="R1789" i="1" s="1"/>
  <c r="J1790" i="1"/>
  <c r="R1790" i="1" s="1"/>
  <c r="J1791" i="1"/>
  <c r="R1791" i="1" s="1"/>
  <c r="J1792" i="1"/>
  <c r="R1792" i="1" s="1"/>
  <c r="J1793" i="1"/>
  <c r="R1793" i="1" s="1"/>
  <c r="J1794" i="1"/>
  <c r="R1794" i="1" s="1"/>
  <c r="J1795" i="1"/>
  <c r="R1795" i="1" s="1"/>
  <c r="J1796" i="1"/>
  <c r="R1796" i="1" s="1"/>
  <c r="J1797" i="1"/>
  <c r="R1797" i="1" s="1"/>
  <c r="J1798" i="1"/>
  <c r="R1798" i="1" s="1"/>
  <c r="J1799" i="1"/>
  <c r="R1799" i="1" s="1"/>
  <c r="J1800" i="1"/>
  <c r="R1800" i="1" s="1"/>
  <c r="J1801" i="1"/>
  <c r="R1801" i="1" s="1"/>
  <c r="J1802" i="1"/>
  <c r="R1802" i="1" s="1"/>
  <c r="J1803" i="1"/>
  <c r="R1803" i="1" s="1"/>
  <c r="J1804" i="1"/>
  <c r="R1804" i="1" s="1"/>
  <c r="J1805" i="1"/>
  <c r="R1805" i="1" s="1"/>
  <c r="J1806" i="1"/>
  <c r="R1806" i="1" s="1"/>
  <c r="J1807" i="1"/>
  <c r="R1807" i="1" s="1"/>
  <c r="J1808" i="1"/>
  <c r="R1808" i="1" s="1"/>
  <c r="J1809" i="1"/>
  <c r="R1809" i="1" s="1"/>
  <c r="J1810" i="1"/>
  <c r="R1810" i="1" s="1"/>
  <c r="J1811" i="1"/>
  <c r="R1811" i="1" s="1"/>
  <c r="J1812" i="1"/>
  <c r="R1812" i="1" s="1"/>
  <c r="J1813" i="1"/>
  <c r="R1813" i="1" s="1"/>
  <c r="J1814" i="1"/>
  <c r="R1814" i="1" s="1"/>
  <c r="J1815" i="1"/>
  <c r="R1815" i="1" s="1"/>
  <c r="J1816" i="1"/>
  <c r="R1816" i="1" s="1"/>
  <c r="J1817" i="1"/>
  <c r="R1817" i="1" s="1"/>
  <c r="J1818" i="1"/>
  <c r="R1818" i="1" s="1"/>
  <c r="J1819" i="1"/>
  <c r="R1819" i="1" s="1"/>
  <c r="J1820" i="1"/>
  <c r="R1820" i="1" s="1"/>
  <c r="J1821" i="1"/>
  <c r="R1821" i="1" s="1"/>
  <c r="J1822" i="1"/>
  <c r="R1822" i="1" s="1"/>
  <c r="J1823" i="1"/>
  <c r="R1823" i="1" s="1"/>
  <c r="J1824" i="1"/>
  <c r="R1824" i="1" s="1"/>
  <c r="J1825" i="1"/>
  <c r="R1825" i="1" s="1"/>
  <c r="J1826" i="1"/>
  <c r="R1826" i="1" s="1"/>
  <c r="J1827" i="1"/>
  <c r="R1827" i="1" s="1"/>
  <c r="J1828" i="1"/>
  <c r="R1828" i="1" s="1"/>
  <c r="J1829" i="1"/>
  <c r="R1829" i="1" s="1"/>
  <c r="J1830" i="1"/>
  <c r="R1830" i="1" s="1"/>
  <c r="J1831" i="1"/>
  <c r="R1831" i="1" s="1"/>
  <c r="J1832" i="1"/>
  <c r="R1832" i="1" s="1"/>
  <c r="J1833" i="1"/>
  <c r="R1833" i="1" s="1"/>
  <c r="J1834" i="1"/>
  <c r="R1834" i="1" s="1"/>
  <c r="J1835" i="1"/>
  <c r="R1835" i="1" s="1"/>
  <c r="J1836" i="1"/>
  <c r="R1836" i="1" s="1"/>
  <c r="J1837" i="1"/>
  <c r="R1837" i="1" s="1"/>
  <c r="J1838" i="1"/>
  <c r="R1838" i="1" s="1"/>
  <c r="J1839" i="1"/>
  <c r="R1839" i="1" s="1"/>
  <c r="J1840" i="1"/>
  <c r="R1840" i="1" s="1"/>
  <c r="J1841" i="1"/>
  <c r="R1841" i="1" s="1"/>
  <c r="J1842" i="1"/>
  <c r="R1842" i="1" s="1"/>
  <c r="J1843" i="1"/>
  <c r="R1843" i="1" s="1"/>
  <c r="J1844" i="1"/>
  <c r="R1844" i="1" s="1"/>
  <c r="J1845" i="1"/>
  <c r="R1845" i="1" s="1"/>
  <c r="J1846" i="1"/>
  <c r="R1846" i="1" s="1"/>
  <c r="J1847" i="1"/>
  <c r="R1847" i="1" s="1"/>
  <c r="J1848" i="1"/>
  <c r="R1848" i="1" s="1"/>
  <c r="J1849" i="1"/>
  <c r="R1849" i="1" s="1"/>
  <c r="J1850" i="1"/>
  <c r="R1850" i="1" s="1"/>
  <c r="J1851" i="1"/>
  <c r="R1851" i="1" s="1"/>
  <c r="J1852" i="1"/>
  <c r="R1852" i="1" s="1"/>
  <c r="J1853" i="1"/>
  <c r="R1853" i="1" s="1"/>
  <c r="J1854" i="1"/>
  <c r="R1854" i="1" s="1"/>
  <c r="J1855" i="1"/>
  <c r="R1855" i="1" s="1"/>
  <c r="J1856" i="1"/>
  <c r="R1856" i="1" s="1"/>
  <c r="J1857" i="1"/>
  <c r="R1857" i="1" s="1"/>
  <c r="J1858" i="1"/>
  <c r="R1858" i="1" s="1"/>
  <c r="J1859" i="1"/>
  <c r="R1859" i="1" s="1"/>
  <c r="J1860" i="1"/>
  <c r="R1860" i="1" s="1"/>
  <c r="J1861" i="1"/>
  <c r="R1861" i="1" s="1"/>
  <c r="J1862" i="1"/>
  <c r="R1862" i="1" s="1"/>
  <c r="J1863" i="1"/>
  <c r="R1863" i="1" s="1"/>
  <c r="J1864" i="1"/>
  <c r="R1864" i="1" s="1"/>
  <c r="J1865" i="1"/>
  <c r="R1865" i="1" s="1"/>
  <c r="J1866" i="1"/>
  <c r="R1866" i="1" s="1"/>
  <c r="J1867" i="1"/>
  <c r="R1867" i="1" s="1"/>
  <c r="J1868" i="1"/>
  <c r="R1868" i="1" s="1"/>
  <c r="J1869" i="1"/>
  <c r="R1869" i="1" s="1"/>
  <c r="J1870" i="1"/>
  <c r="R1870" i="1" s="1"/>
  <c r="J1871" i="1"/>
  <c r="R1871" i="1" s="1"/>
  <c r="J1872" i="1"/>
  <c r="R1872" i="1" s="1"/>
  <c r="J1873" i="1"/>
  <c r="R1873" i="1" s="1"/>
  <c r="J1874" i="1"/>
  <c r="R1874" i="1" s="1"/>
  <c r="J1875" i="1"/>
  <c r="R1875" i="1" s="1"/>
  <c r="J1876" i="1"/>
  <c r="R1876" i="1" s="1"/>
  <c r="J1877" i="1"/>
  <c r="R1877" i="1" s="1"/>
  <c r="J1878" i="1"/>
  <c r="R1878" i="1" s="1"/>
  <c r="J1879" i="1"/>
  <c r="R1879" i="1" s="1"/>
  <c r="J1880" i="1"/>
  <c r="R1880" i="1" s="1"/>
  <c r="J1881" i="1"/>
  <c r="R1881" i="1" s="1"/>
  <c r="J1882" i="1"/>
  <c r="R1882" i="1" s="1"/>
  <c r="J1883" i="1"/>
  <c r="R1883" i="1" s="1"/>
  <c r="J1884" i="1"/>
  <c r="R1884" i="1" s="1"/>
  <c r="J1885" i="1"/>
  <c r="R1885" i="1" s="1"/>
  <c r="J1886" i="1"/>
  <c r="R1886" i="1" s="1"/>
  <c r="J1887" i="1"/>
  <c r="R1887" i="1" s="1"/>
  <c r="J1888" i="1"/>
  <c r="R1888" i="1" s="1"/>
  <c r="J1889" i="1"/>
  <c r="R1889" i="1" s="1"/>
  <c r="J1890" i="1"/>
  <c r="R1890" i="1" s="1"/>
  <c r="J1891" i="1"/>
  <c r="R1891" i="1" s="1"/>
  <c r="J1892" i="1"/>
  <c r="R1892" i="1" s="1"/>
  <c r="J1893" i="1"/>
  <c r="R1893" i="1" s="1"/>
  <c r="J1894" i="1"/>
  <c r="R1894" i="1" s="1"/>
  <c r="J1895" i="1"/>
  <c r="R1895" i="1" s="1"/>
  <c r="J1896" i="1"/>
  <c r="R1896" i="1" s="1"/>
  <c r="J1897" i="1"/>
  <c r="R1897" i="1" s="1"/>
  <c r="J1898" i="1"/>
  <c r="R1898" i="1" s="1"/>
  <c r="J1899" i="1"/>
  <c r="R1899" i="1" s="1"/>
  <c r="J1900" i="1"/>
  <c r="R1900" i="1" s="1"/>
  <c r="J1901" i="1"/>
  <c r="R1901" i="1" s="1"/>
  <c r="J1902" i="1"/>
  <c r="R1902" i="1" s="1"/>
  <c r="J1903" i="1"/>
  <c r="R1903" i="1" s="1"/>
  <c r="J1904" i="1"/>
  <c r="R1904" i="1" s="1"/>
  <c r="J1905" i="1"/>
  <c r="R1905" i="1" s="1"/>
  <c r="J1906" i="1"/>
  <c r="R1906" i="1" s="1"/>
  <c r="J1907" i="1"/>
  <c r="R1907" i="1" s="1"/>
  <c r="J1908" i="1"/>
  <c r="R1908" i="1" s="1"/>
  <c r="J1909" i="1"/>
  <c r="R1909" i="1" s="1"/>
  <c r="J1910" i="1"/>
  <c r="R1910" i="1" s="1"/>
  <c r="J1911" i="1"/>
  <c r="R1911" i="1" s="1"/>
  <c r="J1912" i="1"/>
  <c r="R1912" i="1" s="1"/>
  <c r="J1913" i="1"/>
  <c r="R1913" i="1" s="1"/>
  <c r="J1914" i="1"/>
  <c r="R1914" i="1" s="1"/>
  <c r="J1915" i="1"/>
  <c r="R1915" i="1" s="1"/>
  <c r="J1916" i="1"/>
  <c r="R1916" i="1" s="1"/>
  <c r="J1917" i="1"/>
  <c r="R1917" i="1" s="1"/>
  <c r="J1918" i="1"/>
  <c r="R1918" i="1" s="1"/>
  <c r="J1919" i="1"/>
  <c r="R1919" i="1" s="1"/>
  <c r="J1920" i="1"/>
  <c r="R1920" i="1" s="1"/>
  <c r="J1921" i="1"/>
  <c r="R1921" i="1" s="1"/>
  <c r="J1922" i="1"/>
  <c r="R1922" i="1" s="1"/>
  <c r="J1923" i="1"/>
  <c r="R1923" i="1" s="1"/>
  <c r="J1924" i="1"/>
  <c r="R1924" i="1" s="1"/>
  <c r="J1925" i="1"/>
  <c r="R1925" i="1" s="1"/>
  <c r="J1926" i="1"/>
  <c r="R1926" i="1" s="1"/>
  <c r="J1927" i="1"/>
  <c r="R1927" i="1" s="1"/>
  <c r="J1928" i="1"/>
  <c r="R1928" i="1" s="1"/>
  <c r="J1929" i="1"/>
  <c r="R1929" i="1" s="1"/>
  <c r="J1930" i="1"/>
  <c r="R1930" i="1" s="1"/>
  <c r="J1931" i="1"/>
  <c r="R1931" i="1" s="1"/>
  <c r="J1932" i="1"/>
  <c r="R1932" i="1" s="1"/>
  <c r="J1933" i="1"/>
  <c r="R1933" i="1" s="1"/>
  <c r="J1934" i="1"/>
  <c r="R1934" i="1" s="1"/>
  <c r="J1935" i="1"/>
  <c r="R1935" i="1" s="1"/>
  <c r="J1936" i="1"/>
  <c r="R1936" i="1" s="1"/>
  <c r="J1937" i="1"/>
  <c r="R1937" i="1" s="1"/>
  <c r="J1938" i="1"/>
  <c r="R1938" i="1" s="1"/>
  <c r="J1939" i="1"/>
  <c r="R1939" i="1" s="1"/>
  <c r="J1940" i="1"/>
  <c r="R1940" i="1" s="1"/>
  <c r="J1941" i="1"/>
  <c r="R1941" i="1" s="1"/>
  <c r="J1942" i="1"/>
  <c r="R1942" i="1" s="1"/>
  <c r="J1943" i="1"/>
  <c r="R1943" i="1" s="1"/>
  <c r="J1944" i="1"/>
  <c r="R1944" i="1" s="1"/>
  <c r="J1945" i="1"/>
  <c r="R1945" i="1" s="1"/>
  <c r="J1946" i="1"/>
  <c r="R1946" i="1" s="1"/>
  <c r="J1947" i="1"/>
  <c r="R1947" i="1" s="1"/>
  <c r="J1948" i="1"/>
  <c r="R1948" i="1" s="1"/>
  <c r="J1949" i="1"/>
  <c r="R1949" i="1" s="1"/>
  <c r="J1950" i="1"/>
  <c r="R1950" i="1" s="1"/>
  <c r="J1951" i="1"/>
  <c r="R1951" i="1" s="1"/>
  <c r="J1952" i="1"/>
  <c r="R1952" i="1" s="1"/>
  <c r="J1953" i="1"/>
  <c r="R1953" i="1" s="1"/>
  <c r="J1954" i="1"/>
  <c r="R1954" i="1" s="1"/>
  <c r="J1955" i="1"/>
  <c r="R1955" i="1" s="1"/>
  <c r="J1956" i="1"/>
  <c r="R1956" i="1" s="1"/>
  <c r="J1957" i="1"/>
  <c r="R1957" i="1" s="1"/>
  <c r="J1958" i="1"/>
  <c r="R1958" i="1" s="1"/>
  <c r="J1959" i="1"/>
  <c r="R1959" i="1" s="1"/>
  <c r="J1960" i="1"/>
  <c r="R1960" i="1" s="1"/>
  <c r="J1961" i="1"/>
  <c r="R1961" i="1" s="1"/>
  <c r="J1962" i="1"/>
  <c r="R1962" i="1" s="1"/>
  <c r="J1963" i="1"/>
  <c r="R1963" i="1" s="1"/>
  <c r="J1964" i="1"/>
  <c r="R1964" i="1" s="1"/>
  <c r="J1965" i="1"/>
  <c r="R1965" i="1" s="1"/>
  <c r="J1966" i="1"/>
  <c r="R1966" i="1" s="1"/>
  <c r="J1967" i="1"/>
  <c r="R1967" i="1" s="1"/>
  <c r="J1968" i="1"/>
  <c r="R1968" i="1" s="1"/>
  <c r="J1969" i="1"/>
  <c r="R1969" i="1" s="1"/>
  <c r="J1970" i="1"/>
  <c r="R1970" i="1" s="1"/>
  <c r="J1971" i="1"/>
  <c r="R1971" i="1" s="1"/>
  <c r="J1972" i="1"/>
  <c r="R1972" i="1" s="1"/>
  <c r="J1973" i="1"/>
  <c r="R1973" i="1" s="1"/>
  <c r="J1974" i="1"/>
  <c r="R1974" i="1" s="1"/>
  <c r="J1975" i="1"/>
  <c r="R1975" i="1" s="1"/>
  <c r="J1976" i="1"/>
  <c r="R1976" i="1" s="1"/>
  <c r="J1977" i="1"/>
  <c r="R1977" i="1" s="1"/>
  <c r="J1978" i="1"/>
  <c r="R1978" i="1" s="1"/>
  <c r="J1979" i="1"/>
  <c r="R1979" i="1" s="1"/>
  <c r="J1980" i="1"/>
  <c r="R1980" i="1" s="1"/>
  <c r="J1981" i="1"/>
  <c r="R1981" i="1" s="1"/>
  <c r="J1982" i="1"/>
  <c r="R1982" i="1" s="1"/>
  <c r="J1983" i="1"/>
  <c r="R1983" i="1" s="1"/>
  <c r="J1984" i="1"/>
  <c r="R1984" i="1" s="1"/>
  <c r="J1985" i="1"/>
  <c r="R1985" i="1" s="1"/>
  <c r="J1986" i="1"/>
  <c r="R1986" i="1" s="1"/>
  <c r="J1987" i="1"/>
  <c r="R1987" i="1" s="1"/>
  <c r="J1988" i="1"/>
  <c r="R1988" i="1" s="1"/>
  <c r="J1989" i="1"/>
  <c r="R1989" i="1" s="1"/>
  <c r="J1990" i="1"/>
  <c r="R1990" i="1" s="1"/>
  <c r="J1991" i="1"/>
  <c r="R1991" i="1" s="1"/>
  <c r="J1992" i="1"/>
  <c r="R1992" i="1" s="1"/>
  <c r="J1993" i="1"/>
  <c r="R1993" i="1" s="1"/>
  <c r="J1994" i="1"/>
  <c r="R1994" i="1" s="1"/>
  <c r="J1995" i="1"/>
  <c r="R1995" i="1" s="1"/>
  <c r="J1996" i="1"/>
  <c r="R1996" i="1" s="1"/>
  <c r="J1997" i="1"/>
  <c r="R1997" i="1" s="1"/>
  <c r="J1998" i="1"/>
  <c r="R1998" i="1" s="1"/>
  <c r="J1999" i="1"/>
  <c r="R1999" i="1" s="1"/>
  <c r="J2000" i="1"/>
  <c r="R2000" i="1" s="1"/>
  <c r="J2001" i="1"/>
  <c r="R2001" i="1" s="1"/>
  <c r="J2002" i="1"/>
  <c r="R2002" i="1" s="1"/>
  <c r="J2003" i="1"/>
  <c r="R2003" i="1" s="1"/>
  <c r="J2004" i="1"/>
  <c r="R2004" i="1" s="1"/>
  <c r="J2005" i="1"/>
  <c r="R2005" i="1" s="1"/>
  <c r="J2006" i="1"/>
  <c r="R2006" i="1" s="1"/>
  <c r="J2007" i="1"/>
  <c r="R2007" i="1" s="1"/>
  <c r="J2008" i="1"/>
  <c r="R2008" i="1" s="1"/>
  <c r="J2009" i="1"/>
  <c r="R2009" i="1" s="1"/>
  <c r="J2010" i="1"/>
  <c r="R2010" i="1" s="1"/>
  <c r="J2011" i="1"/>
  <c r="R2011" i="1" s="1"/>
  <c r="J2012" i="1"/>
  <c r="R2012" i="1" s="1"/>
  <c r="J2013" i="1"/>
  <c r="R2013" i="1" s="1"/>
  <c r="J2014" i="1"/>
  <c r="R2014" i="1" s="1"/>
  <c r="J2015" i="1"/>
  <c r="R2015" i="1" s="1"/>
  <c r="J2016" i="1"/>
  <c r="R2016" i="1" s="1"/>
  <c r="J2017" i="1"/>
  <c r="R2017" i="1" s="1"/>
  <c r="J2018" i="1"/>
  <c r="R2018" i="1" s="1"/>
  <c r="J2019" i="1"/>
  <c r="R2019" i="1" s="1"/>
  <c r="J2020" i="1"/>
  <c r="R2020" i="1" s="1"/>
  <c r="J2021" i="1"/>
  <c r="R2021" i="1" s="1"/>
  <c r="J2022" i="1"/>
  <c r="R2022" i="1" s="1"/>
  <c r="J2023" i="1"/>
  <c r="R2023" i="1" s="1"/>
  <c r="J2024" i="1"/>
  <c r="R2024" i="1" s="1"/>
  <c r="J2025" i="1"/>
  <c r="R2025" i="1" s="1"/>
  <c r="J2026" i="1"/>
  <c r="R2026" i="1" s="1"/>
  <c r="J2027" i="1"/>
  <c r="R2027" i="1" s="1"/>
  <c r="J2028" i="1"/>
  <c r="R2028" i="1" s="1"/>
  <c r="J2029" i="1"/>
  <c r="R2029" i="1" s="1"/>
  <c r="J2030" i="1"/>
  <c r="R2030" i="1" s="1"/>
  <c r="J2031" i="1"/>
  <c r="R2031" i="1" s="1"/>
  <c r="J2032" i="1"/>
  <c r="R2032" i="1" s="1"/>
  <c r="J2033" i="1"/>
  <c r="R2033" i="1" s="1"/>
  <c r="J2034" i="1"/>
  <c r="R2034" i="1" s="1"/>
  <c r="J2035" i="1"/>
  <c r="R2035" i="1" s="1"/>
  <c r="J2036" i="1"/>
  <c r="R2036" i="1" s="1"/>
  <c r="J2037" i="1"/>
  <c r="R2037" i="1" s="1"/>
  <c r="J2038" i="1"/>
  <c r="R2038" i="1" s="1"/>
  <c r="J2039" i="1"/>
  <c r="R2039" i="1" s="1"/>
  <c r="J2040" i="1"/>
  <c r="R2040" i="1" s="1"/>
  <c r="J2041" i="1"/>
  <c r="R2041" i="1" s="1"/>
  <c r="J2042" i="1"/>
  <c r="R2042" i="1" s="1"/>
  <c r="J2043" i="1"/>
  <c r="R2043" i="1" s="1"/>
  <c r="J2044" i="1"/>
  <c r="R2044" i="1" s="1"/>
  <c r="J2045" i="1"/>
  <c r="R2045" i="1" s="1"/>
  <c r="J2046" i="1"/>
  <c r="R2046" i="1" s="1"/>
  <c r="J2047" i="1"/>
  <c r="R2047" i="1" s="1"/>
  <c r="J2048" i="1"/>
  <c r="R2048" i="1" s="1"/>
  <c r="J2049" i="1"/>
  <c r="R2049" i="1" s="1"/>
  <c r="J2050" i="1"/>
  <c r="R2050" i="1" s="1"/>
  <c r="J2051" i="1"/>
  <c r="R2051" i="1" s="1"/>
  <c r="J2052" i="1"/>
  <c r="R2052" i="1" s="1"/>
  <c r="J2053" i="1"/>
  <c r="R2053" i="1" s="1"/>
  <c r="J2054" i="1"/>
  <c r="R2054" i="1" s="1"/>
  <c r="J2055" i="1"/>
  <c r="R2055" i="1" s="1"/>
  <c r="J2056" i="1"/>
  <c r="R2056" i="1" s="1"/>
  <c r="J2057" i="1"/>
  <c r="R2057" i="1" s="1"/>
  <c r="J2058" i="1"/>
  <c r="R2058" i="1" s="1"/>
  <c r="J2059" i="1"/>
  <c r="R2059" i="1" s="1"/>
  <c r="J2060" i="1"/>
  <c r="R2060" i="1" s="1"/>
  <c r="J2061" i="1"/>
  <c r="R2061" i="1" s="1"/>
  <c r="J2062" i="1"/>
  <c r="R2062" i="1" s="1"/>
  <c r="J2063" i="1"/>
  <c r="R2063" i="1" s="1"/>
  <c r="J10" i="1"/>
  <c r="J2064" i="1" l="1"/>
  <c r="R10" i="1"/>
  <c r="R2064" i="1" s="1"/>
  <c r="T1278" i="1" l="1"/>
  <c r="T1310" i="1"/>
  <c r="T1406" i="1"/>
  <c r="T1470" i="1"/>
  <c r="T1566" i="1"/>
  <c r="T1598" i="1"/>
  <c r="T1682" i="1"/>
  <c r="T1714" i="1"/>
  <c r="T1730" i="1"/>
  <c r="T1794" i="1"/>
  <c r="T1810" i="1"/>
  <c r="T1858" i="1"/>
  <c r="T1906" i="1"/>
  <c r="T1938" i="1"/>
  <c r="T1970" i="1"/>
  <c r="T2026" i="1"/>
  <c r="T2050" i="1"/>
  <c r="T2058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831" i="1"/>
  <c r="T832" i="1"/>
  <c r="T833" i="1"/>
  <c r="T834" i="1"/>
  <c r="T835" i="1"/>
  <c r="T836" i="1"/>
  <c r="T837" i="1"/>
  <c r="T838" i="1"/>
  <c r="T839" i="1"/>
  <c r="T840" i="1"/>
  <c r="T841" i="1"/>
  <c r="T842" i="1"/>
  <c r="T843" i="1"/>
  <c r="T844" i="1"/>
  <c r="T845" i="1"/>
  <c r="T846" i="1"/>
  <c r="T847" i="1"/>
  <c r="T848" i="1"/>
  <c r="T849" i="1"/>
  <c r="T850" i="1"/>
  <c r="T851" i="1"/>
  <c r="T852" i="1"/>
  <c r="T853" i="1"/>
  <c r="T854" i="1"/>
  <c r="T855" i="1"/>
  <c r="T856" i="1"/>
  <c r="T857" i="1"/>
  <c r="T858" i="1"/>
  <c r="T859" i="1"/>
  <c r="T860" i="1"/>
  <c r="T861" i="1"/>
  <c r="T862" i="1"/>
  <c r="T863" i="1"/>
  <c r="T864" i="1"/>
  <c r="T865" i="1"/>
  <c r="T866" i="1"/>
  <c r="T867" i="1"/>
  <c r="T868" i="1"/>
  <c r="T869" i="1"/>
  <c r="T870" i="1"/>
  <c r="T871" i="1"/>
  <c r="T872" i="1"/>
  <c r="T873" i="1"/>
  <c r="T874" i="1"/>
  <c r="T875" i="1"/>
  <c r="T876" i="1"/>
  <c r="T877" i="1"/>
  <c r="T878" i="1"/>
  <c r="T879" i="1"/>
  <c r="T880" i="1"/>
  <c r="T881" i="1"/>
  <c r="T882" i="1"/>
  <c r="T883" i="1"/>
  <c r="T884" i="1"/>
  <c r="T885" i="1"/>
  <c r="T886" i="1"/>
  <c r="T887" i="1"/>
  <c r="T888" i="1"/>
  <c r="T889" i="1"/>
  <c r="T890" i="1"/>
  <c r="T891" i="1"/>
  <c r="T892" i="1"/>
  <c r="T893" i="1"/>
  <c r="T894" i="1"/>
  <c r="T895" i="1"/>
  <c r="T896" i="1"/>
  <c r="T897" i="1"/>
  <c r="T898" i="1"/>
  <c r="T899" i="1"/>
  <c r="T900" i="1"/>
  <c r="T901" i="1"/>
  <c r="T902" i="1"/>
  <c r="T903" i="1"/>
  <c r="T904" i="1"/>
  <c r="T905" i="1"/>
  <c r="T906" i="1"/>
  <c r="T907" i="1"/>
  <c r="T908" i="1"/>
  <c r="T909" i="1"/>
  <c r="T910" i="1"/>
  <c r="T911" i="1"/>
  <c r="T912" i="1"/>
  <c r="T913" i="1"/>
  <c r="T914" i="1"/>
  <c r="T915" i="1"/>
  <c r="T916" i="1"/>
  <c r="T917" i="1"/>
  <c r="T918" i="1"/>
  <c r="T919" i="1"/>
  <c r="T920" i="1"/>
  <c r="T921" i="1"/>
  <c r="T922" i="1"/>
  <c r="T923" i="1"/>
  <c r="T924" i="1"/>
  <c r="T925" i="1"/>
  <c r="T926" i="1"/>
  <c r="T927" i="1"/>
  <c r="T928" i="1"/>
  <c r="T929" i="1"/>
  <c r="T930" i="1"/>
  <c r="T931" i="1"/>
  <c r="T932" i="1"/>
  <c r="T933" i="1"/>
  <c r="T934" i="1"/>
  <c r="T935" i="1"/>
  <c r="T936" i="1"/>
  <c r="T937" i="1"/>
  <c r="T938" i="1"/>
  <c r="T939" i="1"/>
  <c r="T940" i="1"/>
  <c r="T941" i="1"/>
  <c r="T942" i="1"/>
  <c r="T943" i="1"/>
  <c r="T944" i="1"/>
  <c r="T945" i="1"/>
  <c r="T946" i="1"/>
  <c r="T947" i="1"/>
  <c r="T948" i="1"/>
  <c r="T949" i="1"/>
  <c r="T950" i="1"/>
  <c r="T951" i="1"/>
  <c r="T952" i="1"/>
  <c r="T953" i="1"/>
  <c r="T954" i="1"/>
  <c r="T955" i="1"/>
  <c r="T956" i="1"/>
  <c r="T957" i="1"/>
  <c r="T958" i="1"/>
  <c r="T959" i="1"/>
  <c r="T960" i="1"/>
  <c r="T961" i="1"/>
  <c r="T962" i="1"/>
  <c r="T963" i="1"/>
  <c r="T964" i="1"/>
  <c r="T965" i="1"/>
  <c r="T966" i="1"/>
  <c r="T967" i="1"/>
  <c r="T968" i="1"/>
  <c r="T969" i="1"/>
  <c r="T970" i="1"/>
  <c r="T971" i="1"/>
  <c r="T972" i="1"/>
  <c r="T973" i="1"/>
  <c r="T974" i="1"/>
  <c r="T975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988" i="1"/>
  <c r="T989" i="1"/>
  <c r="T990" i="1"/>
  <c r="T991" i="1"/>
  <c r="T992" i="1"/>
  <c r="T993" i="1"/>
  <c r="T994" i="1"/>
  <c r="T995" i="1"/>
  <c r="T996" i="1"/>
  <c r="T997" i="1"/>
  <c r="T998" i="1"/>
  <c r="T999" i="1"/>
  <c r="T1000" i="1"/>
  <c r="T1001" i="1"/>
  <c r="T1002" i="1"/>
  <c r="T1003" i="1"/>
  <c r="T1004" i="1"/>
  <c r="T1005" i="1"/>
  <c r="T1006" i="1"/>
  <c r="T1007" i="1"/>
  <c r="T1008" i="1"/>
  <c r="T1009" i="1"/>
  <c r="T1010" i="1"/>
  <c r="T1011" i="1"/>
  <c r="T1012" i="1"/>
  <c r="T1013" i="1"/>
  <c r="T1014" i="1"/>
  <c r="T1015" i="1"/>
  <c r="T1016" i="1"/>
  <c r="T1017" i="1"/>
  <c r="T1018" i="1"/>
  <c r="T1019" i="1"/>
  <c r="T1020" i="1"/>
  <c r="T1021" i="1"/>
  <c r="T1022" i="1"/>
  <c r="T1023" i="1"/>
  <c r="T1024" i="1"/>
  <c r="T1025" i="1"/>
  <c r="T1026" i="1"/>
  <c r="T1027" i="1"/>
  <c r="T1028" i="1"/>
  <c r="T1029" i="1"/>
  <c r="T1030" i="1"/>
  <c r="T1031" i="1"/>
  <c r="T1032" i="1"/>
  <c r="T1033" i="1"/>
  <c r="T1034" i="1"/>
  <c r="T1035" i="1"/>
  <c r="T1036" i="1"/>
  <c r="T1037" i="1"/>
  <c r="T1038" i="1"/>
  <c r="T1039" i="1"/>
  <c r="T1040" i="1"/>
  <c r="T1041" i="1"/>
  <c r="T1042" i="1"/>
  <c r="T1043" i="1"/>
  <c r="T1044" i="1"/>
  <c r="T1045" i="1"/>
  <c r="T1046" i="1"/>
  <c r="T1047" i="1"/>
  <c r="T1048" i="1"/>
  <c r="T1049" i="1"/>
  <c r="T1050" i="1"/>
  <c r="T1051" i="1"/>
  <c r="T1052" i="1"/>
  <c r="T1053" i="1"/>
  <c r="T1054" i="1"/>
  <c r="T1055" i="1"/>
  <c r="T1056" i="1"/>
  <c r="T1057" i="1"/>
  <c r="T1058" i="1"/>
  <c r="T1059" i="1"/>
  <c r="T1060" i="1"/>
  <c r="T1061" i="1"/>
  <c r="T1062" i="1"/>
  <c r="T1063" i="1"/>
  <c r="T1064" i="1"/>
  <c r="T1065" i="1"/>
  <c r="T1066" i="1"/>
  <c r="T1067" i="1"/>
  <c r="T1068" i="1"/>
  <c r="T1069" i="1"/>
  <c r="T1070" i="1"/>
  <c r="T1071" i="1"/>
  <c r="T1072" i="1"/>
  <c r="T1073" i="1"/>
  <c r="T1074" i="1"/>
  <c r="T1075" i="1"/>
  <c r="T1076" i="1"/>
  <c r="T1077" i="1"/>
  <c r="T1078" i="1"/>
  <c r="T1079" i="1"/>
  <c r="T1080" i="1"/>
  <c r="T1081" i="1"/>
  <c r="T1082" i="1"/>
  <c r="T1083" i="1"/>
  <c r="T1084" i="1"/>
  <c r="T1085" i="1"/>
  <c r="T1086" i="1"/>
  <c r="T1087" i="1"/>
  <c r="T1088" i="1"/>
  <c r="T1089" i="1"/>
  <c r="T1090" i="1"/>
  <c r="T1091" i="1"/>
  <c r="T1092" i="1"/>
  <c r="T1093" i="1"/>
  <c r="T1094" i="1"/>
  <c r="T1095" i="1"/>
  <c r="T1096" i="1"/>
  <c r="T1097" i="1"/>
  <c r="T1098" i="1"/>
  <c r="T1099" i="1"/>
  <c r="T1100" i="1"/>
  <c r="T1101" i="1"/>
  <c r="T1102" i="1"/>
  <c r="T1103" i="1"/>
  <c r="T1104" i="1"/>
  <c r="T1105" i="1"/>
  <c r="T1106" i="1"/>
  <c r="T1107" i="1"/>
  <c r="T1108" i="1"/>
  <c r="T1109" i="1"/>
  <c r="T1110" i="1"/>
  <c r="T1111" i="1"/>
  <c r="T1112" i="1"/>
  <c r="T1113" i="1"/>
  <c r="T1114" i="1"/>
  <c r="T1115" i="1"/>
  <c r="T1116" i="1"/>
  <c r="T1117" i="1"/>
  <c r="T1118" i="1"/>
  <c r="T1119" i="1"/>
  <c r="T1120" i="1"/>
  <c r="T1121" i="1"/>
  <c r="T1122" i="1"/>
  <c r="T1123" i="1"/>
  <c r="T1124" i="1"/>
  <c r="T1125" i="1"/>
  <c r="T1126" i="1"/>
  <c r="T1127" i="1"/>
  <c r="T1128" i="1"/>
  <c r="T1129" i="1"/>
  <c r="T1130" i="1"/>
  <c r="T1131" i="1"/>
  <c r="T1132" i="1"/>
  <c r="T1133" i="1"/>
  <c r="T1134" i="1"/>
  <c r="T1135" i="1"/>
  <c r="T1136" i="1"/>
  <c r="T1137" i="1"/>
  <c r="T1138" i="1"/>
  <c r="T1139" i="1"/>
  <c r="T1140" i="1"/>
  <c r="T1141" i="1"/>
  <c r="T1142" i="1"/>
  <c r="T1143" i="1"/>
  <c r="T1144" i="1"/>
  <c r="T1145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1159" i="1"/>
  <c r="T1160" i="1"/>
  <c r="T1161" i="1"/>
  <c r="T1162" i="1"/>
  <c r="T1163" i="1"/>
  <c r="T1164" i="1"/>
  <c r="T1165" i="1"/>
  <c r="T1166" i="1"/>
  <c r="T1167" i="1"/>
  <c r="T1168" i="1"/>
  <c r="T1169" i="1"/>
  <c r="T1170" i="1"/>
  <c r="T1171" i="1"/>
  <c r="T1172" i="1"/>
  <c r="T1173" i="1"/>
  <c r="T1174" i="1"/>
  <c r="T1175" i="1"/>
  <c r="T1176" i="1"/>
  <c r="T1177" i="1"/>
  <c r="T1178" i="1"/>
  <c r="T1179" i="1"/>
  <c r="T1180" i="1"/>
  <c r="T1181" i="1"/>
  <c r="T1182" i="1"/>
  <c r="T1183" i="1"/>
  <c r="T1184" i="1"/>
  <c r="T1185" i="1"/>
  <c r="T1186" i="1"/>
  <c r="T1187" i="1"/>
  <c r="T1188" i="1"/>
  <c r="T1189" i="1"/>
  <c r="T1190" i="1"/>
  <c r="T1191" i="1"/>
  <c r="T1192" i="1"/>
  <c r="T1193" i="1"/>
  <c r="T1194" i="1"/>
  <c r="T1195" i="1"/>
  <c r="T1196" i="1"/>
  <c r="T1197" i="1"/>
  <c r="T1198" i="1"/>
  <c r="T1199" i="1"/>
  <c r="T1200" i="1"/>
  <c r="T1201" i="1"/>
  <c r="T1202" i="1"/>
  <c r="T1203" i="1"/>
  <c r="T1204" i="1"/>
  <c r="T1205" i="1"/>
  <c r="T1206" i="1"/>
  <c r="T1207" i="1"/>
  <c r="T1208" i="1"/>
  <c r="T1209" i="1"/>
  <c r="T1210" i="1"/>
  <c r="T1211" i="1"/>
  <c r="T1212" i="1"/>
  <c r="T1213" i="1"/>
  <c r="T1214" i="1"/>
  <c r="T1215" i="1"/>
  <c r="T1216" i="1"/>
  <c r="T1217" i="1"/>
  <c r="T1218" i="1"/>
  <c r="T1219" i="1"/>
  <c r="T1220" i="1"/>
  <c r="T1221" i="1"/>
  <c r="T1222" i="1"/>
  <c r="T1223" i="1"/>
  <c r="T1224" i="1"/>
  <c r="T1225" i="1"/>
  <c r="T1226" i="1"/>
  <c r="T1227" i="1"/>
  <c r="T1228" i="1"/>
  <c r="T1229" i="1"/>
  <c r="T1230" i="1"/>
  <c r="T1231" i="1"/>
  <c r="T1232" i="1"/>
  <c r="T1233" i="1"/>
  <c r="T1234" i="1"/>
  <c r="T1235" i="1"/>
  <c r="T1236" i="1"/>
  <c r="T1237" i="1"/>
  <c r="T1238" i="1"/>
  <c r="T1239" i="1"/>
  <c r="T1240" i="1"/>
  <c r="T1241" i="1"/>
  <c r="T1242" i="1"/>
  <c r="T1243" i="1"/>
  <c r="T1244" i="1"/>
  <c r="T1245" i="1"/>
  <c r="T1246" i="1"/>
  <c r="T1247" i="1"/>
  <c r="T1248" i="1"/>
  <c r="T1249" i="1"/>
  <c r="T1250" i="1"/>
  <c r="T1251" i="1"/>
  <c r="T1252" i="1"/>
  <c r="T1253" i="1"/>
  <c r="T1254" i="1"/>
  <c r="T1255" i="1"/>
  <c r="T1256" i="1"/>
  <c r="T1257" i="1"/>
  <c r="T1258" i="1"/>
  <c r="T1259" i="1"/>
  <c r="T1260" i="1"/>
  <c r="T1261" i="1"/>
  <c r="T1262" i="1"/>
  <c r="T1263" i="1"/>
  <c r="T1264" i="1"/>
  <c r="T1265" i="1"/>
  <c r="T1266" i="1"/>
  <c r="T1267" i="1"/>
  <c r="T1268" i="1"/>
  <c r="T1269" i="1"/>
  <c r="T1270" i="1"/>
  <c r="T1271" i="1"/>
  <c r="T1272" i="1"/>
  <c r="T1273" i="1"/>
  <c r="T1274" i="1"/>
  <c r="T1275" i="1"/>
  <c r="T1276" i="1"/>
  <c r="T1277" i="1"/>
  <c r="T1279" i="1"/>
  <c r="T1280" i="1"/>
  <c r="T1281" i="1"/>
  <c r="T1282" i="1"/>
  <c r="T1283" i="1"/>
  <c r="T1284" i="1"/>
  <c r="T1285" i="1"/>
  <c r="T1286" i="1"/>
  <c r="T1287" i="1"/>
  <c r="T1288" i="1"/>
  <c r="T1289" i="1"/>
  <c r="T1290" i="1"/>
  <c r="T1291" i="1"/>
  <c r="T1292" i="1"/>
  <c r="T1293" i="1"/>
  <c r="T1294" i="1"/>
  <c r="T1295" i="1"/>
  <c r="T1296" i="1"/>
  <c r="T1297" i="1"/>
  <c r="T1298" i="1"/>
  <c r="T1299" i="1"/>
  <c r="T1300" i="1"/>
  <c r="T1301" i="1"/>
  <c r="T1302" i="1"/>
  <c r="T1303" i="1"/>
  <c r="T1304" i="1"/>
  <c r="T1305" i="1"/>
  <c r="T1306" i="1"/>
  <c r="T1307" i="1"/>
  <c r="T1308" i="1"/>
  <c r="T1309" i="1"/>
  <c r="T1311" i="1"/>
  <c r="T1312" i="1"/>
  <c r="T1313" i="1"/>
  <c r="T1314" i="1"/>
  <c r="T1315" i="1"/>
  <c r="T1316" i="1"/>
  <c r="T1317" i="1"/>
  <c r="T1318" i="1"/>
  <c r="T1319" i="1"/>
  <c r="T1320" i="1"/>
  <c r="T1321" i="1"/>
  <c r="T1322" i="1"/>
  <c r="T1323" i="1"/>
  <c r="T1324" i="1"/>
  <c r="T1325" i="1"/>
  <c r="T1326" i="1"/>
  <c r="T1327" i="1"/>
  <c r="T1328" i="1"/>
  <c r="T1329" i="1"/>
  <c r="T1330" i="1"/>
  <c r="T1331" i="1"/>
  <c r="T1332" i="1"/>
  <c r="T1333" i="1"/>
  <c r="T1334" i="1"/>
  <c r="T1335" i="1"/>
  <c r="T1336" i="1"/>
  <c r="T1337" i="1"/>
  <c r="T1338" i="1"/>
  <c r="T1339" i="1"/>
  <c r="T1340" i="1"/>
  <c r="T1341" i="1"/>
  <c r="T1342" i="1"/>
  <c r="T1343" i="1"/>
  <c r="T1344" i="1"/>
  <c r="T1345" i="1"/>
  <c r="T1346" i="1"/>
  <c r="T1347" i="1"/>
  <c r="T1348" i="1"/>
  <c r="T1349" i="1"/>
  <c r="T1350" i="1"/>
  <c r="T1351" i="1"/>
  <c r="T1352" i="1"/>
  <c r="T1353" i="1"/>
  <c r="T1354" i="1"/>
  <c r="T1355" i="1"/>
  <c r="T1356" i="1"/>
  <c r="T1357" i="1"/>
  <c r="T1358" i="1"/>
  <c r="T1359" i="1"/>
  <c r="T1360" i="1"/>
  <c r="T1361" i="1"/>
  <c r="T1362" i="1"/>
  <c r="T1363" i="1"/>
  <c r="T1364" i="1"/>
  <c r="T1365" i="1"/>
  <c r="T1366" i="1"/>
  <c r="T1367" i="1"/>
  <c r="T1368" i="1"/>
  <c r="T1369" i="1"/>
  <c r="T1370" i="1"/>
  <c r="T1371" i="1"/>
  <c r="T1372" i="1"/>
  <c r="T1373" i="1"/>
  <c r="T1374" i="1"/>
  <c r="T1375" i="1"/>
  <c r="T1376" i="1"/>
  <c r="T1377" i="1"/>
  <c r="T1378" i="1"/>
  <c r="T1379" i="1"/>
  <c r="T1380" i="1"/>
  <c r="T1381" i="1"/>
  <c r="T1382" i="1"/>
  <c r="T1383" i="1"/>
  <c r="T1384" i="1"/>
  <c r="T1385" i="1"/>
  <c r="T1386" i="1"/>
  <c r="T1387" i="1"/>
  <c r="T1388" i="1"/>
  <c r="T1389" i="1"/>
  <c r="T1390" i="1"/>
  <c r="T1391" i="1"/>
  <c r="T1392" i="1"/>
  <c r="T1393" i="1"/>
  <c r="T1394" i="1"/>
  <c r="T1395" i="1"/>
  <c r="T1396" i="1"/>
  <c r="T1397" i="1"/>
  <c r="T1398" i="1"/>
  <c r="T1399" i="1"/>
  <c r="T1400" i="1"/>
  <c r="T1401" i="1"/>
  <c r="T1402" i="1"/>
  <c r="T1403" i="1"/>
  <c r="T1404" i="1"/>
  <c r="T1405" i="1"/>
  <c r="T1407" i="1"/>
  <c r="T1408" i="1"/>
  <c r="T1409" i="1"/>
  <c r="T1410" i="1"/>
  <c r="T1411" i="1"/>
  <c r="T1412" i="1"/>
  <c r="T1413" i="1"/>
  <c r="T1414" i="1"/>
  <c r="T1415" i="1"/>
  <c r="T1416" i="1"/>
  <c r="T1417" i="1"/>
  <c r="T1418" i="1"/>
  <c r="T1419" i="1"/>
  <c r="T1420" i="1"/>
  <c r="T1421" i="1"/>
  <c r="T1422" i="1"/>
  <c r="T1423" i="1"/>
  <c r="T1424" i="1"/>
  <c r="T1425" i="1"/>
  <c r="T1426" i="1"/>
  <c r="T1427" i="1"/>
  <c r="T1428" i="1"/>
  <c r="T1429" i="1"/>
  <c r="T1430" i="1"/>
  <c r="T1431" i="1"/>
  <c r="T1432" i="1"/>
  <c r="T1433" i="1"/>
  <c r="T1434" i="1"/>
  <c r="T1435" i="1"/>
  <c r="T1436" i="1"/>
  <c r="T1437" i="1"/>
  <c r="T1438" i="1"/>
  <c r="T1439" i="1"/>
  <c r="T1440" i="1"/>
  <c r="T1441" i="1"/>
  <c r="T1442" i="1"/>
  <c r="T1443" i="1"/>
  <c r="T1444" i="1"/>
  <c r="T1445" i="1"/>
  <c r="T1446" i="1"/>
  <c r="T1447" i="1"/>
  <c r="T1448" i="1"/>
  <c r="T1449" i="1"/>
  <c r="T1450" i="1"/>
  <c r="T1451" i="1"/>
  <c r="T1452" i="1"/>
  <c r="T1453" i="1"/>
  <c r="T1454" i="1"/>
  <c r="T1455" i="1"/>
  <c r="T1456" i="1"/>
  <c r="T1457" i="1"/>
  <c r="T1458" i="1"/>
  <c r="T1459" i="1"/>
  <c r="T1460" i="1"/>
  <c r="T1461" i="1"/>
  <c r="T1462" i="1"/>
  <c r="T1463" i="1"/>
  <c r="T1464" i="1"/>
  <c r="T1465" i="1"/>
  <c r="T1466" i="1"/>
  <c r="T1467" i="1"/>
  <c r="T1468" i="1"/>
  <c r="T1469" i="1"/>
  <c r="T1471" i="1"/>
  <c r="T1472" i="1"/>
  <c r="T1473" i="1"/>
  <c r="T1474" i="1"/>
  <c r="T1475" i="1"/>
  <c r="T1476" i="1"/>
  <c r="T1477" i="1"/>
  <c r="T1478" i="1"/>
  <c r="T1479" i="1"/>
  <c r="T1480" i="1"/>
  <c r="T1481" i="1"/>
  <c r="T1482" i="1"/>
  <c r="T1483" i="1"/>
  <c r="T1484" i="1"/>
  <c r="T1485" i="1"/>
  <c r="T1486" i="1"/>
  <c r="T1487" i="1"/>
  <c r="T1488" i="1"/>
  <c r="T1489" i="1"/>
  <c r="T1490" i="1"/>
  <c r="T1491" i="1"/>
  <c r="T1492" i="1"/>
  <c r="T1493" i="1"/>
  <c r="T1494" i="1"/>
  <c r="T1495" i="1"/>
  <c r="T1496" i="1"/>
  <c r="T1497" i="1"/>
  <c r="T1498" i="1"/>
  <c r="T1499" i="1"/>
  <c r="T1500" i="1"/>
  <c r="T1501" i="1"/>
  <c r="T1502" i="1"/>
  <c r="T1503" i="1"/>
  <c r="T1504" i="1"/>
  <c r="T1505" i="1"/>
  <c r="T1506" i="1"/>
  <c r="T1507" i="1"/>
  <c r="T1508" i="1"/>
  <c r="T1509" i="1"/>
  <c r="T1510" i="1"/>
  <c r="T1511" i="1"/>
  <c r="T1512" i="1"/>
  <c r="T1513" i="1"/>
  <c r="T1514" i="1"/>
  <c r="T1515" i="1"/>
  <c r="T1516" i="1"/>
  <c r="T1517" i="1"/>
  <c r="T1518" i="1"/>
  <c r="T1519" i="1"/>
  <c r="T1520" i="1"/>
  <c r="T1521" i="1"/>
  <c r="T1522" i="1"/>
  <c r="T1523" i="1"/>
  <c r="T1524" i="1"/>
  <c r="T1525" i="1"/>
  <c r="T1526" i="1"/>
  <c r="T1527" i="1"/>
  <c r="T1528" i="1"/>
  <c r="T1529" i="1"/>
  <c r="T1530" i="1"/>
  <c r="T1531" i="1"/>
  <c r="T1532" i="1"/>
  <c r="T1533" i="1"/>
  <c r="T1534" i="1"/>
  <c r="T1535" i="1"/>
  <c r="T1536" i="1"/>
  <c r="T1537" i="1"/>
  <c r="T1538" i="1"/>
  <c r="T1539" i="1"/>
  <c r="T1540" i="1"/>
  <c r="T1541" i="1"/>
  <c r="T1542" i="1"/>
  <c r="T1543" i="1"/>
  <c r="T1544" i="1"/>
  <c r="T1545" i="1"/>
  <c r="T1546" i="1"/>
  <c r="T1547" i="1"/>
  <c r="T1548" i="1"/>
  <c r="T1549" i="1"/>
  <c r="T1550" i="1"/>
  <c r="T1551" i="1"/>
  <c r="T1552" i="1"/>
  <c r="T1553" i="1"/>
  <c r="T1554" i="1"/>
  <c r="T1555" i="1"/>
  <c r="T1556" i="1"/>
  <c r="T1557" i="1"/>
  <c r="T1558" i="1"/>
  <c r="T1559" i="1"/>
  <c r="T1560" i="1"/>
  <c r="T1561" i="1"/>
  <c r="T1562" i="1"/>
  <c r="T1563" i="1"/>
  <c r="T1564" i="1"/>
  <c r="T1565" i="1"/>
  <c r="T1567" i="1"/>
  <c r="T1568" i="1"/>
  <c r="T1569" i="1"/>
  <c r="T1570" i="1"/>
  <c r="T1571" i="1"/>
  <c r="T1572" i="1"/>
  <c r="T1573" i="1"/>
  <c r="T1574" i="1"/>
  <c r="T1575" i="1"/>
  <c r="T1576" i="1"/>
  <c r="T1577" i="1"/>
  <c r="T1578" i="1"/>
  <c r="T1579" i="1"/>
  <c r="T1580" i="1"/>
  <c r="T1581" i="1"/>
  <c r="T1582" i="1"/>
  <c r="T1583" i="1"/>
  <c r="T1584" i="1"/>
  <c r="T1585" i="1"/>
  <c r="T1586" i="1"/>
  <c r="T1587" i="1"/>
  <c r="T1588" i="1"/>
  <c r="T1589" i="1"/>
  <c r="T1590" i="1"/>
  <c r="T1591" i="1"/>
  <c r="T1592" i="1"/>
  <c r="T1593" i="1"/>
  <c r="T1594" i="1"/>
  <c r="T1595" i="1"/>
  <c r="T1596" i="1"/>
  <c r="T1597" i="1"/>
  <c r="T1599" i="1"/>
  <c r="T1600" i="1"/>
  <c r="T1601" i="1"/>
  <c r="T1602" i="1"/>
  <c r="T1603" i="1"/>
  <c r="T1604" i="1"/>
  <c r="T1605" i="1"/>
  <c r="T1606" i="1"/>
  <c r="T1607" i="1"/>
  <c r="T1608" i="1"/>
  <c r="T1609" i="1"/>
  <c r="T1610" i="1"/>
  <c r="T1611" i="1"/>
  <c r="T1612" i="1"/>
  <c r="T1613" i="1"/>
  <c r="T1614" i="1"/>
  <c r="T1615" i="1"/>
  <c r="T1616" i="1"/>
  <c r="T1617" i="1"/>
  <c r="T1618" i="1"/>
  <c r="T1619" i="1"/>
  <c r="T1620" i="1"/>
  <c r="T1621" i="1"/>
  <c r="T1622" i="1"/>
  <c r="T1623" i="1"/>
  <c r="T1624" i="1"/>
  <c r="T1625" i="1"/>
  <c r="T1626" i="1"/>
  <c r="T1627" i="1"/>
  <c r="T1628" i="1"/>
  <c r="T1629" i="1"/>
  <c r="T1630" i="1"/>
  <c r="T1631" i="1"/>
  <c r="T1632" i="1"/>
  <c r="T1633" i="1"/>
  <c r="T1634" i="1"/>
  <c r="T1635" i="1"/>
  <c r="T1636" i="1"/>
  <c r="T1637" i="1"/>
  <c r="T1638" i="1"/>
  <c r="T1639" i="1"/>
  <c r="T1640" i="1"/>
  <c r="T1641" i="1"/>
  <c r="T1642" i="1"/>
  <c r="T1643" i="1"/>
  <c r="T1644" i="1"/>
  <c r="T1645" i="1"/>
  <c r="T1646" i="1"/>
  <c r="T1647" i="1"/>
  <c r="T1648" i="1"/>
  <c r="T1649" i="1"/>
  <c r="T1650" i="1"/>
  <c r="T1651" i="1"/>
  <c r="T1652" i="1"/>
  <c r="T1653" i="1"/>
  <c r="T1654" i="1"/>
  <c r="T1655" i="1"/>
  <c r="T1656" i="1"/>
  <c r="T1657" i="1"/>
  <c r="T1658" i="1"/>
  <c r="T1659" i="1"/>
  <c r="T1660" i="1"/>
  <c r="T1661" i="1"/>
  <c r="T1662" i="1"/>
  <c r="T1663" i="1"/>
  <c r="T1664" i="1"/>
  <c r="T1665" i="1"/>
  <c r="T1666" i="1"/>
  <c r="T1667" i="1"/>
  <c r="T1668" i="1"/>
  <c r="T1669" i="1"/>
  <c r="T1670" i="1"/>
  <c r="T1671" i="1"/>
  <c r="T1672" i="1"/>
  <c r="T1673" i="1"/>
  <c r="T1674" i="1"/>
  <c r="T1675" i="1"/>
  <c r="T1676" i="1"/>
  <c r="T1677" i="1"/>
  <c r="T1678" i="1"/>
  <c r="T1679" i="1"/>
  <c r="T1680" i="1"/>
  <c r="T1681" i="1"/>
  <c r="T1683" i="1"/>
  <c r="T1684" i="1"/>
  <c r="T1685" i="1"/>
  <c r="T1686" i="1"/>
  <c r="T1687" i="1"/>
  <c r="T1688" i="1"/>
  <c r="T1689" i="1"/>
  <c r="T1690" i="1"/>
  <c r="T1691" i="1"/>
  <c r="T1692" i="1"/>
  <c r="T1693" i="1"/>
  <c r="T1694" i="1"/>
  <c r="T1695" i="1"/>
  <c r="T1696" i="1"/>
  <c r="T1697" i="1"/>
  <c r="T1698" i="1"/>
  <c r="T1699" i="1"/>
  <c r="T1700" i="1"/>
  <c r="T1701" i="1"/>
  <c r="T1702" i="1"/>
  <c r="T1703" i="1"/>
  <c r="T1704" i="1"/>
  <c r="T1705" i="1"/>
  <c r="T1706" i="1"/>
  <c r="T1707" i="1"/>
  <c r="T1708" i="1"/>
  <c r="T1709" i="1"/>
  <c r="T1710" i="1"/>
  <c r="T1711" i="1"/>
  <c r="T1712" i="1"/>
  <c r="T1713" i="1"/>
  <c r="T1715" i="1"/>
  <c r="T1716" i="1"/>
  <c r="T1717" i="1"/>
  <c r="T1718" i="1"/>
  <c r="T1719" i="1"/>
  <c r="T1720" i="1"/>
  <c r="T1721" i="1"/>
  <c r="T1722" i="1"/>
  <c r="T1723" i="1"/>
  <c r="T1724" i="1"/>
  <c r="T1725" i="1"/>
  <c r="T1726" i="1"/>
  <c r="T1727" i="1"/>
  <c r="T1728" i="1"/>
  <c r="T1729" i="1"/>
  <c r="T1731" i="1"/>
  <c r="T1732" i="1"/>
  <c r="T1733" i="1"/>
  <c r="T1734" i="1"/>
  <c r="T1735" i="1"/>
  <c r="T1736" i="1"/>
  <c r="T1737" i="1"/>
  <c r="T1738" i="1"/>
  <c r="T1739" i="1"/>
  <c r="T1740" i="1"/>
  <c r="T1741" i="1"/>
  <c r="T1742" i="1"/>
  <c r="T1743" i="1"/>
  <c r="T1744" i="1"/>
  <c r="T1745" i="1"/>
  <c r="T1746" i="1"/>
  <c r="T1747" i="1"/>
  <c r="T1748" i="1"/>
  <c r="T1749" i="1"/>
  <c r="T1750" i="1"/>
  <c r="T1751" i="1"/>
  <c r="T1752" i="1"/>
  <c r="T1753" i="1"/>
  <c r="T1754" i="1"/>
  <c r="T1755" i="1"/>
  <c r="T1756" i="1"/>
  <c r="T1757" i="1"/>
  <c r="T1758" i="1"/>
  <c r="T1759" i="1"/>
  <c r="T1760" i="1"/>
  <c r="T1761" i="1"/>
  <c r="T1762" i="1"/>
  <c r="T1763" i="1"/>
  <c r="T1764" i="1"/>
  <c r="T1765" i="1"/>
  <c r="T1766" i="1"/>
  <c r="T1767" i="1"/>
  <c r="T1768" i="1"/>
  <c r="T1769" i="1"/>
  <c r="T1770" i="1"/>
  <c r="T1771" i="1"/>
  <c r="T1772" i="1"/>
  <c r="T1773" i="1"/>
  <c r="T1774" i="1"/>
  <c r="T1775" i="1"/>
  <c r="T1776" i="1"/>
  <c r="T1777" i="1"/>
  <c r="T1778" i="1"/>
  <c r="T1779" i="1"/>
  <c r="T1780" i="1"/>
  <c r="T1781" i="1"/>
  <c r="T1782" i="1"/>
  <c r="T1783" i="1"/>
  <c r="T1784" i="1"/>
  <c r="T1785" i="1"/>
  <c r="T1786" i="1"/>
  <c r="T1787" i="1"/>
  <c r="T1788" i="1"/>
  <c r="T1789" i="1"/>
  <c r="T1790" i="1"/>
  <c r="T1791" i="1"/>
  <c r="T1792" i="1"/>
  <c r="T1793" i="1"/>
  <c r="T1795" i="1"/>
  <c r="T1796" i="1"/>
  <c r="T1797" i="1"/>
  <c r="T1798" i="1"/>
  <c r="T1799" i="1"/>
  <c r="T1800" i="1"/>
  <c r="T1801" i="1"/>
  <c r="T1802" i="1"/>
  <c r="T1803" i="1"/>
  <c r="T1804" i="1"/>
  <c r="T1805" i="1"/>
  <c r="T1806" i="1"/>
  <c r="T1807" i="1"/>
  <c r="T1808" i="1"/>
  <c r="T1809" i="1"/>
  <c r="T1811" i="1"/>
  <c r="T1812" i="1"/>
  <c r="T1813" i="1"/>
  <c r="T1814" i="1"/>
  <c r="T1815" i="1"/>
  <c r="T1816" i="1"/>
  <c r="T1817" i="1"/>
  <c r="T1818" i="1"/>
  <c r="T1819" i="1"/>
  <c r="T1820" i="1"/>
  <c r="T1821" i="1"/>
  <c r="T1822" i="1"/>
  <c r="T1823" i="1"/>
  <c r="T1824" i="1"/>
  <c r="T1825" i="1"/>
  <c r="T1826" i="1"/>
  <c r="T1827" i="1"/>
  <c r="T1828" i="1"/>
  <c r="T1829" i="1"/>
  <c r="T1830" i="1"/>
  <c r="T1831" i="1"/>
  <c r="T1832" i="1"/>
  <c r="T1833" i="1"/>
  <c r="T1834" i="1"/>
  <c r="T1835" i="1"/>
  <c r="T1836" i="1"/>
  <c r="T1837" i="1"/>
  <c r="T1838" i="1"/>
  <c r="T1839" i="1"/>
  <c r="T1840" i="1"/>
  <c r="T1841" i="1"/>
  <c r="T1842" i="1"/>
  <c r="T1843" i="1"/>
  <c r="T1844" i="1"/>
  <c r="T1845" i="1"/>
  <c r="T1846" i="1"/>
  <c r="T1847" i="1"/>
  <c r="T1848" i="1"/>
  <c r="T1849" i="1"/>
  <c r="T1850" i="1"/>
  <c r="T1851" i="1"/>
  <c r="T1852" i="1"/>
  <c r="T1853" i="1"/>
  <c r="T1854" i="1"/>
  <c r="T1855" i="1"/>
  <c r="T1856" i="1"/>
  <c r="T1857" i="1"/>
  <c r="T1859" i="1"/>
  <c r="T1860" i="1"/>
  <c r="T1861" i="1"/>
  <c r="T1862" i="1"/>
  <c r="T1863" i="1"/>
  <c r="T1864" i="1"/>
  <c r="T1865" i="1"/>
  <c r="T1866" i="1"/>
  <c r="T1867" i="1"/>
  <c r="T1868" i="1"/>
  <c r="T1869" i="1"/>
  <c r="T1870" i="1"/>
  <c r="T1871" i="1"/>
  <c r="T1872" i="1"/>
  <c r="T1873" i="1"/>
  <c r="T1874" i="1"/>
  <c r="T1875" i="1"/>
  <c r="T1876" i="1"/>
  <c r="T1877" i="1"/>
  <c r="T1878" i="1"/>
  <c r="T1879" i="1"/>
  <c r="T1880" i="1"/>
  <c r="T1881" i="1"/>
  <c r="T1882" i="1"/>
  <c r="T1883" i="1"/>
  <c r="T1884" i="1"/>
  <c r="T1885" i="1"/>
  <c r="T1886" i="1"/>
  <c r="T1887" i="1"/>
  <c r="T1888" i="1"/>
  <c r="T1889" i="1"/>
  <c r="T1890" i="1"/>
  <c r="T1891" i="1"/>
  <c r="T1892" i="1"/>
  <c r="T1893" i="1"/>
  <c r="T1894" i="1"/>
  <c r="T1895" i="1"/>
  <c r="T1896" i="1"/>
  <c r="T1897" i="1"/>
  <c r="T1898" i="1"/>
  <c r="T1899" i="1"/>
  <c r="T1900" i="1"/>
  <c r="T1901" i="1"/>
  <c r="T1902" i="1"/>
  <c r="T1903" i="1"/>
  <c r="T1904" i="1"/>
  <c r="T1905" i="1"/>
  <c r="T1907" i="1"/>
  <c r="T1908" i="1"/>
  <c r="T1909" i="1"/>
  <c r="T1910" i="1"/>
  <c r="T1911" i="1"/>
  <c r="T1912" i="1"/>
  <c r="T1913" i="1"/>
  <c r="T1914" i="1"/>
  <c r="T1915" i="1"/>
  <c r="T1916" i="1"/>
  <c r="T1917" i="1"/>
  <c r="T1918" i="1"/>
  <c r="T1919" i="1"/>
  <c r="T1920" i="1"/>
  <c r="T1921" i="1"/>
  <c r="T1922" i="1"/>
  <c r="T1923" i="1"/>
  <c r="T1924" i="1"/>
  <c r="T1925" i="1"/>
  <c r="T1926" i="1"/>
  <c r="T1927" i="1"/>
  <c r="T1928" i="1"/>
  <c r="T1929" i="1"/>
  <c r="T1930" i="1"/>
  <c r="T1931" i="1"/>
  <c r="T1932" i="1"/>
  <c r="T1933" i="1"/>
  <c r="T1934" i="1"/>
  <c r="T1935" i="1"/>
  <c r="T1936" i="1"/>
  <c r="T1937" i="1"/>
  <c r="T1939" i="1"/>
  <c r="T1940" i="1"/>
  <c r="T1941" i="1"/>
  <c r="T1942" i="1"/>
  <c r="T1943" i="1"/>
  <c r="T1944" i="1"/>
  <c r="T1945" i="1"/>
  <c r="T1946" i="1"/>
  <c r="T1947" i="1"/>
  <c r="T1948" i="1"/>
  <c r="T1949" i="1"/>
  <c r="T1950" i="1"/>
  <c r="T1951" i="1"/>
  <c r="T1952" i="1"/>
  <c r="T1953" i="1"/>
  <c r="T1954" i="1"/>
  <c r="T1955" i="1"/>
  <c r="T1956" i="1"/>
  <c r="T1957" i="1"/>
  <c r="T1958" i="1"/>
  <c r="T1959" i="1"/>
  <c r="T1960" i="1"/>
  <c r="T1961" i="1"/>
  <c r="T1962" i="1"/>
  <c r="T1963" i="1"/>
  <c r="T1964" i="1"/>
  <c r="T1965" i="1"/>
  <c r="T1966" i="1"/>
  <c r="T1967" i="1"/>
  <c r="T1968" i="1"/>
  <c r="T1969" i="1"/>
  <c r="T1971" i="1"/>
  <c r="T1972" i="1"/>
  <c r="T1973" i="1"/>
  <c r="T1974" i="1"/>
  <c r="T1975" i="1"/>
  <c r="T1976" i="1"/>
  <c r="T1977" i="1"/>
  <c r="T1978" i="1"/>
  <c r="T1979" i="1"/>
  <c r="T1980" i="1"/>
  <c r="T1981" i="1"/>
  <c r="T1982" i="1"/>
  <c r="T1983" i="1"/>
  <c r="T1984" i="1"/>
  <c r="T1985" i="1"/>
  <c r="T1986" i="1"/>
  <c r="T1987" i="1"/>
  <c r="T1988" i="1"/>
  <c r="T1989" i="1"/>
  <c r="T1990" i="1"/>
  <c r="T1991" i="1"/>
  <c r="T1992" i="1"/>
  <c r="T1993" i="1"/>
  <c r="T1994" i="1"/>
  <c r="T1995" i="1"/>
  <c r="T1996" i="1"/>
  <c r="T1997" i="1"/>
  <c r="T1998" i="1"/>
  <c r="T1999" i="1"/>
  <c r="T2000" i="1"/>
  <c r="T2001" i="1"/>
  <c r="T2002" i="1"/>
  <c r="T2003" i="1"/>
  <c r="T2004" i="1"/>
  <c r="T2005" i="1"/>
  <c r="T2006" i="1"/>
  <c r="T2007" i="1"/>
  <c r="T2008" i="1"/>
  <c r="T2009" i="1"/>
  <c r="T2010" i="1"/>
  <c r="T2011" i="1"/>
  <c r="T2012" i="1"/>
  <c r="T2013" i="1"/>
  <c r="T2014" i="1"/>
  <c r="T2015" i="1"/>
  <c r="T2016" i="1"/>
  <c r="T2017" i="1"/>
  <c r="T2018" i="1"/>
  <c r="T2019" i="1"/>
  <c r="T2020" i="1"/>
  <c r="T2021" i="1"/>
  <c r="T2022" i="1"/>
  <c r="T2023" i="1"/>
  <c r="T2024" i="1"/>
  <c r="T2025" i="1"/>
  <c r="T2027" i="1"/>
  <c r="T2028" i="1"/>
  <c r="T2029" i="1"/>
  <c r="T2030" i="1"/>
  <c r="T2031" i="1"/>
  <c r="T2032" i="1"/>
  <c r="T2033" i="1"/>
  <c r="T2034" i="1"/>
  <c r="T2035" i="1"/>
  <c r="T2036" i="1"/>
  <c r="T2037" i="1"/>
  <c r="T2038" i="1"/>
  <c r="T2039" i="1"/>
  <c r="T2040" i="1"/>
  <c r="T2041" i="1"/>
  <c r="T2042" i="1"/>
  <c r="T2043" i="1"/>
  <c r="T2044" i="1"/>
  <c r="T2045" i="1"/>
  <c r="T2046" i="1"/>
  <c r="T2047" i="1"/>
  <c r="T2048" i="1"/>
  <c r="T2049" i="1"/>
  <c r="T2051" i="1"/>
  <c r="T2052" i="1"/>
  <c r="T2053" i="1"/>
  <c r="T2054" i="1"/>
  <c r="T2055" i="1"/>
  <c r="T2056" i="1"/>
  <c r="T2057" i="1"/>
  <c r="T2059" i="1"/>
  <c r="T2060" i="1"/>
  <c r="T2061" i="1"/>
  <c r="T2062" i="1"/>
  <c r="T2063" i="1"/>
  <c r="T10" i="1"/>
  <c r="S14" i="1"/>
  <c r="S18" i="1"/>
  <c r="S22" i="1"/>
  <c r="S26" i="1"/>
  <c r="S30" i="1"/>
  <c r="S34" i="1"/>
  <c r="S38" i="1"/>
  <c r="S42" i="1"/>
  <c r="S46" i="1"/>
  <c r="S50" i="1"/>
  <c r="S54" i="1"/>
  <c r="S58" i="1"/>
  <c r="S62" i="1"/>
  <c r="S66" i="1"/>
  <c r="S70" i="1"/>
  <c r="S74" i="1"/>
  <c r="S78" i="1"/>
  <c r="S82" i="1"/>
  <c r="S86" i="1"/>
  <c r="S90" i="1"/>
  <c r="S94" i="1"/>
  <c r="S98" i="1"/>
  <c r="S102" i="1"/>
  <c r="S106" i="1"/>
  <c r="S110" i="1"/>
  <c r="S114" i="1"/>
  <c r="S118" i="1"/>
  <c r="S122" i="1"/>
  <c r="S126" i="1"/>
  <c r="S130" i="1"/>
  <c r="S134" i="1"/>
  <c r="S138" i="1"/>
  <c r="S142" i="1"/>
  <c r="S146" i="1"/>
  <c r="S150" i="1"/>
  <c r="S154" i="1"/>
  <c r="S158" i="1"/>
  <c r="S162" i="1"/>
  <c r="S166" i="1"/>
  <c r="S170" i="1"/>
  <c r="S174" i="1"/>
  <c r="S178" i="1"/>
  <c r="S182" i="1"/>
  <c r="S186" i="1"/>
  <c r="S190" i="1"/>
  <c r="S194" i="1"/>
  <c r="S198" i="1"/>
  <c r="S202" i="1"/>
  <c r="S206" i="1"/>
  <c r="S210" i="1"/>
  <c r="S214" i="1"/>
  <c r="S218" i="1"/>
  <c r="S222" i="1"/>
  <c r="S226" i="1"/>
  <c r="S230" i="1"/>
  <c r="S234" i="1"/>
  <c r="S238" i="1"/>
  <c r="S242" i="1"/>
  <c r="S246" i="1"/>
  <c r="S250" i="1"/>
  <c r="S254" i="1"/>
  <c r="S258" i="1"/>
  <c r="S262" i="1"/>
  <c r="S266" i="1"/>
  <c r="S270" i="1"/>
  <c r="S274" i="1"/>
  <c r="S278" i="1"/>
  <c r="S282" i="1"/>
  <c r="S286" i="1"/>
  <c r="S290" i="1"/>
  <c r="S294" i="1"/>
  <c r="S298" i="1"/>
  <c r="S302" i="1"/>
  <c r="S306" i="1"/>
  <c r="S310" i="1"/>
  <c r="S314" i="1"/>
  <c r="S318" i="1"/>
  <c r="S322" i="1"/>
  <c r="S326" i="1"/>
  <c r="S330" i="1"/>
  <c r="S334" i="1"/>
  <c r="S338" i="1"/>
  <c r="S342" i="1"/>
  <c r="S346" i="1"/>
  <c r="S350" i="1"/>
  <c r="S354" i="1"/>
  <c r="S358" i="1"/>
  <c r="S362" i="1"/>
  <c r="S366" i="1"/>
  <c r="S370" i="1"/>
  <c r="S374" i="1"/>
  <c r="S378" i="1"/>
  <c r="S382" i="1"/>
  <c r="S386" i="1"/>
  <c r="S390" i="1"/>
  <c r="S394" i="1"/>
  <c r="S398" i="1"/>
  <c r="S402" i="1"/>
  <c r="S406" i="1"/>
  <c r="S410" i="1"/>
  <c r="S414" i="1"/>
  <c r="S418" i="1"/>
  <c r="S422" i="1"/>
  <c r="S426" i="1"/>
  <c r="S430" i="1"/>
  <c r="S434" i="1"/>
  <c r="S438" i="1"/>
  <c r="S442" i="1"/>
  <c r="S446" i="1"/>
  <c r="S450" i="1"/>
  <c r="S454" i="1"/>
  <c r="S458" i="1"/>
  <c r="S462" i="1"/>
  <c r="S466" i="1"/>
  <c r="S470" i="1"/>
  <c r="S474" i="1"/>
  <c r="S478" i="1"/>
  <c r="S482" i="1"/>
  <c r="S486" i="1"/>
  <c r="S490" i="1"/>
  <c r="S494" i="1"/>
  <c r="S498" i="1"/>
  <c r="S502" i="1"/>
  <c r="S506" i="1"/>
  <c r="S510" i="1"/>
  <c r="S514" i="1"/>
  <c r="S518" i="1"/>
  <c r="S522" i="1"/>
  <c r="S526" i="1"/>
  <c r="S530" i="1"/>
  <c r="S534" i="1"/>
  <c r="S538" i="1"/>
  <c r="S542" i="1"/>
  <c r="S546" i="1"/>
  <c r="S550" i="1"/>
  <c r="S554" i="1"/>
  <c r="S558" i="1"/>
  <c r="S562" i="1"/>
  <c r="S566" i="1"/>
  <c r="S570" i="1"/>
  <c r="S574" i="1"/>
  <c r="S578" i="1"/>
  <c r="S582" i="1"/>
  <c r="S586" i="1"/>
  <c r="S590" i="1"/>
  <c r="S594" i="1"/>
  <c r="S598" i="1"/>
  <c r="S602" i="1"/>
  <c r="S606" i="1"/>
  <c r="S610" i="1"/>
  <c r="S614" i="1"/>
  <c r="S618" i="1"/>
  <c r="S622" i="1"/>
  <c r="S626" i="1"/>
  <c r="S630" i="1"/>
  <c r="S634" i="1"/>
  <c r="S638" i="1"/>
  <c r="S642" i="1"/>
  <c r="S646" i="1"/>
  <c r="S650" i="1"/>
  <c r="S654" i="1"/>
  <c r="S658" i="1"/>
  <c r="S662" i="1"/>
  <c r="S666" i="1"/>
  <c r="S670" i="1"/>
  <c r="S674" i="1"/>
  <c r="S678" i="1"/>
  <c r="S682" i="1"/>
  <c r="S686" i="1"/>
  <c r="S690" i="1"/>
  <c r="S694" i="1"/>
  <c r="S698" i="1"/>
  <c r="S702" i="1"/>
  <c r="S706" i="1"/>
  <c r="S710" i="1"/>
  <c r="S714" i="1"/>
  <c r="S718" i="1"/>
  <c r="S722" i="1"/>
  <c r="S726" i="1"/>
  <c r="S730" i="1"/>
  <c r="S734" i="1"/>
  <c r="S738" i="1"/>
  <c r="S742" i="1"/>
  <c r="S746" i="1"/>
  <c r="S750" i="1"/>
  <c r="S754" i="1"/>
  <c r="S758" i="1"/>
  <c r="S762" i="1"/>
  <c r="S766" i="1"/>
  <c r="S770" i="1"/>
  <c r="S774" i="1"/>
  <c r="S778" i="1"/>
  <c r="S782" i="1"/>
  <c r="S786" i="1"/>
  <c r="S790" i="1"/>
  <c r="S794" i="1"/>
  <c r="S798" i="1"/>
  <c r="S802" i="1"/>
  <c r="S806" i="1"/>
  <c r="S810" i="1"/>
  <c r="S814" i="1"/>
  <c r="S818" i="1"/>
  <c r="S822" i="1"/>
  <c r="S826" i="1"/>
  <c r="S830" i="1"/>
  <c r="S834" i="1"/>
  <c r="S838" i="1"/>
  <c r="S842" i="1"/>
  <c r="S846" i="1"/>
  <c r="S850" i="1"/>
  <c r="T2064" i="1" l="1"/>
  <c r="L2064" i="1"/>
  <c r="Q10" i="1"/>
  <c r="O2064" i="1"/>
  <c r="M2064" i="1"/>
  <c r="S2057" i="1"/>
  <c r="S2053" i="1"/>
  <c r="S2025" i="1"/>
  <c r="S2021" i="1"/>
  <c r="S1993" i="1"/>
  <c r="S1989" i="1"/>
  <c r="S1961" i="1"/>
  <c r="S1957" i="1"/>
  <c r="S1929" i="1"/>
  <c r="S1925" i="1"/>
  <c r="S1897" i="1"/>
  <c r="S1893" i="1"/>
  <c r="S1865" i="1"/>
  <c r="S1861" i="1"/>
  <c r="S1833" i="1"/>
  <c r="S1829" i="1"/>
  <c r="S1801" i="1"/>
  <c r="S1797" i="1"/>
  <c r="S1769" i="1"/>
  <c r="S1765" i="1"/>
  <c r="S1737" i="1"/>
  <c r="S1733" i="1"/>
  <c r="S1705" i="1"/>
  <c r="S1701" i="1"/>
  <c r="S1689" i="1"/>
  <c r="S1673" i="1"/>
  <c r="S1669" i="1"/>
  <c r="S1657" i="1"/>
  <c r="S1641" i="1"/>
  <c r="S1637" i="1"/>
  <c r="S2062" i="1"/>
  <c r="S2058" i="1"/>
  <c r="S2054" i="1"/>
  <c r="S2050" i="1"/>
  <c r="S2046" i="1"/>
  <c r="S2042" i="1"/>
  <c r="S2038" i="1"/>
  <c r="S2034" i="1"/>
  <c r="S2030" i="1"/>
  <c r="S2026" i="1"/>
  <c r="S2022" i="1"/>
  <c r="S2018" i="1"/>
  <c r="S2014" i="1"/>
  <c r="S2010" i="1"/>
  <c r="S2006" i="1"/>
  <c r="S2002" i="1"/>
  <c r="S1998" i="1"/>
  <c r="S1994" i="1"/>
  <c r="S1990" i="1"/>
  <c r="S1986" i="1"/>
  <c r="S1982" i="1"/>
  <c r="S1978" i="1"/>
  <c r="S1974" i="1"/>
  <c r="S1970" i="1"/>
  <c r="S1966" i="1"/>
  <c r="S1962" i="1"/>
  <c r="S1958" i="1"/>
  <c r="S1954" i="1"/>
  <c r="S1950" i="1"/>
  <c r="S1946" i="1"/>
  <c r="S1942" i="1"/>
  <c r="S1938" i="1"/>
  <c r="S1934" i="1"/>
  <c r="S1930" i="1"/>
  <c r="S1926" i="1"/>
  <c r="S1922" i="1"/>
  <c r="S1918" i="1"/>
  <c r="S1914" i="1"/>
  <c r="S1910" i="1"/>
  <c r="S1906" i="1"/>
  <c r="S1902" i="1"/>
  <c r="S1898" i="1"/>
  <c r="S1894" i="1"/>
  <c r="S1890" i="1"/>
  <c r="S1886" i="1"/>
  <c r="S1882" i="1"/>
  <c r="S1878" i="1"/>
  <c r="S1874" i="1"/>
  <c r="S1870" i="1"/>
  <c r="S1866" i="1"/>
  <c r="S1862" i="1"/>
  <c r="S1858" i="1"/>
  <c r="S1854" i="1"/>
  <c r="S1850" i="1"/>
  <c r="S1846" i="1"/>
  <c r="S1842" i="1"/>
  <c r="S1838" i="1"/>
  <c r="S1834" i="1"/>
  <c r="S1830" i="1"/>
  <c r="S1826" i="1"/>
  <c r="S1822" i="1"/>
  <c r="S1818" i="1"/>
  <c r="S1814" i="1"/>
  <c r="S1810" i="1"/>
  <c r="S1806" i="1"/>
  <c r="S1802" i="1"/>
  <c r="S1798" i="1"/>
  <c r="S1794" i="1"/>
  <c r="S1790" i="1"/>
  <c r="S1786" i="1"/>
  <c r="S1782" i="1"/>
  <c r="S1778" i="1"/>
  <c r="S1774" i="1"/>
  <c r="S1770" i="1"/>
  <c r="S1766" i="1"/>
  <c r="S1762" i="1"/>
  <c r="S1758" i="1"/>
  <c r="S1754" i="1"/>
  <c r="S1750" i="1"/>
  <c r="S1746" i="1"/>
  <c r="S1742" i="1"/>
  <c r="S1738" i="1"/>
  <c r="S1734" i="1"/>
  <c r="S1730" i="1"/>
  <c r="S1726" i="1"/>
  <c r="S1722" i="1"/>
  <c r="S1718" i="1"/>
  <c r="S1714" i="1"/>
  <c r="S1710" i="1"/>
  <c r="S1706" i="1"/>
  <c r="S1702" i="1"/>
  <c r="S1698" i="1"/>
  <c r="S1694" i="1"/>
  <c r="S1690" i="1"/>
  <c r="S1686" i="1"/>
  <c r="S1682" i="1"/>
  <c r="S1678" i="1"/>
  <c r="S1674" i="1"/>
  <c r="S1670" i="1"/>
  <c r="S1666" i="1"/>
  <c r="S1662" i="1"/>
  <c r="S1658" i="1"/>
  <c r="S1654" i="1"/>
  <c r="S1650" i="1"/>
  <c r="S1646" i="1"/>
  <c r="S1642" i="1"/>
  <c r="S1638" i="1"/>
  <c r="S1634" i="1"/>
  <c r="S1630" i="1"/>
  <c r="S1626" i="1"/>
  <c r="S1622" i="1"/>
  <c r="S1618" i="1"/>
  <c r="S1614" i="1"/>
  <c r="S1610" i="1"/>
  <c r="S1606" i="1"/>
  <c r="S1602" i="1"/>
  <c r="S1598" i="1"/>
  <c r="S1594" i="1"/>
  <c r="S1590" i="1"/>
  <c r="S1586" i="1"/>
  <c r="S1582" i="1"/>
  <c r="S1578" i="1"/>
  <c r="S1574" i="1"/>
  <c r="S1570" i="1"/>
  <c r="S1566" i="1"/>
  <c r="S1562" i="1"/>
  <c r="S1558" i="1"/>
  <c r="S1554" i="1"/>
  <c r="S1550" i="1"/>
  <c r="S1546" i="1"/>
  <c r="S1542" i="1"/>
  <c r="S1538" i="1"/>
  <c r="S1534" i="1"/>
  <c r="S1530" i="1"/>
  <c r="S1526" i="1"/>
  <c r="S1522" i="1"/>
  <c r="S1518" i="1"/>
  <c r="S1514" i="1"/>
  <c r="S1510" i="1"/>
  <c r="S1506" i="1"/>
  <c r="S1502" i="1"/>
  <c r="S1498" i="1"/>
  <c r="S1494" i="1"/>
  <c r="S1490" i="1"/>
  <c r="S1486" i="1"/>
  <c r="S1482" i="1"/>
  <c r="S1478" i="1"/>
  <c r="S1474" i="1"/>
  <c r="S1470" i="1"/>
  <c r="S1466" i="1"/>
  <c r="S1462" i="1"/>
  <c r="S1458" i="1"/>
  <c r="S1454" i="1"/>
  <c r="S1450" i="1"/>
  <c r="S1446" i="1"/>
  <c r="S1442" i="1"/>
  <c r="S1438" i="1"/>
  <c r="S1434" i="1"/>
  <c r="S1430" i="1"/>
  <c r="S1426" i="1"/>
  <c r="S1422" i="1"/>
  <c r="S1418" i="1"/>
  <c r="S1414" i="1"/>
  <c r="S1410" i="1"/>
  <c r="S1406" i="1"/>
  <c r="S1402" i="1"/>
  <c r="S1398" i="1"/>
  <c r="S1394" i="1"/>
  <c r="S1390" i="1"/>
  <c r="S1386" i="1"/>
  <c r="S1382" i="1"/>
  <c r="S1378" i="1"/>
  <c r="S1374" i="1"/>
  <c r="S1370" i="1"/>
  <c r="S1366" i="1"/>
  <c r="S1362" i="1"/>
  <c r="S1358" i="1"/>
  <c r="S1354" i="1"/>
  <c r="S1350" i="1"/>
  <c r="S1346" i="1"/>
  <c r="S1342" i="1"/>
  <c r="S1338" i="1"/>
  <c r="S1334" i="1"/>
  <c r="S1330" i="1"/>
  <c r="S1326" i="1"/>
  <c r="S1322" i="1"/>
  <c r="S1318" i="1"/>
  <c r="S1314" i="1"/>
  <c r="S1310" i="1"/>
  <c r="S1306" i="1"/>
  <c r="S1302" i="1"/>
  <c r="S1298" i="1"/>
  <c r="S1294" i="1"/>
  <c r="S1290" i="1"/>
  <c r="S1286" i="1"/>
  <c r="S1282" i="1"/>
  <c r="S1278" i="1"/>
  <c r="S1274" i="1"/>
  <c r="S1270" i="1"/>
  <c r="S1266" i="1"/>
  <c r="S1262" i="1"/>
  <c r="S1258" i="1"/>
  <c r="S1254" i="1"/>
  <c r="S1250" i="1"/>
  <c r="S1246" i="1"/>
  <c r="S1242" i="1"/>
  <c r="S1238" i="1"/>
  <c r="S1234" i="1"/>
  <c r="S1230" i="1"/>
  <c r="S1226" i="1"/>
  <c r="S1222" i="1"/>
  <c r="S1218" i="1"/>
  <c r="S1214" i="1"/>
  <c r="S1210" i="1"/>
  <c r="S1206" i="1"/>
  <c r="S1202" i="1"/>
  <c r="S1198" i="1"/>
  <c r="S1194" i="1"/>
  <c r="S1190" i="1"/>
  <c r="S1186" i="1"/>
  <c r="S1182" i="1"/>
  <c r="S1178" i="1"/>
  <c r="S1174" i="1"/>
  <c r="S1170" i="1"/>
  <c r="S1166" i="1"/>
  <c r="S1162" i="1"/>
  <c r="S1158" i="1"/>
  <c r="S1154" i="1"/>
  <c r="S1150" i="1"/>
  <c r="S1146" i="1"/>
  <c r="S1142" i="1"/>
  <c r="S1138" i="1"/>
  <c r="S1134" i="1"/>
  <c r="S1130" i="1"/>
  <c r="S1126" i="1"/>
  <c r="S1122" i="1"/>
  <c r="S1118" i="1"/>
  <c r="S1114" i="1"/>
  <c r="S1110" i="1"/>
  <c r="S1106" i="1"/>
  <c r="S1102" i="1"/>
  <c r="S1098" i="1"/>
  <c r="S1094" i="1"/>
  <c r="S1090" i="1"/>
  <c r="S1086" i="1"/>
  <c r="S1082" i="1"/>
  <c r="S1078" i="1"/>
  <c r="S1074" i="1"/>
  <c r="S1070" i="1"/>
  <c r="S1066" i="1"/>
  <c r="S1062" i="1"/>
  <c r="S1058" i="1"/>
  <c r="S1054" i="1"/>
  <c r="S1050" i="1"/>
  <c r="S1046" i="1"/>
  <c r="S1042" i="1"/>
  <c r="S1038" i="1"/>
  <c r="S1034" i="1"/>
  <c r="S1030" i="1"/>
  <c r="S1026" i="1"/>
  <c r="S1022" i="1"/>
  <c r="S1018" i="1"/>
  <c r="S1014" i="1"/>
  <c r="S1010" i="1"/>
  <c r="S1006" i="1"/>
  <c r="S1002" i="1"/>
  <c r="S998" i="1"/>
  <c r="S994" i="1"/>
  <c r="S990" i="1"/>
  <c r="S986" i="1"/>
  <c r="S982" i="1"/>
  <c r="S978" i="1"/>
  <c r="S974" i="1"/>
  <c r="S970" i="1"/>
  <c r="S966" i="1"/>
  <c r="S962" i="1"/>
  <c r="S958" i="1"/>
  <c r="S954" i="1"/>
  <c r="S950" i="1"/>
  <c r="S946" i="1"/>
  <c r="S942" i="1"/>
  <c r="S938" i="1"/>
  <c r="S934" i="1"/>
  <c r="S930" i="1"/>
  <c r="S926" i="1"/>
  <c r="S922" i="1"/>
  <c r="S918" i="1"/>
  <c r="S914" i="1"/>
  <c r="S910" i="1"/>
  <c r="S906" i="1"/>
  <c r="S902" i="1"/>
  <c r="S898" i="1"/>
  <c r="S894" i="1"/>
  <c r="S890" i="1"/>
  <c r="S886" i="1"/>
  <c r="S882" i="1"/>
  <c r="S878" i="1"/>
  <c r="S874" i="1"/>
  <c r="S870" i="1"/>
  <c r="S866" i="1"/>
  <c r="S862" i="1"/>
  <c r="S858" i="1"/>
  <c r="S854" i="1"/>
  <c r="S2052" i="1"/>
  <c r="S2048" i="1"/>
  <c r="S2036" i="1"/>
  <c r="S2032" i="1"/>
  <c r="S2020" i="1"/>
  <c r="S2016" i="1"/>
  <c r="S2004" i="1"/>
  <c r="S2000" i="1"/>
  <c r="S1988" i="1"/>
  <c r="S1984" i="1"/>
  <c r="S1972" i="1"/>
  <c r="S1968" i="1"/>
  <c r="S1956" i="1"/>
  <c r="S1952" i="1"/>
  <c r="S1940" i="1"/>
  <c r="S1936" i="1"/>
  <c r="S1924" i="1"/>
  <c r="S1920" i="1"/>
  <c r="S1908" i="1"/>
  <c r="S1904" i="1"/>
  <c r="S1892" i="1"/>
  <c r="S1888" i="1"/>
  <c r="S1876" i="1"/>
  <c r="S1872" i="1"/>
  <c r="S1860" i="1"/>
  <c r="S1856" i="1"/>
  <c r="S1844" i="1"/>
  <c r="S1840" i="1"/>
  <c r="S1828" i="1"/>
  <c r="S1824" i="1"/>
  <c r="S1812" i="1"/>
  <c r="S1808" i="1"/>
  <c r="S1796" i="1"/>
  <c r="S1792" i="1"/>
  <c r="S1780" i="1"/>
  <c r="S1776" i="1"/>
  <c r="S1764" i="1"/>
  <c r="S1760" i="1"/>
  <c r="S1748" i="1"/>
  <c r="S1744" i="1"/>
  <c r="S1732" i="1"/>
  <c r="S1728" i="1"/>
  <c r="S1716" i="1"/>
  <c r="S1712" i="1"/>
  <c r="S1700" i="1"/>
  <c r="S1696" i="1"/>
  <c r="S1684" i="1"/>
  <c r="S1680" i="1"/>
  <c r="S2063" i="1"/>
  <c r="S2059" i="1"/>
  <c r="S2055" i="1"/>
  <c r="S2051" i="1"/>
  <c r="S2047" i="1"/>
  <c r="S2043" i="1"/>
  <c r="S2039" i="1"/>
  <c r="S2035" i="1"/>
  <c r="S2031" i="1"/>
  <c r="S2027" i="1"/>
  <c r="S2023" i="1"/>
  <c r="S2019" i="1"/>
  <c r="S2015" i="1"/>
  <c r="S2011" i="1"/>
  <c r="S2007" i="1"/>
  <c r="S2003" i="1"/>
  <c r="S1999" i="1"/>
  <c r="S1995" i="1"/>
  <c r="S1991" i="1"/>
  <c r="S1987" i="1"/>
  <c r="S1983" i="1"/>
  <c r="S1979" i="1"/>
  <c r="S1975" i="1"/>
  <c r="S1971" i="1"/>
  <c r="S1967" i="1"/>
  <c r="S1963" i="1"/>
  <c r="S1959" i="1"/>
  <c r="S1955" i="1"/>
  <c r="S1951" i="1"/>
  <c r="S1947" i="1"/>
  <c r="S1943" i="1"/>
  <c r="S1939" i="1"/>
  <c r="S1935" i="1"/>
  <c r="S1931" i="1"/>
  <c r="S1927" i="1"/>
  <c r="S1923" i="1"/>
  <c r="S1919" i="1"/>
  <c r="S1915" i="1"/>
  <c r="S1911" i="1"/>
  <c r="S1907" i="1"/>
  <c r="S1903" i="1"/>
  <c r="S1899" i="1"/>
  <c r="S1895" i="1"/>
  <c r="S1891" i="1"/>
  <c r="S1887" i="1"/>
  <c r="S1883" i="1"/>
  <c r="S1879" i="1"/>
  <c r="S1875" i="1"/>
  <c r="S1871" i="1"/>
  <c r="S1867" i="1"/>
  <c r="S1863" i="1"/>
  <c r="S1859" i="1"/>
  <c r="S1855" i="1"/>
  <c r="S1851" i="1"/>
  <c r="S1847" i="1"/>
  <c r="S1843" i="1"/>
  <c r="S1839" i="1"/>
  <c r="S1835" i="1"/>
  <c r="S1831" i="1"/>
  <c r="S1827" i="1"/>
  <c r="S1823" i="1"/>
  <c r="S1819" i="1"/>
  <c r="S1815" i="1"/>
  <c r="S1811" i="1"/>
  <c r="S1807" i="1"/>
  <c r="S1803" i="1"/>
  <c r="S1799" i="1"/>
  <c r="S1795" i="1"/>
  <c r="S1791" i="1"/>
  <c r="S1787" i="1"/>
  <c r="S1783" i="1"/>
  <c r="S1779" i="1"/>
  <c r="S1775" i="1"/>
  <c r="S1771" i="1"/>
  <c r="S1767" i="1"/>
  <c r="S1763" i="1"/>
  <c r="S1759" i="1"/>
  <c r="S1755" i="1"/>
  <c r="S1751" i="1"/>
  <c r="S1747" i="1"/>
  <c r="S1743" i="1"/>
  <c r="S1739" i="1"/>
  <c r="S1735" i="1"/>
  <c r="S1731" i="1"/>
  <c r="S1727" i="1"/>
  <c r="S1723" i="1"/>
  <c r="S1719" i="1"/>
  <c r="S1715" i="1"/>
  <c r="S1711" i="1"/>
  <c r="S1707" i="1"/>
  <c r="S1703" i="1"/>
  <c r="S1699" i="1"/>
  <c r="S1695" i="1"/>
  <c r="S1691" i="1"/>
  <c r="S1687" i="1"/>
  <c r="S1683" i="1"/>
  <c r="S1679" i="1"/>
  <c r="S1675" i="1"/>
  <c r="S1671" i="1"/>
  <c r="S1667" i="1"/>
  <c r="S1663" i="1"/>
  <c r="S1659" i="1"/>
  <c r="S1655" i="1"/>
  <c r="S1651" i="1"/>
  <c r="S1647" i="1"/>
  <c r="S1643" i="1"/>
  <c r="S1639" i="1"/>
  <c r="S1635" i="1"/>
  <c r="S1631" i="1"/>
  <c r="S1627" i="1"/>
  <c r="S1623" i="1"/>
  <c r="S1619" i="1"/>
  <c r="S1615" i="1"/>
  <c r="S1611" i="1"/>
  <c r="S1607" i="1"/>
  <c r="S1603" i="1"/>
  <c r="S1599" i="1"/>
  <c r="S1595" i="1"/>
  <c r="S1591" i="1"/>
  <c r="S1587" i="1"/>
  <c r="S1583" i="1"/>
  <c r="S1579" i="1"/>
  <c r="S1575" i="1"/>
  <c r="S1571" i="1"/>
  <c r="S1567" i="1"/>
  <c r="S1563" i="1"/>
  <c r="S1559" i="1"/>
  <c r="S1555" i="1"/>
  <c r="S1551" i="1"/>
  <c r="S1547" i="1"/>
  <c r="S1543" i="1"/>
  <c r="S1539" i="1"/>
  <c r="S1535" i="1"/>
  <c r="S1531" i="1"/>
  <c r="S1527" i="1"/>
  <c r="S1523" i="1"/>
  <c r="S1519" i="1"/>
  <c r="S1515" i="1"/>
  <c r="S1511" i="1"/>
  <c r="S1507" i="1"/>
  <c r="S1503" i="1"/>
  <c r="S1499" i="1"/>
  <c r="S1495" i="1"/>
  <c r="S1491" i="1"/>
  <c r="S1487" i="1"/>
  <c r="S1483" i="1"/>
  <c r="S1479" i="1"/>
  <c r="S1475" i="1"/>
  <c r="S1471" i="1"/>
  <c r="S1467" i="1"/>
  <c r="S1463" i="1"/>
  <c r="S1459" i="1"/>
  <c r="S1455" i="1"/>
  <c r="S1451" i="1"/>
  <c r="S1447" i="1"/>
  <c r="S1443" i="1"/>
  <c r="S1439" i="1"/>
  <c r="S1435" i="1"/>
  <c r="S1431" i="1"/>
  <c r="S1427" i="1"/>
  <c r="S1423" i="1"/>
  <c r="S1419" i="1"/>
  <c r="S1415" i="1"/>
  <c r="S1411" i="1"/>
  <c r="S1407" i="1"/>
  <c r="S1403" i="1"/>
  <c r="S1399" i="1"/>
  <c r="S1395" i="1"/>
  <c r="S1391" i="1"/>
  <c r="S1387" i="1"/>
  <c r="S1383" i="1"/>
  <c r="S1379" i="1"/>
  <c r="S1375" i="1"/>
  <c r="S1371" i="1"/>
  <c r="S1367" i="1"/>
  <c r="S1363" i="1"/>
  <c r="S1359" i="1"/>
  <c r="S1355" i="1"/>
  <c r="S1351" i="1"/>
  <c r="S1347" i="1"/>
  <c r="S1343" i="1"/>
  <c r="S1339" i="1"/>
  <c r="S1335" i="1"/>
  <c r="S1331" i="1"/>
  <c r="S1327" i="1"/>
  <c r="S1323" i="1"/>
  <c r="S1319" i="1"/>
  <c r="S1315" i="1"/>
  <c r="S1311" i="1"/>
  <c r="S1307" i="1"/>
  <c r="S1303" i="1"/>
  <c r="S1299" i="1"/>
  <c r="S1295" i="1"/>
  <c r="S1291" i="1"/>
  <c r="S1287" i="1"/>
  <c r="S1283" i="1"/>
  <c r="S1279" i="1"/>
  <c r="S1275" i="1"/>
  <c r="S1271" i="1"/>
  <c r="S1267" i="1"/>
  <c r="S1263" i="1"/>
  <c r="S1259" i="1"/>
  <c r="S1255" i="1"/>
  <c r="S1251" i="1"/>
  <c r="S1247" i="1"/>
  <c r="S1243" i="1"/>
  <c r="S1239" i="1"/>
  <c r="S1235" i="1"/>
  <c r="S1231" i="1"/>
  <c r="S1227" i="1"/>
  <c r="S1223" i="1"/>
  <c r="S1219" i="1"/>
  <c r="S1215" i="1"/>
  <c r="S1211" i="1"/>
  <c r="S1207" i="1"/>
  <c r="S1203" i="1"/>
  <c r="S1199" i="1"/>
  <c r="S1195" i="1"/>
  <c r="S1191" i="1"/>
  <c r="S1187" i="1"/>
  <c r="S1183" i="1"/>
  <c r="S1179" i="1"/>
  <c r="S1175" i="1"/>
  <c r="S1171" i="1"/>
  <c r="S1167" i="1"/>
  <c r="S1163" i="1"/>
  <c r="S1159" i="1"/>
  <c r="S1155" i="1"/>
  <c r="S1151" i="1"/>
  <c r="S1147" i="1"/>
  <c r="S1143" i="1"/>
  <c r="S1139" i="1"/>
  <c r="S1135" i="1"/>
  <c r="S1131" i="1"/>
  <c r="S1127" i="1"/>
  <c r="S1123" i="1"/>
  <c r="S1119" i="1"/>
  <c r="S1115" i="1"/>
  <c r="S1111" i="1"/>
  <c r="S1107" i="1"/>
  <c r="S1103" i="1"/>
  <c r="S1099" i="1"/>
  <c r="S1095" i="1"/>
  <c r="S1091" i="1"/>
  <c r="S1087" i="1"/>
  <c r="S1083" i="1"/>
  <c r="S1079" i="1"/>
  <c r="S1075" i="1"/>
  <c r="S1071" i="1"/>
  <c r="S1067" i="1"/>
  <c r="S1063" i="1"/>
  <c r="S1059" i="1"/>
  <c r="S1055" i="1"/>
  <c r="S1051" i="1"/>
  <c r="S1047" i="1"/>
  <c r="S1043" i="1"/>
  <c r="S1039" i="1"/>
  <c r="S1035" i="1"/>
  <c r="S1031" i="1"/>
  <c r="S1027" i="1"/>
  <c r="S1023" i="1"/>
  <c r="S1019" i="1"/>
  <c r="S1015" i="1"/>
  <c r="S1011" i="1"/>
  <c r="S1007" i="1"/>
  <c r="S1003" i="1"/>
  <c r="S999" i="1"/>
  <c r="S995" i="1"/>
  <c r="S991" i="1"/>
  <c r="S987" i="1"/>
  <c r="S983" i="1"/>
  <c r="S979" i="1"/>
  <c r="S975" i="1"/>
  <c r="S971" i="1"/>
  <c r="S967" i="1"/>
  <c r="S963" i="1"/>
  <c r="S959" i="1"/>
  <c r="S955" i="1"/>
  <c r="S951" i="1"/>
  <c r="S947" i="1"/>
  <c r="S943" i="1"/>
  <c r="S939" i="1"/>
  <c r="S935" i="1"/>
  <c r="S931" i="1"/>
  <c r="S927" i="1"/>
  <c r="S923" i="1"/>
  <c r="S919" i="1"/>
  <c r="S915" i="1"/>
  <c r="S911" i="1"/>
  <c r="S907" i="1"/>
  <c r="S903" i="1"/>
  <c r="S899" i="1"/>
  <c r="S895" i="1"/>
  <c r="S891" i="1"/>
  <c r="S887" i="1"/>
  <c r="S883" i="1"/>
  <c r="S879" i="1"/>
  <c r="S875" i="1"/>
  <c r="S871" i="1"/>
  <c r="S867" i="1"/>
  <c r="S863" i="1"/>
  <c r="S859" i="1"/>
  <c r="S855" i="1"/>
  <c r="S851" i="1"/>
  <c r="S847" i="1"/>
  <c r="S843" i="1"/>
  <c r="S839" i="1"/>
  <c r="S835" i="1"/>
  <c r="S831" i="1"/>
  <c r="S827" i="1"/>
  <c r="S823" i="1"/>
  <c r="S819" i="1"/>
  <c r="S815" i="1"/>
  <c r="S811" i="1"/>
  <c r="S807" i="1"/>
  <c r="S803" i="1"/>
  <c r="S799" i="1"/>
  <c r="S795" i="1"/>
  <c r="S791" i="1"/>
  <c r="S787" i="1"/>
  <c r="S783" i="1"/>
  <c r="S779" i="1"/>
  <c r="S775" i="1"/>
  <c r="S771" i="1"/>
  <c r="S767" i="1"/>
  <c r="S763" i="1"/>
  <c r="S759" i="1"/>
  <c r="S755" i="1"/>
  <c r="S751" i="1"/>
  <c r="S747" i="1"/>
  <c r="S743" i="1"/>
  <c r="S739" i="1"/>
  <c r="S735" i="1"/>
  <c r="S731" i="1"/>
  <c r="S727" i="1"/>
  <c r="S723" i="1"/>
  <c r="S719" i="1"/>
  <c r="S715" i="1"/>
  <c r="S711" i="1"/>
  <c r="S707" i="1"/>
  <c r="S703" i="1"/>
  <c r="S699" i="1"/>
  <c r="S695" i="1"/>
  <c r="S691" i="1"/>
  <c r="S687" i="1"/>
  <c r="S683" i="1"/>
  <c r="S679" i="1"/>
  <c r="S675" i="1"/>
  <c r="S671" i="1"/>
  <c r="S667" i="1"/>
  <c r="S663" i="1"/>
  <c r="S659" i="1"/>
  <c r="S655" i="1"/>
  <c r="S651" i="1"/>
  <c r="S647" i="1"/>
  <c r="S643" i="1"/>
  <c r="S639" i="1"/>
  <c r="S635" i="1"/>
  <c r="S631" i="1"/>
  <c r="S627" i="1"/>
  <c r="S623" i="1"/>
  <c r="S619" i="1"/>
  <c r="S615" i="1"/>
  <c r="S611" i="1"/>
  <c r="S607" i="1"/>
  <c r="S603" i="1"/>
  <c r="S599" i="1"/>
  <c r="S595" i="1"/>
  <c r="S591" i="1"/>
  <c r="S587" i="1"/>
  <c r="S583" i="1"/>
  <c r="S579" i="1"/>
  <c r="S575" i="1"/>
  <c r="S571" i="1"/>
  <c r="S567" i="1"/>
  <c r="S563" i="1"/>
  <c r="S559" i="1"/>
  <c r="S555" i="1"/>
  <c r="S551" i="1"/>
  <c r="S547" i="1"/>
  <c r="S543" i="1"/>
  <c r="S539" i="1"/>
  <c r="S535" i="1"/>
  <c r="S531" i="1"/>
  <c r="S527" i="1"/>
  <c r="S523" i="1"/>
  <c r="S519" i="1"/>
  <c r="S515" i="1"/>
  <c r="S511" i="1"/>
  <c r="S507" i="1"/>
  <c r="S503" i="1"/>
  <c r="S499" i="1"/>
  <c r="S495" i="1"/>
  <c r="S491" i="1"/>
  <c r="S1668" i="1"/>
  <c r="S1664" i="1"/>
  <c r="S1652" i="1"/>
  <c r="S1648" i="1"/>
  <c r="S1636" i="1"/>
  <c r="S1632" i="1"/>
  <c r="S1624" i="1"/>
  <c r="S1596" i="1"/>
  <c r="S1568" i="1"/>
  <c r="S1496" i="1"/>
  <c r="S1468" i="1"/>
  <c r="S1440" i="1"/>
  <c r="S1368" i="1"/>
  <c r="S1340" i="1"/>
  <c r="S1312" i="1"/>
  <c r="S1240" i="1"/>
  <c r="S1212" i="1"/>
  <c r="S1184" i="1"/>
  <c r="S1112" i="1"/>
  <c r="S1084" i="1"/>
  <c r="S1056" i="1"/>
  <c r="S984" i="1"/>
  <c r="S956" i="1"/>
  <c r="S487" i="1"/>
  <c r="S483" i="1"/>
  <c r="S479" i="1"/>
  <c r="S475" i="1"/>
  <c r="S471" i="1"/>
  <c r="S467" i="1"/>
  <c r="S463" i="1"/>
  <c r="S459" i="1"/>
  <c r="S455" i="1"/>
  <c r="S451" i="1"/>
  <c r="S447" i="1"/>
  <c r="S443" i="1"/>
  <c r="S439" i="1"/>
  <c r="S435" i="1"/>
  <c r="S431" i="1"/>
  <c r="S427" i="1"/>
  <c r="S423" i="1"/>
  <c r="S419" i="1"/>
  <c r="S415" i="1"/>
  <c r="S411" i="1"/>
  <c r="S407" i="1"/>
  <c r="S403" i="1"/>
  <c r="S399" i="1"/>
  <c r="S395" i="1"/>
  <c r="S391" i="1"/>
  <c r="S387" i="1"/>
  <c r="S383" i="1"/>
  <c r="S379" i="1"/>
  <c r="S375" i="1"/>
  <c r="S371" i="1"/>
  <c r="S367" i="1"/>
  <c r="S363" i="1"/>
  <c r="S359" i="1"/>
  <c r="S355" i="1"/>
  <c r="S351" i="1"/>
  <c r="S347" i="1"/>
  <c r="S343" i="1"/>
  <c r="S339" i="1"/>
  <c r="S335" i="1"/>
  <c r="S331" i="1"/>
  <c r="S327" i="1"/>
  <c r="S323" i="1"/>
  <c r="S319" i="1"/>
  <c r="S315" i="1"/>
  <c r="S311" i="1"/>
  <c r="S307" i="1"/>
  <c r="S303" i="1"/>
  <c r="S299" i="1"/>
  <c r="S295" i="1"/>
  <c r="S291" i="1"/>
  <c r="S287" i="1"/>
  <c r="S283" i="1"/>
  <c r="S279" i="1"/>
  <c r="S275" i="1"/>
  <c r="S271" i="1"/>
  <c r="S267" i="1"/>
  <c r="S263" i="1"/>
  <c r="S259" i="1"/>
  <c r="S255" i="1"/>
  <c r="S251" i="1"/>
  <c r="S247" i="1"/>
  <c r="S243" i="1"/>
  <c r="S239" i="1"/>
  <c r="S235" i="1"/>
  <c r="S231" i="1"/>
  <c r="S227" i="1"/>
  <c r="S223" i="1"/>
  <c r="S219" i="1"/>
  <c r="S215" i="1"/>
  <c r="S211" i="1"/>
  <c r="S207" i="1"/>
  <c r="S203" i="1"/>
  <c r="S199" i="1"/>
  <c r="S195" i="1"/>
  <c r="S191" i="1"/>
  <c r="S187" i="1"/>
  <c r="S183" i="1"/>
  <c r="S179" i="1"/>
  <c r="S175" i="1"/>
  <c r="S171" i="1"/>
  <c r="S167" i="1"/>
  <c r="S163" i="1"/>
  <c r="S159" i="1"/>
  <c r="S155" i="1"/>
  <c r="S151" i="1"/>
  <c r="S147" i="1"/>
  <c r="S143" i="1"/>
  <c r="S139" i="1"/>
  <c r="S135" i="1"/>
  <c r="S131" i="1"/>
  <c r="S127" i="1"/>
  <c r="S123" i="1"/>
  <c r="S119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10" i="1"/>
  <c r="Q2061" i="1"/>
  <c r="S2061" i="1"/>
  <c r="Q2057" i="1"/>
  <c r="Q2053" i="1"/>
  <c r="Q2049" i="1"/>
  <c r="S2049" i="1"/>
  <c r="Q2045" i="1"/>
  <c r="S2045" i="1"/>
  <c r="Q2041" i="1"/>
  <c r="Q2037" i="1"/>
  <c r="Q2033" i="1"/>
  <c r="S2033" i="1"/>
  <c r="Q2029" i="1"/>
  <c r="S2029" i="1"/>
  <c r="Q2025" i="1"/>
  <c r="Q2017" i="1"/>
  <c r="S2017" i="1"/>
  <c r="Q2009" i="1"/>
  <c r="Q2001" i="1"/>
  <c r="S2001" i="1"/>
  <c r="Q1993" i="1"/>
  <c r="Q1985" i="1"/>
  <c r="S1985" i="1"/>
  <c r="Q1977" i="1"/>
  <c r="Q1969" i="1"/>
  <c r="S1969" i="1"/>
  <c r="Q1961" i="1"/>
  <c r="Q1953" i="1"/>
  <c r="S1953" i="1"/>
  <c r="Q1945" i="1"/>
  <c r="Q1937" i="1"/>
  <c r="S1937" i="1"/>
  <c r="Q1929" i="1"/>
  <c r="Q1921" i="1"/>
  <c r="S1921" i="1"/>
  <c r="Q1913" i="1"/>
  <c r="Q1905" i="1"/>
  <c r="S1905" i="1"/>
  <c r="Q1897" i="1"/>
  <c r="Q1889" i="1"/>
  <c r="S1889" i="1"/>
  <c r="Q1881" i="1"/>
  <c r="Q1873" i="1"/>
  <c r="S1873" i="1"/>
  <c r="Q1865" i="1"/>
  <c r="Q1857" i="1"/>
  <c r="S1857" i="1"/>
  <c r="Q1849" i="1"/>
  <c r="Q1841" i="1"/>
  <c r="S1841" i="1"/>
  <c r="Q1833" i="1"/>
  <c r="Q1825" i="1"/>
  <c r="S1825" i="1"/>
  <c r="Q1817" i="1"/>
  <c r="Q1809" i="1"/>
  <c r="S1809" i="1"/>
  <c r="Q1801" i="1"/>
  <c r="Q1793" i="1"/>
  <c r="S1793" i="1"/>
  <c r="Q1785" i="1"/>
  <c r="Q1777" i="1"/>
  <c r="S1777" i="1"/>
  <c r="Q1769" i="1"/>
  <c r="Q1761" i="1"/>
  <c r="S1761" i="1"/>
  <c r="Q1753" i="1"/>
  <c r="Q1745" i="1"/>
  <c r="S1745" i="1"/>
  <c r="Q1737" i="1"/>
  <c r="Q1729" i="1"/>
  <c r="S1729" i="1"/>
  <c r="Q1721" i="1"/>
  <c r="Q1713" i="1"/>
  <c r="S1713" i="1"/>
  <c r="Q1705" i="1"/>
  <c r="Q1697" i="1"/>
  <c r="S1697" i="1"/>
  <c r="Q1685" i="1"/>
  <c r="Q1677" i="1"/>
  <c r="S1677" i="1"/>
  <c r="Q1669" i="1"/>
  <c r="Q1661" i="1"/>
  <c r="S1661" i="1"/>
  <c r="Q1653" i="1"/>
  <c r="Q1645" i="1"/>
  <c r="S1645" i="1"/>
  <c r="Q1637" i="1"/>
  <c r="Q1629" i="1"/>
  <c r="S1629" i="1"/>
  <c r="Q1621" i="1"/>
  <c r="S1621" i="1"/>
  <c r="Q1613" i="1"/>
  <c r="S1613" i="1"/>
  <c r="Q1605" i="1"/>
  <c r="S1605" i="1"/>
  <c r="Q1597" i="1"/>
  <c r="S1597" i="1"/>
  <c r="Q1589" i="1"/>
  <c r="S1589" i="1"/>
  <c r="Q1581" i="1"/>
  <c r="S1581" i="1"/>
  <c r="Q1573" i="1"/>
  <c r="S1573" i="1"/>
  <c r="Q1565" i="1"/>
  <c r="S1565" i="1"/>
  <c r="Q1557" i="1"/>
  <c r="S1557" i="1"/>
  <c r="Q1549" i="1"/>
  <c r="S1549" i="1"/>
  <c r="Q1541" i="1"/>
  <c r="S1541" i="1"/>
  <c r="Q1533" i="1"/>
  <c r="S1533" i="1"/>
  <c r="Q1525" i="1"/>
  <c r="S1525" i="1"/>
  <c r="Q1517" i="1"/>
  <c r="S1517" i="1"/>
  <c r="Q1505" i="1"/>
  <c r="S1505" i="1"/>
  <c r="Q1497" i="1"/>
  <c r="S1497" i="1"/>
  <c r="Q1489" i="1"/>
  <c r="S1489" i="1"/>
  <c r="Q1481" i="1"/>
  <c r="S1481" i="1"/>
  <c r="Q1473" i="1"/>
  <c r="S1473" i="1"/>
  <c r="Q1465" i="1"/>
  <c r="S1465" i="1"/>
  <c r="Q1457" i="1"/>
  <c r="S1457" i="1"/>
  <c r="Q1449" i="1"/>
  <c r="S1449" i="1"/>
  <c r="Q1441" i="1"/>
  <c r="S1441" i="1"/>
  <c r="Q1433" i="1"/>
  <c r="S1433" i="1"/>
  <c r="Q1425" i="1"/>
  <c r="S1425" i="1"/>
  <c r="Q1417" i="1"/>
  <c r="S1417" i="1"/>
  <c r="Q1409" i="1"/>
  <c r="S1409" i="1"/>
  <c r="Q1401" i="1"/>
  <c r="S1401" i="1"/>
  <c r="Q1393" i="1"/>
  <c r="S1393" i="1"/>
  <c r="Q1385" i="1"/>
  <c r="S1385" i="1"/>
  <c r="Q1373" i="1"/>
  <c r="S1373" i="1"/>
  <c r="Q1365" i="1"/>
  <c r="S1365" i="1"/>
  <c r="Q1357" i="1"/>
  <c r="S1357" i="1"/>
  <c r="Q1349" i="1"/>
  <c r="S1349" i="1"/>
  <c r="Q1341" i="1"/>
  <c r="S1341" i="1"/>
  <c r="Q1333" i="1"/>
  <c r="S1333" i="1"/>
  <c r="Q1325" i="1"/>
  <c r="S1325" i="1"/>
  <c r="Q1317" i="1"/>
  <c r="S1317" i="1"/>
  <c r="Q1309" i="1"/>
  <c r="S1309" i="1"/>
  <c r="Q1301" i="1"/>
  <c r="S1301" i="1"/>
  <c r="Q1293" i="1"/>
  <c r="S1293" i="1"/>
  <c r="Q1285" i="1"/>
  <c r="S1285" i="1"/>
  <c r="Q1277" i="1"/>
  <c r="S1277" i="1"/>
  <c r="Q1269" i="1"/>
  <c r="S1269" i="1"/>
  <c r="Q1261" i="1"/>
  <c r="S1261" i="1"/>
  <c r="Q1253" i="1"/>
  <c r="S1253" i="1"/>
  <c r="Q1245" i="1"/>
  <c r="S1245" i="1"/>
  <c r="Q1237" i="1"/>
  <c r="S1237" i="1"/>
  <c r="Q1229" i="1"/>
  <c r="S1229" i="1"/>
  <c r="Q1221" i="1"/>
  <c r="S1221" i="1"/>
  <c r="Q1213" i="1"/>
  <c r="S1213" i="1"/>
  <c r="Q1205" i="1"/>
  <c r="S1205" i="1"/>
  <c r="Q1197" i="1"/>
  <c r="S1197" i="1"/>
  <c r="Q1189" i="1"/>
  <c r="S1189" i="1"/>
  <c r="Q1181" i="1"/>
  <c r="S1181" i="1"/>
  <c r="Q1173" i="1"/>
  <c r="S1173" i="1"/>
  <c r="Q1165" i="1"/>
  <c r="S1165" i="1"/>
  <c r="Q1157" i="1"/>
  <c r="S1157" i="1"/>
  <c r="Q1149" i="1"/>
  <c r="S1149" i="1"/>
  <c r="Q1141" i="1"/>
  <c r="S1141" i="1"/>
  <c r="Q1133" i="1"/>
  <c r="S1133" i="1"/>
  <c r="Q1125" i="1"/>
  <c r="S1125" i="1"/>
  <c r="Q1117" i="1"/>
  <c r="S1117" i="1"/>
  <c r="Q1109" i="1"/>
  <c r="S1109" i="1"/>
  <c r="Q1101" i="1"/>
  <c r="S1101" i="1"/>
  <c r="Q1093" i="1"/>
  <c r="S1093" i="1"/>
  <c r="Q1085" i="1"/>
  <c r="S1085" i="1"/>
  <c r="Q1077" i="1"/>
  <c r="S1077" i="1"/>
  <c r="Q1069" i="1"/>
  <c r="S1069" i="1"/>
  <c r="Q1061" i="1"/>
  <c r="S1061" i="1"/>
  <c r="Q1053" i="1"/>
  <c r="S1053" i="1"/>
  <c r="Q1041" i="1"/>
  <c r="S1041" i="1"/>
  <c r="Q1033" i="1"/>
  <c r="S1033" i="1"/>
  <c r="Q1025" i="1"/>
  <c r="S1025" i="1"/>
  <c r="Q1017" i="1"/>
  <c r="S1017" i="1"/>
  <c r="Q1009" i="1"/>
  <c r="S1009" i="1"/>
  <c r="Q1001" i="1"/>
  <c r="S1001" i="1"/>
  <c r="Q993" i="1"/>
  <c r="S993" i="1"/>
  <c r="Q985" i="1"/>
  <c r="S985" i="1"/>
  <c r="Q977" i="1"/>
  <c r="S977" i="1"/>
  <c r="Q969" i="1"/>
  <c r="S969" i="1"/>
  <c r="Q961" i="1"/>
  <c r="S961" i="1"/>
  <c r="Q953" i="1"/>
  <c r="S953" i="1"/>
  <c r="Q945" i="1"/>
  <c r="S945" i="1"/>
  <c r="Q937" i="1"/>
  <c r="S937" i="1"/>
  <c r="Q929" i="1"/>
  <c r="S929" i="1"/>
  <c r="Q921" i="1"/>
  <c r="S921" i="1"/>
  <c r="Q913" i="1"/>
  <c r="S913" i="1"/>
  <c r="Q905" i="1"/>
  <c r="S905" i="1"/>
  <c r="Q897" i="1"/>
  <c r="S897" i="1"/>
  <c r="Q889" i="1"/>
  <c r="S889" i="1"/>
  <c r="Q881" i="1"/>
  <c r="S881" i="1"/>
  <c r="Q873" i="1"/>
  <c r="S873" i="1"/>
  <c r="Q865" i="1"/>
  <c r="S865" i="1"/>
  <c r="Q857" i="1"/>
  <c r="S857" i="1"/>
  <c r="Q849" i="1"/>
  <c r="S849" i="1"/>
  <c r="Q841" i="1"/>
  <c r="S841" i="1"/>
  <c r="Q833" i="1"/>
  <c r="S833" i="1"/>
  <c r="Q825" i="1"/>
  <c r="S825" i="1"/>
  <c r="Q817" i="1"/>
  <c r="S817" i="1"/>
  <c r="Q809" i="1"/>
  <c r="S809" i="1"/>
  <c r="Q801" i="1"/>
  <c r="S801" i="1"/>
  <c r="Q793" i="1"/>
  <c r="S793" i="1"/>
  <c r="Q785" i="1"/>
  <c r="S785" i="1"/>
  <c r="Q777" i="1"/>
  <c r="S777" i="1"/>
  <c r="Q769" i="1"/>
  <c r="S769" i="1"/>
  <c r="Q757" i="1"/>
  <c r="S757" i="1"/>
  <c r="Q749" i="1"/>
  <c r="S749" i="1"/>
  <c r="Q741" i="1"/>
  <c r="S741" i="1"/>
  <c r="Q733" i="1"/>
  <c r="S733" i="1"/>
  <c r="Q725" i="1"/>
  <c r="S725" i="1"/>
  <c r="Q717" i="1"/>
  <c r="S717" i="1"/>
  <c r="Q709" i="1"/>
  <c r="S709" i="1"/>
  <c r="Q701" i="1"/>
  <c r="S701" i="1"/>
  <c r="Q693" i="1"/>
  <c r="S693" i="1"/>
  <c r="Q685" i="1"/>
  <c r="S685" i="1"/>
  <c r="Q677" i="1"/>
  <c r="S677" i="1"/>
  <c r="Q669" i="1"/>
  <c r="S669" i="1"/>
  <c r="Q661" i="1"/>
  <c r="S661" i="1"/>
  <c r="Q653" i="1"/>
  <c r="S653" i="1"/>
  <c r="Q645" i="1"/>
  <c r="S645" i="1"/>
  <c r="Q637" i="1"/>
  <c r="S637" i="1"/>
  <c r="Q629" i="1"/>
  <c r="S629" i="1"/>
  <c r="Q621" i="1"/>
  <c r="S621" i="1"/>
  <c r="Q613" i="1"/>
  <c r="S613" i="1"/>
  <c r="Q605" i="1"/>
  <c r="S605" i="1"/>
  <c r="Q597" i="1"/>
  <c r="S597" i="1"/>
  <c r="Q589" i="1"/>
  <c r="S589" i="1"/>
  <c r="Q581" i="1"/>
  <c r="S581" i="1"/>
  <c r="Q573" i="1"/>
  <c r="S573" i="1"/>
  <c r="Q565" i="1"/>
  <c r="S565" i="1"/>
  <c r="Q557" i="1"/>
  <c r="S557" i="1"/>
  <c r="Q549" i="1"/>
  <c r="S549" i="1"/>
  <c r="Q541" i="1"/>
  <c r="S541" i="1"/>
  <c r="Q533" i="1"/>
  <c r="S533" i="1"/>
  <c r="Q521" i="1"/>
  <c r="S521" i="1"/>
  <c r="Q513" i="1"/>
  <c r="S513" i="1"/>
  <c r="Q505" i="1"/>
  <c r="S505" i="1"/>
  <c r="Q497" i="1"/>
  <c r="S497" i="1"/>
  <c r="Q489" i="1"/>
  <c r="S489" i="1"/>
  <c r="Q481" i="1"/>
  <c r="S481" i="1"/>
  <c r="Q473" i="1"/>
  <c r="S473" i="1"/>
  <c r="Q465" i="1"/>
  <c r="S465" i="1"/>
  <c r="Q457" i="1"/>
  <c r="S457" i="1"/>
  <c r="Q449" i="1"/>
  <c r="S449" i="1"/>
  <c r="Q441" i="1"/>
  <c r="S441" i="1"/>
  <c r="Q433" i="1"/>
  <c r="S433" i="1"/>
  <c r="Q429" i="1"/>
  <c r="S429" i="1"/>
  <c r="Q421" i="1"/>
  <c r="S421" i="1"/>
  <c r="Q413" i="1"/>
  <c r="S413" i="1"/>
  <c r="Q405" i="1"/>
  <c r="S405" i="1"/>
  <c r="Q397" i="1"/>
  <c r="S397" i="1"/>
  <c r="Q389" i="1"/>
  <c r="S389" i="1"/>
  <c r="Q381" i="1"/>
  <c r="S381" i="1"/>
  <c r="Q373" i="1"/>
  <c r="S373" i="1"/>
  <c r="Q365" i="1"/>
  <c r="S365" i="1"/>
  <c r="Q357" i="1"/>
  <c r="S357" i="1"/>
  <c r="Q349" i="1"/>
  <c r="S349" i="1"/>
  <c r="Q333" i="1"/>
  <c r="S333" i="1"/>
  <c r="Q325" i="1"/>
  <c r="S325" i="1"/>
  <c r="Q317" i="1"/>
  <c r="S317" i="1"/>
  <c r="Q309" i="1"/>
  <c r="S309" i="1"/>
  <c r="Q297" i="1"/>
  <c r="S297" i="1"/>
  <c r="Q289" i="1"/>
  <c r="S289" i="1"/>
  <c r="Q281" i="1"/>
  <c r="S281" i="1"/>
  <c r="Q273" i="1"/>
  <c r="S273" i="1"/>
  <c r="Q265" i="1"/>
  <c r="S265" i="1"/>
  <c r="Q257" i="1"/>
  <c r="S257" i="1"/>
  <c r="Q249" i="1"/>
  <c r="S249" i="1"/>
  <c r="Q241" i="1"/>
  <c r="S241" i="1"/>
  <c r="Q233" i="1"/>
  <c r="S233" i="1"/>
  <c r="Q225" i="1"/>
  <c r="S225" i="1"/>
  <c r="Q217" i="1"/>
  <c r="S217" i="1"/>
  <c r="Q209" i="1"/>
  <c r="S209" i="1"/>
  <c r="Q197" i="1"/>
  <c r="S197" i="1"/>
  <c r="Q189" i="1"/>
  <c r="S189" i="1"/>
  <c r="Q181" i="1"/>
  <c r="S181" i="1"/>
  <c r="Q173" i="1"/>
  <c r="S173" i="1"/>
  <c r="Q165" i="1"/>
  <c r="S165" i="1"/>
  <c r="Q157" i="1"/>
  <c r="S157" i="1"/>
  <c r="Q149" i="1"/>
  <c r="S149" i="1"/>
  <c r="Q141" i="1"/>
  <c r="S141" i="1"/>
  <c r="Q133" i="1"/>
  <c r="S133" i="1"/>
  <c r="Q121" i="1"/>
  <c r="S121" i="1"/>
  <c r="Q113" i="1"/>
  <c r="S113" i="1"/>
  <c r="Q105" i="1"/>
  <c r="S105" i="1"/>
  <c r="Q97" i="1"/>
  <c r="S97" i="1"/>
  <c r="Q89" i="1"/>
  <c r="S89" i="1"/>
  <c r="Q81" i="1"/>
  <c r="S81" i="1"/>
  <c r="Q77" i="1"/>
  <c r="S77" i="1"/>
  <c r="Q69" i="1"/>
  <c r="S69" i="1"/>
  <c r="Q65" i="1"/>
  <c r="S65" i="1"/>
  <c r="Q61" i="1"/>
  <c r="S61" i="1"/>
  <c r="Q57" i="1"/>
  <c r="S57" i="1"/>
  <c r="Q53" i="1"/>
  <c r="S53" i="1"/>
  <c r="Q49" i="1"/>
  <c r="S49" i="1"/>
  <c r="Q45" i="1"/>
  <c r="S45" i="1"/>
  <c r="Q41" i="1"/>
  <c r="S41" i="1"/>
  <c r="Q37" i="1"/>
  <c r="S37" i="1"/>
  <c r="Q33" i="1"/>
  <c r="S33" i="1"/>
  <c r="Q29" i="1"/>
  <c r="S29" i="1"/>
  <c r="Q25" i="1"/>
  <c r="S25" i="1"/>
  <c r="Q21" i="1"/>
  <c r="S21" i="1"/>
  <c r="Q17" i="1"/>
  <c r="S17" i="1"/>
  <c r="Q13" i="1"/>
  <c r="S13" i="1"/>
  <c r="Q771" i="1"/>
  <c r="Q691" i="1"/>
  <c r="Q663" i="1"/>
  <c r="Q607" i="1"/>
  <c r="Q579" i="1"/>
  <c r="Q551" i="1"/>
  <c r="Q463" i="1"/>
  <c r="Q435" i="1"/>
  <c r="Q407" i="1"/>
  <c r="Q351" i="1"/>
  <c r="S2041" i="1"/>
  <c r="S2009" i="1"/>
  <c r="S1977" i="1"/>
  <c r="S1945" i="1"/>
  <c r="S1913" i="1"/>
  <c r="S1881" i="1"/>
  <c r="S1849" i="1"/>
  <c r="S1817" i="1"/>
  <c r="S1785" i="1"/>
  <c r="S1753" i="1"/>
  <c r="S1721" i="1"/>
  <c r="Q2021" i="1"/>
  <c r="Q2013" i="1"/>
  <c r="S2013" i="1"/>
  <c r="Q2005" i="1"/>
  <c r="Q1997" i="1"/>
  <c r="S1997" i="1"/>
  <c r="Q1989" i="1"/>
  <c r="Q1981" i="1"/>
  <c r="S1981" i="1"/>
  <c r="Q1973" i="1"/>
  <c r="Q1965" i="1"/>
  <c r="S1965" i="1"/>
  <c r="Q1957" i="1"/>
  <c r="Q1949" i="1"/>
  <c r="S1949" i="1"/>
  <c r="Q1941" i="1"/>
  <c r="Q1933" i="1"/>
  <c r="S1933" i="1"/>
  <c r="Q1925" i="1"/>
  <c r="Q1917" i="1"/>
  <c r="S1917" i="1"/>
  <c r="Q1909" i="1"/>
  <c r="Q1901" i="1"/>
  <c r="S1901" i="1"/>
  <c r="Q1893" i="1"/>
  <c r="Q1885" i="1"/>
  <c r="S1885" i="1"/>
  <c r="Q1877" i="1"/>
  <c r="Q1869" i="1"/>
  <c r="S1869" i="1"/>
  <c r="Q1861" i="1"/>
  <c r="Q1853" i="1"/>
  <c r="S1853" i="1"/>
  <c r="Q1845" i="1"/>
  <c r="Q1837" i="1"/>
  <c r="S1837" i="1"/>
  <c r="Q1829" i="1"/>
  <c r="Q1821" i="1"/>
  <c r="S1821" i="1"/>
  <c r="Q1813" i="1"/>
  <c r="Q1805" i="1"/>
  <c r="S1805" i="1"/>
  <c r="Q1797" i="1"/>
  <c r="Q1789" i="1"/>
  <c r="S1789" i="1"/>
  <c r="Q1781" i="1"/>
  <c r="Q1773" i="1"/>
  <c r="S1773" i="1"/>
  <c r="Q1765" i="1"/>
  <c r="Q1757" i="1"/>
  <c r="S1757" i="1"/>
  <c r="Q1749" i="1"/>
  <c r="Q1741" i="1"/>
  <c r="S1741" i="1"/>
  <c r="Q1733" i="1"/>
  <c r="Q1725" i="1"/>
  <c r="S1725" i="1"/>
  <c r="Q1717" i="1"/>
  <c r="Q1709" i="1"/>
  <c r="S1709" i="1"/>
  <c r="Q1701" i="1"/>
  <c r="Q1693" i="1"/>
  <c r="S1693" i="1"/>
  <c r="Q1689" i="1"/>
  <c r="Q1681" i="1"/>
  <c r="S1681" i="1"/>
  <c r="Q1673" i="1"/>
  <c r="Q1665" i="1"/>
  <c r="S1665" i="1"/>
  <c r="Q1657" i="1"/>
  <c r="Q1649" i="1"/>
  <c r="S1649" i="1"/>
  <c r="Q1641" i="1"/>
  <c r="Q1633" i="1"/>
  <c r="S1633" i="1"/>
  <c r="Q1625" i="1"/>
  <c r="S1625" i="1"/>
  <c r="Q1617" i="1"/>
  <c r="S1617" i="1"/>
  <c r="Q1609" i="1"/>
  <c r="S1609" i="1"/>
  <c r="Q1601" i="1"/>
  <c r="S1601" i="1"/>
  <c r="Q1593" i="1"/>
  <c r="S1593" i="1"/>
  <c r="Q1585" i="1"/>
  <c r="S1585" i="1"/>
  <c r="Q1577" i="1"/>
  <c r="S1577" i="1"/>
  <c r="Q1569" i="1"/>
  <c r="S1569" i="1"/>
  <c r="Q1561" i="1"/>
  <c r="S1561" i="1"/>
  <c r="Q1553" i="1"/>
  <c r="S1553" i="1"/>
  <c r="Q1545" i="1"/>
  <c r="S1545" i="1"/>
  <c r="Q1537" i="1"/>
  <c r="S1537" i="1"/>
  <c r="Q1529" i="1"/>
  <c r="S1529" i="1"/>
  <c r="Q1521" i="1"/>
  <c r="S1521" i="1"/>
  <c r="Q1513" i="1"/>
  <c r="S1513" i="1"/>
  <c r="Q1509" i="1"/>
  <c r="S1509" i="1"/>
  <c r="Q1501" i="1"/>
  <c r="S1501" i="1"/>
  <c r="Q1493" i="1"/>
  <c r="S1493" i="1"/>
  <c r="Q1485" i="1"/>
  <c r="S1485" i="1"/>
  <c r="Q1477" i="1"/>
  <c r="S1477" i="1"/>
  <c r="Q1469" i="1"/>
  <c r="S1469" i="1"/>
  <c r="Q1461" i="1"/>
  <c r="S1461" i="1"/>
  <c r="Q1453" i="1"/>
  <c r="S1453" i="1"/>
  <c r="Q1445" i="1"/>
  <c r="S1445" i="1"/>
  <c r="Q1437" i="1"/>
  <c r="S1437" i="1"/>
  <c r="Q1429" i="1"/>
  <c r="S1429" i="1"/>
  <c r="Q1421" i="1"/>
  <c r="S1421" i="1"/>
  <c r="Q1413" i="1"/>
  <c r="S1413" i="1"/>
  <c r="Q1405" i="1"/>
  <c r="S1405" i="1"/>
  <c r="Q1397" i="1"/>
  <c r="S1397" i="1"/>
  <c r="Q1389" i="1"/>
  <c r="S1389" i="1"/>
  <c r="Q1381" i="1"/>
  <c r="S1381" i="1"/>
  <c r="Q1377" i="1"/>
  <c r="S1377" i="1"/>
  <c r="Q1369" i="1"/>
  <c r="S1369" i="1"/>
  <c r="Q1361" i="1"/>
  <c r="S1361" i="1"/>
  <c r="Q1353" i="1"/>
  <c r="S1353" i="1"/>
  <c r="Q1345" i="1"/>
  <c r="S1345" i="1"/>
  <c r="Q1337" i="1"/>
  <c r="S1337" i="1"/>
  <c r="Q1329" i="1"/>
  <c r="S1329" i="1"/>
  <c r="Q1321" i="1"/>
  <c r="S1321" i="1"/>
  <c r="Q1313" i="1"/>
  <c r="S1313" i="1"/>
  <c r="Q1305" i="1"/>
  <c r="S1305" i="1"/>
  <c r="Q1297" i="1"/>
  <c r="S1297" i="1"/>
  <c r="Q1289" i="1"/>
  <c r="S1289" i="1"/>
  <c r="Q1281" i="1"/>
  <c r="S1281" i="1"/>
  <c r="Q1273" i="1"/>
  <c r="S1273" i="1"/>
  <c r="Q1265" i="1"/>
  <c r="S1265" i="1"/>
  <c r="Q1257" i="1"/>
  <c r="S1257" i="1"/>
  <c r="Q1249" i="1"/>
  <c r="S1249" i="1"/>
  <c r="Q1241" i="1"/>
  <c r="S1241" i="1"/>
  <c r="Q1233" i="1"/>
  <c r="S1233" i="1"/>
  <c r="Q1225" i="1"/>
  <c r="S1225" i="1"/>
  <c r="Q1217" i="1"/>
  <c r="S1217" i="1"/>
  <c r="Q1209" i="1"/>
  <c r="S1209" i="1"/>
  <c r="Q1201" i="1"/>
  <c r="S1201" i="1"/>
  <c r="Q1193" i="1"/>
  <c r="S1193" i="1"/>
  <c r="Q1185" i="1"/>
  <c r="S1185" i="1"/>
  <c r="Q1177" i="1"/>
  <c r="S1177" i="1"/>
  <c r="Q1169" i="1"/>
  <c r="S1169" i="1"/>
  <c r="Q1161" i="1"/>
  <c r="S1161" i="1"/>
  <c r="Q1153" i="1"/>
  <c r="S1153" i="1"/>
  <c r="Q1145" i="1"/>
  <c r="S1145" i="1"/>
  <c r="Q1137" i="1"/>
  <c r="S1137" i="1"/>
  <c r="Q1129" i="1"/>
  <c r="S1129" i="1"/>
  <c r="Q1121" i="1"/>
  <c r="S1121" i="1"/>
  <c r="Q1113" i="1"/>
  <c r="S1113" i="1"/>
  <c r="Q1105" i="1"/>
  <c r="S1105" i="1"/>
  <c r="Q1097" i="1"/>
  <c r="S1097" i="1"/>
  <c r="Q1089" i="1"/>
  <c r="S1089" i="1"/>
  <c r="Q1081" i="1"/>
  <c r="S1081" i="1"/>
  <c r="Q1073" i="1"/>
  <c r="S1073" i="1"/>
  <c r="Q1065" i="1"/>
  <c r="S1065" i="1"/>
  <c r="Q1057" i="1"/>
  <c r="S1057" i="1"/>
  <c r="Q1049" i="1"/>
  <c r="S1049" i="1"/>
  <c r="Q1045" i="1"/>
  <c r="S1045" i="1"/>
  <c r="Q1037" i="1"/>
  <c r="S1037" i="1"/>
  <c r="Q1029" i="1"/>
  <c r="S1029" i="1"/>
  <c r="Q1021" i="1"/>
  <c r="S1021" i="1"/>
  <c r="Q1013" i="1"/>
  <c r="S1013" i="1"/>
  <c r="Q1005" i="1"/>
  <c r="S1005" i="1"/>
  <c r="Q997" i="1"/>
  <c r="S997" i="1"/>
  <c r="Q989" i="1"/>
  <c r="S989" i="1"/>
  <c r="Q981" i="1"/>
  <c r="S981" i="1"/>
  <c r="Q973" i="1"/>
  <c r="S973" i="1"/>
  <c r="Q965" i="1"/>
  <c r="S965" i="1"/>
  <c r="Q957" i="1"/>
  <c r="S957" i="1"/>
  <c r="Q949" i="1"/>
  <c r="S949" i="1"/>
  <c r="Q941" i="1"/>
  <c r="S941" i="1"/>
  <c r="Q933" i="1"/>
  <c r="S933" i="1"/>
  <c r="Q925" i="1"/>
  <c r="S925" i="1"/>
  <c r="Q917" i="1"/>
  <c r="S917" i="1"/>
  <c r="Q909" i="1"/>
  <c r="S909" i="1"/>
  <c r="Q901" i="1"/>
  <c r="S901" i="1"/>
  <c r="Q893" i="1"/>
  <c r="S893" i="1"/>
  <c r="Q885" i="1"/>
  <c r="S885" i="1"/>
  <c r="Q877" i="1"/>
  <c r="S877" i="1"/>
  <c r="Q869" i="1"/>
  <c r="S869" i="1"/>
  <c r="Q861" i="1"/>
  <c r="S861" i="1"/>
  <c r="Q853" i="1"/>
  <c r="S853" i="1"/>
  <c r="Q845" i="1"/>
  <c r="S845" i="1"/>
  <c r="Q837" i="1"/>
  <c r="S837" i="1"/>
  <c r="Q829" i="1"/>
  <c r="S829" i="1"/>
  <c r="Q821" i="1"/>
  <c r="S821" i="1"/>
  <c r="Q813" i="1"/>
  <c r="S813" i="1"/>
  <c r="Q805" i="1"/>
  <c r="S805" i="1"/>
  <c r="Q797" i="1"/>
  <c r="S797" i="1"/>
  <c r="Q789" i="1"/>
  <c r="S789" i="1"/>
  <c r="Q781" i="1"/>
  <c r="S781" i="1"/>
  <c r="Q773" i="1"/>
  <c r="S773" i="1"/>
  <c r="Q765" i="1"/>
  <c r="S765" i="1"/>
  <c r="Q761" i="1"/>
  <c r="S761" i="1"/>
  <c r="Q753" i="1"/>
  <c r="S753" i="1"/>
  <c r="Q745" i="1"/>
  <c r="S745" i="1"/>
  <c r="Q737" i="1"/>
  <c r="S737" i="1"/>
  <c r="Q729" i="1"/>
  <c r="S729" i="1"/>
  <c r="Q721" i="1"/>
  <c r="S721" i="1"/>
  <c r="Q713" i="1"/>
  <c r="S713" i="1"/>
  <c r="Q705" i="1"/>
  <c r="S705" i="1"/>
  <c r="Q697" i="1"/>
  <c r="S697" i="1"/>
  <c r="Q689" i="1"/>
  <c r="S689" i="1"/>
  <c r="Q681" i="1"/>
  <c r="S681" i="1"/>
  <c r="Q673" i="1"/>
  <c r="S673" i="1"/>
  <c r="Q665" i="1"/>
  <c r="S665" i="1"/>
  <c r="Q657" i="1"/>
  <c r="S657" i="1"/>
  <c r="Q649" i="1"/>
  <c r="S649" i="1"/>
  <c r="Q641" i="1"/>
  <c r="S641" i="1"/>
  <c r="Q633" i="1"/>
  <c r="S633" i="1"/>
  <c r="Q625" i="1"/>
  <c r="S625" i="1"/>
  <c r="Q617" i="1"/>
  <c r="S617" i="1"/>
  <c r="Q609" i="1"/>
  <c r="S609" i="1"/>
  <c r="Q601" i="1"/>
  <c r="S601" i="1"/>
  <c r="Q593" i="1"/>
  <c r="S593" i="1"/>
  <c r="Q585" i="1"/>
  <c r="S585" i="1"/>
  <c r="Q577" i="1"/>
  <c r="S577" i="1"/>
  <c r="Q569" i="1"/>
  <c r="S569" i="1"/>
  <c r="Q561" i="1"/>
  <c r="S561" i="1"/>
  <c r="Q553" i="1"/>
  <c r="S553" i="1"/>
  <c r="Q545" i="1"/>
  <c r="S545" i="1"/>
  <c r="Q537" i="1"/>
  <c r="S537" i="1"/>
  <c r="Q529" i="1"/>
  <c r="S529" i="1"/>
  <c r="Q525" i="1"/>
  <c r="S525" i="1"/>
  <c r="Q517" i="1"/>
  <c r="S517" i="1"/>
  <c r="Q509" i="1"/>
  <c r="S509" i="1"/>
  <c r="Q501" i="1"/>
  <c r="S501" i="1"/>
  <c r="Q493" i="1"/>
  <c r="S493" i="1"/>
  <c r="Q485" i="1"/>
  <c r="S485" i="1"/>
  <c r="Q477" i="1"/>
  <c r="S477" i="1"/>
  <c r="Q469" i="1"/>
  <c r="S469" i="1"/>
  <c r="Q461" i="1"/>
  <c r="S461" i="1"/>
  <c r="Q453" i="1"/>
  <c r="S453" i="1"/>
  <c r="Q445" i="1"/>
  <c r="S445" i="1"/>
  <c r="Q437" i="1"/>
  <c r="S437" i="1"/>
  <c r="Q425" i="1"/>
  <c r="S425" i="1"/>
  <c r="Q417" i="1"/>
  <c r="S417" i="1"/>
  <c r="Q409" i="1"/>
  <c r="S409" i="1"/>
  <c r="Q401" i="1"/>
  <c r="S401" i="1"/>
  <c r="Q393" i="1"/>
  <c r="S393" i="1"/>
  <c r="Q385" i="1"/>
  <c r="S385" i="1"/>
  <c r="Q377" i="1"/>
  <c r="S377" i="1"/>
  <c r="Q369" i="1"/>
  <c r="S369" i="1"/>
  <c r="Q361" i="1"/>
  <c r="S361" i="1"/>
  <c r="Q353" i="1"/>
  <c r="S353" i="1"/>
  <c r="Q345" i="1"/>
  <c r="S345" i="1"/>
  <c r="Q341" i="1"/>
  <c r="S341" i="1"/>
  <c r="Q337" i="1"/>
  <c r="S337" i="1"/>
  <c r="Q329" i="1"/>
  <c r="S329" i="1"/>
  <c r="Q321" i="1"/>
  <c r="S321" i="1"/>
  <c r="Q313" i="1"/>
  <c r="S313" i="1"/>
  <c r="Q305" i="1"/>
  <c r="S305" i="1"/>
  <c r="Q301" i="1"/>
  <c r="S301" i="1"/>
  <c r="Q293" i="1"/>
  <c r="S293" i="1"/>
  <c r="Q285" i="1"/>
  <c r="S285" i="1"/>
  <c r="Q277" i="1"/>
  <c r="S277" i="1"/>
  <c r="Q269" i="1"/>
  <c r="S269" i="1"/>
  <c r="Q261" i="1"/>
  <c r="S261" i="1"/>
  <c r="Q253" i="1"/>
  <c r="S253" i="1"/>
  <c r="Q245" i="1"/>
  <c r="S245" i="1"/>
  <c r="Q237" i="1"/>
  <c r="S237" i="1"/>
  <c r="Q229" i="1"/>
  <c r="S229" i="1"/>
  <c r="Q221" i="1"/>
  <c r="S221" i="1"/>
  <c r="Q213" i="1"/>
  <c r="S213" i="1"/>
  <c r="Q205" i="1"/>
  <c r="S205" i="1"/>
  <c r="Q201" i="1"/>
  <c r="S201" i="1"/>
  <c r="Q193" i="1"/>
  <c r="S193" i="1"/>
  <c r="Q185" i="1"/>
  <c r="S185" i="1"/>
  <c r="Q177" i="1"/>
  <c r="S177" i="1"/>
  <c r="Q169" i="1"/>
  <c r="S169" i="1"/>
  <c r="Q161" i="1"/>
  <c r="S161" i="1"/>
  <c r="Q153" i="1"/>
  <c r="S153" i="1"/>
  <c r="Q145" i="1"/>
  <c r="S145" i="1"/>
  <c r="Q137" i="1"/>
  <c r="S137" i="1"/>
  <c r="Q129" i="1"/>
  <c r="S129" i="1"/>
  <c r="Q125" i="1"/>
  <c r="S125" i="1"/>
  <c r="Q117" i="1"/>
  <c r="S117" i="1"/>
  <c r="Q109" i="1"/>
  <c r="S109" i="1"/>
  <c r="Q101" i="1"/>
  <c r="S101" i="1"/>
  <c r="Q93" i="1"/>
  <c r="S93" i="1"/>
  <c r="Q85" i="1"/>
  <c r="S85" i="1"/>
  <c r="Q73" i="1"/>
  <c r="S73" i="1"/>
  <c r="S2060" i="1"/>
  <c r="S2056" i="1"/>
  <c r="S2044" i="1"/>
  <c r="S2040" i="1"/>
  <c r="S2028" i="1"/>
  <c r="S2024" i="1"/>
  <c r="S2012" i="1"/>
  <c r="S2008" i="1"/>
  <c r="S1996" i="1"/>
  <c r="S1992" i="1"/>
  <c r="S1980" i="1"/>
  <c r="S1976" i="1"/>
  <c r="S1964" i="1"/>
  <c r="S1960" i="1"/>
  <c r="S1948" i="1"/>
  <c r="S1944" i="1"/>
  <c r="S1932" i="1"/>
  <c r="S1928" i="1"/>
  <c r="S1916" i="1"/>
  <c r="S1912" i="1"/>
  <c r="S1900" i="1"/>
  <c r="S1896" i="1"/>
  <c r="S1884" i="1"/>
  <c r="S1880" i="1"/>
  <c r="S1868" i="1"/>
  <c r="S1864" i="1"/>
  <c r="S1852" i="1"/>
  <c r="S1848" i="1"/>
  <c r="S1836" i="1"/>
  <c r="S1832" i="1"/>
  <c r="S1820" i="1"/>
  <c r="S1816" i="1"/>
  <c r="S1804" i="1"/>
  <c r="S1800" i="1"/>
  <c r="S1788" i="1"/>
  <c r="S1784" i="1"/>
  <c r="S1772" i="1"/>
  <c r="S1768" i="1"/>
  <c r="S1756" i="1"/>
  <c r="S1752" i="1"/>
  <c r="S1740" i="1"/>
  <c r="S1736" i="1"/>
  <c r="S1724" i="1"/>
  <c r="S1720" i="1"/>
  <c r="S1708" i="1"/>
  <c r="S1704" i="1"/>
  <c r="S1692" i="1"/>
  <c r="S1688" i="1"/>
  <c r="S1676" i="1"/>
  <c r="S1672" i="1"/>
  <c r="S1660" i="1"/>
  <c r="S1656" i="1"/>
  <c r="S1644" i="1"/>
  <c r="S1640" i="1"/>
  <c r="S1628" i="1"/>
  <c r="S1620" i="1"/>
  <c r="S1616" i="1"/>
  <c r="S1612" i="1"/>
  <c r="S1608" i="1"/>
  <c r="S1604" i="1"/>
  <c r="S1600" i="1"/>
  <c r="S1592" i="1"/>
  <c r="S1588" i="1"/>
  <c r="S1584" i="1"/>
  <c r="S1580" i="1"/>
  <c r="S1576" i="1"/>
  <c r="S1572" i="1"/>
  <c r="S1564" i="1"/>
  <c r="S1560" i="1"/>
  <c r="S1556" i="1"/>
  <c r="S1552" i="1"/>
  <c r="S1548" i="1"/>
  <c r="S1544" i="1"/>
  <c r="S1540" i="1"/>
  <c r="S1536" i="1"/>
  <c r="S1532" i="1"/>
  <c r="S1528" i="1"/>
  <c r="S1524" i="1"/>
  <c r="S1520" i="1"/>
  <c r="S1516" i="1"/>
  <c r="S1512" i="1"/>
  <c r="S1508" i="1"/>
  <c r="S1504" i="1"/>
  <c r="S1500" i="1"/>
  <c r="S1492" i="1"/>
  <c r="S1488" i="1"/>
  <c r="S1484" i="1"/>
  <c r="S1480" i="1"/>
  <c r="S1476" i="1"/>
  <c r="S1472" i="1"/>
  <c r="S1464" i="1"/>
  <c r="S1460" i="1"/>
  <c r="S1456" i="1"/>
  <c r="S1452" i="1"/>
  <c r="S1448" i="1"/>
  <c r="S1444" i="1"/>
  <c r="S1436" i="1"/>
  <c r="S1432" i="1"/>
  <c r="S1428" i="1"/>
  <c r="S1424" i="1"/>
  <c r="S1420" i="1"/>
  <c r="S1416" i="1"/>
  <c r="S1412" i="1"/>
  <c r="S1408" i="1"/>
  <c r="S1404" i="1"/>
  <c r="S1400" i="1"/>
  <c r="S1396" i="1"/>
  <c r="S1392" i="1"/>
  <c r="S1388" i="1"/>
  <c r="S1384" i="1"/>
  <c r="S1380" i="1"/>
  <c r="S1376" i="1"/>
  <c r="S1372" i="1"/>
  <c r="S1364" i="1"/>
  <c r="S1360" i="1"/>
  <c r="S1356" i="1"/>
  <c r="S1352" i="1"/>
  <c r="S1348" i="1"/>
  <c r="S1344" i="1"/>
  <c r="S1336" i="1"/>
  <c r="S1332" i="1"/>
  <c r="S1328" i="1"/>
  <c r="S1324" i="1"/>
  <c r="S1320" i="1"/>
  <c r="S1316" i="1"/>
  <c r="S1308" i="1"/>
  <c r="S1304" i="1"/>
  <c r="S1300" i="1"/>
  <c r="S1296" i="1"/>
  <c r="S1292" i="1"/>
  <c r="S1288" i="1"/>
  <c r="S1284" i="1"/>
  <c r="S1280" i="1"/>
  <c r="S1276" i="1"/>
  <c r="S1272" i="1"/>
  <c r="S1268" i="1"/>
  <c r="S1264" i="1"/>
  <c r="S1260" i="1"/>
  <c r="S1256" i="1"/>
  <c r="S1252" i="1"/>
  <c r="S1248" i="1"/>
  <c r="S1244" i="1"/>
  <c r="S1236" i="1"/>
  <c r="S1232" i="1"/>
  <c r="S1228" i="1"/>
  <c r="S1224" i="1"/>
  <c r="S1220" i="1"/>
  <c r="S1216" i="1"/>
  <c r="S1208" i="1"/>
  <c r="S1204" i="1"/>
  <c r="S1200" i="1"/>
  <c r="S1196" i="1"/>
  <c r="S1192" i="1"/>
  <c r="S1188" i="1"/>
  <c r="S1180" i="1"/>
  <c r="S1176" i="1"/>
  <c r="S1172" i="1"/>
  <c r="S1168" i="1"/>
  <c r="S1164" i="1"/>
  <c r="S1160" i="1"/>
  <c r="S1156" i="1"/>
  <c r="S1152" i="1"/>
  <c r="S1148" i="1"/>
  <c r="S1144" i="1"/>
  <c r="S1140" i="1"/>
  <c r="S1136" i="1"/>
  <c r="S1132" i="1"/>
  <c r="S1128" i="1"/>
  <c r="S1124" i="1"/>
  <c r="S1120" i="1"/>
  <c r="S1116" i="1"/>
  <c r="S1108" i="1"/>
  <c r="S1104" i="1"/>
  <c r="S1100" i="1"/>
  <c r="S1096" i="1"/>
  <c r="S1092" i="1"/>
  <c r="S1088" i="1"/>
  <c r="S1080" i="1"/>
  <c r="S1076" i="1"/>
  <c r="S1072" i="1"/>
  <c r="S1068" i="1"/>
  <c r="S1064" i="1"/>
  <c r="S1060" i="1"/>
  <c r="S1052" i="1"/>
  <c r="S1048" i="1"/>
  <c r="S1044" i="1"/>
  <c r="S1040" i="1"/>
  <c r="S1036" i="1"/>
  <c r="S1032" i="1"/>
  <c r="S1028" i="1"/>
  <c r="S1024" i="1"/>
  <c r="S1020" i="1"/>
  <c r="S1016" i="1"/>
  <c r="S1012" i="1"/>
  <c r="S1008" i="1"/>
  <c r="S1004" i="1"/>
  <c r="S1000" i="1"/>
  <c r="S996" i="1"/>
  <c r="S992" i="1"/>
  <c r="S988" i="1"/>
  <c r="S980" i="1"/>
  <c r="S976" i="1"/>
  <c r="S972" i="1"/>
  <c r="S968" i="1"/>
  <c r="S964" i="1"/>
  <c r="S960" i="1"/>
  <c r="S952" i="1"/>
  <c r="S948" i="1"/>
  <c r="S944" i="1"/>
  <c r="S940" i="1"/>
  <c r="S936" i="1"/>
  <c r="S932" i="1"/>
  <c r="S928" i="1"/>
  <c r="S924" i="1"/>
  <c r="S920" i="1"/>
  <c r="S916" i="1"/>
  <c r="S912" i="1"/>
  <c r="S908" i="1"/>
  <c r="S904" i="1"/>
  <c r="S900" i="1"/>
  <c r="S896" i="1"/>
  <c r="S892" i="1"/>
  <c r="S888" i="1"/>
  <c r="S884" i="1"/>
  <c r="S880" i="1"/>
  <c r="S876" i="1"/>
  <c r="S872" i="1"/>
  <c r="S868" i="1"/>
  <c r="S864" i="1"/>
  <c r="S860" i="1"/>
  <c r="S856" i="1"/>
  <c r="S852" i="1"/>
  <c r="S848" i="1"/>
  <c r="S844" i="1"/>
  <c r="S840" i="1"/>
  <c r="S836" i="1"/>
  <c r="S832" i="1"/>
  <c r="S828" i="1"/>
  <c r="S824" i="1"/>
  <c r="S820" i="1"/>
  <c r="S816" i="1"/>
  <c r="S812" i="1"/>
  <c r="S808" i="1"/>
  <c r="S804" i="1"/>
  <c r="S800" i="1"/>
  <c r="S796" i="1"/>
  <c r="S792" i="1"/>
  <c r="S788" i="1"/>
  <c r="S784" i="1"/>
  <c r="S780" i="1"/>
  <c r="S776" i="1"/>
  <c r="S772" i="1"/>
  <c r="S768" i="1"/>
  <c r="S764" i="1"/>
  <c r="S760" i="1"/>
  <c r="S756" i="1"/>
  <c r="S752" i="1"/>
  <c r="S748" i="1"/>
  <c r="S744" i="1"/>
  <c r="S740" i="1"/>
  <c r="S736" i="1"/>
  <c r="S732" i="1"/>
  <c r="S728" i="1"/>
  <c r="S724" i="1"/>
  <c r="S720" i="1"/>
  <c r="S716" i="1"/>
  <c r="S712" i="1"/>
  <c r="S708" i="1"/>
  <c r="S704" i="1"/>
  <c r="S700" i="1"/>
  <c r="S696" i="1"/>
  <c r="S692" i="1"/>
  <c r="S688" i="1"/>
  <c r="S684" i="1"/>
  <c r="S680" i="1"/>
  <c r="S676" i="1"/>
  <c r="S672" i="1"/>
  <c r="S668" i="1"/>
  <c r="S664" i="1"/>
  <c r="S660" i="1"/>
  <c r="S656" i="1"/>
  <c r="S652" i="1"/>
  <c r="S648" i="1"/>
  <c r="S644" i="1"/>
  <c r="S640" i="1"/>
  <c r="S636" i="1"/>
  <c r="S632" i="1"/>
  <c r="S628" i="1"/>
  <c r="S624" i="1"/>
  <c r="S620" i="1"/>
  <c r="S616" i="1"/>
  <c r="S612" i="1"/>
  <c r="S608" i="1"/>
  <c r="S604" i="1"/>
  <c r="S600" i="1"/>
  <c r="S596" i="1"/>
  <c r="S592" i="1"/>
  <c r="S588" i="1"/>
  <c r="S584" i="1"/>
  <c r="S580" i="1"/>
  <c r="S576" i="1"/>
  <c r="S572" i="1"/>
  <c r="S568" i="1"/>
  <c r="S564" i="1"/>
  <c r="S560" i="1"/>
  <c r="S556" i="1"/>
  <c r="S552" i="1"/>
  <c r="S548" i="1"/>
  <c r="S544" i="1"/>
  <c r="S540" i="1"/>
  <c r="S536" i="1"/>
  <c r="S532" i="1"/>
  <c r="S528" i="1"/>
  <c r="S524" i="1"/>
  <c r="S520" i="1"/>
  <c r="S516" i="1"/>
  <c r="S512" i="1"/>
  <c r="S508" i="1"/>
  <c r="S504" i="1"/>
  <c r="S500" i="1"/>
  <c r="S496" i="1"/>
  <c r="S492" i="1"/>
  <c r="S488" i="1"/>
  <c r="S484" i="1"/>
  <c r="S480" i="1"/>
  <c r="S476" i="1"/>
  <c r="S472" i="1"/>
  <c r="S468" i="1"/>
  <c r="S464" i="1"/>
  <c r="S460" i="1"/>
  <c r="S456" i="1"/>
  <c r="S452" i="1"/>
  <c r="S448" i="1"/>
  <c r="S444" i="1"/>
  <c r="S440" i="1"/>
  <c r="S436" i="1"/>
  <c r="S432" i="1"/>
  <c r="S428" i="1"/>
  <c r="S424" i="1"/>
  <c r="S420" i="1"/>
  <c r="S416" i="1"/>
  <c r="S412" i="1"/>
  <c r="S408" i="1"/>
  <c r="S404" i="1"/>
  <c r="S400" i="1"/>
  <c r="S396" i="1"/>
  <c r="S392" i="1"/>
  <c r="S388" i="1"/>
  <c r="S384" i="1"/>
  <c r="S380" i="1"/>
  <c r="S376" i="1"/>
  <c r="S372" i="1"/>
  <c r="S368" i="1"/>
  <c r="S364" i="1"/>
  <c r="S360" i="1"/>
  <c r="S356" i="1"/>
  <c r="S352" i="1"/>
  <c r="S348" i="1"/>
  <c r="S344" i="1"/>
  <c r="S340" i="1"/>
  <c r="S336" i="1"/>
  <c r="S332" i="1"/>
  <c r="S328" i="1"/>
  <c r="S324" i="1"/>
  <c r="S320" i="1"/>
  <c r="S316" i="1"/>
  <c r="S312" i="1"/>
  <c r="S308" i="1"/>
  <c r="S304" i="1"/>
  <c r="S300" i="1"/>
  <c r="S296" i="1"/>
  <c r="S292" i="1"/>
  <c r="S288" i="1"/>
  <c r="S284" i="1"/>
  <c r="S280" i="1"/>
  <c r="S276" i="1"/>
  <c r="S272" i="1"/>
  <c r="S268" i="1"/>
  <c r="S264" i="1"/>
  <c r="S260" i="1"/>
  <c r="S256" i="1"/>
  <c r="S252" i="1"/>
  <c r="S248" i="1"/>
  <c r="S244" i="1"/>
  <c r="S240" i="1"/>
  <c r="S236" i="1"/>
  <c r="S232" i="1"/>
  <c r="S228" i="1"/>
  <c r="S224" i="1"/>
  <c r="S220" i="1"/>
  <c r="S216" i="1"/>
  <c r="S212" i="1"/>
  <c r="S208" i="1"/>
  <c r="S204" i="1"/>
  <c r="S200" i="1"/>
  <c r="S196" i="1"/>
  <c r="S192" i="1"/>
  <c r="S188" i="1"/>
  <c r="S184" i="1"/>
  <c r="S180" i="1"/>
  <c r="S176" i="1"/>
  <c r="S172" i="1"/>
  <c r="S168" i="1"/>
  <c r="S164" i="1"/>
  <c r="S160" i="1"/>
  <c r="S156" i="1"/>
  <c r="S152" i="1"/>
  <c r="S148" i="1"/>
  <c r="S144" i="1"/>
  <c r="S140" i="1"/>
  <c r="S136" i="1"/>
  <c r="S132" i="1"/>
  <c r="S128" i="1"/>
  <c r="S124" i="1"/>
  <c r="S120" i="1"/>
  <c r="S116" i="1"/>
  <c r="S112" i="1"/>
  <c r="S108" i="1"/>
  <c r="S104" i="1"/>
  <c r="S100" i="1"/>
  <c r="S96" i="1"/>
  <c r="S92" i="1"/>
  <c r="S88" i="1"/>
  <c r="S84" i="1"/>
  <c r="S80" i="1"/>
  <c r="S76" i="1"/>
  <c r="S72" i="1"/>
  <c r="S68" i="1"/>
  <c r="S64" i="1"/>
  <c r="S60" i="1"/>
  <c r="S56" i="1"/>
  <c r="S52" i="1"/>
  <c r="S48" i="1"/>
  <c r="S44" i="1"/>
  <c r="S40" i="1"/>
  <c r="S36" i="1"/>
  <c r="S32" i="1"/>
  <c r="S28" i="1"/>
  <c r="S24" i="1"/>
  <c r="S20" i="1"/>
  <c r="S16" i="1"/>
  <c r="S12" i="1"/>
  <c r="S2037" i="1"/>
  <c r="S2005" i="1"/>
  <c r="S1973" i="1"/>
  <c r="S1941" i="1"/>
  <c r="S1909" i="1"/>
  <c r="S1877" i="1"/>
  <c r="S1845" i="1"/>
  <c r="S1813" i="1"/>
  <c r="S1781" i="1"/>
  <c r="S1749" i="1"/>
  <c r="S1717" i="1"/>
  <c r="S1685" i="1"/>
  <c r="S1653" i="1"/>
  <c r="Q2060" i="1"/>
  <c r="Q2052" i="1"/>
  <c r="Q2048" i="1"/>
  <c r="Q2044" i="1"/>
  <c r="Q2040" i="1"/>
  <c r="Q2036" i="1"/>
  <c r="Q2032" i="1"/>
  <c r="Q2028" i="1"/>
  <c r="Q2024" i="1"/>
  <c r="Q2020" i="1"/>
  <c r="Q2016" i="1"/>
  <c r="Q2012" i="1"/>
  <c r="Q2008" i="1"/>
  <c r="Q2004" i="1"/>
  <c r="Q2000" i="1"/>
  <c r="Q1996" i="1"/>
  <c r="Q1992" i="1"/>
  <c r="Q1988" i="1"/>
  <c r="Q1984" i="1"/>
  <c r="Q1980" i="1"/>
  <c r="Q1976" i="1"/>
  <c r="Q1972" i="1"/>
  <c r="Q1968" i="1"/>
  <c r="Q1964" i="1"/>
  <c r="Q1960" i="1"/>
  <c r="Q1956" i="1"/>
  <c r="Q1952" i="1"/>
  <c r="Q1948" i="1"/>
  <c r="Q1944" i="1"/>
  <c r="Q1940" i="1"/>
  <c r="Q1932" i="1"/>
  <c r="Q1920" i="1"/>
  <c r="Q1916" i="1"/>
  <c r="Q1904" i="1"/>
  <c r="Q1896" i="1"/>
  <c r="Q1892" i="1"/>
  <c r="Q1880" i="1"/>
  <c r="Q1872" i="1"/>
  <c r="Q1864" i="1"/>
  <c r="Q1860" i="1"/>
  <c r="Q1852" i="1"/>
  <c r="Q1844" i="1"/>
  <c r="Q1836" i="1"/>
  <c r="Q1824" i="1"/>
  <c r="Q1820" i="1"/>
  <c r="Q1812" i="1"/>
  <c r="Q1804" i="1"/>
  <c r="Q1796" i="1"/>
  <c r="Q1788" i="1"/>
  <c r="Q1780" i="1"/>
  <c r="Q1772" i="1"/>
  <c r="Q1764" i="1"/>
  <c r="Q1752" i="1"/>
  <c r="Q1748" i="1"/>
  <c r="Q1740" i="1"/>
  <c r="Q1732" i="1"/>
  <c r="Q1720" i="1"/>
  <c r="Q1712" i="1"/>
  <c r="Q1704" i="1"/>
  <c r="Q1696" i="1"/>
  <c r="Q1688" i="1"/>
  <c r="Q1680" i="1"/>
  <c r="Q1676" i="1"/>
  <c r="Q1668" i="1"/>
  <c r="Q1656" i="1"/>
  <c r="Q1652" i="1"/>
  <c r="Q1640" i="1"/>
  <c r="Q1636" i="1"/>
  <c r="Q1624" i="1"/>
  <c r="Q1616" i="1"/>
  <c r="Q1608" i="1"/>
  <c r="Q1600" i="1"/>
  <c r="Q1592" i="1"/>
  <c r="Q1588" i="1"/>
  <c r="Q1580" i="1"/>
  <c r="Q1576" i="1"/>
  <c r="Q1572" i="1"/>
  <c r="Q1568" i="1"/>
  <c r="Q1564" i="1"/>
  <c r="Q1560" i="1"/>
  <c r="Q1556" i="1"/>
  <c r="Q1552" i="1"/>
  <c r="Q1548" i="1"/>
  <c r="Q1544" i="1"/>
  <c r="Q1540" i="1"/>
  <c r="Q1536" i="1"/>
  <c r="Q1532" i="1"/>
  <c r="Q1528" i="1"/>
  <c r="Q1524" i="1"/>
  <c r="Q1520" i="1"/>
  <c r="Q1516" i="1"/>
  <c r="Q1512" i="1"/>
  <c r="Q1508" i="1"/>
  <c r="Q1504" i="1"/>
  <c r="Q1500" i="1"/>
  <c r="Q1496" i="1"/>
  <c r="Q1492" i="1"/>
  <c r="Q1488" i="1"/>
  <c r="Q1484" i="1"/>
  <c r="Q1480" i="1"/>
  <c r="Q1476" i="1"/>
  <c r="Q1472" i="1"/>
  <c r="Q1468" i="1"/>
  <c r="Q1464" i="1"/>
  <c r="Q1460" i="1"/>
  <c r="Q1456" i="1"/>
  <c r="Q1452" i="1"/>
  <c r="Q1448" i="1"/>
  <c r="Q1444" i="1"/>
  <c r="Q1440" i="1"/>
  <c r="Q1436" i="1"/>
  <c r="Q1432" i="1"/>
  <c r="Q1428" i="1"/>
  <c r="Q1424" i="1"/>
  <c r="Q1420" i="1"/>
  <c r="Q1416" i="1"/>
  <c r="Q1412" i="1"/>
  <c r="Q1408" i="1"/>
  <c r="Q1404" i="1"/>
  <c r="Q1400" i="1"/>
  <c r="Q1396" i="1"/>
  <c r="Q1392" i="1"/>
  <c r="Q1388" i="1"/>
  <c r="Q1384" i="1"/>
  <c r="Q1380" i="1"/>
  <c r="Q1376" i="1"/>
  <c r="Q1372" i="1"/>
  <c r="Q1368" i="1"/>
  <c r="Q1364" i="1"/>
  <c r="Q1360" i="1"/>
  <c r="Q1356" i="1"/>
  <c r="Q1352" i="1"/>
  <c r="Q1348" i="1"/>
  <c r="Q1344" i="1"/>
  <c r="Q1340" i="1"/>
  <c r="Q1336" i="1"/>
  <c r="Q1332" i="1"/>
  <c r="Q1328" i="1"/>
  <c r="Q1324" i="1"/>
  <c r="Q1320" i="1"/>
  <c r="Q1316" i="1"/>
  <c r="Q1312" i="1"/>
  <c r="Q1308" i="1"/>
  <c r="Q1304" i="1"/>
  <c r="Q1300" i="1"/>
  <c r="Q1296" i="1"/>
  <c r="Q1292" i="1"/>
  <c r="Q1288" i="1"/>
  <c r="Q1284" i="1"/>
  <c r="Q1280" i="1"/>
  <c r="Q1276" i="1"/>
  <c r="Q1272" i="1"/>
  <c r="Q1268" i="1"/>
  <c r="Q1264" i="1"/>
  <c r="Q1260" i="1"/>
  <c r="Q1256" i="1"/>
  <c r="Q1252" i="1"/>
  <c r="Q1248" i="1"/>
  <c r="Q1244" i="1"/>
  <c r="Q1240" i="1"/>
  <c r="Q1236" i="1"/>
  <c r="Q1232" i="1"/>
  <c r="Q1228" i="1"/>
  <c r="Q1224" i="1"/>
  <c r="Q1220" i="1"/>
  <c r="Q1216" i="1"/>
  <c r="Q1212" i="1"/>
  <c r="Q1208" i="1"/>
  <c r="Q1204" i="1"/>
  <c r="Q1200" i="1"/>
  <c r="Q1196" i="1"/>
  <c r="Q1192" i="1"/>
  <c r="Q1188" i="1"/>
  <c r="Q1184" i="1"/>
  <c r="Q1180" i="1"/>
  <c r="Q1176" i="1"/>
  <c r="Q1172" i="1"/>
  <c r="Q1168" i="1"/>
  <c r="Q1164" i="1"/>
  <c r="Q1160" i="1"/>
  <c r="Q1156" i="1"/>
  <c r="Q1152" i="1"/>
  <c r="Q1148" i="1"/>
  <c r="Q1144" i="1"/>
  <c r="Q1140" i="1"/>
  <c r="Q1136" i="1"/>
  <c r="Q1132" i="1"/>
  <c r="Q1128" i="1"/>
  <c r="Q1124" i="1"/>
  <c r="Q1120" i="1"/>
  <c r="Q1116" i="1"/>
  <c r="Q1112" i="1"/>
  <c r="Q1108" i="1"/>
  <c r="Q1104" i="1"/>
  <c r="Q1100" i="1"/>
  <c r="Q1096" i="1"/>
  <c r="Q1092" i="1"/>
  <c r="Q1088" i="1"/>
  <c r="Q1084" i="1"/>
  <c r="Q1080" i="1"/>
  <c r="Q1076" i="1"/>
  <c r="Q1072" i="1"/>
  <c r="Q1068" i="1"/>
  <c r="Q1064" i="1"/>
  <c r="Q1060" i="1"/>
  <c r="Q1056" i="1"/>
  <c r="Q1052" i="1"/>
  <c r="Q1048" i="1"/>
  <c r="Q1044" i="1"/>
  <c r="Q1040" i="1"/>
  <c r="Q1036" i="1"/>
  <c r="Q1032" i="1"/>
  <c r="Q1028" i="1"/>
  <c r="Q1024" i="1"/>
  <c r="Q1020" i="1"/>
  <c r="Q1016" i="1"/>
  <c r="Q1012" i="1"/>
  <c r="Q1008" i="1"/>
  <c r="Q1004" i="1"/>
  <c r="Q1000" i="1"/>
  <c r="Q996" i="1"/>
  <c r="Q992" i="1"/>
  <c r="Q988" i="1"/>
  <c r="Q984" i="1"/>
  <c r="Q2056" i="1"/>
  <c r="Q1936" i="1"/>
  <c r="Q1928" i="1"/>
  <c r="Q1924" i="1"/>
  <c r="Q1912" i="1"/>
  <c r="Q1908" i="1"/>
  <c r="Q1900" i="1"/>
  <c r="Q1888" i="1"/>
  <c r="Q1884" i="1"/>
  <c r="Q1876" i="1"/>
  <c r="Q1868" i="1"/>
  <c r="Q1856" i="1"/>
  <c r="Q1848" i="1"/>
  <c r="Q1840" i="1"/>
  <c r="Q1832" i="1"/>
  <c r="Q1828" i="1"/>
  <c r="Q1816" i="1"/>
  <c r="Q1808" i="1"/>
  <c r="Q1800" i="1"/>
  <c r="Q1792" i="1"/>
  <c r="Q1784" i="1"/>
  <c r="Q1776" i="1"/>
  <c r="Q1768" i="1"/>
  <c r="Q1760" i="1"/>
  <c r="Q1756" i="1"/>
  <c r="Q1744" i="1"/>
  <c r="Q1736" i="1"/>
  <c r="Q1728" i="1"/>
  <c r="Q1724" i="1"/>
  <c r="Q1716" i="1"/>
  <c r="Q1708" i="1"/>
  <c r="Q1700" i="1"/>
  <c r="Q1692" i="1"/>
  <c r="Q1684" i="1"/>
  <c r="Q1672" i="1"/>
  <c r="Q1664" i="1"/>
  <c r="Q1660" i="1"/>
  <c r="Q1648" i="1"/>
  <c r="Q1644" i="1"/>
  <c r="Q1632" i="1"/>
  <c r="Q1628" i="1"/>
  <c r="Q1620" i="1"/>
  <c r="Q1612" i="1"/>
  <c r="Q1604" i="1"/>
  <c r="Q1596" i="1"/>
  <c r="Q1584" i="1"/>
  <c r="Q980" i="1"/>
  <c r="Q976" i="1"/>
  <c r="Q972" i="1"/>
  <c r="Q968" i="1"/>
  <c r="Q964" i="1"/>
  <c r="Q960" i="1"/>
  <c r="Q956" i="1"/>
  <c r="Q952" i="1"/>
  <c r="Q948" i="1"/>
  <c r="Q944" i="1"/>
  <c r="Q940" i="1"/>
  <c r="Q936" i="1"/>
  <c r="Q932" i="1"/>
  <c r="Q928" i="1"/>
  <c r="Q924" i="1"/>
  <c r="Q920" i="1"/>
  <c r="Q916" i="1"/>
  <c r="Q912" i="1"/>
  <c r="Q908" i="1"/>
  <c r="Q904" i="1"/>
  <c r="Q900" i="1"/>
  <c r="Q896" i="1"/>
  <c r="Q892" i="1"/>
  <c r="Q888" i="1"/>
  <c r="Q884" i="1"/>
  <c r="Q880" i="1"/>
  <c r="Q876" i="1"/>
  <c r="Q872" i="1"/>
  <c r="Q868" i="1"/>
  <c r="Q864" i="1"/>
  <c r="Q860" i="1"/>
  <c r="Q856" i="1"/>
  <c r="Q852" i="1"/>
  <c r="Q848" i="1"/>
  <c r="Q844" i="1"/>
  <c r="Q840" i="1"/>
  <c r="Q836" i="1"/>
  <c r="Q832" i="1"/>
  <c r="Q828" i="1"/>
  <c r="Q824" i="1"/>
  <c r="Q820" i="1"/>
  <c r="Q816" i="1"/>
  <c r="Q812" i="1"/>
  <c r="Q808" i="1"/>
  <c r="Q804" i="1"/>
  <c r="Q800" i="1"/>
  <c r="Q796" i="1"/>
  <c r="Q792" i="1"/>
  <c r="Q788" i="1"/>
  <c r="Q784" i="1"/>
  <c r="Q780" i="1"/>
  <c r="Q776" i="1"/>
  <c r="Q772" i="1"/>
  <c r="Q768" i="1"/>
  <c r="Q764" i="1"/>
  <c r="Q760" i="1"/>
  <c r="Q756" i="1"/>
  <c r="Q752" i="1"/>
  <c r="Q748" i="1"/>
  <c r="Q744" i="1"/>
  <c r="Q740" i="1"/>
  <c r="Q736" i="1"/>
  <c r="Q732" i="1"/>
  <c r="Q728" i="1"/>
  <c r="Q724" i="1"/>
  <c r="Q720" i="1"/>
  <c r="Q716" i="1"/>
  <c r="Q712" i="1"/>
  <c r="Q708" i="1"/>
  <c r="Q704" i="1"/>
  <c r="Q700" i="1"/>
  <c r="Q696" i="1"/>
  <c r="Q692" i="1"/>
  <c r="Q688" i="1"/>
  <c r="Q684" i="1"/>
  <c r="Q680" i="1"/>
  <c r="Q676" i="1"/>
  <c r="Q672" i="1"/>
  <c r="Q668" i="1"/>
  <c r="Q664" i="1"/>
  <c r="Q660" i="1"/>
  <c r="Q656" i="1"/>
  <c r="Q652" i="1"/>
  <c r="Q648" i="1"/>
  <c r="Q644" i="1"/>
  <c r="Q640" i="1"/>
  <c r="Q636" i="1"/>
  <c r="Q632" i="1"/>
  <c r="Q628" i="1"/>
  <c r="Q624" i="1"/>
  <c r="Q620" i="1"/>
  <c r="Q616" i="1"/>
  <c r="Q612" i="1"/>
  <c r="Q608" i="1"/>
  <c r="Q604" i="1"/>
  <c r="Q600" i="1"/>
  <c r="Q596" i="1"/>
  <c r="Q592" i="1"/>
  <c r="Q588" i="1"/>
  <c r="Q584" i="1"/>
  <c r="Q580" i="1"/>
  <c r="Q576" i="1"/>
  <c r="Q572" i="1"/>
  <c r="Q568" i="1"/>
  <c r="Q564" i="1"/>
  <c r="Q560" i="1"/>
  <c r="Q556" i="1"/>
  <c r="Q552" i="1"/>
  <c r="Q548" i="1"/>
  <c r="Q544" i="1"/>
  <c r="Q540" i="1"/>
  <c r="Q536" i="1"/>
  <c r="Q532" i="1"/>
  <c r="Q528" i="1"/>
  <c r="Q524" i="1"/>
  <c r="Q520" i="1"/>
  <c r="Q516" i="1"/>
  <c r="Q512" i="1"/>
  <c r="Q508" i="1"/>
  <c r="Q504" i="1"/>
  <c r="Q500" i="1"/>
  <c r="Q496" i="1"/>
  <c r="Q492" i="1"/>
  <c r="Q488" i="1"/>
  <c r="Q484" i="1"/>
  <c r="Q480" i="1"/>
  <c r="Q476" i="1"/>
  <c r="Q472" i="1"/>
  <c r="Q468" i="1"/>
  <c r="Q464" i="1"/>
  <c r="Q460" i="1"/>
  <c r="Q456" i="1"/>
  <c r="Q452" i="1"/>
  <c r="Q448" i="1"/>
  <c r="Q444" i="1"/>
  <c r="Q440" i="1"/>
  <c r="Q436" i="1"/>
  <c r="Q432" i="1"/>
  <c r="Q428" i="1"/>
  <c r="Q424" i="1"/>
  <c r="Q420" i="1"/>
  <c r="Q416" i="1"/>
  <c r="Q412" i="1"/>
  <c r="Q408" i="1"/>
  <c r="Q404" i="1"/>
  <c r="Q400" i="1"/>
  <c r="Q396" i="1"/>
  <c r="Q392" i="1"/>
  <c r="Q388" i="1"/>
  <c r="Q384" i="1"/>
  <c r="Q380" i="1"/>
  <c r="Q376" i="1"/>
  <c r="Q372" i="1"/>
  <c r="Q368" i="1"/>
  <c r="Q364" i="1"/>
  <c r="Q360" i="1"/>
  <c r="Q356" i="1"/>
  <c r="Q352" i="1"/>
  <c r="Q348" i="1"/>
  <c r="Q344" i="1"/>
  <c r="Q340" i="1"/>
  <c r="Q336" i="1"/>
  <c r="Q332" i="1"/>
  <c r="Q328" i="1"/>
  <c r="Q324" i="1"/>
  <c r="Q320" i="1"/>
  <c r="Q316" i="1"/>
  <c r="Q312" i="1"/>
  <c r="Q308" i="1"/>
  <c r="Q304" i="1"/>
  <c r="Q300" i="1"/>
  <c r="Q296" i="1"/>
  <c r="Q292" i="1"/>
  <c r="Q288" i="1"/>
  <c r="Q284" i="1"/>
  <c r="Q280" i="1"/>
  <c r="Q276" i="1"/>
  <c r="Q272" i="1"/>
  <c r="Q268" i="1"/>
  <c r="Q264" i="1"/>
  <c r="Q260" i="1"/>
  <c r="Q256" i="1"/>
  <c r="Q252" i="1"/>
  <c r="Q248" i="1"/>
  <c r="Q244" i="1"/>
  <c r="Q240" i="1"/>
  <c r="Q236" i="1"/>
  <c r="Q232" i="1"/>
  <c r="Q228" i="1"/>
  <c r="Q224" i="1"/>
  <c r="Q220" i="1"/>
  <c r="Q216" i="1"/>
  <c r="Q212" i="1"/>
  <c r="Q208" i="1"/>
  <c r="Q204" i="1"/>
  <c r="Q200" i="1"/>
  <c r="Q196" i="1"/>
  <c r="Q192" i="1"/>
  <c r="Q188" i="1"/>
  <c r="Q184" i="1"/>
  <c r="Q180" i="1"/>
  <c r="Q176" i="1"/>
  <c r="Q172" i="1"/>
  <c r="Q168" i="1"/>
  <c r="Q164" i="1"/>
  <c r="Q160" i="1"/>
  <c r="Q156" i="1"/>
  <c r="Q152" i="1"/>
  <c r="Q148" i="1"/>
  <c r="Q144" i="1"/>
  <c r="Q140" i="1"/>
  <c r="Q136" i="1"/>
  <c r="Q132" i="1"/>
  <c r="Q128" i="1"/>
  <c r="Q124" i="1"/>
  <c r="Q120" i="1"/>
  <c r="Q116" i="1"/>
  <c r="Q112" i="1"/>
  <c r="Q108" i="1"/>
  <c r="Q104" i="1"/>
  <c r="Q100" i="1"/>
  <c r="Q96" i="1"/>
  <c r="Q92" i="1"/>
  <c r="Q88" i="1"/>
  <c r="Q84" i="1"/>
  <c r="Q80" i="1"/>
  <c r="Q76" i="1"/>
  <c r="Q72" i="1"/>
  <c r="Q68" i="1"/>
  <c r="Q64" i="1"/>
  <c r="Q60" i="1"/>
  <c r="Q56" i="1"/>
  <c r="Q52" i="1"/>
  <c r="Q48" i="1"/>
  <c r="Q44" i="1"/>
  <c r="Q40" i="1"/>
  <c r="Q36" i="1"/>
  <c r="Q32" i="1"/>
  <c r="Q28" i="1"/>
  <c r="Q24" i="1"/>
  <c r="Q20" i="1"/>
  <c r="Q16" i="1"/>
  <c r="Q12" i="1"/>
  <c r="Q634" i="1"/>
  <c r="Q606" i="1"/>
  <c r="Q578" i="1"/>
  <c r="Q522" i="1"/>
  <c r="Q494" i="1"/>
  <c r="Q466" i="1"/>
  <c r="Q378" i="1"/>
  <c r="Q350" i="1"/>
  <c r="Q314" i="1"/>
  <c r="Q274" i="1"/>
  <c r="Q238" i="1"/>
  <c r="Q122" i="1"/>
  <c r="Q2059" i="1"/>
  <c r="Q2047" i="1"/>
  <c r="Q2043" i="1"/>
  <c r="Q2035" i="1"/>
  <c r="Q2023" i="1"/>
  <c r="Q2015" i="1"/>
  <c r="Q2011" i="1"/>
  <c r="Q1999" i="1"/>
  <c r="Q1995" i="1"/>
  <c r="Q1991" i="1"/>
  <c r="Q1987" i="1"/>
  <c r="Q1983" i="1"/>
  <c r="Q1979" i="1"/>
  <c r="Q1975" i="1"/>
  <c r="Q1971" i="1"/>
  <c r="Q1967" i="1"/>
  <c r="Q1963" i="1"/>
  <c r="Q1959" i="1"/>
  <c r="Q1955" i="1"/>
  <c r="Q1951" i="1"/>
  <c r="Q1947" i="1"/>
  <c r="Q1943" i="1"/>
  <c r="Q1939" i="1"/>
  <c r="Q1935" i="1"/>
  <c r="Q1931" i="1"/>
  <c r="Q1927" i="1"/>
  <c r="Q1923" i="1"/>
  <c r="Q1919" i="1"/>
  <c r="Q1915" i="1"/>
  <c r="Q1911" i="1"/>
  <c r="Q1907" i="1"/>
  <c r="Q1903" i="1"/>
  <c r="Q1899" i="1"/>
  <c r="Q1895" i="1"/>
  <c r="Q1891" i="1"/>
  <c r="Q1887" i="1"/>
  <c r="Q1883" i="1"/>
  <c r="Q1879" i="1"/>
  <c r="Q1875" i="1"/>
  <c r="Q1871" i="1"/>
  <c r="Q1867" i="1"/>
  <c r="Q1863" i="1"/>
  <c r="Q1859" i="1"/>
  <c r="Q1855" i="1"/>
  <c r="Q1851" i="1"/>
  <c r="Q1847" i="1"/>
  <c r="Q1843" i="1"/>
  <c r="Q1839" i="1"/>
  <c r="Q1835" i="1"/>
  <c r="Q1831" i="1"/>
  <c r="Q1827" i="1"/>
  <c r="Q1823" i="1"/>
  <c r="Q1819" i="1"/>
  <c r="Q1815" i="1"/>
  <c r="Q1811" i="1"/>
  <c r="Q1807" i="1"/>
  <c r="Q1803" i="1"/>
  <c r="Q1799" i="1"/>
  <c r="Q1795" i="1"/>
  <c r="Q1791" i="1"/>
  <c r="Q1787" i="1"/>
  <c r="Q1783" i="1"/>
  <c r="Q1779" i="1"/>
  <c r="Q1775" i="1"/>
  <c r="Q1771" i="1"/>
  <c r="Q1767" i="1"/>
  <c r="Q1763" i="1"/>
  <c r="Q1759" i="1"/>
  <c r="Q1755" i="1"/>
  <c r="Q1751" i="1"/>
  <c r="Q1747" i="1"/>
  <c r="Q1743" i="1"/>
  <c r="Q1739" i="1"/>
  <c r="Q1735" i="1"/>
  <c r="Q1731" i="1"/>
  <c r="Q1727" i="1"/>
  <c r="Q1723" i="1"/>
  <c r="Q1719" i="1"/>
  <c r="Q1715" i="1"/>
  <c r="Q1711" i="1"/>
  <c r="Q1707" i="1"/>
  <c r="Q1703" i="1"/>
  <c r="Q1699" i="1"/>
  <c r="Q1695" i="1"/>
  <c r="Q1691" i="1"/>
  <c r="Q1687" i="1"/>
  <c r="Q1683" i="1"/>
  <c r="Q1679" i="1"/>
  <c r="Q1675" i="1"/>
  <c r="Q1671" i="1"/>
  <c r="Q1667" i="1"/>
  <c r="Q1663" i="1"/>
  <c r="Q1659" i="1"/>
  <c r="Q1655" i="1"/>
  <c r="Q1651" i="1"/>
  <c r="Q1647" i="1"/>
  <c r="Q1643" i="1"/>
  <c r="Q1639" i="1"/>
  <c r="Q1635" i="1"/>
  <c r="Q1631" i="1"/>
  <c r="Q1627" i="1"/>
  <c r="Q1623" i="1"/>
  <c r="Q1619" i="1"/>
  <c r="Q1615" i="1"/>
  <c r="Q1611" i="1"/>
  <c r="Q1607" i="1"/>
  <c r="Q1603" i="1"/>
  <c r="Q1599" i="1"/>
  <c r="Q1595" i="1"/>
  <c r="Q1591" i="1"/>
  <c r="Q1587" i="1"/>
  <c r="Q1583" i="1"/>
  <c r="Q1579" i="1"/>
  <c r="Q1575" i="1"/>
  <c r="Q1571" i="1"/>
  <c r="Q1567" i="1"/>
  <c r="Q1563" i="1"/>
  <c r="Q1559" i="1"/>
  <c r="Q1555" i="1"/>
  <c r="Q1551" i="1"/>
  <c r="Q1547" i="1"/>
  <c r="Q1543" i="1"/>
  <c r="Q1539" i="1"/>
  <c r="Q1535" i="1"/>
  <c r="Q1531" i="1"/>
  <c r="Q1527" i="1"/>
  <c r="Q1523" i="1"/>
  <c r="Q1519" i="1"/>
  <c r="Q1515" i="1"/>
  <c r="Q1511" i="1"/>
  <c r="Q1507" i="1"/>
  <c r="Q1503" i="1"/>
  <c r="Q1499" i="1"/>
  <c r="Q1495" i="1"/>
  <c r="Q1491" i="1"/>
  <c r="Q1487" i="1"/>
  <c r="Q1483" i="1"/>
  <c r="Q1479" i="1"/>
  <c r="Q1475" i="1"/>
  <c r="Q1471" i="1"/>
  <c r="Q1467" i="1"/>
  <c r="Q1463" i="1"/>
  <c r="Q1459" i="1"/>
  <c r="Q1455" i="1"/>
  <c r="Q1451" i="1"/>
  <c r="Q1447" i="1"/>
  <c r="Q1443" i="1"/>
  <c r="Q1439" i="1"/>
  <c r="Q1435" i="1"/>
  <c r="Q1431" i="1"/>
  <c r="Q1427" i="1"/>
  <c r="Q1423" i="1"/>
  <c r="Q1419" i="1"/>
  <c r="Q1415" i="1"/>
  <c r="Q1411" i="1"/>
  <c r="Q1407" i="1"/>
  <c r="Q1403" i="1"/>
  <c r="Q1399" i="1"/>
  <c r="Q1395" i="1"/>
  <c r="Q1391" i="1"/>
  <c r="Q1387" i="1"/>
  <c r="Q1383" i="1"/>
  <c r="Q1379" i="1"/>
  <c r="Q1375" i="1"/>
  <c r="Q1371" i="1"/>
  <c r="Q1367" i="1"/>
  <c r="Q1363" i="1"/>
  <c r="Q1359" i="1"/>
  <c r="Q1355" i="1"/>
  <c r="Q1351" i="1"/>
  <c r="Q1347" i="1"/>
  <c r="Q1343" i="1"/>
  <c r="Q1339" i="1"/>
  <c r="Q1335" i="1"/>
  <c r="Q1331" i="1"/>
  <c r="Q1327" i="1"/>
  <c r="Q1323" i="1"/>
  <c r="Q1319" i="1"/>
  <c r="Q1315" i="1"/>
  <c r="Q1311" i="1"/>
  <c r="Q1307" i="1"/>
  <c r="Q1303" i="1"/>
  <c r="Q1299" i="1"/>
  <c r="Q1295" i="1"/>
  <c r="Q1291" i="1"/>
  <c r="Q1287" i="1"/>
  <c r="Q1283" i="1"/>
  <c r="Q1279" i="1"/>
  <c r="Q1275" i="1"/>
  <c r="Q1271" i="1"/>
  <c r="Q1267" i="1"/>
  <c r="Q1263" i="1"/>
  <c r="Q1259" i="1"/>
  <c r="Q1255" i="1"/>
  <c r="Q1251" i="1"/>
  <c r="Q1247" i="1"/>
  <c r="Q1243" i="1"/>
  <c r="Q1239" i="1"/>
  <c r="Q1235" i="1"/>
  <c r="Q1231" i="1"/>
  <c r="Q1227" i="1"/>
  <c r="Q1223" i="1"/>
  <c r="Q1219" i="1"/>
  <c r="Q1215" i="1"/>
  <c r="Q1211" i="1"/>
  <c r="Q1207" i="1"/>
  <c r="Q1203" i="1"/>
  <c r="Q1199" i="1"/>
  <c r="Q1195" i="1"/>
  <c r="Q1191" i="1"/>
  <c r="Q1187" i="1"/>
  <c r="Q1183" i="1"/>
  <c r="Q1179" i="1"/>
  <c r="Q1175" i="1"/>
  <c r="Q1171" i="1"/>
  <c r="Q1167" i="1"/>
  <c r="Q1163" i="1"/>
  <c r="Q1159" i="1"/>
  <c r="Q1155" i="1"/>
  <c r="Q1151" i="1"/>
  <c r="Q1147" i="1"/>
  <c r="Q1143" i="1"/>
  <c r="Q1139" i="1"/>
  <c r="Q1135" i="1"/>
  <c r="Q1131" i="1"/>
  <c r="Q1127" i="1"/>
  <c r="Q1123" i="1"/>
  <c r="Q1119" i="1"/>
  <c r="Q1115" i="1"/>
  <c r="Q1111" i="1"/>
  <c r="Q1107" i="1"/>
  <c r="Q1103" i="1"/>
  <c r="Q1099" i="1"/>
  <c r="Q1095" i="1"/>
  <c r="Q1091" i="1"/>
  <c r="Q1087" i="1"/>
  <c r="Q1083" i="1"/>
  <c r="Q1079" i="1"/>
  <c r="Q1075" i="1"/>
  <c r="Q1071" i="1"/>
  <c r="Q1067" i="1"/>
  <c r="Q1063" i="1"/>
  <c r="Q1059" i="1"/>
  <c r="Q1055" i="1"/>
  <c r="Q1051" i="1"/>
  <c r="Q1047" i="1"/>
  <c r="Q1043" i="1"/>
  <c r="Q1039" i="1"/>
  <c r="Q1035" i="1"/>
  <c r="Q1031" i="1"/>
  <c r="Q1027" i="1"/>
  <c r="Q1023" i="1"/>
  <c r="Q1019" i="1"/>
  <c r="Q1015" i="1"/>
  <c r="Q815" i="1"/>
  <c r="Q787" i="1"/>
  <c r="Q2063" i="1"/>
  <c r="Q2055" i="1"/>
  <c r="Q2051" i="1"/>
  <c r="Q2039" i="1"/>
  <c r="Q2031" i="1"/>
  <c r="Q2027" i="1"/>
  <c r="Q2019" i="1"/>
  <c r="Q2007" i="1"/>
  <c r="Q2003" i="1"/>
  <c r="Q2062" i="1"/>
  <c r="Q2058" i="1"/>
  <c r="Q2054" i="1"/>
  <c r="Q2050" i="1"/>
  <c r="Q2046" i="1"/>
  <c r="Q2042" i="1"/>
  <c r="Q2038" i="1"/>
  <c r="Q2034" i="1"/>
  <c r="Q2030" i="1"/>
  <c r="Q2026" i="1"/>
  <c r="Q2022" i="1"/>
  <c r="Q2018" i="1"/>
  <c r="Q2014" i="1"/>
  <c r="Q2010" i="1"/>
  <c r="Q2006" i="1"/>
  <c r="Q2002" i="1"/>
  <c r="Q1998" i="1"/>
  <c r="Q1994" i="1"/>
  <c r="Q1990" i="1"/>
  <c r="Q1986" i="1"/>
  <c r="Q1982" i="1"/>
  <c r="Q1978" i="1"/>
  <c r="Q1974" i="1"/>
  <c r="Q1970" i="1"/>
  <c r="Q1966" i="1"/>
  <c r="Q1962" i="1"/>
  <c r="Q1958" i="1"/>
  <c r="Q1954" i="1"/>
  <c r="Q1950" i="1"/>
  <c r="Q1946" i="1"/>
  <c r="Q1942" i="1"/>
  <c r="Q1938" i="1"/>
  <c r="Q1934" i="1"/>
  <c r="Q1930" i="1"/>
  <c r="Q1926" i="1"/>
  <c r="Q1922" i="1"/>
  <c r="Q1918" i="1"/>
  <c r="Q1914" i="1"/>
  <c r="Q1910" i="1"/>
  <c r="Q1906" i="1"/>
  <c r="Q1902" i="1"/>
  <c r="Q1898" i="1"/>
  <c r="Q1894" i="1"/>
  <c r="Q1890" i="1"/>
  <c r="Q1886" i="1"/>
  <c r="Q1882" i="1"/>
  <c r="Q1878" i="1"/>
  <c r="Q1874" i="1"/>
  <c r="Q1870" i="1"/>
  <c r="Q1866" i="1"/>
  <c r="Q1862" i="1"/>
  <c r="Q1858" i="1"/>
  <c r="Q1854" i="1"/>
  <c r="Q1850" i="1"/>
  <c r="Q1846" i="1"/>
  <c r="Q1842" i="1"/>
  <c r="Q1838" i="1"/>
  <c r="Q1834" i="1"/>
  <c r="Q1830" i="1"/>
  <c r="Q1826" i="1"/>
  <c r="Q1822" i="1"/>
  <c r="Q1818" i="1"/>
  <c r="Q1814" i="1"/>
  <c r="Q1810" i="1"/>
  <c r="Q1806" i="1"/>
  <c r="Q1802" i="1"/>
  <c r="Q1798" i="1"/>
  <c r="Q1794" i="1"/>
  <c r="Q1790" i="1"/>
  <c r="Q1786" i="1"/>
  <c r="Q1782" i="1"/>
  <c r="Q1778" i="1"/>
  <c r="Q1774" i="1"/>
  <c r="Q1770" i="1"/>
  <c r="Q1766" i="1"/>
  <c r="Q1762" i="1"/>
  <c r="Q1758" i="1"/>
  <c r="Q1754" i="1"/>
  <c r="Q1750" i="1"/>
  <c r="Q1746" i="1"/>
  <c r="Q1742" i="1"/>
  <c r="Q1738" i="1"/>
  <c r="Q1734" i="1"/>
  <c r="Q1730" i="1"/>
  <c r="Q1726" i="1"/>
  <c r="Q1722" i="1"/>
  <c r="Q1718" i="1"/>
  <c r="Q1714" i="1"/>
  <c r="Q1710" i="1"/>
  <c r="Q1706" i="1"/>
  <c r="Q1702" i="1"/>
  <c r="Q1698" i="1"/>
  <c r="Q1694" i="1"/>
  <c r="Q1690" i="1"/>
  <c r="Q1686" i="1"/>
  <c r="Q1682" i="1"/>
  <c r="Q1678" i="1"/>
  <c r="Q1674" i="1"/>
  <c r="Q1670" i="1"/>
  <c r="Q1666" i="1"/>
  <c r="Q1662" i="1"/>
  <c r="Q1658" i="1"/>
  <c r="Q1654" i="1"/>
  <c r="Q1650" i="1"/>
  <c r="Q1646" i="1"/>
  <c r="Q1642" i="1"/>
  <c r="Q1638" i="1"/>
  <c r="Q1634" i="1"/>
  <c r="Q1630" i="1"/>
  <c r="Q1626" i="1"/>
  <c r="Q1622" i="1"/>
  <c r="Q1618" i="1"/>
  <c r="Q1614" i="1"/>
  <c r="Q1610" i="1"/>
  <c r="Q1606" i="1"/>
  <c r="Q1602" i="1"/>
  <c r="Q1598" i="1"/>
  <c r="Q1594" i="1"/>
  <c r="Q1590" i="1"/>
  <c r="Q1586" i="1"/>
  <c r="Q1582" i="1"/>
  <c r="Q1578" i="1"/>
  <c r="Q1574" i="1"/>
  <c r="Q1570" i="1"/>
  <c r="Q1566" i="1"/>
  <c r="Q1562" i="1"/>
  <c r="Q1558" i="1"/>
  <c r="Q1554" i="1"/>
  <c r="Q1550" i="1"/>
  <c r="Q1546" i="1"/>
  <c r="Q1542" i="1"/>
  <c r="Q1538" i="1"/>
  <c r="Q1534" i="1"/>
  <c r="Q1530" i="1"/>
  <c r="Q1526" i="1"/>
  <c r="Q1522" i="1"/>
  <c r="Q1518" i="1"/>
  <c r="Q1514" i="1"/>
  <c r="Q1510" i="1"/>
  <c r="Q1506" i="1"/>
  <c r="Q1502" i="1"/>
  <c r="Q1498" i="1"/>
  <c r="Q1494" i="1"/>
  <c r="Q1490" i="1"/>
  <c r="Q1486" i="1"/>
  <c r="Q1482" i="1"/>
  <c r="Q1478" i="1"/>
  <c r="Q1474" i="1"/>
  <c r="Q1470" i="1"/>
  <c r="Q1466" i="1"/>
  <c r="Q1462" i="1"/>
  <c r="Q1458" i="1"/>
  <c r="Q1454" i="1"/>
  <c r="Q1450" i="1"/>
  <c r="Q1446" i="1"/>
  <c r="Q1442" i="1"/>
  <c r="Q1438" i="1"/>
  <c r="Q1434" i="1"/>
  <c r="Q1430" i="1"/>
  <c r="Q1426" i="1"/>
  <c r="Q1422" i="1"/>
  <c r="Q1418" i="1"/>
  <c r="Q1414" i="1"/>
  <c r="Q1410" i="1"/>
  <c r="Q1406" i="1"/>
  <c r="Q1402" i="1"/>
  <c r="Q1398" i="1"/>
  <c r="Q1394" i="1"/>
  <c r="Q1390" i="1"/>
  <c r="Q1386" i="1"/>
  <c r="Q1382" i="1"/>
  <c r="Q1378" i="1"/>
  <c r="Q1374" i="1"/>
  <c r="Q1370" i="1"/>
  <c r="Q1366" i="1"/>
  <c r="Q1362" i="1"/>
  <c r="Q1358" i="1"/>
  <c r="Q1354" i="1"/>
  <c r="Q1350" i="1"/>
  <c r="Q1346" i="1"/>
  <c r="Q1342" i="1"/>
  <c r="Q1338" i="1"/>
  <c r="Q1334" i="1"/>
  <c r="Q1330" i="1"/>
  <c r="Q1326" i="1"/>
  <c r="Q1322" i="1"/>
  <c r="Q1318" i="1"/>
  <c r="Q1314" i="1"/>
  <c r="Q1310" i="1"/>
  <c r="Q1306" i="1"/>
  <c r="Q1302" i="1"/>
  <c r="Q1298" i="1"/>
  <c r="Q1294" i="1"/>
  <c r="Q1290" i="1"/>
  <c r="Q1286" i="1"/>
  <c r="Q1282" i="1"/>
  <c r="Q1278" i="1"/>
  <c r="Q1274" i="1"/>
  <c r="Q1270" i="1"/>
  <c r="Q1266" i="1"/>
  <c r="Q1262" i="1"/>
  <c r="Q1258" i="1"/>
  <c r="Q1254" i="1"/>
  <c r="Q1250" i="1"/>
  <c r="Q1246" i="1"/>
  <c r="Q1242" i="1"/>
  <c r="Q1238" i="1"/>
  <c r="Q1234" i="1"/>
  <c r="Q1230" i="1"/>
  <c r="Q1226" i="1"/>
  <c r="Q1222" i="1"/>
  <c r="Q1218" i="1"/>
  <c r="Q1214" i="1"/>
  <c r="Q1210" i="1"/>
  <c r="Q1206" i="1"/>
  <c r="Q1202" i="1"/>
  <c r="Q1198" i="1"/>
  <c r="Q1194" i="1"/>
  <c r="Q1190" i="1"/>
  <c r="Q1186" i="1"/>
  <c r="Q1182" i="1"/>
  <c r="Q1178" i="1"/>
  <c r="Q1174" i="1"/>
  <c r="Q1170" i="1"/>
  <c r="Q1166" i="1"/>
  <c r="Q1162" i="1"/>
  <c r="Q1158" i="1"/>
  <c r="Q1154" i="1"/>
  <c r="Q1150" i="1"/>
  <c r="Q1146" i="1"/>
  <c r="Q1142" i="1"/>
  <c r="Q1138" i="1"/>
  <c r="Q1134" i="1"/>
  <c r="Q754" i="1"/>
  <c r="Q714" i="1"/>
  <c r="Q1011" i="1"/>
  <c r="Q1007" i="1"/>
  <c r="Q1003" i="1"/>
  <c r="Q999" i="1"/>
  <c r="Q995" i="1"/>
  <c r="Q991" i="1"/>
  <c r="Q987" i="1"/>
  <c r="Q983" i="1"/>
  <c r="Q979" i="1"/>
  <c r="Q975" i="1"/>
  <c r="Q971" i="1"/>
  <c r="Q967" i="1"/>
  <c r="Q963" i="1"/>
  <c r="Q959" i="1"/>
  <c r="Q955" i="1"/>
  <c r="Q951" i="1"/>
  <c r="Q947" i="1"/>
  <c r="Q943" i="1"/>
  <c r="Q939" i="1"/>
  <c r="Q935" i="1"/>
  <c r="Q931" i="1"/>
  <c r="Q927" i="1"/>
  <c r="Q923" i="1"/>
  <c r="Q919" i="1"/>
  <c r="Q915" i="1"/>
  <c r="Q911" i="1"/>
  <c r="Q907" i="1"/>
  <c r="Q903" i="1"/>
  <c r="Q899" i="1"/>
  <c r="Q895" i="1"/>
  <c r="Q891" i="1"/>
  <c r="Q887" i="1"/>
  <c r="Q883" i="1"/>
  <c r="Q879" i="1"/>
  <c r="Q875" i="1"/>
  <c r="Q871" i="1"/>
  <c r="Q867" i="1"/>
  <c r="Q863" i="1"/>
  <c r="Q859" i="1"/>
  <c r="Q855" i="1"/>
  <c r="Q851" i="1"/>
  <c r="Q847" i="1"/>
  <c r="Q843" i="1"/>
  <c r="Q839" i="1"/>
  <c r="Q835" i="1"/>
  <c r="Q831" i="1"/>
  <c r="Q827" i="1"/>
  <c r="Q823" i="1"/>
  <c r="Q819" i="1"/>
  <c r="Q811" i="1"/>
  <c r="Q807" i="1"/>
  <c r="Q803" i="1"/>
  <c r="Q799" i="1"/>
  <c r="Q795" i="1"/>
  <c r="Q791" i="1"/>
  <c r="Q783" i="1"/>
  <c r="Q743" i="1"/>
  <c r="Q703" i="1"/>
  <c r="Q679" i="1"/>
  <c r="Q591" i="1"/>
  <c r="Q563" i="1"/>
  <c r="Q535" i="1"/>
  <c r="Q479" i="1"/>
  <c r="Q451" i="1"/>
  <c r="Q423" i="1"/>
  <c r="Q1130" i="1"/>
  <c r="Q1126" i="1"/>
  <c r="Q1122" i="1"/>
  <c r="Q1118" i="1"/>
  <c r="Q1114" i="1"/>
  <c r="Q1110" i="1"/>
  <c r="Q1106" i="1"/>
  <c r="Q1102" i="1"/>
  <c r="Q1098" i="1"/>
  <c r="Q1094" i="1"/>
  <c r="Q1090" i="1"/>
  <c r="Q1086" i="1"/>
  <c r="Q1082" i="1"/>
  <c r="Q1078" i="1"/>
  <c r="Q1074" i="1"/>
  <c r="Q1070" i="1"/>
  <c r="Q1066" i="1"/>
  <c r="Q1062" i="1"/>
  <c r="Q1058" i="1"/>
  <c r="Q1054" i="1"/>
  <c r="Q1050" i="1"/>
  <c r="Q1046" i="1"/>
  <c r="Q1042" i="1"/>
  <c r="Q1038" i="1"/>
  <c r="Q1034" i="1"/>
  <c r="Q1030" i="1"/>
  <c r="Q1026" i="1"/>
  <c r="Q1022" i="1"/>
  <c r="Q1018" i="1"/>
  <c r="Q1014" i="1"/>
  <c r="Q1010" i="1"/>
  <c r="Q1006" i="1"/>
  <c r="Q1002" i="1"/>
  <c r="Q998" i="1"/>
  <c r="Q994" i="1"/>
  <c r="Q990" i="1"/>
  <c r="Q986" i="1"/>
  <c r="Q982" i="1"/>
  <c r="Q978" i="1"/>
  <c r="Q974" i="1"/>
  <c r="Q970" i="1"/>
  <c r="Q966" i="1"/>
  <c r="Q962" i="1"/>
  <c r="Q958" i="1"/>
  <c r="Q954" i="1"/>
  <c r="Q950" i="1"/>
  <c r="Q946" i="1"/>
  <c r="Q942" i="1"/>
  <c r="Q938" i="1"/>
  <c r="Q934" i="1"/>
  <c r="Q930" i="1"/>
  <c r="Q926" i="1"/>
  <c r="Q922" i="1"/>
  <c r="Q918" i="1"/>
  <c r="Q914" i="1"/>
  <c r="Q910" i="1"/>
  <c r="Q906" i="1"/>
  <c r="Q902" i="1"/>
  <c r="Q898" i="1"/>
  <c r="Q894" i="1"/>
  <c r="Q890" i="1"/>
  <c r="Q886" i="1"/>
  <c r="Q882" i="1"/>
  <c r="Q878" i="1"/>
  <c r="Q874" i="1"/>
  <c r="Q870" i="1"/>
  <c r="Q866" i="1"/>
  <c r="Q862" i="1"/>
  <c r="Q858" i="1"/>
  <c r="Q854" i="1"/>
  <c r="Q850" i="1"/>
  <c r="Q846" i="1"/>
  <c r="Q842" i="1"/>
  <c r="Q838" i="1"/>
  <c r="Q834" i="1"/>
  <c r="Q830" i="1"/>
  <c r="Q826" i="1"/>
  <c r="Q822" i="1"/>
  <c r="Q818" i="1"/>
  <c r="Q814" i="1"/>
  <c r="Q810" i="1"/>
  <c r="Q806" i="1"/>
  <c r="Q802" i="1"/>
  <c r="Q798" i="1"/>
  <c r="Q794" i="1"/>
  <c r="Q790" i="1"/>
  <c r="Q786" i="1"/>
  <c r="Q782" i="1"/>
  <c r="Q778" i="1"/>
  <c r="Q774" i="1"/>
  <c r="Q770" i="1"/>
  <c r="Q766" i="1"/>
  <c r="Q762" i="1"/>
  <c r="Q758" i="1"/>
  <c r="Q750" i="1"/>
  <c r="Q746" i="1"/>
  <c r="Q742" i="1"/>
  <c r="Q738" i="1"/>
  <c r="Q734" i="1"/>
  <c r="Q730" i="1"/>
  <c r="Q726" i="1"/>
  <c r="Q722" i="1"/>
  <c r="Q718" i="1"/>
  <c r="Q710" i="1"/>
  <c r="Q706" i="1"/>
  <c r="Q702" i="1"/>
  <c r="Q698" i="1"/>
  <c r="Q694" i="1"/>
  <c r="Q690" i="1"/>
  <c r="Q686" i="1"/>
  <c r="Q682" i="1"/>
  <c r="Q678" i="1"/>
  <c r="Q674" i="1"/>
  <c r="Q670" i="1"/>
  <c r="Q666" i="1"/>
  <c r="Q662" i="1"/>
  <c r="Q658" i="1"/>
  <c r="Q654" i="1"/>
  <c r="Q650" i="1"/>
  <c r="Q646" i="1"/>
  <c r="Q622" i="1"/>
  <c r="Q594" i="1"/>
  <c r="Q506" i="1"/>
  <c r="Q478" i="1"/>
  <c r="Q450" i="1"/>
  <c r="Q394" i="1"/>
  <c r="Q366" i="1"/>
  <c r="Q334" i="1"/>
  <c r="Q330" i="1"/>
  <c r="Q258" i="1"/>
  <c r="Q142" i="1"/>
  <c r="Q106" i="1"/>
  <c r="Q66" i="1"/>
  <c r="Q50" i="1"/>
  <c r="Q46" i="1"/>
  <c r="Q30" i="1"/>
  <c r="Q779" i="1"/>
  <c r="Q775" i="1"/>
  <c r="Q767" i="1"/>
  <c r="Q763" i="1"/>
  <c r="Q759" i="1"/>
  <c r="Q755" i="1"/>
  <c r="Q751" i="1"/>
  <c r="Q747" i="1"/>
  <c r="Q739" i="1"/>
  <c r="Q735" i="1"/>
  <c r="Q731" i="1"/>
  <c r="Q727" i="1"/>
  <c r="Q723" i="1"/>
  <c r="Q719" i="1"/>
  <c r="Q715" i="1"/>
  <c r="Q711" i="1"/>
  <c r="Q707" i="1"/>
  <c r="Q699" i="1"/>
  <c r="Q695" i="1"/>
  <c r="Q687" i="1"/>
  <c r="Q683" i="1"/>
  <c r="Q675" i="1"/>
  <c r="Q671" i="1"/>
  <c r="Q667" i="1"/>
  <c r="Q659" i="1"/>
  <c r="Q655" i="1"/>
  <c r="Q651" i="1"/>
  <c r="Q647" i="1"/>
  <c r="Q643" i="1"/>
  <c r="Q639" i="1"/>
  <c r="Q635" i="1"/>
  <c r="Q631" i="1"/>
  <c r="Q627" i="1"/>
  <c r="Q623" i="1"/>
  <c r="Q619" i="1"/>
  <c r="Q615" i="1"/>
  <c r="Q611" i="1"/>
  <c r="Q603" i="1"/>
  <c r="Q599" i="1"/>
  <c r="Q595" i="1"/>
  <c r="Q587" i="1"/>
  <c r="Q583" i="1"/>
  <c r="Q575" i="1"/>
  <c r="Q571" i="1"/>
  <c r="Q567" i="1"/>
  <c r="Q559" i="1"/>
  <c r="Q555" i="1"/>
  <c r="Q547" i="1"/>
  <c r="Q543" i="1"/>
  <c r="Q539" i="1"/>
  <c r="Q531" i="1"/>
  <c r="Q527" i="1"/>
  <c r="Q523" i="1"/>
  <c r="Q519" i="1"/>
  <c r="Q515" i="1"/>
  <c r="Q511" i="1"/>
  <c r="Q507" i="1"/>
  <c r="Q503" i="1"/>
  <c r="Q499" i="1"/>
  <c r="Q495" i="1"/>
  <c r="Q491" i="1"/>
  <c r="Q487" i="1"/>
  <c r="Q483" i="1"/>
  <c r="Q475" i="1"/>
  <c r="Q471" i="1"/>
  <c r="Q467" i="1"/>
  <c r="Q459" i="1"/>
  <c r="Q455" i="1"/>
  <c r="Q447" i="1"/>
  <c r="Q443" i="1"/>
  <c r="Q439" i="1"/>
  <c r="Q431" i="1"/>
  <c r="Q427" i="1"/>
  <c r="Q419" i="1"/>
  <c r="Q415" i="1"/>
  <c r="Q411" i="1"/>
  <c r="Q403" i="1"/>
  <c r="Q399" i="1"/>
  <c r="Q395" i="1"/>
  <c r="Q391" i="1"/>
  <c r="Q387" i="1"/>
  <c r="Q383" i="1"/>
  <c r="Q379" i="1"/>
  <c r="Q375" i="1"/>
  <c r="Q371" i="1"/>
  <c r="Q367" i="1"/>
  <c r="Q363" i="1"/>
  <c r="Q359" i="1"/>
  <c r="Q355" i="1"/>
  <c r="Q347" i="1"/>
  <c r="Q343" i="1"/>
  <c r="Q339" i="1"/>
  <c r="Q335" i="1"/>
  <c r="Q331" i="1"/>
  <c r="Q327" i="1"/>
  <c r="Q323" i="1"/>
  <c r="Q319" i="1"/>
  <c r="Q315" i="1"/>
  <c r="Q311" i="1"/>
  <c r="Q307" i="1"/>
  <c r="Q303" i="1"/>
  <c r="Q299" i="1"/>
  <c r="Q295" i="1"/>
  <c r="Q291" i="1"/>
  <c r="Q287" i="1"/>
  <c r="Q283" i="1"/>
  <c r="Q279" i="1"/>
  <c r="Q275" i="1"/>
  <c r="Q271" i="1"/>
  <c r="Q267" i="1"/>
  <c r="Q263" i="1"/>
  <c r="Q259" i="1"/>
  <c r="Q255" i="1"/>
  <c r="Q251" i="1"/>
  <c r="Q247" i="1"/>
  <c r="Q243" i="1"/>
  <c r="Q239" i="1"/>
  <c r="Q235" i="1"/>
  <c r="Q231" i="1"/>
  <c r="Q227" i="1"/>
  <c r="Q223" i="1"/>
  <c r="Q219" i="1"/>
  <c r="Q215" i="1"/>
  <c r="Q211" i="1"/>
  <c r="Q207" i="1"/>
  <c r="Q203" i="1"/>
  <c r="Q199" i="1"/>
  <c r="Q195" i="1"/>
  <c r="Q191" i="1"/>
  <c r="Q187" i="1"/>
  <c r="Q183" i="1"/>
  <c r="Q179" i="1"/>
  <c r="Q175" i="1"/>
  <c r="Q171" i="1"/>
  <c r="Q167" i="1"/>
  <c r="Q163" i="1"/>
  <c r="Q159" i="1"/>
  <c r="Q155" i="1"/>
  <c r="Q151" i="1"/>
  <c r="Q147" i="1"/>
  <c r="Q143" i="1"/>
  <c r="Q139" i="1"/>
  <c r="Q135" i="1"/>
  <c r="Q131" i="1"/>
  <c r="Q127" i="1"/>
  <c r="Q123" i="1"/>
  <c r="Q119" i="1"/>
  <c r="Q115" i="1"/>
  <c r="Q111" i="1"/>
  <c r="Q107" i="1"/>
  <c r="Q103" i="1"/>
  <c r="Q99" i="1"/>
  <c r="Q95" i="1"/>
  <c r="Q91" i="1"/>
  <c r="Q87" i="1"/>
  <c r="Q83" i="1"/>
  <c r="Q79" i="1"/>
  <c r="Q75" i="1"/>
  <c r="Q71" i="1"/>
  <c r="Q67" i="1"/>
  <c r="Q63" i="1"/>
  <c r="Q59" i="1"/>
  <c r="Q55" i="1"/>
  <c r="Q51" i="1"/>
  <c r="Q47" i="1"/>
  <c r="Q43" i="1"/>
  <c r="Q39" i="1"/>
  <c r="Q35" i="1"/>
  <c r="Q31" i="1"/>
  <c r="Q27" i="1"/>
  <c r="Q23" i="1"/>
  <c r="Q19" i="1"/>
  <c r="Q15" i="1"/>
  <c r="Q11" i="1"/>
  <c r="Q642" i="1"/>
  <c r="Q638" i="1"/>
  <c r="Q630" i="1"/>
  <c r="Q626" i="1"/>
  <c r="Q618" i="1"/>
  <c r="Q614" i="1"/>
  <c r="Q610" i="1"/>
  <c r="Q602" i="1"/>
  <c r="Q598" i="1"/>
  <c r="Q590" i="1"/>
  <c r="Q586" i="1"/>
  <c r="Q582" i="1"/>
  <c r="Q574" i="1"/>
  <c r="Q570" i="1"/>
  <c r="Q566" i="1"/>
  <c r="Q562" i="1"/>
  <c r="Q558" i="1"/>
  <c r="Q554" i="1"/>
  <c r="Q550" i="1"/>
  <c r="Q546" i="1"/>
  <c r="Q542" i="1"/>
  <c r="Q538" i="1"/>
  <c r="Q534" i="1"/>
  <c r="Q530" i="1"/>
  <c r="Q526" i="1"/>
  <c r="Q518" i="1"/>
  <c r="Q514" i="1"/>
  <c r="Q510" i="1"/>
  <c r="Q502" i="1"/>
  <c r="Q498" i="1"/>
  <c r="Q490" i="1"/>
  <c r="Q486" i="1"/>
  <c r="Q482" i="1"/>
  <c r="Q474" i="1"/>
  <c r="Q470" i="1"/>
  <c r="Q462" i="1"/>
  <c r="Q458" i="1"/>
  <c r="Q454" i="1"/>
  <c r="Q446" i="1"/>
  <c r="Q442" i="1"/>
  <c r="Q438" i="1"/>
  <c r="Q434" i="1"/>
  <c r="Q430" i="1"/>
  <c r="Q426" i="1"/>
  <c r="Q422" i="1"/>
  <c r="Q418" i="1"/>
  <c r="Q414" i="1"/>
  <c r="Q410" i="1"/>
  <c r="Q406" i="1"/>
  <c r="Q402" i="1"/>
  <c r="Q398" i="1"/>
  <c r="Q390" i="1"/>
  <c r="Q386" i="1"/>
  <c r="Q382" i="1"/>
  <c r="Q374" i="1"/>
  <c r="Q370" i="1"/>
  <c r="Q362" i="1"/>
  <c r="Q358" i="1"/>
  <c r="Q354" i="1"/>
  <c r="Q346" i="1"/>
  <c r="Q342" i="1"/>
  <c r="Q338" i="1"/>
  <c r="Q326" i="1"/>
  <c r="Q322" i="1"/>
  <c r="Q318" i="1"/>
  <c r="Q310" i="1"/>
  <c r="Q306" i="1"/>
  <c r="Q302" i="1"/>
  <c r="Q298" i="1"/>
  <c r="Q294" i="1"/>
  <c r="Q290" i="1"/>
  <c r="Q286" i="1"/>
  <c r="Q282" i="1"/>
  <c r="Q278" i="1"/>
  <c r="Q270" i="1"/>
  <c r="Q266" i="1"/>
  <c r="Q262" i="1"/>
  <c r="Q254" i="1"/>
  <c r="Q250" i="1"/>
  <c r="Q246" i="1"/>
  <c r="Q242" i="1"/>
  <c r="Q234" i="1"/>
  <c r="Q230" i="1"/>
  <c r="Q226" i="1"/>
  <c r="Q222" i="1"/>
  <c r="Q218" i="1"/>
  <c r="Q214" i="1"/>
  <c r="Q210" i="1"/>
  <c r="Q206" i="1"/>
  <c r="Q202" i="1"/>
  <c r="Q198" i="1"/>
  <c r="Q194" i="1"/>
  <c r="Q190" i="1"/>
  <c r="Q186" i="1"/>
  <c r="Q182" i="1"/>
  <c r="Q178" i="1"/>
  <c r="Q174" i="1"/>
  <c r="Q170" i="1"/>
  <c r="Q166" i="1"/>
  <c r="Q162" i="1"/>
  <c r="Q158" i="1"/>
  <c r="Q154" i="1"/>
  <c r="Q150" i="1"/>
  <c r="Q146" i="1"/>
  <c r="Q138" i="1"/>
  <c r="Q134" i="1"/>
  <c r="Q130" i="1"/>
  <c r="Q126" i="1"/>
  <c r="Q118" i="1"/>
  <c r="Q114" i="1"/>
  <c r="Q110" i="1"/>
  <c r="Q102" i="1"/>
  <c r="Q98" i="1"/>
  <c r="Q94" i="1"/>
  <c r="Q90" i="1"/>
  <c r="Q86" i="1"/>
  <c r="Q82" i="1"/>
  <c r="Q78" i="1"/>
  <c r="Q74" i="1"/>
  <c r="Q70" i="1"/>
  <c r="Q62" i="1"/>
  <c r="Q58" i="1"/>
  <c r="Q54" i="1"/>
  <c r="Q42" i="1"/>
  <c r="Q38" i="1"/>
  <c r="Q34" i="1"/>
  <c r="Q26" i="1"/>
  <c r="Q22" i="1"/>
  <c r="Q18" i="1"/>
  <c r="Q14" i="1"/>
  <c r="S2064" i="1" l="1"/>
  <c r="Q2064" i="1"/>
  <c r="I2064" i="1" l="1"/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</calcChain>
</file>

<file path=xl/sharedStrings.xml><?xml version="1.0" encoding="utf-8"?>
<sst xmlns="http://schemas.openxmlformats.org/spreadsheetml/2006/main" count="10301" uniqueCount="4664">
  <si>
    <t>No.</t>
  </si>
  <si>
    <t xml:space="preserve">Código </t>
  </si>
  <si>
    <t>Nombre</t>
  </si>
  <si>
    <t>Cédula</t>
  </si>
  <si>
    <t>Departamento</t>
  </si>
  <si>
    <t>Cargo o Posición</t>
  </si>
  <si>
    <t>Salario Devengado</t>
  </si>
  <si>
    <t>Dependientes SFS (pdss)</t>
  </si>
  <si>
    <t>ISR</t>
  </si>
  <si>
    <t>Alejandrina Aponte Reyes</t>
  </si>
  <si>
    <t>023-0083177-9</t>
  </si>
  <si>
    <t>Comercial La Romana-atención Al Cliente</t>
  </si>
  <si>
    <t>Gerente Oficina Comercial</t>
  </si>
  <si>
    <t>Luis Antonio Ramirez Beltre</t>
  </si>
  <si>
    <t>001-0539952-1</t>
  </si>
  <si>
    <t>Distribución-operaciones</t>
  </si>
  <si>
    <t>Ingeniero Operador En Tiempo Real I</t>
  </si>
  <si>
    <t>Dilcia Elena Rosado Jimenez</t>
  </si>
  <si>
    <t>001-0255231-2</t>
  </si>
  <si>
    <t>Facturación</t>
  </si>
  <si>
    <t>Analista  De Gestion Comercial I</t>
  </si>
  <si>
    <t>Idania Maria Rodriguez Evangelista</t>
  </si>
  <si>
    <t>001-1098724-5</t>
  </si>
  <si>
    <t>Comercial Santo Domingo Norte-atención Al Cliente</t>
  </si>
  <si>
    <t>Coordinador De Atencion Al Cliente</t>
  </si>
  <si>
    <t>Fabio Figueroa Figuereo</t>
  </si>
  <si>
    <t>001-1262739-3</t>
  </si>
  <si>
    <t>Comercial Luperon - Lectura</t>
  </si>
  <si>
    <t>Lector Distribuidor</t>
  </si>
  <si>
    <t>Lucas Rafael Morel Uribe</t>
  </si>
  <si>
    <t>001-0537747-7</t>
  </si>
  <si>
    <t>Gerencia Técnica Grandes Clientes</t>
  </si>
  <si>
    <t>Tecnico Normalizacion y Corte</t>
  </si>
  <si>
    <t>Maria Ysabel Nuñez Mata</t>
  </si>
  <si>
    <t>012-0014179-2</t>
  </si>
  <si>
    <t>Comercial Las Américas-atención Al Cliente</t>
  </si>
  <si>
    <t>Willian Nelson Arambole Grullon</t>
  </si>
  <si>
    <t>001-0925538-0</t>
  </si>
  <si>
    <t>Comercial Megacentro-atención Al Cliente</t>
  </si>
  <si>
    <t>Supervisor  De  Atencion Al Cliente</t>
  </si>
  <si>
    <t>Rafael Arcangel Alcantara Rosario</t>
  </si>
  <si>
    <t>001-0942484-6</t>
  </si>
  <si>
    <t>Analista  De Gestion Comercial II</t>
  </si>
  <si>
    <t>Casimiro Florentino Rosario</t>
  </si>
  <si>
    <t>001-0363842-5</t>
  </si>
  <si>
    <t>Distribución-mantenimiento De Redes</t>
  </si>
  <si>
    <t>Encargado</t>
  </si>
  <si>
    <t>Bolivar Aguasvivas</t>
  </si>
  <si>
    <t>001-0558393-4</t>
  </si>
  <si>
    <t>Distribución-servicio Al Cliente</t>
  </si>
  <si>
    <t>Técnico Liniero Mt-bt</t>
  </si>
  <si>
    <t>Jacinto Ramirez Mora</t>
  </si>
  <si>
    <t>001-1160332-0</t>
  </si>
  <si>
    <t>Gerencia Gestión de la Medida</t>
  </si>
  <si>
    <t>Coordinador Metrologia y Programacion de Medidores</t>
  </si>
  <si>
    <t>Alejandro De La Cruz Ortiz</t>
  </si>
  <si>
    <t>001-0988753-9</t>
  </si>
  <si>
    <t>Supervisor De Lectura Y Reparto</t>
  </si>
  <si>
    <t>Miguel Angel Marte De Leon</t>
  </si>
  <si>
    <t>001-1118123-6</t>
  </si>
  <si>
    <t>Gerencia Técnica Zona Este</t>
  </si>
  <si>
    <t>Encargado CT Oriental II</t>
  </si>
  <si>
    <t>Niceida Altagracia Feliz Cuevas</t>
  </si>
  <si>
    <t>001-0291370-4</t>
  </si>
  <si>
    <t>Clistenes Cipion Morillo</t>
  </si>
  <si>
    <t>108-0006441-1</t>
  </si>
  <si>
    <t>Gerencia Técnica Zona Sto Dgo</t>
  </si>
  <si>
    <t>Coordinador Gestión de Cartera</t>
  </si>
  <si>
    <t>Gerson Gadiel Aquino Nuñez</t>
  </si>
  <si>
    <t>001-1180887-9</t>
  </si>
  <si>
    <t>Javier Pichardo Ureña</t>
  </si>
  <si>
    <t>001-0711216-1</t>
  </si>
  <si>
    <t>Gerencia de Evaluación Técnica</t>
  </si>
  <si>
    <t>Coordinador Calidad Operativa</t>
  </si>
  <si>
    <t>Rosa Maria Ventura Aybar</t>
  </si>
  <si>
    <t>001-1191583-1</t>
  </si>
  <si>
    <t>Centro de Contacto</t>
  </si>
  <si>
    <t>Encargado Centro de Contacto</t>
  </si>
  <si>
    <t>Pedro Santiago Diaz</t>
  </si>
  <si>
    <t>001-0923436-9</t>
  </si>
  <si>
    <t>Comercial Invivienda-Lectura</t>
  </si>
  <si>
    <t>Inspector de Lectura y Reparto</t>
  </si>
  <si>
    <t>Jose Manuel De Oleo Y Rosario</t>
  </si>
  <si>
    <t>001-0107234-6</t>
  </si>
  <si>
    <t>Inspector Gestión Energia</t>
  </si>
  <si>
    <t>Francia Maria Araujo Castillo</t>
  </si>
  <si>
    <t>001-0531819-0</t>
  </si>
  <si>
    <t>Auxiliar Gestión Energía</t>
  </si>
  <si>
    <t>Mildret Karina Gonzalez Cuevas</t>
  </si>
  <si>
    <t>091-0000184-2</t>
  </si>
  <si>
    <t>Ernesto Pimentel De Jesus</t>
  </si>
  <si>
    <t>001-0410610-9</t>
  </si>
  <si>
    <t>Comercial Independencia-Lectura</t>
  </si>
  <si>
    <t>Miosotis Maria Cruz Phipps</t>
  </si>
  <si>
    <t>001-0470398-8</t>
  </si>
  <si>
    <t>Supervisor Calidad Operativa</t>
  </si>
  <si>
    <t>Juan Carlos Green Diaz</t>
  </si>
  <si>
    <t>001-1395200-6</t>
  </si>
  <si>
    <t xml:space="preserve">Mantenimiento Geográfico </t>
  </si>
  <si>
    <t xml:space="preserve">Encargado Mantenimiento Geografico </t>
  </si>
  <si>
    <t>Ydalia Altagracia Rosario Modes</t>
  </si>
  <si>
    <t>008-0003690-7</t>
  </si>
  <si>
    <t>Comercial Monte Plata-atención Al Cliente</t>
  </si>
  <si>
    <t>Agente Comercial</t>
  </si>
  <si>
    <t>Deysi Mercedes Fermin Gomez</t>
  </si>
  <si>
    <t>046-0024069-3</t>
  </si>
  <si>
    <t>Legal Comercial</t>
  </si>
  <si>
    <t>Analista</t>
  </si>
  <si>
    <t>Bernardo Paulino Guerrero</t>
  </si>
  <si>
    <t>023-0091233-0</t>
  </si>
  <si>
    <t>Comercial San Pedro-Lectura</t>
  </si>
  <si>
    <t>Freddy Manuel De La Cruz Diaz</t>
  </si>
  <si>
    <t>023-0010505-9</t>
  </si>
  <si>
    <t>Comercial San Pedro-atención Al Cliente</t>
  </si>
  <si>
    <t>Juan Herminio Ortiz Jimenez</t>
  </si>
  <si>
    <t>023-0048653-3</t>
  </si>
  <si>
    <t>Hector Rafael Nieves Rijo</t>
  </si>
  <si>
    <t>023-0004415-9</t>
  </si>
  <si>
    <t>Maria Altagracia Ubiera Leonardo</t>
  </si>
  <si>
    <t>026-0019941-4</t>
  </si>
  <si>
    <t>Coordinador</t>
  </si>
  <si>
    <t>Felix Antonio Ortega Ramirez</t>
  </si>
  <si>
    <t>026-0056706-5</t>
  </si>
  <si>
    <t>Comercial La Romana-Lectura</t>
  </si>
  <si>
    <t>Aurelina Cedeño Castillo</t>
  </si>
  <si>
    <t>028-0027776-2</t>
  </si>
  <si>
    <t>Comercial Higuey-atención Al Cliente</t>
  </si>
  <si>
    <t>Cesar Antonio Hernandez Rodriguez</t>
  </si>
  <si>
    <t>025-0002916-6</t>
  </si>
  <si>
    <t>Planificación Comercial</t>
  </si>
  <si>
    <t>Gerente Planificación Comercial</t>
  </si>
  <si>
    <t>Vicenta Cotes</t>
  </si>
  <si>
    <t>025-0001781-5</t>
  </si>
  <si>
    <t>Comercial El Seibo-atención Al Cliente</t>
  </si>
  <si>
    <t>Victor Guillermo Peralta</t>
  </si>
  <si>
    <t>025-0003045-3</t>
  </si>
  <si>
    <t>Comercial El Seibo-Lectura</t>
  </si>
  <si>
    <t>Diomedes Ramos Alfonseca</t>
  </si>
  <si>
    <t>025-0006189-6</t>
  </si>
  <si>
    <t>Supervisor De Redes Servicio Al Cliente</t>
  </si>
  <si>
    <t>Maximo Sterling Gomez Sosa</t>
  </si>
  <si>
    <t>027-0021931-0</t>
  </si>
  <si>
    <t>Comercial Hato Mayor-Lectura</t>
  </si>
  <si>
    <t>Jacobo Hernandez Leonardo</t>
  </si>
  <si>
    <t>027-0005908-8</t>
  </si>
  <si>
    <t>Adalberto Alfonso Sandoval Bautista</t>
  </si>
  <si>
    <t>027-0013130-9</t>
  </si>
  <si>
    <t>Inspector Cartera</t>
  </si>
  <si>
    <t>Braulia Yissel Portes Hernandez</t>
  </si>
  <si>
    <t>001-0509591-3</t>
  </si>
  <si>
    <t>Gestión Social Y Comunitaria</t>
  </si>
  <si>
    <t>Encargado (a) Gestión Social y Comunitaria</t>
  </si>
  <si>
    <t>Ysrael Antonio Paulino Montesino</t>
  </si>
  <si>
    <t>001-0906334-7</t>
  </si>
  <si>
    <t>Coordinador  Gestión De Energía</t>
  </si>
  <si>
    <t>Carmelo Esteban Rodriguez Carela</t>
  </si>
  <si>
    <t>001-0544095-2</t>
  </si>
  <si>
    <t>Gerencia Proyectos de Inversión</t>
  </si>
  <si>
    <t>Supervisor Proyectos</t>
  </si>
  <si>
    <t>Pedro Jose Rosario De Jesus</t>
  </si>
  <si>
    <t>001-0188578-8</t>
  </si>
  <si>
    <t>Encargado Normalización y Control de Gestión</t>
  </si>
  <si>
    <t>Alvaro Sovieski Pineda Lugo</t>
  </si>
  <si>
    <t>001-0118538-7</t>
  </si>
  <si>
    <t>Dirección Comercial</t>
  </si>
  <si>
    <t>Gerente Regional</t>
  </si>
  <si>
    <t>Martires Feliciano Trinidad Sena</t>
  </si>
  <si>
    <t>078-0006730-3</t>
  </si>
  <si>
    <t>Comercial Invivienda-atención Al Cliente</t>
  </si>
  <si>
    <t>Rodolfo Antonio Ruiz Franco</t>
  </si>
  <si>
    <t>001-0429079-6</t>
  </si>
  <si>
    <t>Sixto Ozuna</t>
  </si>
  <si>
    <t>001-0599142-6</t>
  </si>
  <si>
    <t>Benito Nuñez Mambru</t>
  </si>
  <si>
    <t>001-0850155-2</t>
  </si>
  <si>
    <t>Técnico Especialista De Redes Energizadas</t>
  </si>
  <si>
    <t>Mario Castillo</t>
  </si>
  <si>
    <t>001-1265672-3</t>
  </si>
  <si>
    <t>Supervisor De Mantenimiento De Redes</t>
  </si>
  <si>
    <t>Pablo Antonio Rosario Javier</t>
  </si>
  <si>
    <t>001-0599166-5</t>
  </si>
  <si>
    <t>Felix Antonio Otto Hidalgo</t>
  </si>
  <si>
    <t>025-0000664-4</t>
  </si>
  <si>
    <t>Gerente  De Operaciones</t>
  </si>
  <si>
    <t>Jose Antonio Hernandez Perez</t>
  </si>
  <si>
    <t>001-0371739-3</t>
  </si>
  <si>
    <t>Francisco Rosario Reinoso</t>
  </si>
  <si>
    <t>001-0500538-3</t>
  </si>
  <si>
    <t>Supervisor De Turno Del Centro De Operaciones</t>
  </si>
  <si>
    <t>Winston Vargas Delgadillo</t>
  </si>
  <si>
    <t>010-0047836-0</t>
  </si>
  <si>
    <t>Tecnico Operador De Subestaciones</t>
  </si>
  <si>
    <t>Guillermo Marte Rosario</t>
  </si>
  <si>
    <t>001-0030978-0</t>
  </si>
  <si>
    <t>Jose Rolando Garabito Ramirez</t>
  </si>
  <si>
    <t>014-0000560-7</t>
  </si>
  <si>
    <t>Tirso Amaury Suero Brito</t>
  </si>
  <si>
    <t>001-0830564-0</t>
  </si>
  <si>
    <t>Supervisor Operadores Subestaciones</t>
  </si>
  <si>
    <t>Jose Alberto Perez Marrero</t>
  </si>
  <si>
    <t>079-0005892-1</t>
  </si>
  <si>
    <t>Protección y Automatización</t>
  </si>
  <si>
    <t>Coordinador Control &amp; Protección</t>
  </si>
  <si>
    <t>Pelayo Sosa Ferreras</t>
  </si>
  <si>
    <t>012-0022815-1</t>
  </si>
  <si>
    <t>Mantenimiento Subestaciones</t>
  </si>
  <si>
    <t>Técnico Especialista De  Subestaciones</t>
  </si>
  <si>
    <t>Jose Ernesto Herrera Cruz</t>
  </si>
  <si>
    <t>001-0458513-8</t>
  </si>
  <si>
    <t>Juan Gerardo Bencosme Lopez</t>
  </si>
  <si>
    <t>001-0429198-4</t>
  </si>
  <si>
    <t>Buenaventura Delgado Veloz</t>
  </si>
  <si>
    <t>001-1740329-5</t>
  </si>
  <si>
    <t>Jose Manuel Herasme Peña</t>
  </si>
  <si>
    <t>001-0566568-1</t>
  </si>
  <si>
    <t>Jose Manuel Almonte Perez</t>
  </si>
  <si>
    <t>001-1251824-6</t>
  </si>
  <si>
    <t>Porfirio Villaman Bobadilla</t>
  </si>
  <si>
    <t>040-0004689-8</t>
  </si>
  <si>
    <t>Domingo Mota Medrano</t>
  </si>
  <si>
    <t>001-0510863-3</t>
  </si>
  <si>
    <t>Jose Perez Rodriguez</t>
  </si>
  <si>
    <t>001-0179543-3</t>
  </si>
  <si>
    <t>Ruddy Miguel Adames Silva</t>
  </si>
  <si>
    <t>001-1009210-3</t>
  </si>
  <si>
    <t>Ysidoro Perez Guzman</t>
  </si>
  <si>
    <t>027-0021946-8</t>
  </si>
  <si>
    <t>Ysidro Mojica Rijo</t>
  </si>
  <si>
    <t>025-0009193-5</t>
  </si>
  <si>
    <t>William Herasme Peña</t>
  </si>
  <si>
    <t>001-0926857-3</t>
  </si>
  <si>
    <t>Margarito Villar Belen</t>
  </si>
  <si>
    <t>001-0701254-4</t>
  </si>
  <si>
    <t>Enemencio Beltran Berroa</t>
  </si>
  <si>
    <t>001-1095869-1</t>
  </si>
  <si>
    <t>Ezequiel Lugo Medina</t>
  </si>
  <si>
    <t>001-1144429-5</t>
  </si>
  <si>
    <t>Julio Cesar Alcala</t>
  </si>
  <si>
    <t>023-0066309-9</t>
  </si>
  <si>
    <t>Julio Pichardo De Los Santos</t>
  </si>
  <si>
    <t>023-0073046-8</t>
  </si>
  <si>
    <t>Operador en Tiempo Real II</t>
  </si>
  <si>
    <t>Cesar Andres Soriano</t>
  </si>
  <si>
    <t>023-0052283-2</t>
  </si>
  <si>
    <t>Manuel De Jesus Sosa Mena</t>
  </si>
  <si>
    <t>023-0028300-5</t>
  </si>
  <si>
    <t>Almando Martinez Lebron</t>
  </si>
  <si>
    <t>023-0076812-0</t>
  </si>
  <si>
    <t>Americo Valverde Linares</t>
  </si>
  <si>
    <t>023-0012560-2</t>
  </si>
  <si>
    <t>Humberto Febles</t>
  </si>
  <si>
    <t>027-0012972-5</t>
  </si>
  <si>
    <t>Diogenes Lora Gerardo</t>
  </si>
  <si>
    <t>001-0383143-4</t>
  </si>
  <si>
    <t>Ingeniero Post Operaciones</t>
  </si>
  <si>
    <t>Felix Antonio Liriano Gomez</t>
  </si>
  <si>
    <t>001-0533339-7</t>
  </si>
  <si>
    <t>Supervisor  De Subestaciones</t>
  </si>
  <si>
    <t>Fernando Galva Duarte</t>
  </si>
  <si>
    <t>001-0550474-0</t>
  </si>
  <si>
    <t>Encargado Mantenimiento Ssee</t>
  </si>
  <si>
    <t>Ramon Matias Garcia Melo</t>
  </si>
  <si>
    <t>001-0564876-0</t>
  </si>
  <si>
    <t>Tecnico Control Energia y Medicion</t>
  </si>
  <si>
    <t>Simon Miguel James De Windt</t>
  </si>
  <si>
    <t>001-0012583-0</t>
  </si>
  <si>
    <t>Analista Control Energia y Medicion</t>
  </si>
  <si>
    <t>Erilberto Erasmo Labour Florian</t>
  </si>
  <si>
    <t>001-0909512-5</t>
  </si>
  <si>
    <t>Coordinador  De Automatismo Y Scada</t>
  </si>
  <si>
    <t>Mario Santana Sanchez</t>
  </si>
  <si>
    <t>001-0622158-3</t>
  </si>
  <si>
    <t>Distribución-subestaciones</t>
  </si>
  <si>
    <t>Gerente  De Subestaciones</t>
  </si>
  <si>
    <t>Alexis Santana Vega</t>
  </si>
  <si>
    <t>001-1337432-6</t>
  </si>
  <si>
    <t>Proyectos Subestaciones</t>
  </si>
  <si>
    <t>Felix Florentino Diaz Marte</t>
  </si>
  <si>
    <t>001-0514216-0</t>
  </si>
  <si>
    <t>Luis Eduardo Fortunato Bernard</t>
  </si>
  <si>
    <t>001-0010571-7</t>
  </si>
  <si>
    <t>Jesus Manuel Sanchez Polanco</t>
  </si>
  <si>
    <t>001-0010774-7</t>
  </si>
  <si>
    <t>Epifanio Santana</t>
  </si>
  <si>
    <t>001-0621371-3</t>
  </si>
  <si>
    <t>Andres Nuñez Rodriguez</t>
  </si>
  <si>
    <t>001-0170245-4</t>
  </si>
  <si>
    <t>Encargado Laboratorio De Medidores Energia</t>
  </si>
  <si>
    <t>Esteban Torres Manzueta</t>
  </si>
  <si>
    <t>066-0001035-6</t>
  </si>
  <si>
    <t>Distribucion-direccion De Distribucion</t>
  </si>
  <si>
    <t>Director De Distribucion</t>
  </si>
  <si>
    <t>Jose Altagracia Correa</t>
  </si>
  <si>
    <t>001-0522791-2</t>
  </si>
  <si>
    <t>Distribución-ingeniería Y Normas Técnicas</t>
  </si>
  <si>
    <t>Victor Rosario Montero</t>
  </si>
  <si>
    <t>001-0902726-8</t>
  </si>
  <si>
    <t>Distribucion-ejecucion De Proyectos</t>
  </si>
  <si>
    <t>Gerente De Ejecucion De Proyectos</t>
  </si>
  <si>
    <t>Hector Miguel Gonzalez Gonzalez</t>
  </si>
  <si>
    <t>001-0277708-3</t>
  </si>
  <si>
    <t>Tecnologia</t>
  </si>
  <si>
    <t>Encargado Desarrollo Y Mant. Sistemas</t>
  </si>
  <si>
    <t>Alfredo Leger Carrasco</t>
  </si>
  <si>
    <t>001-0408360-5</t>
  </si>
  <si>
    <t>Especialista Administrador De Sistemas Opens</t>
  </si>
  <si>
    <t>Edwin Hermogenes Perez Espinal</t>
  </si>
  <si>
    <t>020-0008218-6</t>
  </si>
  <si>
    <t>Ingrid Almonte Hernandez</t>
  </si>
  <si>
    <t>001-0386361-9</t>
  </si>
  <si>
    <t>Litigios</t>
  </si>
  <si>
    <t>Gerente</t>
  </si>
  <si>
    <t>Robert Alfredo Estevez De Los Santo</t>
  </si>
  <si>
    <t>001-0394065-6</t>
  </si>
  <si>
    <t>Carlos Enrique Souffront Gonzalez</t>
  </si>
  <si>
    <t>018-0029697-0</t>
  </si>
  <si>
    <t>Administrador  De Servidores I</t>
  </si>
  <si>
    <t>Katia Joseline Dominguez Jimenez</t>
  </si>
  <si>
    <t>031-0236353-2</t>
  </si>
  <si>
    <t>Yaneyri Maria Perez Nuñez</t>
  </si>
  <si>
    <t>054-0002980-6</t>
  </si>
  <si>
    <t>Gerente De Infraestructura</t>
  </si>
  <si>
    <t>Colin Alejandro Gomez Reyes</t>
  </si>
  <si>
    <t>076-0007980-5</t>
  </si>
  <si>
    <t>David Bernabe Lara</t>
  </si>
  <si>
    <t>001-0546360-8</t>
  </si>
  <si>
    <t>Fredy Aquino Reynoso</t>
  </si>
  <si>
    <t>008-0003231-0</t>
  </si>
  <si>
    <t>Cruz Amador Paredes</t>
  </si>
  <si>
    <t>001-0401526-8</t>
  </si>
  <si>
    <t>Encargado de Protección y Automatización</t>
  </si>
  <si>
    <t>Jose Ramon Crisostomo</t>
  </si>
  <si>
    <t>023-0019662-9</t>
  </si>
  <si>
    <t>Evelyn Argentina Cruz Abreu</t>
  </si>
  <si>
    <t>001-1206543-8</t>
  </si>
  <si>
    <t>Lina Germania Peña De Urbaez</t>
  </si>
  <si>
    <t>020-0004356-8</t>
  </si>
  <si>
    <t>Analista De Información</t>
  </si>
  <si>
    <t>Carlos Ulises Seijo Perez</t>
  </si>
  <si>
    <t>001-1262674-2</t>
  </si>
  <si>
    <t>Gerente Evaluacion Tecnica</t>
  </si>
  <si>
    <t>Omar Alfredo Mena Aponte</t>
  </si>
  <si>
    <t>028-0065777-3</t>
  </si>
  <si>
    <t>Supervisor Cartera</t>
  </si>
  <si>
    <t>Rafael Enrique Nina Rodriguez</t>
  </si>
  <si>
    <t>001-1196528-1</t>
  </si>
  <si>
    <t>Encargado de Proyectos Subestaciones</t>
  </si>
  <si>
    <t>Freddy Ramon Taveras Mercedes</t>
  </si>
  <si>
    <t>001-0823128-3</t>
  </si>
  <si>
    <t>Coordinador Mant. Preventivo De Transformadores</t>
  </si>
  <si>
    <t>Yoselin Jimenez Delgado</t>
  </si>
  <si>
    <t>001-1041837-3</t>
  </si>
  <si>
    <t>Antonio Vilorio Soriano</t>
  </si>
  <si>
    <t>001-0939946-9</t>
  </si>
  <si>
    <t>Comercial Santo Domingo Norte-Lectura</t>
  </si>
  <si>
    <t>Victor Camilo Arnaud Beltre</t>
  </si>
  <si>
    <t>001-1227905-4</t>
  </si>
  <si>
    <t>Fausto Almonte Valdez</t>
  </si>
  <si>
    <t>001-0619360-0</t>
  </si>
  <si>
    <t>Comercial Las Américas-Lectura</t>
  </si>
  <si>
    <t>Julio Manzueta</t>
  </si>
  <si>
    <t>005-0014612-1</t>
  </si>
  <si>
    <t>Comercial Monte Plata - Lectura</t>
  </si>
  <si>
    <t>Francia Cristian Martinez Sepulveda</t>
  </si>
  <si>
    <t>001-1162668-5</t>
  </si>
  <si>
    <t>Francisco Jose Estrella Estrella</t>
  </si>
  <si>
    <t>001-0528338-6</t>
  </si>
  <si>
    <t>Celia Rosa Espinal Almonte</t>
  </si>
  <si>
    <t>068-0011692-0</t>
  </si>
  <si>
    <t>Hector Encarnacion Jimenez</t>
  </si>
  <si>
    <t>001-1244186-0</t>
  </si>
  <si>
    <t>Coordinador Servicio Al Cliente</t>
  </si>
  <si>
    <t>Wascar Dionisio Acosta Casso</t>
  </si>
  <si>
    <t>001-1307394-4</t>
  </si>
  <si>
    <t>Coordinador  De Ingeniería Subestaciones</t>
  </si>
  <si>
    <t>Domingo Jose Calzado Dacosta</t>
  </si>
  <si>
    <t>001-0892708-8</t>
  </si>
  <si>
    <t>Analista Clientes Regulares</t>
  </si>
  <si>
    <t>Norma Yhovanni Santana Varela</t>
  </si>
  <si>
    <t>024-0016840-3</t>
  </si>
  <si>
    <t>Red de Atención</t>
  </si>
  <si>
    <t>Analista I</t>
  </si>
  <si>
    <t>Yocasta Mercedes Gonzalez Rincon</t>
  </si>
  <si>
    <t>026-0039930-3</t>
  </si>
  <si>
    <t>Elvi Meneleo Abad Abad</t>
  </si>
  <si>
    <t>001-1085689-5</t>
  </si>
  <si>
    <t>Dulce Selenia Aquino Roman</t>
  </si>
  <si>
    <t>023-0023339-8</t>
  </si>
  <si>
    <t>Coordinador De Morosidad</t>
  </si>
  <si>
    <t>Ariel Arsenio Perez Rodriguez</t>
  </si>
  <si>
    <t>001-1431421-4</t>
  </si>
  <si>
    <t>Planificación y Presupuesto</t>
  </si>
  <si>
    <t>Especialista de Planificación de Recursos</t>
  </si>
  <si>
    <t>Daniel Figueroa</t>
  </si>
  <si>
    <t>023-0010578-6</t>
  </si>
  <si>
    <t>Francisco Paredes Frias</t>
  </si>
  <si>
    <t>001-1232428-0</t>
  </si>
  <si>
    <t>Supervisor Gestión Energia</t>
  </si>
  <si>
    <t>Oscar Willy De La Cruz Ramos</t>
  </si>
  <si>
    <t>001-1575942-5</t>
  </si>
  <si>
    <t>Dionicio Antonio Ferrer Sanchez</t>
  </si>
  <si>
    <t>001-1227309-9</t>
  </si>
  <si>
    <t>Clara Altagracia Garcia De Soto</t>
  </si>
  <si>
    <t>023-0073126-8</t>
  </si>
  <si>
    <t>Severina Virella Ortiz</t>
  </si>
  <si>
    <t>001-1064177-6</t>
  </si>
  <si>
    <t>Informacion y Soporte Comercial</t>
  </si>
  <si>
    <t>Especialista de Procedimientos y Capacitación</t>
  </si>
  <si>
    <t>Polibio Ferreras Reyes</t>
  </si>
  <si>
    <t>001-0410142-3</t>
  </si>
  <si>
    <t>Coordinador Taller De Transformadores</t>
  </si>
  <si>
    <t>Willy Wilson Pacheco</t>
  </si>
  <si>
    <t>001-1373692-0</t>
  </si>
  <si>
    <t>Bienvenido Rafael Prandy Garcia</t>
  </si>
  <si>
    <t>023-0023624-3</t>
  </si>
  <si>
    <t>Jorge Pimentel Mendoza</t>
  </si>
  <si>
    <t>001-0598400-9</t>
  </si>
  <si>
    <t>Kerlyn Rafael Frias Contrera</t>
  </si>
  <si>
    <t>001-1577774-0</t>
  </si>
  <si>
    <t>Compra De Energia Y Regulacion</t>
  </si>
  <si>
    <t>Especialista  De Planificación Y Pronóstico</t>
  </si>
  <si>
    <t>Moises Enrique Sanchez Peguero</t>
  </si>
  <si>
    <t>025-0003804-3</t>
  </si>
  <si>
    <t>Manuel De Jesus Calderon</t>
  </si>
  <si>
    <t>001-0644576-0</t>
  </si>
  <si>
    <t>Comercial Independencia-atención Al Cliente</t>
  </si>
  <si>
    <t>Juan Raul Mejia Leyba</t>
  </si>
  <si>
    <t>008-0023110-2</t>
  </si>
  <si>
    <t>Rafaela Cuevas De Los Santos</t>
  </si>
  <si>
    <t>019-0004914-7</t>
  </si>
  <si>
    <t>Nicolas Segura Segura</t>
  </si>
  <si>
    <t>001-0053702-6</t>
  </si>
  <si>
    <t>Coordinador Soporte Tecnico</t>
  </si>
  <si>
    <t>Luis Serafin Montero Nuñez</t>
  </si>
  <si>
    <t>001-1224731-7</t>
  </si>
  <si>
    <t>Angel Emilio Rodriguez Mercedes</t>
  </si>
  <si>
    <t>028-0050296-1</t>
  </si>
  <si>
    <t>Martin Garcia Castro</t>
  </si>
  <si>
    <t>001-1468352-7</t>
  </si>
  <si>
    <t>Nicolas Capois Francisco</t>
  </si>
  <si>
    <t>001-0144938-7</t>
  </si>
  <si>
    <t>Ana Dilia Magaly Cedeño Gonzalez De Rijo</t>
  </si>
  <si>
    <t>001-0573219-2</t>
  </si>
  <si>
    <t>Miguel Antonio Matos Martinez</t>
  </si>
  <si>
    <t>001-1140949-6</t>
  </si>
  <si>
    <t>Marisol Almonte Hernandez</t>
  </si>
  <si>
    <t>001-0264240-2</t>
  </si>
  <si>
    <t>Gestión de Cobros</t>
  </si>
  <si>
    <t>Juan De La Rosa Sandoval</t>
  </si>
  <si>
    <t>001-0680335-6</t>
  </si>
  <si>
    <t>Supervisor Inspecciones Especiales</t>
  </si>
  <si>
    <t>Aldrin Jose Aleman Abreu</t>
  </si>
  <si>
    <t>010-0048849-2</t>
  </si>
  <si>
    <t>Gerente De Seguridad Y Control De Cambios</t>
  </si>
  <si>
    <t>Miguel Antonio Martinez Fernandez</t>
  </si>
  <si>
    <t>001-1190871-1</t>
  </si>
  <si>
    <t>Control de Gestión</t>
  </si>
  <si>
    <t xml:space="preserve">Gerente de Control de Gestión </t>
  </si>
  <si>
    <t>Lourdes Arisleydi Santiago Marte</t>
  </si>
  <si>
    <t>001-1190282-1</t>
  </si>
  <si>
    <t>Coordinador de Recaudaciones y Cobranzas</t>
  </si>
  <si>
    <t>Francisco Antonio Garcia Brito</t>
  </si>
  <si>
    <t>001-1128430-3</t>
  </si>
  <si>
    <t>Gestion Humana</t>
  </si>
  <si>
    <t>Jose Amable De Peña Acevedo</t>
  </si>
  <si>
    <t>026-0083353-3</t>
  </si>
  <si>
    <t>Sector Privado</t>
  </si>
  <si>
    <t>Ejecutivo De Cuentas II</t>
  </si>
  <si>
    <t>Hector Radhames Mota Bera</t>
  </si>
  <si>
    <t>023-0006270-6</t>
  </si>
  <si>
    <t>Yunior Heriberto Mariano Beriguete</t>
  </si>
  <si>
    <t>025-0019802-9</t>
  </si>
  <si>
    <t>Comercial Higuey-Lectura</t>
  </si>
  <si>
    <t>Alexander Polanco Gonzalez</t>
  </si>
  <si>
    <t>001-0487189-2</t>
  </si>
  <si>
    <t>Sonia Margarita Javier Apolinario</t>
  </si>
  <si>
    <t>028-0024797-1</t>
  </si>
  <si>
    <t>Carmen Dolores Jaquez Bisono</t>
  </si>
  <si>
    <t>046-0031760-8</t>
  </si>
  <si>
    <t>Técnica Operativa-Gestión De Energía y Grandes Clientes</t>
  </si>
  <si>
    <t>Analista Grandes Clientes Ocp II</t>
  </si>
  <si>
    <t>Jose Marcel De Leon Amaro</t>
  </si>
  <si>
    <t>001-1191017-0</t>
  </si>
  <si>
    <t>Luisa Maria Vasquez</t>
  </si>
  <si>
    <t>001-0479272-6</t>
  </si>
  <si>
    <t>Francisco Abad De La Rosa</t>
  </si>
  <si>
    <t>001-0395491-3</t>
  </si>
  <si>
    <t>Preeghory Patiño Padilla</t>
  </si>
  <si>
    <t>001-1684187-5</t>
  </si>
  <si>
    <t>Lectura y Reparto</t>
  </si>
  <si>
    <t>Daniela Tavarez Fabre</t>
  </si>
  <si>
    <t>001-0713462-9</t>
  </si>
  <si>
    <t>Coordinador Inspecciones Especiales</t>
  </si>
  <si>
    <t>Juana Santana Mercedes</t>
  </si>
  <si>
    <t>023-0036792-3</t>
  </si>
  <si>
    <t>Christian Joel Perez Volquez</t>
  </si>
  <si>
    <t>001-1200803-2</t>
  </si>
  <si>
    <t>Comercial Luperón-atención Al Cliente</t>
  </si>
  <si>
    <t>Maximo De Jesus Olivares De La Rosa</t>
  </si>
  <si>
    <t>001-0914494-9</t>
  </si>
  <si>
    <t>Davinson Fernandez Suero</t>
  </si>
  <si>
    <t>001-1384225-6</t>
  </si>
  <si>
    <t>Ramon Antonio Henriquez Pimentel</t>
  </si>
  <si>
    <t>049-0044625-5</t>
  </si>
  <si>
    <t>Alcibiades Scarfuller Hdez</t>
  </si>
  <si>
    <t>023-0084979-7</t>
  </si>
  <si>
    <t>Miguel Angel Rodriguez Mercedes</t>
  </si>
  <si>
    <t>001-1349647-5</t>
  </si>
  <si>
    <t>Analista Perdidas</t>
  </si>
  <si>
    <t>Gregorio Jose Jimenez Peña</t>
  </si>
  <si>
    <t>001-0923662-0</t>
  </si>
  <si>
    <t>Noelia Carolina Martinez Acevedo</t>
  </si>
  <si>
    <t>023-0037179-2</t>
  </si>
  <si>
    <t>Armando Kedy Reynoso Fernandez</t>
  </si>
  <si>
    <t>001-0463325-0</t>
  </si>
  <si>
    <t>Coordinador De Obras</t>
  </si>
  <si>
    <t>Rogelio Celedonio Gomez</t>
  </si>
  <si>
    <t>001-0054565-6</t>
  </si>
  <si>
    <t>Dulce Angelica Bello Perez</t>
  </si>
  <si>
    <t>023-0099949-3</t>
  </si>
  <si>
    <t>Jose Miguel Alejandro Sanchez</t>
  </si>
  <si>
    <t>001-0893362-3</t>
  </si>
  <si>
    <t>Encargado Proyecto Técnico Social</t>
  </si>
  <si>
    <t>Agustin Perez Sanchez</t>
  </si>
  <si>
    <t>027-0019393-7</t>
  </si>
  <si>
    <t>Isidro Joel Perdomo Rodriguez</t>
  </si>
  <si>
    <t>086-0004414-6</t>
  </si>
  <si>
    <t>Coordinador  De Mantenimiento De Redes</t>
  </si>
  <si>
    <t>Jose Arquimedes Marte Ramos</t>
  </si>
  <si>
    <t>001-0539117-1</t>
  </si>
  <si>
    <t>Francisco Alberto Garcia Pereyra</t>
  </si>
  <si>
    <t>001-1343302-3</t>
  </si>
  <si>
    <t>Josefina Bautista Paniagua</t>
  </si>
  <si>
    <t>005-0040119-5</t>
  </si>
  <si>
    <t>Absael Luis Santana</t>
  </si>
  <si>
    <t>026-0077252-5</t>
  </si>
  <si>
    <t>Coordinador Inspección Este</t>
  </si>
  <si>
    <t>Israel Maria Varona Vargas</t>
  </si>
  <si>
    <t>001-1302132-3</t>
  </si>
  <si>
    <t>Coordinador de Facturación</t>
  </si>
  <si>
    <t>Tomas Jesus Ortiz</t>
  </si>
  <si>
    <t>001-0599503-9</t>
  </si>
  <si>
    <t>Nieves De Las Auroras Rodríguez Terrero</t>
  </si>
  <si>
    <t>001-1203671-0</t>
  </si>
  <si>
    <t>Comercial-Gestión Social y Comunitaria</t>
  </si>
  <si>
    <t>Juan Carlos Olivero López</t>
  </si>
  <si>
    <t>018-0046560-9</t>
  </si>
  <si>
    <t>Francisco Jose Barone Andrade</t>
  </si>
  <si>
    <t>001-1757290-9</t>
  </si>
  <si>
    <t>Encargado de  Información y Soporte Comercial</t>
  </si>
  <si>
    <t>Marcos Antonio Mejia Nuñez</t>
  </si>
  <si>
    <t>023-0012876-2</t>
  </si>
  <si>
    <t>Pelagia Duarte Santos</t>
  </si>
  <si>
    <t>001-0522226-9</t>
  </si>
  <si>
    <t>Glerth Maria Soto Valdez</t>
  </si>
  <si>
    <t>001-0525193-8</t>
  </si>
  <si>
    <t>Administrador De  Sistemas I</t>
  </si>
  <si>
    <t>Luis Antonio Ureña Madera</t>
  </si>
  <si>
    <t>001-1202047-4</t>
  </si>
  <si>
    <t>Luis Virgilio Parra Reyes</t>
  </si>
  <si>
    <t>001-1369336-0</t>
  </si>
  <si>
    <t>Encargado Calidad Operativa</t>
  </si>
  <si>
    <t>Rhina Isabel Del Carmen Marty Santana</t>
  </si>
  <si>
    <t>008-0003520-6</t>
  </si>
  <si>
    <t>Lazaro Inoa Roa</t>
  </si>
  <si>
    <t>001-0876680-9</t>
  </si>
  <si>
    <t>Recursos-seguridad Industrial</t>
  </si>
  <si>
    <t>Auxiliar De Seguridad Industrial</t>
  </si>
  <si>
    <t>Carlos Manuel Muñoz Acosta</t>
  </si>
  <si>
    <t>001-0846721-8</t>
  </si>
  <si>
    <t>Rolando Arturo Rivera Rosa</t>
  </si>
  <si>
    <t>001-1491642-2</t>
  </si>
  <si>
    <t>Analista de Control de Gestión</t>
  </si>
  <si>
    <t>David Zabala De Los Santos</t>
  </si>
  <si>
    <t>011-0005095-2</t>
  </si>
  <si>
    <t>Felix Douglas Gonzalez Gonzalez</t>
  </si>
  <si>
    <t>026-0064091-2</t>
  </si>
  <si>
    <t>Centro Técnico Centralizado</t>
  </si>
  <si>
    <t>Auxiliar Comercial</t>
  </si>
  <si>
    <t>Jenny Amarely Dominguez Read</t>
  </si>
  <si>
    <t>040-0010477-0</t>
  </si>
  <si>
    <t>Silvestre Guarino Madera Molina</t>
  </si>
  <si>
    <t>034-0022567-2</t>
  </si>
  <si>
    <t>Juan Francisco Mercedes Mejía</t>
  </si>
  <si>
    <t>025-0032879-0</t>
  </si>
  <si>
    <t>Edwin Suazo Mejia</t>
  </si>
  <si>
    <t>005-0038737-8</t>
  </si>
  <si>
    <t>Recursos-transportación</t>
  </si>
  <si>
    <t>Técnico Mecánico</t>
  </si>
  <si>
    <t>Ryan Morel Clase</t>
  </si>
  <si>
    <t>001-1190590-7</t>
  </si>
  <si>
    <t>Distribución-planificación Del Negocio</t>
  </si>
  <si>
    <t>Especialista De Planificacion De Distribucion</t>
  </si>
  <si>
    <t>Hector Elias Ramirez</t>
  </si>
  <si>
    <t>004-0014202-2</t>
  </si>
  <si>
    <t>Merian Elizabeth Nuñez Mejia</t>
  </si>
  <si>
    <t>004-0005554-7</t>
  </si>
  <si>
    <t>Yuberky Altagracia Jaquez Bisono</t>
  </si>
  <si>
    <t>046-0005912-7</t>
  </si>
  <si>
    <t>Romny Valentin Vasquez Guerrero</t>
  </si>
  <si>
    <t>028-0078188-8</t>
  </si>
  <si>
    <t>Victor Junior Cruz Vasquez</t>
  </si>
  <si>
    <t>027-0028639-2</t>
  </si>
  <si>
    <t>Rafael Antonio De Leon Amaro</t>
  </si>
  <si>
    <t>001-0750366-6</t>
  </si>
  <si>
    <t>Sergio Jeovanny Javier Polanco</t>
  </si>
  <si>
    <t>001-1698068-1</t>
  </si>
  <si>
    <t>Encargado CT Norte</t>
  </si>
  <si>
    <t>Derwin Antonio Garcia Guilamo</t>
  </si>
  <si>
    <t>028-0073167-7</t>
  </si>
  <si>
    <t>Hairon Duran Valenzuela</t>
  </si>
  <si>
    <t>001-1204541-4</t>
  </si>
  <si>
    <t>Gerencia Administración Operativa</t>
  </si>
  <si>
    <t>Supervisor Materiales</t>
  </si>
  <si>
    <t>Ana Cecilia Pineda Espinal</t>
  </si>
  <si>
    <t>001-0735357-5</t>
  </si>
  <si>
    <t>Ambioris Cedeño Castillo</t>
  </si>
  <si>
    <t>001-1132893-6</t>
  </si>
  <si>
    <t>Americo Alberto Marmol Moreno</t>
  </si>
  <si>
    <t>001-0331086-8</t>
  </si>
  <si>
    <t>Encargado CT Este II</t>
  </si>
  <si>
    <t>Franklin Antonio Gomez Buten</t>
  </si>
  <si>
    <t>001-1438139-5</t>
  </si>
  <si>
    <t>Ingeniero Operador En Tiempo Real II</t>
  </si>
  <si>
    <t>Yoharis Bienvenido Mora Reynoso</t>
  </si>
  <si>
    <t>001-1289923-2</t>
  </si>
  <si>
    <t>Distribución-obras En Desarrollo</t>
  </si>
  <si>
    <t>Encargado de Proyectos Especiales</t>
  </si>
  <si>
    <t>Wilson De Jesus Suarez Fernandez</t>
  </si>
  <si>
    <t>047-0128953-2</t>
  </si>
  <si>
    <t>Gerente Técnico Zona Sto Dgo</t>
  </si>
  <si>
    <t>Jean Emmanuel Bertrand Deribert</t>
  </si>
  <si>
    <t>001-0947070-8</t>
  </si>
  <si>
    <t>Hilario Beltran Muñoz</t>
  </si>
  <si>
    <t>001-1106572-8</t>
  </si>
  <si>
    <t>Distribución-plan. Del Negocio</t>
  </si>
  <si>
    <t>Especialista</t>
  </si>
  <si>
    <t>Robert Ellys Santana Baez</t>
  </si>
  <si>
    <t>001-0607498-2</t>
  </si>
  <si>
    <t>Proyectos y UNR</t>
  </si>
  <si>
    <t>Analista Control de Calidad</t>
  </si>
  <si>
    <t>Juan Pablo Ramirez Muñoz</t>
  </si>
  <si>
    <t>030-0005183-3</t>
  </si>
  <si>
    <t>Carlos Miguel Campechano Rosario</t>
  </si>
  <si>
    <t>026-0089021-0</t>
  </si>
  <si>
    <t>Johann Benigno Casado Minyety</t>
  </si>
  <si>
    <t>013-0043218-2</t>
  </si>
  <si>
    <t>Amaury Alexander Cruz Vasquez</t>
  </si>
  <si>
    <t>027-0030007-8</t>
  </si>
  <si>
    <t>Maria Ysabel Reynoso Lopez</t>
  </si>
  <si>
    <t>004-0011598-6</t>
  </si>
  <si>
    <t>Ricardo Antonio Mora</t>
  </si>
  <si>
    <t>011-0031458-0</t>
  </si>
  <si>
    <t>Coordinador Inspeccion Sto Dgo</t>
  </si>
  <si>
    <t>Jacqueline Ureña Tatis</t>
  </si>
  <si>
    <t>001-1132163-4</t>
  </si>
  <si>
    <t>Finanzas</t>
  </si>
  <si>
    <t>Fausto Mesa Serrano</t>
  </si>
  <si>
    <t>001-0178865-1</t>
  </si>
  <si>
    <t>Luis Amaury Heredia Mariñez</t>
  </si>
  <si>
    <t>225-0002281-3</t>
  </si>
  <si>
    <t>Coordinador de Planificación Mantenimiento</t>
  </si>
  <si>
    <t>Pablo Rafael Taveras Payano</t>
  </si>
  <si>
    <t>001-1246262-7</t>
  </si>
  <si>
    <t>Esmil Joel Cuevas Matos</t>
  </si>
  <si>
    <t>001-1680137-4</t>
  </si>
  <si>
    <t>Especialista Subestaciones</t>
  </si>
  <si>
    <t>Rafael Ernesto Rodriguez Mateo</t>
  </si>
  <si>
    <t>001-1700371-5</t>
  </si>
  <si>
    <t>Pedro Antonio Diaz Mora</t>
  </si>
  <si>
    <t>011-0002032-8</t>
  </si>
  <si>
    <t>Pablo Robinson Rodrigez Merete</t>
  </si>
  <si>
    <t>001-1129301-5</t>
  </si>
  <si>
    <t>Rudys Manuel Pujols Mateo</t>
  </si>
  <si>
    <t>013-0043131-7</t>
  </si>
  <si>
    <t>Administrador Scada Subestaciones</t>
  </si>
  <si>
    <t>Cecilia Milicent Arias Nina</t>
  </si>
  <si>
    <t>002-0139572-0</t>
  </si>
  <si>
    <t>Especialista  En Regulacion</t>
  </si>
  <si>
    <t>Maria Del Pilar De Los Santos Perez</t>
  </si>
  <si>
    <t>001-1299658-2</t>
  </si>
  <si>
    <t>Auditoria Interna</t>
  </si>
  <si>
    <t>Auditor I</t>
  </si>
  <si>
    <t>Diafreisi Laureano Ortega</t>
  </si>
  <si>
    <t>027-0027779-7</t>
  </si>
  <si>
    <t>Comercial Hato Mayor-atención Al Cliente</t>
  </si>
  <si>
    <t>Victor Hugo Lopez Martinez</t>
  </si>
  <si>
    <t>001-1158165-8</t>
  </si>
  <si>
    <t>Nicolas Zorrilla Navarro</t>
  </si>
  <si>
    <t>004-0014022-4</t>
  </si>
  <si>
    <t>Domingo Cruz Nuñez</t>
  </si>
  <si>
    <t>001-1525455-9</t>
  </si>
  <si>
    <t>Comercial Megacentro - Lectura</t>
  </si>
  <si>
    <t>Edgar Francisco Ortega Castillo</t>
  </si>
  <si>
    <t>001-1134773-8</t>
  </si>
  <si>
    <t>Especialista de Control De Gestión</t>
  </si>
  <si>
    <t>Julio Jose Taveras Diaz</t>
  </si>
  <si>
    <t>001-0381641-9</t>
  </si>
  <si>
    <t>Hector Luciano Fermin Lopez</t>
  </si>
  <si>
    <t>067-0011424-9</t>
  </si>
  <si>
    <t>Walquiria Berenice Encarnacion Santos</t>
  </si>
  <si>
    <t>001-1240643-4</t>
  </si>
  <si>
    <t>Sector Público</t>
  </si>
  <si>
    <t>Ejecutivo De Cuentas I</t>
  </si>
  <si>
    <t>Alberto Joaquin Bautista Tavares</t>
  </si>
  <si>
    <t>023-0047202-0</t>
  </si>
  <si>
    <t>Alcete Yafet Ciprian Hernandez</t>
  </si>
  <si>
    <t>001-1721534-3</t>
  </si>
  <si>
    <t>Dileccio Ariel Guerrero Holguin</t>
  </si>
  <si>
    <t>001-0124809-4</t>
  </si>
  <si>
    <t>Jose Miguel Ureña Betances</t>
  </si>
  <si>
    <t>001-0001463-8</t>
  </si>
  <si>
    <t>Administracion General</t>
  </si>
  <si>
    <t>Mensajero</t>
  </si>
  <si>
    <t>Bianela Licelot Gonzalez Ceballos</t>
  </si>
  <si>
    <t>001-1405020-6</t>
  </si>
  <si>
    <t>Fernando Jimenez Mora</t>
  </si>
  <si>
    <t>001-1430627-7</t>
  </si>
  <si>
    <t>AUDITORIA</t>
  </si>
  <si>
    <t>Hector Gabriel Tineo Garcia</t>
  </si>
  <si>
    <t>001-1154288-2</t>
  </si>
  <si>
    <t>Carlos Alberto Alejo Malena</t>
  </si>
  <si>
    <t>001-0523572-5</t>
  </si>
  <si>
    <t>Coordinador Control Energia y Medicion</t>
  </si>
  <si>
    <t>Pedro Danilo Then Reyes</t>
  </si>
  <si>
    <t>001-1638310-0</t>
  </si>
  <si>
    <t>Encargado de Proyectos</t>
  </si>
  <si>
    <t>Johnnatan Alexis Florian Salazar</t>
  </si>
  <si>
    <t>001-1737125-2</t>
  </si>
  <si>
    <t>Técnico Inspecciones</t>
  </si>
  <si>
    <t>Marcos Marcial Encarnacion Bido</t>
  </si>
  <si>
    <t>223-0000949-9</t>
  </si>
  <si>
    <t>Coordinador  De Mantenimiento Subestaciones</t>
  </si>
  <si>
    <t>Franklin Adames Moreta</t>
  </si>
  <si>
    <t>024-0018193-5</t>
  </si>
  <si>
    <t>Edi Miguel Angel Leonardo Paez</t>
  </si>
  <si>
    <t>048-0005484-5</t>
  </si>
  <si>
    <t>Feliciano Saviñon Mendez</t>
  </si>
  <si>
    <t>020-0008520-5</t>
  </si>
  <si>
    <t>Mildred Janires Ortiz Arias</t>
  </si>
  <si>
    <t>001-1286297-4</t>
  </si>
  <si>
    <t xml:space="preserve">Coordinador De Reclamos </t>
  </si>
  <si>
    <t>Edwin Alberto Rivera Santana</t>
  </si>
  <si>
    <t>027-0033022-4</t>
  </si>
  <si>
    <t>Encargado CT Este I</t>
  </si>
  <si>
    <t>Lorenzo De Leon Marte</t>
  </si>
  <si>
    <t>001-0839597-1</t>
  </si>
  <si>
    <t>Gerente  De Mantenimiento De Redes</t>
  </si>
  <si>
    <t>Amaurys Antonio Peguero Santana</t>
  </si>
  <si>
    <t>023-0111977-8</t>
  </si>
  <si>
    <t>Jose Otniel Rodriguez Castillo</t>
  </si>
  <si>
    <t>001-1762899-0</t>
  </si>
  <si>
    <t>Jose Dolores Figuereo Bastardo</t>
  </si>
  <si>
    <t>023-0110341-8</t>
  </si>
  <si>
    <t>Jose Luis Garcia Sanchez</t>
  </si>
  <si>
    <t>225-0006205-8</t>
  </si>
  <si>
    <t>Gerente de Planificación y Presupuesto</t>
  </si>
  <si>
    <t>Simon Florentino Encarnacion</t>
  </si>
  <si>
    <t>001-0443991-4</t>
  </si>
  <si>
    <t>Marcos Francisco Andujar Fermin</t>
  </si>
  <si>
    <t>067-0011022-1</t>
  </si>
  <si>
    <t>Lenin Omar Brea Peña</t>
  </si>
  <si>
    <t>001-1513608-7</t>
  </si>
  <si>
    <t>Wander Almonte Acosta</t>
  </si>
  <si>
    <t>001-0882145-5</t>
  </si>
  <si>
    <t>Ingeniero De Proyectos I</t>
  </si>
  <si>
    <t>Juan Leonardo Ruiz</t>
  </si>
  <si>
    <t>067-0008762-7</t>
  </si>
  <si>
    <t>Francisco Mario Rijo Polanco</t>
  </si>
  <si>
    <t>023-0013876-1</t>
  </si>
  <si>
    <t>Rigoberto Baron Andujar</t>
  </si>
  <si>
    <t>023-0096737-5</t>
  </si>
  <si>
    <t>Keilin Alberto Mota Fernandez</t>
  </si>
  <si>
    <t>027-0037653-2</t>
  </si>
  <si>
    <t>Romulo Domingo Bastardo Johnson</t>
  </si>
  <si>
    <t>023-0123445-2</t>
  </si>
  <si>
    <t>Arlene Mercedes Vargas Ogando</t>
  </si>
  <si>
    <t>001-1503048-8</t>
  </si>
  <si>
    <t>Wilson Vladimir Cepeda</t>
  </si>
  <si>
    <t>001-0762479-3</t>
  </si>
  <si>
    <t>Filemon Peralta Silvestre</t>
  </si>
  <si>
    <t>029-0010298-5</t>
  </si>
  <si>
    <t>Jose Juanico Chalas</t>
  </si>
  <si>
    <t>001-1049148-7</t>
  </si>
  <si>
    <t>Omar Soler Perez</t>
  </si>
  <si>
    <t>001-1649608-4</t>
  </si>
  <si>
    <t>Andres Rodrigez</t>
  </si>
  <si>
    <t>026-0077475-2</t>
  </si>
  <si>
    <t>Evelin Emelinda Sanchez Casado</t>
  </si>
  <si>
    <t>001-1705915-4</t>
  </si>
  <si>
    <t>Encargado De Administracion Y Logistica</t>
  </si>
  <si>
    <t>Marleni Noemi Santana Contrera</t>
  </si>
  <si>
    <t>027-0034766-5</t>
  </si>
  <si>
    <t>Carlos Eusebio Mendez Plata</t>
  </si>
  <si>
    <t>001-1029057-4</t>
  </si>
  <si>
    <t>Carol Vanessa Casado Cedano</t>
  </si>
  <si>
    <t>001-1794339-9</t>
  </si>
  <si>
    <t>Asistente Administrativa</t>
  </si>
  <si>
    <t>Damirys De Los Angeles Rodriguez Ventura</t>
  </si>
  <si>
    <t>031-0388503-8</t>
  </si>
  <si>
    <t>Analista De Gestión Humana I</t>
  </si>
  <si>
    <t>Carlos Segura Peña</t>
  </si>
  <si>
    <t>018-0035415-9</t>
  </si>
  <si>
    <t>Alfredo Ignacio Bruno Rijo</t>
  </si>
  <si>
    <t>067-0008630-6</t>
  </si>
  <si>
    <t>Especialita Nuevos Proyectos Este</t>
  </si>
  <si>
    <t>Zoila Maria Salas Mejia</t>
  </si>
  <si>
    <t>027-0021164-8</t>
  </si>
  <si>
    <t>Nancy Altagracia Peralta Batista</t>
  </si>
  <si>
    <t>001-1382838-8</t>
  </si>
  <si>
    <t>Hector Dario Alvino Paulino</t>
  </si>
  <si>
    <t>003-0005298-2</t>
  </si>
  <si>
    <t>Margarita Rosa Moor Diaz</t>
  </si>
  <si>
    <t>001-0386891-5</t>
  </si>
  <si>
    <t>Comercial-grandes Clientes Comercial</t>
  </si>
  <si>
    <t>Coordinador De Gobierno</t>
  </si>
  <si>
    <t>Wellinton Manuel Cuevas Feliz</t>
  </si>
  <si>
    <t>001-1361465-5</t>
  </si>
  <si>
    <t>Santo Ortiz Romero</t>
  </si>
  <si>
    <t>001-0860224-4</t>
  </si>
  <si>
    <t>Recursos-servicios Generales</t>
  </si>
  <si>
    <t>Encargado de Mantenimiento</t>
  </si>
  <si>
    <t>Juan Tomas Rodriguez Castro</t>
  </si>
  <si>
    <t>001-1561311-9</t>
  </si>
  <si>
    <t>Carlos Alberto Villaverde Severino</t>
  </si>
  <si>
    <t>001-1233290-3</t>
  </si>
  <si>
    <t>Encargado Control Operativo</t>
  </si>
  <si>
    <t>Moraima Jimenez Mendez</t>
  </si>
  <si>
    <t>022-0009199-5</t>
  </si>
  <si>
    <t>Cirilo Antonio Frias Matos</t>
  </si>
  <si>
    <t>001-1337823-6</t>
  </si>
  <si>
    <t>Juan Espinosa Del Rosario</t>
  </si>
  <si>
    <t>026-0113434-5</t>
  </si>
  <si>
    <t>Angel Nicolas Toribio Selmo</t>
  </si>
  <si>
    <t>001-0626892-3</t>
  </si>
  <si>
    <t>Edgar Eddy Diaz Peña</t>
  </si>
  <si>
    <t>034-0013009-6</t>
  </si>
  <si>
    <t>Rafael Calderon Mejia</t>
  </si>
  <si>
    <t>023-0134171-1</t>
  </si>
  <si>
    <t>Cristian Andres De La Rosa Garcia</t>
  </si>
  <si>
    <t>005-0030854-9</t>
  </si>
  <si>
    <t>Contador De Conciliaciones</t>
  </si>
  <si>
    <t>Osvaldo Sosa Delgado</t>
  </si>
  <si>
    <t>024-0018667-8</t>
  </si>
  <si>
    <t>Maria Eneida Feliz Rosa</t>
  </si>
  <si>
    <t>001-1004555-6</t>
  </si>
  <si>
    <t>Seferina Infante Vasquez</t>
  </si>
  <si>
    <t>001-1608005-2</t>
  </si>
  <si>
    <t>Priamo Daniel Feliz Peña</t>
  </si>
  <si>
    <t>001-0713802-6</t>
  </si>
  <si>
    <t>Jorge Isaias De La Cruz Garcia</t>
  </si>
  <si>
    <t>066-0015297-6</t>
  </si>
  <si>
    <t>Ramon Alexis Diaz Macea</t>
  </si>
  <si>
    <t>001-1342302-4</t>
  </si>
  <si>
    <t>Distribucion-informacion Y Sistema</t>
  </si>
  <si>
    <t>Juan Osvaldo Ramos Peguero</t>
  </si>
  <si>
    <t>025-0030106-0</t>
  </si>
  <si>
    <t>Adinson Manuel Basora</t>
  </si>
  <si>
    <t>001-1523880-0</t>
  </si>
  <si>
    <t>Jaime Daniel Linares</t>
  </si>
  <si>
    <t>001-1751487-7</t>
  </si>
  <si>
    <t>Sergio Oscar Martinez</t>
  </si>
  <si>
    <t>001-1355986-8</t>
  </si>
  <si>
    <t>Fausto Rafael Corporan Suarez</t>
  </si>
  <si>
    <t>047-0178115-7</t>
  </si>
  <si>
    <t>Yirie Gerizim Guerrero Vargas</t>
  </si>
  <si>
    <t>001-1106792-2</t>
  </si>
  <si>
    <t>Supervisor Tecnico</t>
  </si>
  <si>
    <t>Francisco Antonio Pimentel Fabian</t>
  </si>
  <si>
    <t>001-0598398-5</t>
  </si>
  <si>
    <t>Freddy Alberto Mojica Rosario</t>
  </si>
  <si>
    <t>024-0016701-7</t>
  </si>
  <si>
    <t>Miguel Jimenez Rosario</t>
  </si>
  <si>
    <t>001-0960131-0</t>
  </si>
  <si>
    <t>Carlos Heriberto Perez Alcantara</t>
  </si>
  <si>
    <t>069-0006154-7</t>
  </si>
  <si>
    <t>Alexis Luciano Rodriguez</t>
  </si>
  <si>
    <t>001-1274865-2</t>
  </si>
  <si>
    <t>Felipe Adalberto Rodriguez Ciprian</t>
  </si>
  <si>
    <t>001-0813453-7</t>
  </si>
  <si>
    <t>Alex Marte German</t>
  </si>
  <si>
    <t>001-1330505-6</t>
  </si>
  <si>
    <t>Jissel George Rodriguez</t>
  </si>
  <si>
    <t>001-1502871-4</t>
  </si>
  <si>
    <t>Coordinador De Adm y Logística</t>
  </si>
  <si>
    <t>Reynaldo Antonio Castellano Fernandez</t>
  </si>
  <si>
    <t>001-1205010-9</t>
  </si>
  <si>
    <t>Ingeniero De Obras I</t>
  </si>
  <si>
    <t>Yenny Mercedes Santos Reynoso</t>
  </si>
  <si>
    <t>001-1115615-4</t>
  </si>
  <si>
    <t>Analista II</t>
  </si>
  <si>
    <t>Claudia Penelope Peña Morales</t>
  </si>
  <si>
    <t>001-0524067-5</t>
  </si>
  <si>
    <t>Legal</t>
  </si>
  <si>
    <t>Jose Altagracia Roble Rodriguez</t>
  </si>
  <si>
    <t>002-0074371-4</t>
  </si>
  <si>
    <t>Eglis Mendez Guillermo</t>
  </si>
  <si>
    <t>002-0138071-4</t>
  </si>
  <si>
    <t>Gerente Regulación</t>
  </si>
  <si>
    <t>Dario Ulloa Calvo</t>
  </si>
  <si>
    <t>001-0033319-4</t>
  </si>
  <si>
    <t>Endel Leonardo Beltre Matos</t>
  </si>
  <si>
    <t>001-1518678-5</t>
  </si>
  <si>
    <t>Raysa Mercedes Martinez De Jesus</t>
  </si>
  <si>
    <t>028-0052131-8</t>
  </si>
  <si>
    <t>Supervisor</t>
  </si>
  <si>
    <t>Lorna Loraina Dotel Guilliani</t>
  </si>
  <si>
    <t>018-0044349-9</t>
  </si>
  <si>
    <t>COMERCIAL-GESTION COMERCIAL</t>
  </si>
  <si>
    <t>Gerente Gestión Comercial</t>
  </si>
  <si>
    <t>Jovanny Yocasta Pen Santana</t>
  </si>
  <si>
    <t>001-0225191-5</t>
  </si>
  <si>
    <t>Gerente  Planificación Del Negocio Distribución</t>
  </si>
  <si>
    <t>Ramon Antonio Travieso</t>
  </si>
  <si>
    <t>001-0299503-2</t>
  </si>
  <si>
    <t>Gladys  Carolina Calcaño Hernandez</t>
  </si>
  <si>
    <t>001-1102880-9</t>
  </si>
  <si>
    <t>Encargado (a) de Facturación</t>
  </si>
  <si>
    <t>Edison Camilis Pujols</t>
  </si>
  <si>
    <t>001-0892620-5</t>
  </si>
  <si>
    <t>Jovanny Gonzalez Brea</t>
  </si>
  <si>
    <t>001-1122718-7</t>
  </si>
  <si>
    <t>Coordinador Operativo</t>
  </si>
  <si>
    <t>Ernesto De Leon Rosario</t>
  </si>
  <si>
    <t>001-1427861-7</t>
  </si>
  <si>
    <t>Narciso Melendez Cuevas</t>
  </si>
  <si>
    <t>012-0091726-6</t>
  </si>
  <si>
    <t>Ramon Rolando Hernandez De  L A Cruz</t>
  </si>
  <si>
    <t>026-0082366-6</t>
  </si>
  <si>
    <t>Franklin Cordero Nuñez</t>
  </si>
  <si>
    <t>001-0373431-5</t>
  </si>
  <si>
    <t>Julian Javier Vasquez Perez</t>
  </si>
  <si>
    <t>001-1476061-4</t>
  </si>
  <si>
    <t>Magnolia Batista Santana</t>
  </si>
  <si>
    <t>001-1331137-7</t>
  </si>
  <si>
    <t>Sarah Esther Ramirez De  La  Cruz</t>
  </si>
  <si>
    <t>001-1152950-9</t>
  </si>
  <si>
    <t>Wilquin Saul Feliz Nuñez</t>
  </si>
  <si>
    <t>001-1347590-9</t>
  </si>
  <si>
    <t>Esmeralda Altagracia Ramirez Hernandez</t>
  </si>
  <si>
    <t>001-1273885-1</t>
  </si>
  <si>
    <t>Dirección De Recursos</t>
  </si>
  <si>
    <t>Especialista De Recursos</t>
  </si>
  <si>
    <t>Miguel Angel Alvarez Zorrilla</t>
  </si>
  <si>
    <t>023-0130614-4</t>
  </si>
  <si>
    <t>Nieves Miguelina Soriano Acosta</t>
  </si>
  <si>
    <t>008-0018196-8</t>
  </si>
  <si>
    <t>Ruben Dario Rosario Serrano</t>
  </si>
  <si>
    <t>093-0026979-3</t>
  </si>
  <si>
    <t>Cristian Perdomo Duran</t>
  </si>
  <si>
    <t>001-1198263-3</t>
  </si>
  <si>
    <t>Juan Federico Lara Marte</t>
  </si>
  <si>
    <t>082-0020698-8</t>
  </si>
  <si>
    <t>Otilio Mercedes</t>
  </si>
  <si>
    <t>008-0016996-3</t>
  </si>
  <si>
    <t>Supervisor Normalizacion y Corte</t>
  </si>
  <si>
    <t>Modesto Marte Rosario</t>
  </si>
  <si>
    <t>027-0036337-3</t>
  </si>
  <si>
    <t>Claribel Sanchez Alburquerque</t>
  </si>
  <si>
    <t>023-0071748-1</t>
  </si>
  <si>
    <t>Comercial Boca Chica-atención Al Cliente</t>
  </si>
  <si>
    <t>Apoyo Logístico</t>
  </si>
  <si>
    <t>Jose Guadalupe De Jesus De Los Santos</t>
  </si>
  <si>
    <t>001-0430911-7</t>
  </si>
  <si>
    <t>Administrador De  Redes Y Comunicaciones II</t>
  </si>
  <si>
    <t>Heidy Anne German Parra</t>
  </si>
  <si>
    <t>001-1387269-1</t>
  </si>
  <si>
    <t>Angie Maria Perera Abreu</t>
  </si>
  <si>
    <t>023-0123322-3</t>
  </si>
  <si>
    <t>Comunicación Y Relaciones Públicas</t>
  </si>
  <si>
    <t>Especialista De Comunicación Externa</t>
  </si>
  <si>
    <t>Ruth Zoraida Romero De La Rosa</t>
  </si>
  <si>
    <t>001-1666129-9</t>
  </si>
  <si>
    <t>Juan Bautista Terrero Perez</t>
  </si>
  <si>
    <t>001-1484491-3</t>
  </si>
  <si>
    <t>Cumplimiento de Contrato</t>
  </si>
  <si>
    <t>Abogado I</t>
  </si>
  <si>
    <t>Fernando Agramonte Rosario</t>
  </si>
  <si>
    <t>001-1419598-5</t>
  </si>
  <si>
    <t>Coordinador Contratistas y Cubicaciones</t>
  </si>
  <si>
    <t>Miguel Antonio Faber Rebu</t>
  </si>
  <si>
    <t>023-0094361-6</t>
  </si>
  <si>
    <t>Angel Augusto Carrasco Reyes</t>
  </si>
  <si>
    <t>023-0075037-5</t>
  </si>
  <si>
    <t>Jesus Vladimir Adames Moreta</t>
  </si>
  <si>
    <t>024-0018134-9</t>
  </si>
  <si>
    <t>Randolfo Buenaventura Candelario Leonardo</t>
  </si>
  <si>
    <t>025-0025642-1</t>
  </si>
  <si>
    <t>Luis Daniel Castillo Morillo</t>
  </si>
  <si>
    <t>024-0022694-6</t>
  </si>
  <si>
    <t>Analista de Inspección y Normalización</t>
  </si>
  <si>
    <t>Jose Francisco Benzo Ortiz</t>
  </si>
  <si>
    <t>023-0123446-0</t>
  </si>
  <si>
    <t>Lisette Martinez Tejeda</t>
  </si>
  <si>
    <t>002-0121122-4</t>
  </si>
  <si>
    <t>Huascar Bienvenido Mejia Soto</t>
  </si>
  <si>
    <t>001-0894203-8</t>
  </si>
  <si>
    <t>Tecnico Operador De Equipos Pesados</t>
  </si>
  <si>
    <t>Feiyaneiry Mercedes Eusebio</t>
  </si>
  <si>
    <t>026-0098365-0</t>
  </si>
  <si>
    <t>Jonathan Josue Esteban Charles</t>
  </si>
  <si>
    <t>001-1473556-6</t>
  </si>
  <si>
    <t xml:space="preserve">Supervisor Control de Calidad </t>
  </si>
  <si>
    <t>Candido Sanchez Martinez</t>
  </si>
  <si>
    <t>061-0022108-1</t>
  </si>
  <si>
    <t>Carolina Carrasco Ortega</t>
  </si>
  <si>
    <t>223-0020740-8</t>
  </si>
  <si>
    <t>Harol Enmanuel Lopez Ortiz</t>
  </si>
  <si>
    <t>018-0053914-8</t>
  </si>
  <si>
    <t>Incidelka Aquino</t>
  </si>
  <si>
    <t>001-1687160-9</t>
  </si>
  <si>
    <t>Recursos-abastecimiento</t>
  </si>
  <si>
    <t>Analista De Compras  I</t>
  </si>
  <si>
    <t>Antonio Encarnacion Chireno</t>
  </si>
  <si>
    <t>023-0111351-6</t>
  </si>
  <si>
    <t>Coordinador Región Este</t>
  </si>
  <si>
    <t>Hector Miguel Casado Minyety</t>
  </si>
  <si>
    <t>013-0045012-7</t>
  </si>
  <si>
    <t>Nestor Atahualpa Severino Florentino</t>
  </si>
  <si>
    <t>001-1545018-1</t>
  </si>
  <si>
    <t>Denny Bienvenido Montero Encarnacion</t>
  </si>
  <si>
    <t>001-1152658-8</t>
  </si>
  <si>
    <t>Especialista Nuevos Proyectos Sto Dgo</t>
  </si>
  <si>
    <t>Candida Tavarez Peralta</t>
  </si>
  <si>
    <t>001-1736276-4</t>
  </si>
  <si>
    <t>Ulises Antonio Estevez Santana</t>
  </si>
  <si>
    <t>103-0003007-8</t>
  </si>
  <si>
    <t>Betsaida Ivonne Emanuel Cano</t>
  </si>
  <si>
    <t>023-0124670-4</t>
  </si>
  <si>
    <t>Rafael Amauri Rosario Salazar</t>
  </si>
  <si>
    <t>001-1073673-3</t>
  </si>
  <si>
    <t>Rafael Alfredo Aquino</t>
  </si>
  <si>
    <t>001-1100339-8</t>
  </si>
  <si>
    <t>Ismael Antonio Sanchez Vasquez</t>
  </si>
  <si>
    <t>001-1630919-6</t>
  </si>
  <si>
    <t>Jose Bienvenido Alcantara Yuli</t>
  </si>
  <si>
    <t>001-0876334-3</t>
  </si>
  <si>
    <t>Ronald Christian Peguero Contreras</t>
  </si>
  <si>
    <t>008-0017631-5</t>
  </si>
  <si>
    <t>Eddy Carela Gervacio</t>
  </si>
  <si>
    <t>001-0477187-8</t>
  </si>
  <si>
    <t>Emmanuel Baez Lachapel</t>
  </si>
  <si>
    <t>223-0016233-0</t>
  </si>
  <si>
    <t>Jose Luis Castillo Manzueta</t>
  </si>
  <si>
    <t>005-0041151-7</t>
  </si>
  <si>
    <t>Oliver Wendell Perez Mendez</t>
  </si>
  <si>
    <t>077-0003030-2</t>
  </si>
  <si>
    <t>Ana Cristina Blakue Jose</t>
  </si>
  <si>
    <t>030-0001185-2</t>
  </si>
  <si>
    <t>Leonardo Domingo Perez Garcia</t>
  </si>
  <si>
    <t>001-0873516-8</t>
  </si>
  <si>
    <t>Rafael Enrique Medina Moronta</t>
  </si>
  <si>
    <t>223-0010845-7</t>
  </si>
  <si>
    <t>Gerente De Proyectos Tecnologicos</t>
  </si>
  <si>
    <t>Diego David Pelaez Nuñez</t>
  </si>
  <si>
    <t>001-1155219-6</t>
  </si>
  <si>
    <t>Jose Emilio Montes De Oca Alvarez</t>
  </si>
  <si>
    <t>001-1310269-3</t>
  </si>
  <si>
    <t>Maria Ysabel Sosa Concepcion</t>
  </si>
  <si>
    <t>023-0105776-2</t>
  </si>
  <si>
    <t>Benito Del Carmen Reyes</t>
  </si>
  <si>
    <t>023-0048953-7</t>
  </si>
  <si>
    <t>Juan Cristobal Mesa Hernandez</t>
  </si>
  <si>
    <t>001-1269906-1</t>
  </si>
  <si>
    <t>Supervisor Inspecciones</t>
  </si>
  <si>
    <t>Franklin Guarionex Minyety Geronimo</t>
  </si>
  <si>
    <t>013-0038040-7</t>
  </si>
  <si>
    <t>Gerente  Regional</t>
  </si>
  <si>
    <t>Hipolito Ambiorix Mendez Carvajal</t>
  </si>
  <si>
    <t>001-1280421-6</t>
  </si>
  <si>
    <t>Supervisor De Operaciones</t>
  </si>
  <si>
    <t>Deyanira Severino Martinez</t>
  </si>
  <si>
    <t>001-1608453-4</t>
  </si>
  <si>
    <t>Coordinador Presupuesto y Soporte Administrativo</t>
  </si>
  <si>
    <t>Ramona Seneyda Moreno De La Cruz</t>
  </si>
  <si>
    <t>008-0017600-0</t>
  </si>
  <si>
    <t>Francisco Antonio Sepulveda Avila</t>
  </si>
  <si>
    <t>025-0036941-4</t>
  </si>
  <si>
    <t>Jonathan Ramirez</t>
  </si>
  <si>
    <t>001-1471266-4</t>
  </si>
  <si>
    <t>Odille Jeannette De La Altagra Feria Hernandez De Soto</t>
  </si>
  <si>
    <t>001-1441878-3</t>
  </si>
  <si>
    <t>Proyecto Procce</t>
  </si>
  <si>
    <t>Marlin Benitez Blanco</t>
  </si>
  <si>
    <t>093-0054391-6</t>
  </si>
  <si>
    <t>Técnico De Mantenimiento Edificios</t>
  </si>
  <si>
    <t>Yenny Luz Rodriguez Almanzar</t>
  </si>
  <si>
    <t>001-1555506-2</t>
  </si>
  <si>
    <t>Daniel Feliz Matos</t>
  </si>
  <si>
    <t>023-0014359-7</t>
  </si>
  <si>
    <t>Carlos Onasis Rosario Bautista</t>
  </si>
  <si>
    <t>012-0010288-5</t>
  </si>
  <si>
    <t>Encargado Sector Privado</t>
  </si>
  <si>
    <t>Vianna Maria Ferreras Suero</t>
  </si>
  <si>
    <t>223-0009264-4</t>
  </si>
  <si>
    <t>Encargada Administrativa</t>
  </si>
  <si>
    <t>Hector José Heredia De Paula</t>
  </si>
  <si>
    <t>005-0032197-1</t>
  </si>
  <si>
    <t>Elaine Ginette Baez Jesus</t>
  </si>
  <si>
    <t>001-1630895-8</t>
  </si>
  <si>
    <t>Juan Carlos García García</t>
  </si>
  <si>
    <t>023-0124998-9</t>
  </si>
  <si>
    <t>Miguel Angel Mejia Montero</t>
  </si>
  <si>
    <t>001-1493506-7</t>
  </si>
  <si>
    <t>Ricardo Alberto Peña Tavera</t>
  </si>
  <si>
    <t>001-1649314-9</t>
  </si>
  <si>
    <t>Auditoría</t>
  </si>
  <si>
    <t>Mario Edward Aybar Suarez</t>
  </si>
  <si>
    <t>001-1218501-2</t>
  </si>
  <si>
    <t>Especialista De Soporte Tecnico</t>
  </si>
  <si>
    <t>Edgar Antonio Garcia Beato</t>
  </si>
  <si>
    <t>001-0028549-3</t>
  </si>
  <si>
    <t>Rafael Romeo Polanco Mercado</t>
  </si>
  <si>
    <t>001-1521368-8</t>
  </si>
  <si>
    <t>Planificación Estratégica y Control de Gestión</t>
  </si>
  <si>
    <t>Director</t>
  </si>
  <si>
    <t>Dalwin Gilberto Reyes Gonzalez</t>
  </si>
  <si>
    <t>001-1193742-1</t>
  </si>
  <si>
    <t>Especialista de Planificación de Proyectos de Inversión</t>
  </si>
  <si>
    <t>Bradley Benjamin Berroa Bodre</t>
  </si>
  <si>
    <t>001-1045311-5</t>
  </si>
  <si>
    <t>Sebastian Guzman Lora</t>
  </si>
  <si>
    <t>001-1629527-0</t>
  </si>
  <si>
    <t>Francisco Alberto Jimenez Vasquez</t>
  </si>
  <si>
    <t>047-0157019-6</t>
  </si>
  <si>
    <t>Jose Justo Nova Familia</t>
  </si>
  <si>
    <t>093-0016058-8</t>
  </si>
  <si>
    <t>Analista Desarrollador De Sistemas I</t>
  </si>
  <si>
    <t>Bienvenido Augusto Mazara Rodriguez</t>
  </si>
  <si>
    <t>025-0040802-2</t>
  </si>
  <si>
    <t>Joel Rondon Rosario</t>
  </si>
  <si>
    <t>001-0895881-0</t>
  </si>
  <si>
    <t>Recepcionista</t>
  </si>
  <si>
    <t>Gloria  Altagracia Polanco Polanco</t>
  </si>
  <si>
    <t>001-1419260-2</t>
  </si>
  <si>
    <t>Supervisor Mesa Ayuda Y Soporte Tecnico</t>
  </si>
  <si>
    <t>Juan Carlos Reyes Salas</t>
  </si>
  <si>
    <t>001-1725752-7</t>
  </si>
  <si>
    <t>Andres Jones Mendez</t>
  </si>
  <si>
    <t>026-0056318-9</t>
  </si>
  <si>
    <t>Josefina Patrone Echavarria</t>
  </si>
  <si>
    <t>001-0729506-5</t>
  </si>
  <si>
    <t>Comunicaciones Y Relaciones Publicas-mercadeo</t>
  </si>
  <si>
    <t>Gerente De Mercadeo</t>
  </si>
  <si>
    <t>Lisbeth Altagracia Valdez Feliz</t>
  </si>
  <si>
    <t>001-0275453-8</t>
  </si>
  <si>
    <t>Administrador De  Sistemas II</t>
  </si>
  <si>
    <t>Wilkin Guarionex Mateo Mancebo</t>
  </si>
  <si>
    <t>013-0047057-0</t>
  </si>
  <si>
    <t>Heisen Anderson Mejía</t>
  </si>
  <si>
    <t>001-1161709-8</t>
  </si>
  <si>
    <t>Elvin Manuel Hernández</t>
  </si>
  <si>
    <t>034-0045239-1</t>
  </si>
  <si>
    <t>Mercedes Gómez Martínez</t>
  </si>
  <si>
    <t>001-1285642-2</t>
  </si>
  <si>
    <t>Leonardo Gonzalez Florian</t>
  </si>
  <si>
    <t>023-0074108-5</t>
  </si>
  <si>
    <t>Jonathan García</t>
  </si>
  <si>
    <t>001-1787571-6</t>
  </si>
  <si>
    <t>Coordinador Comunicación Remota</t>
  </si>
  <si>
    <t>Santo  Jacobo De La Cruz De Oleo</t>
  </si>
  <si>
    <t>001-1418447-6</t>
  </si>
  <si>
    <t>Hector Vasquez Morel</t>
  </si>
  <si>
    <t>029-0018530-3</t>
  </si>
  <si>
    <t>Morrobel Amarrante Minaya</t>
  </si>
  <si>
    <t>043-0003382-8</t>
  </si>
  <si>
    <t>Tomas Cabral Matos</t>
  </si>
  <si>
    <t>001-1708117-4</t>
  </si>
  <si>
    <t>Miguel Angel Beltran Peréz</t>
  </si>
  <si>
    <t>005-0041253-1</t>
  </si>
  <si>
    <t>Aniana Miselania Olivero López</t>
  </si>
  <si>
    <t>018-0051535-3</t>
  </si>
  <si>
    <t>Rosa Belkis Duran Aquino</t>
  </si>
  <si>
    <t>001-1078784-3</t>
  </si>
  <si>
    <t>Asistente Administrativa I</t>
  </si>
  <si>
    <t>Libis Maciel Sena Sena</t>
  </si>
  <si>
    <t>001-1389556-9</t>
  </si>
  <si>
    <t>Reina Yolanda Ogando Delgado</t>
  </si>
  <si>
    <t>001-1119610-1</t>
  </si>
  <si>
    <t>Isidora Encarnación Rodríguez</t>
  </si>
  <si>
    <t>014-0010230-5</t>
  </si>
  <si>
    <t>Ramon Edmundo Casado De Los Santos</t>
  </si>
  <si>
    <t>001-1745248-2</t>
  </si>
  <si>
    <t>Sujedi Marte De Fernandez</t>
  </si>
  <si>
    <t>001-1473773-7</t>
  </si>
  <si>
    <t>Elaine Esmelina Nolasco Herrera</t>
  </si>
  <si>
    <t>001-1162639-6</t>
  </si>
  <si>
    <t>Hipolito Martin Amarante Reyes</t>
  </si>
  <si>
    <t>057-0010218-8</t>
  </si>
  <si>
    <t>Ruskin Amani Roa Turbi</t>
  </si>
  <si>
    <t>011-0024938-0</t>
  </si>
  <si>
    <t>Salvador Rodríguez Espino</t>
  </si>
  <si>
    <t>001-0085664-0</t>
  </si>
  <si>
    <t>Coordinador Clientes MT/UNR</t>
  </si>
  <si>
    <t>José Francisco Hernández Lopez</t>
  </si>
  <si>
    <t>001-0377245-5</t>
  </si>
  <si>
    <t>Joel Anselmo Brito Rotte</t>
  </si>
  <si>
    <t>001-0892334-3</t>
  </si>
  <si>
    <t>Gerente  De Obras De Desarrollo</t>
  </si>
  <si>
    <t>Naysa Yudelkis Lopez</t>
  </si>
  <si>
    <t>001-1664259-6</t>
  </si>
  <si>
    <t>Encargado De Administración Y Logística</t>
  </si>
  <si>
    <t>Ramon Allende Rodriguez Almonte</t>
  </si>
  <si>
    <t>001-1517103-5</t>
  </si>
  <si>
    <t>Coordinador Normalizacion y Corte</t>
  </si>
  <si>
    <t>Alexander Rijo Avila</t>
  </si>
  <si>
    <t>026-0088801-6</t>
  </si>
  <si>
    <t>Cristina Elisabeth Rosario Sanchez</t>
  </si>
  <si>
    <t>027-0022207-4</t>
  </si>
  <si>
    <t>Daniel Paredes Sosa</t>
  </si>
  <si>
    <t>027-0025007-5</t>
  </si>
  <si>
    <t>Jose Luis Marum Valdez</t>
  </si>
  <si>
    <t>001-1752059-3</t>
  </si>
  <si>
    <t>Henry Ramirez Encarnacion</t>
  </si>
  <si>
    <t>012-0092257-1</t>
  </si>
  <si>
    <t>Ingeniero De Subestaciones I</t>
  </si>
  <si>
    <t>Anner Manuel Ferreras Trinidad</t>
  </si>
  <si>
    <t>078-0012760-2</t>
  </si>
  <si>
    <t>Alexander De Los Santos Mesa</t>
  </si>
  <si>
    <t>001-1793873-8</t>
  </si>
  <si>
    <t>Encargado CT Oriental I</t>
  </si>
  <si>
    <t>Braulio Martin Paredes Rodriguez</t>
  </si>
  <si>
    <t>225-0032588-5</t>
  </si>
  <si>
    <t>Gerente Proyectos de Inversion</t>
  </si>
  <si>
    <t>Jonathan Ricardo Monegro</t>
  </si>
  <si>
    <t>001-1708435-0</t>
  </si>
  <si>
    <t>Juan Carlos Martinez Burgos</t>
  </si>
  <si>
    <t>065-0027622-2</t>
  </si>
  <si>
    <t>Coordinador Transportación</t>
  </si>
  <si>
    <t>Edgar De Morla Rodriguez</t>
  </si>
  <si>
    <t>026-0123984-7</t>
  </si>
  <si>
    <t>Melvin Antonio Hidalgo Hernandez</t>
  </si>
  <si>
    <t>067-0011125-2</t>
  </si>
  <si>
    <t>Rafael Martin Berroa Rosario</t>
  </si>
  <si>
    <t>023-0034888-1</t>
  </si>
  <si>
    <t>Efrain Sanchez Fulgencio</t>
  </si>
  <si>
    <t>027-0032323-7</t>
  </si>
  <si>
    <t>Julio Cesar Rodriguez Peguero</t>
  </si>
  <si>
    <t>029-0001246-5</t>
  </si>
  <si>
    <t>Wilkins Antonio Urbaez Gomez</t>
  </si>
  <si>
    <t>026-0101360-6</t>
  </si>
  <si>
    <t>Pedro Antonio Espinal Carela</t>
  </si>
  <si>
    <t>025-0038794-5</t>
  </si>
  <si>
    <t>Kenia Angomas Jaquez</t>
  </si>
  <si>
    <t>001-1243847-8</t>
  </si>
  <si>
    <t>Prebisterio Mendez Mejia</t>
  </si>
  <si>
    <t>023-0135600-8</t>
  </si>
  <si>
    <t>Henrry Rene Acosta Alvarez</t>
  </si>
  <si>
    <t>023-0060786-4</t>
  </si>
  <si>
    <t>Coordinador Gestión De Energía</t>
  </si>
  <si>
    <t>Francisco Antonio Diaz Sanchez</t>
  </si>
  <si>
    <t>044-0019999-0</t>
  </si>
  <si>
    <t xml:space="preserve">Encargado de Comunicación y Redes </t>
  </si>
  <si>
    <t>Ricardo Jazmin</t>
  </si>
  <si>
    <t>026-0080225-6</t>
  </si>
  <si>
    <t>Denisse Altagracia Hillhouse Garcia</t>
  </si>
  <si>
    <t>023-0088237-6</t>
  </si>
  <si>
    <t>Arelis Rodriguez Severino</t>
  </si>
  <si>
    <t>026-0098616-6</t>
  </si>
  <si>
    <t>Sor Maria Romero Herrera</t>
  </si>
  <si>
    <t>001-1731162-1</t>
  </si>
  <si>
    <t>Eglis Yodennis Moreta Batista</t>
  </si>
  <si>
    <t>022-0025987-3</t>
  </si>
  <si>
    <t>Coordinador BT/Corporativo</t>
  </si>
  <si>
    <t>Denisse Margarita Nin Mateo</t>
  </si>
  <si>
    <t>001-1389361-4</t>
  </si>
  <si>
    <t>Analista Normalizacion y Corte</t>
  </si>
  <si>
    <t>Eloy Diaz Guzman</t>
  </si>
  <si>
    <t>001-1287531-5</t>
  </si>
  <si>
    <t>Henrich Alexander Peña Perez</t>
  </si>
  <si>
    <t>025-0006156-5</t>
  </si>
  <si>
    <t>Santa Ysabel Paniagua Mordan</t>
  </si>
  <si>
    <t>013-0039392-1</t>
  </si>
  <si>
    <t>Olimpia Diaz De Leon</t>
  </si>
  <si>
    <t>100-0006613-3</t>
  </si>
  <si>
    <t>Pedro Vidal De Los Santos Gomez</t>
  </si>
  <si>
    <t>001-0262472-3</t>
  </si>
  <si>
    <t>Riber Juan Perez Hernandez</t>
  </si>
  <si>
    <t>001-1291003-9</t>
  </si>
  <si>
    <t>Especialista Información Y Sistemas Distribución</t>
  </si>
  <si>
    <t>Jose Daniel Dominguez Vargas</t>
  </si>
  <si>
    <t>001-1667333-6</t>
  </si>
  <si>
    <t>Analista de Proyectos</t>
  </si>
  <si>
    <t>Pavel Valentin Cano Basset</t>
  </si>
  <si>
    <t>001-1200411-4</t>
  </si>
  <si>
    <t>Bruno Martinez Ferrand</t>
  </si>
  <si>
    <t>001-0617618-3</t>
  </si>
  <si>
    <t>Anllela Germania Calderon Carrion</t>
  </si>
  <si>
    <t>001-1239317-8</t>
  </si>
  <si>
    <t>Rodolfo Antonio Calcaño Rodriguez</t>
  </si>
  <si>
    <t>067-0012125-1</t>
  </si>
  <si>
    <t>Julio Cesar Morales Severino</t>
  </si>
  <si>
    <t>023-0123564-0</t>
  </si>
  <si>
    <t>Marcos Emilio Garcia Mercedes</t>
  </si>
  <si>
    <t>025-0024866-7</t>
  </si>
  <si>
    <t>Carmelo Piña Eugenia</t>
  </si>
  <si>
    <t>011-0034672-3</t>
  </si>
  <si>
    <t>Marcos Adrian Martinez Pichardo</t>
  </si>
  <si>
    <t>223-0052179-0</t>
  </si>
  <si>
    <t>Franklin De Jesús Geraldo Céspedes</t>
  </si>
  <si>
    <t>001-1403554-6</t>
  </si>
  <si>
    <t>Francisco Antonio Novas Mercedes</t>
  </si>
  <si>
    <t>223-0082411-1</t>
  </si>
  <si>
    <t>Carlos Miguel Cruz Santos</t>
  </si>
  <si>
    <t>001-0272073-7</t>
  </si>
  <si>
    <t>Pablo Antonio Sebastian Gomez</t>
  </si>
  <si>
    <t>008-0025739-6</t>
  </si>
  <si>
    <t>Inspector Brigada</t>
  </si>
  <si>
    <t>Rafael Terrero Zabala</t>
  </si>
  <si>
    <t>012-0063769-0</t>
  </si>
  <si>
    <t>Coordinador De Mantenimiento Preventivo</t>
  </si>
  <si>
    <t>Roselio Muñoz Nuñez</t>
  </si>
  <si>
    <t>026-0080803-0</t>
  </si>
  <si>
    <t>Wendy Guzmary Garcia Ortiz</t>
  </si>
  <si>
    <t>026-0053867-8</t>
  </si>
  <si>
    <t>Recursos-almacen</t>
  </si>
  <si>
    <t>Supervisor De Almacen</t>
  </si>
  <si>
    <t>Demny Escania Valdez Cruz</t>
  </si>
  <si>
    <t>001-1447285-5</t>
  </si>
  <si>
    <t>Wilson Antonio Vasquez Polanco</t>
  </si>
  <si>
    <t>027-0030507-7</t>
  </si>
  <si>
    <t>Carlos Manuel Saviñon Reyes</t>
  </si>
  <si>
    <t>001-1727956-2</t>
  </si>
  <si>
    <t>Laury Sheilyn Castillo Romero</t>
  </si>
  <si>
    <t>001-1768381-3</t>
  </si>
  <si>
    <t>Contratos</t>
  </si>
  <si>
    <t>Fabio Alberto Mosquea Campos</t>
  </si>
  <si>
    <t>001-1832164-5</t>
  </si>
  <si>
    <t>Coordinador Analisis Clientes Regulares</t>
  </si>
  <si>
    <t>Orlando Algenys Cipion Peña</t>
  </si>
  <si>
    <t>223-0043755-9</t>
  </si>
  <si>
    <t>Alba Iris Abreu Gutierrez</t>
  </si>
  <si>
    <t>001-0734538-1</t>
  </si>
  <si>
    <t>Ricardo Emilio Fermin Gonzalez</t>
  </si>
  <si>
    <t>001-1737054-4</t>
  </si>
  <si>
    <t>Especialista de Planificacion Comercial</t>
  </si>
  <si>
    <t>Jose Arturo Del Valle Gerardo</t>
  </si>
  <si>
    <t>001-1474192-9</t>
  </si>
  <si>
    <t>Ambiorix Silvestre Martinez</t>
  </si>
  <si>
    <t>026-0057440-0</t>
  </si>
  <si>
    <t>Gilbert Ramirez Figuereo</t>
  </si>
  <si>
    <t>001-1034565-9</t>
  </si>
  <si>
    <t>Erick Rafael Matos Ayala</t>
  </si>
  <si>
    <t>001-1677281-5</t>
  </si>
  <si>
    <t>Coordinador De Lectura y Reparto</t>
  </si>
  <si>
    <t>Sandy Antonio Escoto Encarnacion</t>
  </si>
  <si>
    <t>001-1718588-4</t>
  </si>
  <si>
    <t>Francisco Javier Abreu Martinez</t>
  </si>
  <si>
    <t>223-0025847-6</t>
  </si>
  <si>
    <t>Edwin De La Cruz</t>
  </si>
  <si>
    <t>029-0014623-0</t>
  </si>
  <si>
    <t>Omar Cruz Batista</t>
  </si>
  <si>
    <t>001-1294062-2</t>
  </si>
  <si>
    <t>Ingeniero Operador De Sistemas</t>
  </si>
  <si>
    <t>Susan Loreley Santana Mata De Perez</t>
  </si>
  <si>
    <t>223-0004587-3</t>
  </si>
  <si>
    <t>Analista En Suministro De Energía</t>
  </si>
  <si>
    <t>Luz Esther Betermi Trinidad</t>
  </si>
  <si>
    <t>023-0128655-1</t>
  </si>
  <si>
    <t>Héctor Manuel De Jesus Soriano Chalas</t>
  </si>
  <si>
    <t>023-0051344-3</t>
  </si>
  <si>
    <t>Coordinador De Ingeniería</t>
  </si>
  <si>
    <t>Francisco Elias Cordero De Los Santos</t>
  </si>
  <si>
    <t>001-1269091-2</t>
  </si>
  <si>
    <t>Victor Jose Tapia Rojas</t>
  </si>
  <si>
    <t>001-1695959-4</t>
  </si>
  <si>
    <t>Contador De Cuentas Por Pagar Y Control Previo I</t>
  </si>
  <si>
    <t>Nair Jeannethe Gamboa Vargas</t>
  </si>
  <si>
    <t>001-1859339-1</t>
  </si>
  <si>
    <t>Coordinador De Planeación Y Organización Procce</t>
  </si>
  <si>
    <t>Milquiades Bienvenido Molina Duncan</t>
  </si>
  <si>
    <t>001-0990303-9</t>
  </si>
  <si>
    <t>Comercial Boca Chica-Lectura</t>
  </si>
  <si>
    <t>Delbis Bravo Bencosme</t>
  </si>
  <si>
    <t>060-0019339-8</t>
  </si>
  <si>
    <t>Pablo Alfonso Mercedes Castro</t>
  </si>
  <si>
    <t>223-0045674-0</t>
  </si>
  <si>
    <t>German Tomas Rosario Cruz</t>
  </si>
  <si>
    <t>001-0749290-2</t>
  </si>
  <si>
    <t>Gerente  De Información Y Sistemas De Distribución</t>
  </si>
  <si>
    <t>Julio Francisco Vasquez Ramirez</t>
  </si>
  <si>
    <t>022-0016793-6</t>
  </si>
  <si>
    <t>Chofer</t>
  </si>
  <si>
    <t>Vicente Adan Cedeño Reyes</t>
  </si>
  <si>
    <t>023-0083839-4</t>
  </si>
  <si>
    <t>Yris Belky Rodriguez Olivo</t>
  </si>
  <si>
    <t>001-0103694-5</t>
  </si>
  <si>
    <t>Jorge Luis Paulino Garcia</t>
  </si>
  <si>
    <t>048-0090999-8</t>
  </si>
  <si>
    <t>Coordinador Control De Calidad</t>
  </si>
  <si>
    <t>Miguel Antonio Mañon Diaz</t>
  </si>
  <si>
    <t>001-0526888-2</t>
  </si>
  <si>
    <t>Gerente  De Ingeniería Y Normas Técnicas</t>
  </si>
  <si>
    <t>Amancio Matos Feliz</t>
  </si>
  <si>
    <t>079-0001445-2</t>
  </si>
  <si>
    <t>Higinio Villanueva Del Rosario</t>
  </si>
  <si>
    <t>001-0712596-5</t>
  </si>
  <si>
    <t>Herasmo Bocio Sanchez</t>
  </si>
  <si>
    <t>001-0058819-3</t>
  </si>
  <si>
    <t>Jose Raul Beltre</t>
  </si>
  <si>
    <t>001-1129875-8</t>
  </si>
  <si>
    <t>Luis Eduardo Castillo Garcia</t>
  </si>
  <si>
    <t>001-0959869-8</t>
  </si>
  <si>
    <t>Juan Anibal Sanchez</t>
  </si>
  <si>
    <t>001-1342892-4</t>
  </si>
  <si>
    <t>Pablo Ariel Arias Dominguez</t>
  </si>
  <si>
    <t>001-1469427-6</t>
  </si>
  <si>
    <t>Contador De Cuentas Por Pagar Y Control Previo II</t>
  </si>
  <si>
    <t>Marina Altagracia Rumaldo Gonzalez</t>
  </si>
  <si>
    <t>001-0900290-7</t>
  </si>
  <si>
    <t>Victor Jose Ivan Fulcar De Leon</t>
  </si>
  <si>
    <t>001-0536079-6</t>
  </si>
  <si>
    <t>Arisleida Del Rosario Peña Suarez De Franco</t>
  </si>
  <si>
    <t>033-0000158-7</t>
  </si>
  <si>
    <t>Manuel Alejandro Gonzalez Mateo</t>
  </si>
  <si>
    <t>108-0009948-2</t>
  </si>
  <si>
    <t>Analista Informacion y Sistemas Tecnicos</t>
  </si>
  <si>
    <t>Eldris Augusto Fernandez Martinez</t>
  </si>
  <si>
    <t>001-1343910-3</t>
  </si>
  <si>
    <t>Joan Manuel Rodriguez Peralta</t>
  </si>
  <si>
    <t>223-0026732-9</t>
  </si>
  <si>
    <t>Encargado Proyectos De Inversion</t>
  </si>
  <si>
    <t>Zoilo Concepcion</t>
  </si>
  <si>
    <t>001-1037787-6</t>
  </si>
  <si>
    <t>Supervisor Gestion Social</t>
  </si>
  <si>
    <t>Ruben Dario Del Carmen Silverio</t>
  </si>
  <si>
    <t>001-1373710-0</t>
  </si>
  <si>
    <t>Ingeniero Información Y Sistemas Distribución III</t>
  </si>
  <si>
    <t>Ramon Yldemaro Desangles Ceballos</t>
  </si>
  <si>
    <t>001-1378495-3</t>
  </si>
  <si>
    <t>Comunicaciones Y Relaciones Publicas</t>
  </si>
  <si>
    <t>Josefa Mercedes Carreras Camacho</t>
  </si>
  <si>
    <t>001-1149320-1</t>
  </si>
  <si>
    <t>Joselyn Ureña Hernandez</t>
  </si>
  <si>
    <t>001-0846965-1</t>
  </si>
  <si>
    <t>Eudys Starling Medina Santana</t>
  </si>
  <si>
    <t>001-1663865-1</t>
  </si>
  <si>
    <t>Diana Gissel Castro Abreu</t>
  </si>
  <si>
    <t>223-0032717-2</t>
  </si>
  <si>
    <t>Alberto De Jesus Guevara</t>
  </si>
  <si>
    <t>001-1105831-9</t>
  </si>
  <si>
    <t>Victor Emilio Mercedes Santana</t>
  </si>
  <si>
    <t>025-0032346-0</t>
  </si>
  <si>
    <t>Fralsy Kelvy Santana Valdez</t>
  </si>
  <si>
    <t>010-0022564-7</t>
  </si>
  <si>
    <t>Director Comercial</t>
  </si>
  <si>
    <t>Abad Rosario Rosario</t>
  </si>
  <si>
    <t>001-0347504-2</t>
  </si>
  <si>
    <t>Leticia Deyanira Rodriguez</t>
  </si>
  <si>
    <t>001-1768641-0</t>
  </si>
  <si>
    <t>Ana Claridely Almonte De Maldonado</t>
  </si>
  <si>
    <t>001-1207674-0</t>
  </si>
  <si>
    <t>Alexander Garcia Rosario</t>
  </si>
  <si>
    <t>043-0004067-4</t>
  </si>
  <si>
    <t>Rosanna Altagracia Santana Rivas</t>
  </si>
  <si>
    <t>223-0096059-2</t>
  </si>
  <si>
    <t>Cesar Antonio Novas Alcantara</t>
  </si>
  <si>
    <t>001-0006412-0</t>
  </si>
  <si>
    <t>Maximo Guido Cabral Jimenez</t>
  </si>
  <si>
    <t>001-0620129-6</t>
  </si>
  <si>
    <t>Auditor II</t>
  </si>
  <si>
    <t>Miguel Layonel Figueroa</t>
  </si>
  <si>
    <t>008-0027021-7</t>
  </si>
  <si>
    <t>Marcelino Ungria Peña</t>
  </si>
  <si>
    <t>001-1159007-1</t>
  </si>
  <si>
    <t>Julio Contreras</t>
  </si>
  <si>
    <t>001-0140832-6</t>
  </si>
  <si>
    <t>Omar Andres Augusto Gaton</t>
  </si>
  <si>
    <t>028-0093523-7</t>
  </si>
  <si>
    <t>Rafael Bolivar Guerrero</t>
  </si>
  <si>
    <t>085-0006800-5</t>
  </si>
  <si>
    <t>Virgilio Arismendys Reyes De Los Angeles</t>
  </si>
  <si>
    <t>031-0286486-9</t>
  </si>
  <si>
    <t>Gerente De Atención Al Cliente</t>
  </si>
  <si>
    <t>Leonardi Alonzo Chireno</t>
  </si>
  <si>
    <t>027-0036487-6</t>
  </si>
  <si>
    <t>Maribel Sabryna Chalas De Anico</t>
  </si>
  <si>
    <t>001-0481245-8</t>
  </si>
  <si>
    <t>Shira Stephany Pacheco Reyes</t>
  </si>
  <si>
    <t>027-0043557-7</t>
  </si>
  <si>
    <t>Nelson Eddy Peña Peña</t>
  </si>
  <si>
    <t>010-0018317-6</t>
  </si>
  <si>
    <t>Encargado Control de Materiales</t>
  </si>
  <si>
    <t>Milagros Antonia Garcia Lizardo</t>
  </si>
  <si>
    <t>054-0100150-7</t>
  </si>
  <si>
    <t>Luis Manuel Castillo De La Cruz</t>
  </si>
  <si>
    <t>001-0722398-4</t>
  </si>
  <si>
    <t>Maria Ysabel Mota Romero</t>
  </si>
  <si>
    <t>027-0042300-3</t>
  </si>
  <si>
    <t>Charles Edwin Leroy Feliciano</t>
  </si>
  <si>
    <t>223-0041821-1</t>
  </si>
  <si>
    <t>Manuel Antonio Soriano</t>
  </si>
  <si>
    <t>223-0013433-9</t>
  </si>
  <si>
    <t>Catalina Medina Upia</t>
  </si>
  <si>
    <t>002-0076629-3</t>
  </si>
  <si>
    <t>Luis Alexis De Leon Nova</t>
  </si>
  <si>
    <t>001-0012482-5</t>
  </si>
  <si>
    <t>Analista De Grandes Clientes Comercial</t>
  </si>
  <si>
    <t>Luis Miguel Almonte Payano</t>
  </si>
  <si>
    <t>001-1475392-4</t>
  </si>
  <si>
    <t>Santa Victoria Reyes Rodriguez</t>
  </si>
  <si>
    <t>001-0506995-9</t>
  </si>
  <si>
    <t>Michelena Fernandez Rodriguez</t>
  </si>
  <si>
    <t>151-0000231-8</t>
  </si>
  <si>
    <t>Manuel  Arsenio Almonte Sanchez</t>
  </si>
  <si>
    <t>001-1313009-0</t>
  </si>
  <si>
    <t>Neyerty Gonzalez De La Cruz</t>
  </si>
  <si>
    <t>023-0095114-8</t>
  </si>
  <si>
    <t>Karina Lopez Diaz</t>
  </si>
  <si>
    <t>225-0014328-8</t>
  </si>
  <si>
    <t>Freddy Antonio Medrano Luciano</t>
  </si>
  <si>
    <t>001-1286397-2</t>
  </si>
  <si>
    <t>Coordinador De Trabajo Con La Comunidad Procce</t>
  </si>
  <si>
    <t>Aracelis Diaz Soriano</t>
  </si>
  <si>
    <t>001-0939656-4</t>
  </si>
  <si>
    <t>Crisna Mariela Jimenez</t>
  </si>
  <si>
    <t>001-1707110-0</t>
  </si>
  <si>
    <t>Brayan Smill Melendez</t>
  </si>
  <si>
    <t>223-0108722-1</t>
  </si>
  <si>
    <t>Coordinador Informacion y Sistemas Tecnicos</t>
  </si>
  <si>
    <t>Yubi Paulette Garcia Gomez</t>
  </si>
  <si>
    <t>402-2110764-8</t>
  </si>
  <si>
    <t>Gennis Tomas Perez</t>
  </si>
  <si>
    <t>001-0959488-7</t>
  </si>
  <si>
    <t>Cynthia Altagracia Espinosa Taveras</t>
  </si>
  <si>
    <t>001-1881320-3</t>
  </si>
  <si>
    <t xml:space="preserve">Ejecutivo de Cuentas </t>
  </si>
  <si>
    <t>Fanfi Antonio Dominguez Taveras</t>
  </si>
  <si>
    <t>054-0093194-4</t>
  </si>
  <si>
    <t>Rafael Figuereo Perez</t>
  </si>
  <si>
    <t>001-0872266-1</t>
  </si>
  <si>
    <t>Ricardo Alcantara Mendez</t>
  </si>
  <si>
    <t>017-0021124-4</t>
  </si>
  <si>
    <t>Supervisor De Redes</t>
  </si>
  <si>
    <t>Yohanny Grissel Figari Moreno</t>
  </si>
  <si>
    <t>008-0025054-0</t>
  </si>
  <si>
    <t>Audeline Patria Herrera Placido</t>
  </si>
  <si>
    <t>001-1748762-9</t>
  </si>
  <si>
    <t>Gestion Humana-reclutamiento</t>
  </si>
  <si>
    <t>Glenny Martinez Quezada</t>
  </si>
  <si>
    <t>224-0028150-1</t>
  </si>
  <si>
    <t>Mahli Delaia Coste Garcia</t>
  </si>
  <si>
    <t>223-0082094-5</t>
  </si>
  <si>
    <t>Esther Elizabeth Matos Castillo</t>
  </si>
  <si>
    <t>010-0091247-5</t>
  </si>
  <si>
    <t>Rosa Maria Herrera Helena</t>
  </si>
  <si>
    <t>054-0070223-8</t>
  </si>
  <si>
    <t>Pelagia Fabian Polanco De De Los Santos</t>
  </si>
  <si>
    <t>001-0430418-3</t>
  </si>
  <si>
    <t>Rosa Maria Comas Garcia</t>
  </si>
  <si>
    <t>225-0066230-3</t>
  </si>
  <si>
    <t>Diego Felipe Mendez Perez</t>
  </si>
  <si>
    <t>020-0010556-5</t>
  </si>
  <si>
    <t>Esmirna Agustina Richardson Greaves</t>
  </si>
  <si>
    <t>138-0003206-5</t>
  </si>
  <si>
    <t>Sarah Roja Mercedes</t>
  </si>
  <si>
    <t>023-0110169-3</t>
  </si>
  <si>
    <t>Feliciano Concepcion Evangelista</t>
  </si>
  <si>
    <t>090-0007903-9</t>
  </si>
  <si>
    <t>Pichardo Rosario Medina</t>
  </si>
  <si>
    <t>108-0008410-4</t>
  </si>
  <si>
    <t>Analista CHM</t>
  </si>
  <si>
    <t>Erick Ruben Montas Lorenzo</t>
  </si>
  <si>
    <t>002-0129979-9</t>
  </si>
  <si>
    <t>Dirección Técnica Operativa</t>
  </si>
  <si>
    <t xml:space="preserve">Director Técnica Operativa </t>
  </si>
  <si>
    <t>Victor Alfonso Cisnero De La Rosa</t>
  </si>
  <si>
    <t>223-0088663-1</t>
  </si>
  <si>
    <t>Yoni Francisco Peralta Hernandez</t>
  </si>
  <si>
    <t>025-0028948-9</t>
  </si>
  <si>
    <t>Emilia Mercedes Soto Dominguez</t>
  </si>
  <si>
    <t>225-0058604-9</t>
  </si>
  <si>
    <t>Jonathan Emmanuel Diaz Muñoz</t>
  </si>
  <si>
    <t>001-1622066-6</t>
  </si>
  <si>
    <t>Milka Yasmel Diaz Jimenez</t>
  </si>
  <si>
    <t>138-0005490-3</t>
  </si>
  <si>
    <t>Jose Daniel Feliz Meregildo</t>
  </si>
  <si>
    <t>001-1868817-5</t>
  </si>
  <si>
    <t>Heuris Ramon Gutierrez Marte</t>
  </si>
  <si>
    <t>001-1641175-2</t>
  </si>
  <si>
    <t>Francisco Marino Mateo Cuevas</t>
  </si>
  <si>
    <t>001-0472171-7</t>
  </si>
  <si>
    <t>Francisco Nina Manzueta</t>
  </si>
  <si>
    <t>001-1353497-8</t>
  </si>
  <si>
    <t>Pedro Javier</t>
  </si>
  <si>
    <t>001-0898891-6</t>
  </si>
  <si>
    <t>Brady Javier Rodriguez Marte</t>
  </si>
  <si>
    <t>001-1834315-1</t>
  </si>
  <si>
    <t>Rafael Aneudis Pimentel Rosario</t>
  </si>
  <si>
    <t>001-1321667-5</t>
  </si>
  <si>
    <t>Jose Raynieri Paulino Mora</t>
  </si>
  <si>
    <t>223-0089738-0</t>
  </si>
  <si>
    <t>Distribución-información Y Sistema</t>
  </si>
  <si>
    <t>Ingeniero Información Y Sistemas Distribución I</t>
  </si>
  <si>
    <t>Griceli Orfelina Astacio Pacheco</t>
  </si>
  <si>
    <t>023-0004885-3</t>
  </si>
  <si>
    <t>Daniel Ignacio Martinez Mejia</t>
  </si>
  <si>
    <t>013-0045729-6</t>
  </si>
  <si>
    <t>Coordinador Informacion Y Sistema De Distribucion</t>
  </si>
  <si>
    <t>Juan Pablo Perez Carrasco</t>
  </si>
  <si>
    <t>072-0002520-8</t>
  </si>
  <si>
    <t>Supervisor De Obras</t>
  </si>
  <si>
    <t>Jose Ricardo Cueto Tejeda</t>
  </si>
  <si>
    <t>027-0036137-7</t>
  </si>
  <si>
    <t>Elvin Carmona Santana</t>
  </si>
  <si>
    <t>090-0022211-8</t>
  </si>
  <si>
    <t>Luisa Maria Barreiro</t>
  </si>
  <si>
    <t>223-0067992-9</t>
  </si>
  <si>
    <t>Apoyo Administrativo</t>
  </si>
  <si>
    <t>Angel Daniel Del Jesus Gross</t>
  </si>
  <si>
    <t>001-1515556-6</t>
  </si>
  <si>
    <t>Supervisor Mantenimiento Geográfico</t>
  </si>
  <si>
    <t>Sobeyda Acosta Garrido</t>
  </si>
  <si>
    <t>001-0458277-0</t>
  </si>
  <si>
    <t>Glennys Maribel Vizcaino Acevedo</t>
  </si>
  <si>
    <t>001-1567696-7</t>
  </si>
  <si>
    <t>Miguel Antonio Peralta</t>
  </si>
  <si>
    <t>023-0107595-4</t>
  </si>
  <si>
    <t>Emmanuel Andres Mariñez Gomez</t>
  </si>
  <si>
    <t>001-1399051-9</t>
  </si>
  <si>
    <t>Contador De Costos</t>
  </si>
  <si>
    <t>Fausto Rosario Polanco</t>
  </si>
  <si>
    <t>001-0081957-2</t>
  </si>
  <si>
    <t>Estefany Esperanza Castillo Torres</t>
  </si>
  <si>
    <t>227-0001353-9</t>
  </si>
  <si>
    <t>Tania Peña Sanchez</t>
  </si>
  <si>
    <t>023-0080437-0</t>
  </si>
  <si>
    <t>Darlin Apolinar Antigua Agramonte</t>
  </si>
  <si>
    <t>402-2007703-2</t>
  </si>
  <si>
    <t>Ricardo Alexis Ventura Mella</t>
  </si>
  <si>
    <t>001-1750393-8</t>
  </si>
  <si>
    <t>Anyelina Matilde Reyes Peña</t>
  </si>
  <si>
    <t>001-1802303-5</t>
  </si>
  <si>
    <t>Edgar Salvador Piña Cuevas</t>
  </si>
  <si>
    <t>001-1678640-1</t>
  </si>
  <si>
    <t>Ruben Dario Macario Rijo</t>
  </si>
  <si>
    <t>023-0064272-1</t>
  </si>
  <si>
    <t>Jesus De La Rosa Martes</t>
  </si>
  <si>
    <t>090-0019611-4</t>
  </si>
  <si>
    <t>Dorcas Yacquelin Ortiz Arias</t>
  </si>
  <si>
    <t>003-0018197-1</t>
  </si>
  <si>
    <t>Control De Cubicacion</t>
  </si>
  <si>
    <t>Albania Abreu Hernandez</t>
  </si>
  <si>
    <t>225-0031405-3</t>
  </si>
  <si>
    <t>Elizabeth Romero De Gonzalez</t>
  </si>
  <si>
    <t>001-1648737-2</t>
  </si>
  <si>
    <t>Nathali Javier Sanchez</t>
  </si>
  <si>
    <t>001-1492390-7</t>
  </si>
  <si>
    <t>Yeranny Polanco</t>
  </si>
  <si>
    <t>001-1481146-6</t>
  </si>
  <si>
    <t>Analista De Compras I</t>
  </si>
  <si>
    <t>Jose Miguel Guerrero Campos</t>
  </si>
  <si>
    <t>028-0086303-3</t>
  </si>
  <si>
    <t>Wenceslao Capellan Ramirez</t>
  </si>
  <si>
    <t>001-1393698-3</t>
  </si>
  <si>
    <t>Tecnico Especialista De Redes Energizadas III</t>
  </si>
  <si>
    <t>Alejandro Solano Frias</t>
  </si>
  <si>
    <t>002-0100996-6</t>
  </si>
  <si>
    <t>Analista De Redes Y Comunicaciones II</t>
  </si>
  <si>
    <t>Naftuhim Elisanna Galvez Alonso</t>
  </si>
  <si>
    <t>005-0043377-6</t>
  </si>
  <si>
    <t>Claudio Ramon Polanco Baret</t>
  </si>
  <si>
    <t>054-0090350-5</t>
  </si>
  <si>
    <t>Jose Alberto Diaz De La Cruz</t>
  </si>
  <si>
    <t>008-0003954-7</t>
  </si>
  <si>
    <t>Martin Sosa Fabian</t>
  </si>
  <si>
    <t>008-0008321-4</t>
  </si>
  <si>
    <t>Ismael Aristy Guerrero Espiritusanto</t>
  </si>
  <si>
    <t>028-0075947-0</t>
  </si>
  <si>
    <t>Ramon Mota De La Rosa</t>
  </si>
  <si>
    <t>001-0373190-7</t>
  </si>
  <si>
    <t>Josue Antonio Cabrera Francisco</t>
  </si>
  <si>
    <t>001-1777372-1</t>
  </si>
  <si>
    <t>Omar Justo De La Rosa</t>
  </si>
  <si>
    <t>023-0117965-7</t>
  </si>
  <si>
    <t>Lisbel Yulenny Vallejo Mateo</t>
  </si>
  <si>
    <t>108-0007814-8</t>
  </si>
  <si>
    <t>Rolando Olivo Javier</t>
  </si>
  <si>
    <t>004-0010536-7</t>
  </si>
  <si>
    <t>Maria Elena Montero Encarnacion</t>
  </si>
  <si>
    <t>001-1669934-9</t>
  </si>
  <si>
    <t>Gledynthon Alexander Ortiz Espiritu</t>
  </si>
  <si>
    <t>001-1652791-2</t>
  </si>
  <si>
    <t>Gerente Técnico de Grandes Clientes</t>
  </si>
  <si>
    <t>Radelkis De Jesus Peña De Los Santos</t>
  </si>
  <si>
    <t>225-0047202-6</t>
  </si>
  <si>
    <t>Juan Martin Mejia Acosta</t>
  </si>
  <si>
    <t>123-0002417-6</t>
  </si>
  <si>
    <t>Ingeniero De Proyecto I</t>
  </si>
  <si>
    <t>Andreisy Miguelina Jaquez Veras</t>
  </si>
  <si>
    <t>001-1768719-4</t>
  </si>
  <si>
    <t>Hairon Rafael Piña Valdez</t>
  </si>
  <si>
    <t>001-1683478-9</t>
  </si>
  <si>
    <t>Robert Stive Ramirez Brea</t>
  </si>
  <si>
    <t>001-1763759-5</t>
  </si>
  <si>
    <t>Marleny Inmaculada Fernandez Alvarez</t>
  </si>
  <si>
    <t>001-0936748-2</t>
  </si>
  <si>
    <t>David Enmanuel Mercedes Gomez</t>
  </si>
  <si>
    <t>224-0055755-3</t>
  </si>
  <si>
    <t>Supervisor De Transportacion</t>
  </si>
  <si>
    <t>Cristhian Bienvenido Florian Medrano</t>
  </si>
  <si>
    <t>001-1310926-8</t>
  </si>
  <si>
    <t>Rafael Emilio Burgos Castellanos</t>
  </si>
  <si>
    <t>001-1717151-2</t>
  </si>
  <si>
    <t>Yeymi Lisset Ferrer De Paula</t>
  </si>
  <si>
    <t>225-0014307-2</t>
  </si>
  <si>
    <t>Rocio Menara Lafontaine</t>
  </si>
  <si>
    <t>001-1473767-9</t>
  </si>
  <si>
    <t>Encargada De Adecuaciones</t>
  </si>
  <si>
    <t>Juan Antonio Diaz Leon</t>
  </si>
  <si>
    <t>005-0040810-9</t>
  </si>
  <si>
    <t>Técnica Operativa-Clientes Regulares</t>
  </si>
  <si>
    <t>Tecnico Clientes Regulares Ocp II</t>
  </si>
  <si>
    <t>Luis Manuel Martinez Tavarez</t>
  </si>
  <si>
    <t>072-0004590-9</t>
  </si>
  <si>
    <t>Gerente Gestion de la Medida</t>
  </si>
  <si>
    <t>Rafael Ramon Fernandez</t>
  </si>
  <si>
    <t>001-0542295-0</t>
  </si>
  <si>
    <t>Lucia Aracelis Gonzalez Clark</t>
  </si>
  <si>
    <t>001-0124796-3</t>
  </si>
  <si>
    <t>Encargado De Normas Tecnicas</t>
  </si>
  <si>
    <t>Amaury Vladimir Brioso Gonzalez</t>
  </si>
  <si>
    <t>023-0128650-2</t>
  </si>
  <si>
    <t>Rafael Julian Pichardo Cuevas</t>
  </si>
  <si>
    <t>001-0471580-0</t>
  </si>
  <si>
    <t>Jose Elias Mejia Hernandez</t>
  </si>
  <si>
    <t>001-0471399-5</t>
  </si>
  <si>
    <t>Cristian Carbajal Cordero</t>
  </si>
  <si>
    <t>001-1190641-8</t>
  </si>
  <si>
    <t>Mildred Mejia Pimentel</t>
  </si>
  <si>
    <t>023-0111150-2</t>
  </si>
  <si>
    <t>Francisco De Asis Peguero</t>
  </si>
  <si>
    <t>001-0205157-0</t>
  </si>
  <si>
    <t>Dilcia Maria Rodriguez Severino</t>
  </si>
  <si>
    <t>225-0021489-9</t>
  </si>
  <si>
    <t>Isaias Luna De Los Santos</t>
  </si>
  <si>
    <t>073-0015551-7</t>
  </si>
  <si>
    <t>Francis Hederki Tissol Tejeda</t>
  </si>
  <si>
    <t>225-0019032-1</t>
  </si>
  <si>
    <t>Coordinador Control Materiales</t>
  </si>
  <si>
    <t>Jose Enrique Peralta Hernandez</t>
  </si>
  <si>
    <t>004-0019803-2</t>
  </si>
  <si>
    <t>Administracion General-Cooperativa</t>
  </si>
  <si>
    <t>Anya Larisa Diaz Martinez</t>
  </si>
  <si>
    <t>001-1476639-7</t>
  </si>
  <si>
    <t>Jose Giovanny Mora Zabala</t>
  </si>
  <si>
    <t>001-1159522-9</t>
  </si>
  <si>
    <t>Manuel Elias Acevedo Sanchez</t>
  </si>
  <si>
    <t>001-1834480-3</t>
  </si>
  <si>
    <t>Oscar Perez Diaz</t>
  </si>
  <si>
    <t>049-0034530-9</t>
  </si>
  <si>
    <t>Kelvin Cabral Lopez</t>
  </si>
  <si>
    <t>001-1331487-6</t>
  </si>
  <si>
    <t>Gerson Gamalier Alcantara Molina</t>
  </si>
  <si>
    <t>001-0411183-6</t>
  </si>
  <si>
    <t>Ana Martinez Reyes</t>
  </si>
  <si>
    <t>048-0060761-8</t>
  </si>
  <si>
    <t>Wilfredo Sanchez De La Rosa</t>
  </si>
  <si>
    <t>001-0576402-1</t>
  </si>
  <si>
    <t>Eddy Antonio Guzman Sanchez</t>
  </si>
  <si>
    <t>001-0565582-3</t>
  </si>
  <si>
    <t>Mario Antonio Martinez Reyes</t>
  </si>
  <si>
    <t>001-0069994-1</t>
  </si>
  <si>
    <t>Domingo Santana Astacio</t>
  </si>
  <si>
    <t>023-0012490-2</t>
  </si>
  <si>
    <t>Janett Eleticia Ramirez Rijo</t>
  </si>
  <si>
    <t>027-0037296-0</t>
  </si>
  <si>
    <t>William Ernesto Charles Perez</t>
  </si>
  <si>
    <t>026-0104483-3</t>
  </si>
  <si>
    <t>Manuel Alexander Doval Diaz</t>
  </si>
  <si>
    <t>010-0083769-8</t>
  </si>
  <si>
    <t>Coordinador Control y Despacho</t>
  </si>
  <si>
    <t>Adaisa Alvarez Galan</t>
  </si>
  <si>
    <t>001-1257594-9</t>
  </si>
  <si>
    <t>Genaro Laorencio Brito</t>
  </si>
  <si>
    <t>005-0035738-9</t>
  </si>
  <si>
    <t>Raides Emilio Vilomar Hernandez</t>
  </si>
  <si>
    <t>001-1663246-4</t>
  </si>
  <si>
    <t>Clara Iliana Cruz Almonte</t>
  </si>
  <si>
    <t>001-1652910-8</t>
  </si>
  <si>
    <t>Fernando Elieser Herrera Jimenez</t>
  </si>
  <si>
    <t>012-0069467-5</t>
  </si>
  <si>
    <t>Fernando De Jesus Hiciano Bello</t>
  </si>
  <si>
    <t>046-0017958-6</t>
  </si>
  <si>
    <t>Coordinador De Municipios</t>
  </si>
  <si>
    <t>Jenny Altagracia Guzman Gardon</t>
  </si>
  <si>
    <t>026-0098714-9</t>
  </si>
  <si>
    <t>Wanda Anorayda Feliciano Jimenez</t>
  </si>
  <si>
    <t>026-0103678-9</t>
  </si>
  <si>
    <t>Sigfrido Castro Ramirez</t>
  </si>
  <si>
    <t>023-0062982-7</t>
  </si>
  <si>
    <t>Moises Moreno Mercedes</t>
  </si>
  <si>
    <t>001-1404575-0</t>
  </si>
  <si>
    <t>Jose Alberto Veras Arias</t>
  </si>
  <si>
    <t>223-0024250-4</t>
  </si>
  <si>
    <t>Coordinador Analisis Perdidas Energia</t>
  </si>
  <si>
    <t>Magda Rebeca Guerra Bautista</t>
  </si>
  <si>
    <t>001-1115872-1</t>
  </si>
  <si>
    <t>Gestion Humana-Relaciones Laborales</t>
  </si>
  <si>
    <t>Edwin Franklin Garcia Martinez</t>
  </si>
  <si>
    <t>072-0008703-4</t>
  </si>
  <si>
    <t>Encargado Comunicación Proyectos</t>
  </si>
  <si>
    <t>Augusto Cesar Bello Richardson</t>
  </si>
  <si>
    <t>001-1191086-5</t>
  </si>
  <si>
    <t>Director De Compra De Energia Y Regulación</t>
  </si>
  <si>
    <t>Kendris Rodriguez De Los Santos</t>
  </si>
  <si>
    <t>223-0138092-3</t>
  </si>
  <si>
    <t>Técnico Gestion De Cartografia</t>
  </si>
  <si>
    <t>Jose Oscar Pacheco Ramirez</t>
  </si>
  <si>
    <t>001-1755221-6</t>
  </si>
  <si>
    <t>Analista Calidad Operativa</t>
  </si>
  <si>
    <t>Edwin Emigdio Ferreras Mendez</t>
  </si>
  <si>
    <t>022-0032474-3</t>
  </si>
  <si>
    <t>Vladimir Suarez Dipre</t>
  </si>
  <si>
    <t>224-0017776-6</t>
  </si>
  <si>
    <t>Analista de Mantenimiento</t>
  </si>
  <si>
    <t>Thara Stephanne Nina Tejeda</t>
  </si>
  <si>
    <t>402-2018850-8</t>
  </si>
  <si>
    <t>Dilcia Maria Ovalles Ventura</t>
  </si>
  <si>
    <t>123-0007940-2</t>
  </si>
  <si>
    <t>Miguel Dolores Hernandez Garcia</t>
  </si>
  <si>
    <t>223-0024429-4</t>
  </si>
  <si>
    <t>Ingeniero III</t>
  </si>
  <si>
    <t>Jesus Marte</t>
  </si>
  <si>
    <t>008-0001647-9</t>
  </si>
  <si>
    <t>Yarlennis Oscalina Nolberto Hidalgo</t>
  </si>
  <si>
    <t>071-0050614-1</t>
  </si>
  <si>
    <t>Ruth Miladys Suero Rodriguez</t>
  </si>
  <si>
    <t>001-1713789-3</t>
  </si>
  <si>
    <t>Roberto Carlos Rosario Pichardo</t>
  </si>
  <si>
    <t>225-0064844-3</t>
  </si>
  <si>
    <t>Planificación y Recursos</t>
  </si>
  <si>
    <t xml:space="preserve">Analista Calidad </t>
  </si>
  <si>
    <t>Jose Rafael Cuevas Matos</t>
  </si>
  <si>
    <t>402-2036048-7</t>
  </si>
  <si>
    <t>Gestor</t>
  </si>
  <si>
    <t>Santo Contreras Arias</t>
  </si>
  <si>
    <t>002-0060609-3</t>
  </si>
  <si>
    <t>Encargado Inspección</t>
  </si>
  <si>
    <t>Nicolas Jimenez Hernandez</t>
  </si>
  <si>
    <t>067-0008819-5</t>
  </si>
  <si>
    <t>Rosendo Adriano Correa Solano</t>
  </si>
  <si>
    <t>001-0730159-0</t>
  </si>
  <si>
    <t>Gerente Gestion Social Y Comunitaria</t>
  </si>
  <si>
    <t>Jose Rafael Diaz Mireles</t>
  </si>
  <si>
    <t>001-1000197-1</t>
  </si>
  <si>
    <t>Ingeniero De Soporte Tecnico II</t>
  </si>
  <si>
    <t>Scarly Maissat Peralta Martinez</t>
  </si>
  <si>
    <t>225-0023816-1</t>
  </si>
  <si>
    <t>Adrian Brito Cruz</t>
  </si>
  <si>
    <t>223-0067760-0</t>
  </si>
  <si>
    <t>Eleocadio Gurrero Garcia</t>
  </si>
  <si>
    <t>001-1559862-5</t>
  </si>
  <si>
    <t>Cindy Karina Alvarado Lopez</t>
  </si>
  <si>
    <t>001-0068968-6</t>
  </si>
  <si>
    <t>Enc. Cuentas Por Cobrar &amp; Ventas</t>
  </si>
  <si>
    <t>Victor Manuel Mariñez Ramirez</t>
  </si>
  <si>
    <t>001-1708476-4</t>
  </si>
  <si>
    <t>Zoilo Alberto Frias Sanchez</t>
  </si>
  <si>
    <t>001-1592910-1</t>
  </si>
  <si>
    <t>Dorka Francia Cabrera Acosta</t>
  </si>
  <si>
    <t>028-0087127-5</t>
  </si>
  <si>
    <t>Daveiba Delice Gomez Fernandez</t>
  </si>
  <si>
    <t>026-0022491-5</t>
  </si>
  <si>
    <t>Emely Del Carmen Rosario Agramonte</t>
  </si>
  <si>
    <t>225-0029412-3</t>
  </si>
  <si>
    <t>Yraisa  Gabrielina Alvarez Zorrilla</t>
  </si>
  <si>
    <t>051-0009898-6</t>
  </si>
  <si>
    <t>Gerente Compensación y Beneficios</t>
  </si>
  <si>
    <t>Huascar Ramon Roa Encarnacion</t>
  </si>
  <si>
    <t>001-0396342-7</t>
  </si>
  <si>
    <t>Orlando Radhames Fernandez Hilario</t>
  </si>
  <si>
    <t>001-1340848-8</t>
  </si>
  <si>
    <t>Yisel Josefina Jesus Rosario</t>
  </si>
  <si>
    <t>001-1644623-8</t>
  </si>
  <si>
    <t>Carmen Dilia Mendez Peña</t>
  </si>
  <si>
    <t>001-0083547-9</t>
  </si>
  <si>
    <t>Gerente De Reclutamiento &amp; Selección</t>
  </si>
  <si>
    <t>Francis Manuel Lopez Polonia</t>
  </si>
  <si>
    <t>001-0200493-4</t>
  </si>
  <si>
    <t>Lewyn Ariel Castillo Robles</t>
  </si>
  <si>
    <t>001-1626452-4</t>
  </si>
  <si>
    <t>Yleana De La Altagracia Espinal Fuentes</t>
  </si>
  <si>
    <t>001-0171990-4</t>
  </si>
  <si>
    <t>Especialista Planificación Y Ejecución Proyectos</t>
  </si>
  <si>
    <t>Luis Miguel Lopez Corporan</t>
  </si>
  <si>
    <t>028-0101839-7</t>
  </si>
  <si>
    <t>Jean Carlos Abreu Pascual</t>
  </si>
  <si>
    <t>402-2194006-3</t>
  </si>
  <si>
    <t>Juan Antonio Montero Batista</t>
  </si>
  <si>
    <t>226-0016360-8</t>
  </si>
  <si>
    <t>Malvin Flete Sanchez</t>
  </si>
  <si>
    <t>229-0000583-0</t>
  </si>
  <si>
    <t>Especialista De Diseño Gráfico</t>
  </si>
  <si>
    <t>Rayslin Gabriel Nuñez</t>
  </si>
  <si>
    <t>146-0001697-7</t>
  </si>
  <si>
    <t>Teofilo Obispo Ramirez</t>
  </si>
  <si>
    <t>024-0016616-7</t>
  </si>
  <si>
    <t>Vanessa Mariel Ramos Gil</t>
  </si>
  <si>
    <t>223-0120873-6</t>
  </si>
  <si>
    <t>Comunicacion Y Relaciones Publicas</t>
  </si>
  <si>
    <t>Mariela Sosa Salas</t>
  </si>
  <si>
    <t>223-0073975-6</t>
  </si>
  <si>
    <t>Julio Santos Espinal</t>
  </si>
  <si>
    <t>059-0018292-3</t>
  </si>
  <si>
    <t>Kleber Michael Perez Coss</t>
  </si>
  <si>
    <t>225-0040214-8</t>
  </si>
  <si>
    <t>Franklin Laureano Santana</t>
  </si>
  <si>
    <t>001-1424724-0</t>
  </si>
  <si>
    <t>Jeilyn Rosario Baez</t>
  </si>
  <si>
    <t>225-0029992-4</t>
  </si>
  <si>
    <t>Lorenzo Cedano Mateo</t>
  </si>
  <si>
    <t>022-0014062-8</t>
  </si>
  <si>
    <t>Valeria Contreras Vasquez</t>
  </si>
  <si>
    <t>023-0047952-0</t>
  </si>
  <si>
    <t>Aneury Alfonseca De Jesus</t>
  </si>
  <si>
    <t>028-0087320-6</t>
  </si>
  <si>
    <t>Edilio Montero Herasme</t>
  </si>
  <si>
    <t>001-0256523-1</t>
  </si>
  <si>
    <t>Ana Maria Vargas Alonzo</t>
  </si>
  <si>
    <t>001-0179053-3</t>
  </si>
  <si>
    <t>Ana Maria Montero Vallejo</t>
  </si>
  <si>
    <t>108-0008491-4</t>
  </si>
  <si>
    <t>Elizabeth Roque Herrera</t>
  </si>
  <si>
    <t>001-1232306-8</t>
  </si>
  <si>
    <t>Francy Miguel Vicente Bido</t>
  </si>
  <si>
    <t>108-0008784-2</t>
  </si>
  <si>
    <t>Carmen Yris Garcia</t>
  </si>
  <si>
    <t>001-1252389-9</t>
  </si>
  <si>
    <t>Reylin Martinez Morillo</t>
  </si>
  <si>
    <t>108-0008553-1</t>
  </si>
  <si>
    <t>Juan Julio Labour Lara</t>
  </si>
  <si>
    <t>013-0051127-4</t>
  </si>
  <si>
    <t>Rafael Montero</t>
  </si>
  <si>
    <t>001-0619071-3</t>
  </si>
  <si>
    <t>Miguel Antonio Reyes Gonzalez</t>
  </si>
  <si>
    <t>028-0087630-8</t>
  </si>
  <si>
    <t>Julio Amilcar Peña Peña</t>
  </si>
  <si>
    <t>224-0059360-8</t>
  </si>
  <si>
    <t>Miguel Crisostomo Javier</t>
  </si>
  <si>
    <t>001-0949420-3</t>
  </si>
  <si>
    <t>Ruben Dario Aponte Reyes</t>
  </si>
  <si>
    <t>138-0000045-0</t>
  </si>
  <si>
    <t>Juan Manuel Soriano Ramirez</t>
  </si>
  <si>
    <t>023-0088164-2</t>
  </si>
  <si>
    <t>Jose Antonio Quezada De La Rosa</t>
  </si>
  <si>
    <t>023-0153358-0</t>
  </si>
  <si>
    <t>Edinson Amin Reyes Santana</t>
  </si>
  <si>
    <t>001-1123509-9</t>
  </si>
  <si>
    <t>Administrador  Base De Datos I</t>
  </si>
  <si>
    <t>Yon Manuel Perez De Leon</t>
  </si>
  <si>
    <t>108-0009418-6</t>
  </si>
  <si>
    <t>Daisy Milagros Garcia Nina</t>
  </si>
  <si>
    <t>225-0007215-6</t>
  </si>
  <si>
    <t>Danni Daniel Hernandez De La Rosa</t>
  </si>
  <si>
    <t>058-0016074-8</t>
  </si>
  <si>
    <t>Miguel Antonio Bautista Martinez</t>
  </si>
  <si>
    <t>001-0323469-6</t>
  </si>
  <si>
    <t>Ana Rosario Frias Garcia</t>
  </si>
  <si>
    <t>001-1582392-4</t>
  </si>
  <si>
    <t>Ricardo Valdez Recio</t>
  </si>
  <si>
    <t>129-0002511-0</t>
  </si>
  <si>
    <t>Alexandra Jorge Ceballo</t>
  </si>
  <si>
    <t>225-0003607-8</t>
  </si>
  <si>
    <t>Eddy Astacio Castro</t>
  </si>
  <si>
    <t>023-0116075-6</t>
  </si>
  <si>
    <t>Dario Diaz Ferrand</t>
  </si>
  <si>
    <t>001-0481311-8</t>
  </si>
  <si>
    <t>Jose Alberto Tavarez Mejia</t>
  </si>
  <si>
    <t>402-2075926-6</t>
  </si>
  <si>
    <t>Felix Antonio Ramirez Garcia</t>
  </si>
  <si>
    <t>025-0039703-5</t>
  </si>
  <si>
    <t>Yacile Mayarelin Marquez Castillo</t>
  </si>
  <si>
    <t>011-0014136-3</t>
  </si>
  <si>
    <t>Ana Juliana Espinal Santos</t>
  </si>
  <si>
    <t>001-0362380-7</t>
  </si>
  <si>
    <t>Gestor Comunitario</t>
  </si>
  <si>
    <t>Israel Cespedes Torres</t>
  </si>
  <si>
    <t>223-0082884-9</t>
  </si>
  <si>
    <t>Daniel Enrique Duran Garcia</t>
  </si>
  <si>
    <t>053-0003726-3</t>
  </si>
  <si>
    <t>Maximo Florentino Castillo Peralta</t>
  </si>
  <si>
    <t>001-0534625-8</t>
  </si>
  <si>
    <t>Dianelis Dargel Garcia Garcia</t>
  </si>
  <si>
    <t>093-0047840-2</t>
  </si>
  <si>
    <t>Fredery De Leon</t>
  </si>
  <si>
    <t>225-0062413-9</t>
  </si>
  <si>
    <t>Oliver Alexander De Los Santos Navarro</t>
  </si>
  <si>
    <t>001-1493041-5</t>
  </si>
  <si>
    <t>Ingeniero I De Control De Materiales</t>
  </si>
  <si>
    <t>Williams De Jesus Peña Severino</t>
  </si>
  <si>
    <t>049-0058119-2</t>
  </si>
  <si>
    <t>Gerente Técnico Zona Este</t>
  </si>
  <si>
    <t>Laura Patricia Betancourt Jaramillo</t>
  </si>
  <si>
    <t>402-2303956-7</t>
  </si>
  <si>
    <t>Encargado De Sistemas Comerciales</t>
  </si>
  <si>
    <t>Franklyn Erasmy Rodriguez Ceballos</t>
  </si>
  <si>
    <t>223-0007649-8</t>
  </si>
  <si>
    <t>Encargado CT Central</t>
  </si>
  <si>
    <t>Willian Antonio Reyes Castillo</t>
  </si>
  <si>
    <t>038-0010568-0</t>
  </si>
  <si>
    <t>Rafael Antonio Moscat Castillo</t>
  </si>
  <si>
    <t>003-0095053-2</t>
  </si>
  <si>
    <t>Analista Tasacion</t>
  </si>
  <si>
    <t>Angel De Jesus Ozoria Puente</t>
  </si>
  <si>
    <t>223-0114090-5</t>
  </si>
  <si>
    <t>Analista Contratistas y Cubicaciones</t>
  </si>
  <si>
    <t>John Henry Martinez Rosario</t>
  </si>
  <si>
    <t>093-0045780-2</t>
  </si>
  <si>
    <t>Remy Ezequiel Ruiz Livent</t>
  </si>
  <si>
    <t>001-1561879-5</t>
  </si>
  <si>
    <t>Jose Ricardo Uceta Figueroa</t>
  </si>
  <si>
    <t>001-1315119-5</t>
  </si>
  <si>
    <t>Pedro Reynoso Ogando</t>
  </si>
  <si>
    <t>225-0035278-0</t>
  </si>
  <si>
    <t>Jennyfer Contin Mendoza</t>
  </si>
  <si>
    <t>001-1690491-3</t>
  </si>
  <si>
    <t>Eduardo Manuel Castillo Jimenez</t>
  </si>
  <si>
    <t>033-0024522-6</t>
  </si>
  <si>
    <t>Tecnico Rehabilitacion  Medidores</t>
  </si>
  <si>
    <t>Enmanuel Armando Fernandez Lorenzo</t>
  </si>
  <si>
    <t>223-0088452-9</t>
  </si>
  <si>
    <t>Tecnico Metrologia y Programacion</t>
  </si>
  <si>
    <t>Jesus Santana Alfonso</t>
  </si>
  <si>
    <t>028-0043393-6</t>
  </si>
  <si>
    <t>Wualasky Andres German Fernandez</t>
  </si>
  <si>
    <t>225-0012276-1</t>
  </si>
  <si>
    <t>Blas Oscar Rijo Felix</t>
  </si>
  <si>
    <t>225-0016176-9</t>
  </si>
  <si>
    <t>Féliz Castillo</t>
  </si>
  <si>
    <t>001-0361275-0</t>
  </si>
  <si>
    <t>Gestor Social Comunitario Procce</t>
  </si>
  <si>
    <t>Roberto Luciano Ventura</t>
  </si>
  <si>
    <t>001-0922385-9</t>
  </si>
  <si>
    <t>Luis Yoel Melo Carrasco</t>
  </si>
  <si>
    <t>018-0061588-0</t>
  </si>
  <si>
    <t>Eleuteria Vargas Quezada</t>
  </si>
  <si>
    <t>001-0325206-0</t>
  </si>
  <si>
    <t>Ian Mercedes Tejada Quezada</t>
  </si>
  <si>
    <t>001-1225399-2</t>
  </si>
  <si>
    <t>Ivan Harrys Paula García</t>
  </si>
  <si>
    <t>001-1109880-2</t>
  </si>
  <si>
    <t>Jose Manuel Ortiz Gomez</t>
  </si>
  <si>
    <t>001-0648970-1</t>
  </si>
  <si>
    <t>Edwin Nicolas Mendez Santana</t>
  </si>
  <si>
    <t>078-0011509-4</t>
  </si>
  <si>
    <t>Juan Tomas Sierra Montero</t>
  </si>
  <si>
    <t>001-1680881-7</t>
  </si>
  <si>
    <t>Eugenio Heredia Lopez</t>
  </si>
  <si>
    <t>026-0066924-2</t>
  </si>
  <si>
    <t>Juan De Jesus Santos Paez</t>
  </si>
  <si>
    <t>005-0030507-3</t>
  </si>
  <si>
    <t>Brigida Mercedes Jose Adon</t>
  </si>
  <si>
    <t>001-0332612-0</t>
  </si>
  <si>
    <t>David Luna Garcia</t>
  </si>
  <si>
    <t>001-1650499-4</t>
  </si>
  <si>
    <t>Especialista De Seguridad Industrial</t>
  </si>
  <si>
    <t>Gloria Giselle Marmol Duran</t>
  </si>
  <si>
    <t>068-0038201-9</t>
  </si>
  <si>
    <t>Encargado Control de Recursos</t>
  </si>
  <si>
    <t>Elbin Santana Maldonado</t>
  </si>
  <si>
    <t>090-0020772-1</t>
  </si>
  <si>
    <t>Jhonatan Jimenez Castro</t>
  </si>
  <si>
    <t>223-0006894-1</t>
  </si>
  <si>
    <t>Coordinador De Normas Técnicas</t>
  </si>
  <si>
    <t>Ana Kelly Suriel</t>
  </si>
  <si>
    <t>001-1440223-3</t>
  </si>
  <si>
    <t>Julio Cesar Ramirez Solano</t>
  </si>
  <si>
    <t>001-0375813-2</t>
  </si>
  <si>
    <t>Emilio Jose Mieses Fernandez</t>
  </si>
  <si>
    <t>001-1648343-9</t>
  </si>
  <si>
    <t>Juliana Almanzar Javier</t>
  </si>
  <si>
    <t>004-0022368-1</t>
  </si>
  <si>
    <t>Massiel Teresa Polanco Beltre</t>
  </si>
  <si>
    <t>223-0022756-2</t>
  </si>
  <si>
    <t>Denny Silverio Cabrera</t>
  </si>
  <si>
    <t>001-1029396-6</t>
  </si>
  <si>
    <t>Stephanie Enercida Ramirez Diaz</t>
  </si>
  <si>
    <t>225-0042915-8</t>
  </si>
  <si>
    <t>Jacqueline Gaton Guerrero</t>
  </si>
  <si>
    <t>028-0084716-8</t>
  </si>
  <si>
    <t>Jeffry Oscar Rosario Silfa</t>
  </si>
  <si>
    <t>223-0083079-5</t>
  </si>
  <si>
    <t>Franklin Alcantara De Los Santos</t>
  </si>
  <si>
    <t>001-0066268-3</t>
  </si>
  <si>
    <t>Limber Espinal Rosario</t>
  </si>
  <si>
    <t>001-1445753-4</t>
  </si>
  <si>
    <t>Carmencita Santana Mejia</t>
  </si>
  <si>
    <t>090-0009657-9</t>
  </si>
  <si>
    <t>Enoe David Martinez Rodriguez</t>
  </si>
  <si>
    <t>001-1146307-1</t>
  </si>
  <si>
    <t>Gissel Arlenys Castillo Valdez</t>
  </si>
  <si>
    <t>001-1629072-7</t>
  </si>
  <si>
    <t>Esterlin Contreras Valencia</t>
  </si>
  <si>
    <t>008-0034126-5</t>
  </si>
  <si>
    <t>Grace Betsabe Vicioso Simons</t>
  </si>
  <si>
    <t>001-1479963-8</t>
  </si>
  <si>
    <t>Leonel Villanueva Buten</t>
  </si>
  <si>
    <t>225-0023310-5</t>
  </si>
  <si>
    <t>Wanda Elizabeth Leyba Peña</t>
  </si>
  <si>
    <t>008-0020369-7</t>
  </si>
  <si>
    <t>Analista De Compras  II</t>
  </si>
  <si>
    <t>Albania Vega Payan</t>
  </si>
  <si>
    <t>001-1699658-8</t>
  </si>
  <si>
    <t>Juan Perez Guerrero</t>
  </si>
  <si>
    <t>028-0060025-2</t>
  </si>
  <si>
    <t>Julio César Baez</t>
  </si>
  <si>
    <t>026-0128332-4</t>
  </si>
  <si>
    <t>Daniel Diaz Batista</t>
  </si>
  <si>
    <t>001-1269082-1</t>
  </si>
  <si>
    <t>Cornelio Fernando Guzman Taveras</t>
  </si>
  <si>
    <t>001-0014735-4</t>
  </si>
  <si>
    <t>Jose Alberto Santo</t>
  </si>
  <si>
    <t>001-0353088-7</t>
  </si>
  <si>
    <t>Martires Guerrero De Mota</t>
  </si>
  <si>
    <t>028-0077478-4</t>
  </si>
  <si>
    <t>Gerardo De La Cruz</t>
  </si>
  <si>
    <t>029-0002396-7</t>
  </si>
  <si>
    <t>Johanna Amparo Polanco Corona</t>
  </si>
  <si>
    <t>001-1610722-8</t>
  </si>
  <si>
    <t>Danayda Altagracia Astacio Ortiz</t>
  </si>
  <si>
    <t>023-0110920-9</t>
  </si>
  <si>
    <t>Yadira Alejandra Polanco Luna</t>
  </si>
  <si>
    <t>001-1857476-3</t>
  </si>
  <si>
    <t>Mayerlin Caraballo Caraballo</t>
  </si>
  <si>
    <t>028-0093902-3</t>
  </si>
  <si>
    <t>Alfredo Jose Martinez</t>
  </si>
  <si>
    <t>001-1525380-9</t>
  </si>
  <si>
    <t>Auxiliar Materiales</t>
  </si>
  <si>
    <t>Richard Antonio Brito Castillo</t>
  </si>
  <si>
    <t>008-0026748-6</t>
  </si>
  <si>
    <t>Nelson Leonid Adams Moreta</t>
  </si>
  <si>
    <t>024-0015306-6</t>
  </si>
  <si>
    <t>Rafael Euripides Auden Jimenez</t>
  </si>
  <si>
    <t>023-0095328-4</t>
  </si>
  <si>
    <t>Starlin Amparo Manzueta</t>
  </si>
  <si>
    <t>001-1678752-4</t>
  </si>
  <si>
    <t>Janet Fernandez Fernandez</t>
  </si>
  <si>
    <t>001-1033683-1</t>
  </si>
  <si>
    <t>Contador I</t>
  </si>
  <si>
    <t>Jose Francisco Garabito Duverge</t>
  </si>
  <si>
    <t>026-0116773-3</t>
  </si>
  <si>
    <t>Aristidy Pascual Santana Valenzuela</t>
  </si>
  <si>
    <t>001-1701520-6</t>
  </si>
  <si>
    <t>Greidys Mercedes Carreras Perez</t>
  </si>
  <si>
    <t>001-1425814-8</t>
  </si>
  <si>
    <t xml:space="preserve">Analista Excepciones </t>
  </si>
  <si>
    <t>Jairol Antonio Gonzalez Cabral</t>
  </si>
  <si>
    <t>001-1787325-7</t>
  </si>
  <si>
    <t>Daniel Garcia Santana</t>
  </si>
  <si>
    <t>001-1033723-5</t>
  </si>
  <si>
    <t>Gerente De Comunicación</t>
  </si>
  <si>
    <t>Genoveva Joseline Dilone Brito</t>
  </si>
  <si>
    <t>001-1767997-7</t>
  </si>
  <si>
    <t>Zhardis Novas Castillo</t>
  </si>
  <si>
    <t>001-1630718-2</t>
  </si>
  <si>
    <t>Juan Andres Ventura Ortega</t>
  </si>
  <si>
    <t>001-1803504-7</t>
  </si>
  <si>
    <t>Justo Andres Mercedes De La Cruz</t>
  </si>
  <si>
    <t>027-0045418-0</t>
  </si>
  <si>
    <t>Rodelyn Ebodia De La Cruz Crispin</t>
  </si>
  <si>
    <t>023-0097983-4</t>
  </si>
  <si>
    <t>Analista De Mantenimiento De Redes</t>
  </si>
  <si>
    <t>Antony Jeifry Morla Morales</t>
  </si>
  <si>
    <t>026-0130425-2</t>
  </si>
  <si>
    <t>Tecnico Liniero Mt/bt</t>
  </si>
  <si>
    <t>Carlos Ramiros Carvajal Méndez</t>
  </si>
  <si>
    <t>022-0029694-1</t>
  </si>
  <si>
    <t>Persio Dario Dominguez De Oleo</t>
  </si>
  <si>
    <t>001-0969467-9</t>
  </si>
  <si>
    <t>Jose Ernesto Encarnacion Alcantara</t>
  </si>
  <si>
    <t>012-0033669-9</t>
  </si>
  <si>
    <t>Ramón Antonio Moreno Calderón</t>
  </si>
  <si>
    <t>001-0334307-5</t>
  </si>
  <si>
    <t>Danilo Ballas Romero</t>
  </si>
  <si>
    <t>012-0082371-2</t>
  </si>
  <si>
    <t>Wendy Elizabeth Acosta Peréz</t>
  </si>
  <si>
    <t>022-0022827-4</t>
  </si>
  <si>
    <t>Auxiliar Cuentas Por Pagar</t>
  </si>
  <si>
    <t>Fatima Gonzalez Richardson</t>
  </si>
  <si>
    <t>001-1648441-1</t>
  </si>
  <si>
    <t>Cari Daiana Martinez Nuñez</t>
  </si>
  <si>
    <t>223-0051749-1</t>
  </si>
  <si>
    <t>Maribel Valdez Reyes</t>
  </si>
  <si>
    <t>023-0125627-3</t>
  </si>
  <si>
    <t>Eduar Antonio Matos</t>
  </si>
  <si>
    <t>018-0039566-5</t>
  </si>
  <si>
    <t>Danilsa Altagracia Cruz Henriquez</t>
  </si>
  <si>
    <t>001-1119858-6</t>
  </si>
  <si>
    <t>Jerlyn Anibal Sierra Solano</t>
  </si>
  <si>
    <t>001-1807464-0</t>
  </si>
  <si>
    <t>Jose Dolores Perez Alcantara</t>
  </si>
  <si>
    <t>011-0038354-4</t>
  </si>
  <si>
    <t>Nilda Mendez Morilla</t>
  </si>
  <si>
    <t>014-0009717-4</t>
  </si>
  <si>
    <t>Jose Arturo Rosario Brito</t>
  </si>
  <si>
    <t>402-2095589-8</t>
  </si>
  <si>
    <t>Jorge De Jesus Volquez Pichardo</t>
  </si>
  <si>
    <t>223-0091697-4</t>
  </si>
  <si>
    <t>Alfredo Rafael Giron Tavarez</t>
  </si>
  <si>
    <t>225-0000750-9</t>
  </si>
  <si>
    <t xml:space="preserve">Supervisor Excepciones </t>
  </si>
  <si>
    <t>Hector Alfonso Gonzalez Romero</t>
  </si>
  <si>
    <t>226-0002140-0</t>
  </si>
  <si>
    <t>Miguelina Florian Urbaez</t>
  </si>
  <si>
    <t>001-1022070-4</t>
  </si>
  <si>
    <t>Dalfia Dionicia De Jesus Cruz Martinez</t>
  </si>
  <si>
    <t>001-1348302-8</t>
  </si>
  <si>
    <t>Glenny Madelin Delgado</t>
  </si>
  <si>
    <t>226-0006920-1</t>
  </si>
  <si>
    <t>Bienvenida Mora Melo</t>
  </si>
  <si>
    <t>001-1640584-6</t>
  </si>
  <si>
    <t>Jose Benjamin Guzman Castillo</t>
  </si>
  <si>
    <t>001-0567168-9</t>
  </si>
  <si>
    <t>Eridania Altagracia Alvarado Paulino</t>
  </si>
  <si>
    <t>001-1268522-7</t>
  </si>
  <si>
    <t>William Herminio Pujols Castillo</t>
  </si>
  <si>
    <t>026-0070931-1</t>
  </si>
  <si>
    <t>Joel Alberto Lugo Estrella</t>
  </si>
  <si>
    <t>001-1834230-2</t>
  </si>
  <si>
    <t>Yampiel Garcia Abreu</t>
  </si>
  <si>
    <t>050-0043563-5</t>
  </si>
  <si>
    <t>Leonel Alexis Thompson Velez</t>
  </si>
  <si>
    <t>023-0078724-5</t>
  </si>
  <si>
    <t>Aneudy Jeremias Santana Romney</t>
  </si>
  <si>
    <t>138-0004047-2</t>
  </si>
  <si>
    <t>Juan Jose Batista German</t>
  </si>
  <si>
    <t>001-1870700-9</t>
  </si>
  <si>
    <t>Wendy Mazara</t>
  </si>
  <si>
    <t>023-0106282-0</t>
  </si>
  <si>
    <t>Emmanuel Jose Disla Ortega</t>
  </si>
  <si>
    <t>223-0013717-5</t>
  </si>
  <si>
    <t>Analista Comercial I</t>
  </si>
  <si>
    <t>Yafreisy Dirochet De Los Santos</t>
  </si>
  <si>
    <t>001-1425266-1</t>
  </si>
  <si>
    <t>Claudio Jose Carreras Medina</t>
  </si>
  <si>
    <t>223-0025061-4</t>
  </si>
  <si>
    <t>Coordinador De Proyectos</t>
  </si>
  <si>
    <t>Waldo Santiago Rincon Ricardo</t>
  </si>
  <si>
    <t>037-0091622-8</t>
  </si>
  <si>
    <t>Sergio Elias Frias Crisostomo</t>
  </si>
  <si>
    <t>223-0028786-3</t>
  </si>
  <si>
    <t>Junior Andy Manuel Acosta Ureña</t>
  </si>
  <si>
    <t>001-1558060-7</t>
  </si>
  <si>
    <t>Pablo Alburquerque N.</t>
  </si>
  <si>
    <t>001-0579507-4</t>
  </si>
  <si>
    <t>Gilberto Benjamin Payano Marte</t>
  </si>
  <si>
    <t>001-0471518-0</t>
  </si>
  <si>
    <t>Freddy Marcos Pérez Torres</t>
  </si>
  <si>
    <t>001-1152090-4</t>
  </si>
  <si>
    <t>Investigaciones Especiales</t>
  </si>
  <si>
    <t>Alex Daniel Soriano Diaz</t>
  </si>
  <si>
    <t>223-0127206-2</t>
  </si>
  <si>
    <t>Operador en Tiempo Real I</t>
  </si>
  <si>
    <t>Pablo Bautista Ortiz</t>
  </si>
  <si>
    <t>001-0987691-2</t>
  </si>
  <si>
    <t>Enmanuel Abreu Ventura</t>
  </si>
  <si>
    <t>223-0089375-1</t>
  </si>
  <si>
    <t>Alejandro Mateo Lebron</t>
  </si>
  <si>
    <t>012-0061775-9</t>
  </si>
  <si>
    <t>Donaire Alejandrina Nolasco Suazo</t>
  </si>
  <si>
    <t>001-1194919-4</t>
  </si>
  <si>
    <t>Analista de Presupuesto y Soporte</t>
  </si>
  <si>
    <t>Natalia Mercedes Reyes Ferrer</t>
  </si>
  <si>
    <t>223-0076564-5</t>
  </si>
  <si>
    <t>Garibaldy Antonio Marte Hernandez</t>
  </si>
  <si>
    <t>001-0739082-5</t>
  </si>
  <si>
    <t>Samuel Peralta Cabrera</t>
  </si>
  <si>
    <t>001-0639521-3</t>
  </si>
  <si>
    <t>Katiuska Santana Fernandez</t>
  </si>
  <si>
    <t>001-0489432-4</t>
  </si>
  <si>
    <t>Especialista De Aduanas</t>
  </si>
  <si>
    <t>Arcadio Villanueva</t>
  </si>
  <si>
    <t>023-0098523-7</t>
  </si>
  <si>
    <t>Anabell Vanderhorst Trinidad</t>
  </si>
  <si>
    <t>402-2082853-3</t>
  </si>
  <si>
    <t>Andres Bladimir Mussonton</t>
  </si>
  <si>
    <t>295-0003480-5</t>
  </si>
  <si>
    <t>Eneyda Beras Hernandez</t>
  </si>
  <si>
    <t>026-0071336-2</t>
  </si>
  <si>
    <t>Luz Beyaniris Herrera Vanderhorst</t>
  </si>
  <si>
    <t>026-0115220-6</t>
  </si>
  <si>
    <t>Dayana Jimenez Polanco</t>
  </si>
  <si>
    <t>001-0295160-5</t>
  </si>
  <si>
    <t>Willy Israel Castro González</t>
  </si>
  <si>
    <t>001-1493993-7</t>
  </si>
  <si>
    <t>Yosia Diaz Montero</t>
  </si>
  <si>
    <t>223-0108162-0</t>
  </si>
  <si>
    <t>Alba Iris Mañon Mejia</t>
  </si>
  <si>
    <t>225-0037050-1</t>
  </si>
  <si>
    <t>Maria Beatriz Holguin Brito</t>
  </si>
  <si>
    <t>001-0214545-5</t>
  </si>
  <si>
    <t>Xiomara Martinez Asencio</t>
  </si>
  <si>
    <t>001-0026795-4</t>
  </si>
  <si>
    <t>Joel Antonio Reyes Padilla</t>
  </si>
  <si>
    <t>001-0569169-5</t>
  </si>
  <si>
    <t>Carlos Manuel Marte Ortiz</t>
  </si>
  <si>
    <t>001-0275275-5</t>
  </si>
  <si>
    <t>Agustina Ramirez Paniagua</t>
  </si>
  <si>
    <t>001-1639465-1</t>
  </si>
  <si>
    <t>Dario Santana Contreras</t>
  </si>
  <si>
    <t>027-0002492-6</t>
  </si>
  <si>
    <t>Benito Ruiz Leonardo</t>
  </si>
  <si>
    <t>025-0030579-8</t>
  </si>
  <si>
    <t>Roberto Sanchez Beriguete</t>
  </si>
  <si>
    <t>026-0075955-5</t>
  </si>
  <si>
    <t>Abrahaine Azcona Cuevas</t>
  </si>
  <si>
    <t>069-0007242-9</t>
  </si>
  <si>
    <t>Miguel Angel Familia Pereyra</t>
  </si>
  <si>
    <t>071-0032988-2</t>
  </si>
  <si>
    <t>Osiris Emmanuel Ferreras</t>
  </si>
  <si>
    <t>223-0034866-5</t>
  </si>
  <si>
    <t>Fraulyn Robertson Batista</t>
  </si>
  <si>
    <t>001-0505989-3</t>
  </si>
  <si>
    <t>Willber Edwin Zorrilla Jimenez</t>
  </si>
  <si>
    <t>027-0039159-8</t>
  </si>
  <si>
    <t>Coordinador De Proyectos Privados</t>
  </si>
  <si>
    <t>Eunice Sencion Santana</t>
  </si>
  <si>
    <t>223-0085123-9</t>
  </si>
  <si>
    <t>Carlos Antonio Ubri Cabrera</t>
  </si>
  <si>
    <t>110-0003909-6</t>
  </si>
  <si>
    <t>Ingeniero De Proyectos III</t>
  </si>
  <si>
    <t>Juan Carlos Campusano Carmona</t>
  </si>
  <si>
    <t>093-0047847-7</t>
  </si>
  <si>
    <t>Maria Adelayda Arias Javier</t>
  </si>
  <si>
    <t>001-1736342-4</t>
  </si>
  <si>
    <t>Zaida Ramona Salomon Ureña</t>
  </si>
  <si>
    <t>001-0325581-6</t>
  </si>
  <si>
    <t>Yokasta Joseline Sanchez Feliz</t>
  </si>
  <si>
    <t>001-1101295-1</t>
  </si>
  <si>
    <t>Zoraida Altagracia Contreras Ovalle</t>
  </si>
  <si>
    <t>001-0631168-1</t>
  </si>
  <si>
    <t>Raymer José Landron Suero</t>
  </si>
  <si>
    <t>049-0078679-1</t>
  </si>
  <si>
    <t>Reisis Alam Moquete González</t>
  </si>
  <si>
    <t>020-0013663-6</t>
  </si>
  <si>
    <t>Jayson Alberto Alejo Orbe</t>
  </si>
  <si>
    <t>223-0106452-7</t>
  </si>
  <si>
    <t>Tecnico De Soporte</t>
  </si>
  <si>
    <t>Ovely Yagely Rodriguez Jimenez</t>
  </si>
  <si>
    <t>045-0023490-3</t>
  </si>
  <si>
    <t>Abogado II</t>
  </si>
  <si>
    <t>Josalinda Moya Paredes</t>
  </si>
  <si>
    <t>001-0625776-9</t>
  </si>
  <si>
    <t>Claudio Garcia Pérez</t>
  </si>
  <si>
    <t>018-0024714-8</t>
  </si>
  <si>
    <t>Rafael Perez Lopez</t>
  </si>
  <si>
    <t>001-1252693-4</t>
  </si>
  <si>
    <t>Yeniza Cristina De La Cruz Sanchez</t>
  </si>
  <si>
    <t>223-0052798-7</t>
  </si>
  <si>
    <t>Zadia Noemi Rivera Disla</t>
  </si>
  <si>
    <t>001-1280849-8</t>
  </si>
  <si>
    <t>Claudio Alberto Plaza López</t>
  </si>
  <si>
    <t>023-0102270-9</t>
  </si>
  <si>
    <t>Manuel De Jesus De La Cruz De La Rosa</t>
  </si>
  <si>
    <t>025-0000100-9</t>
  </si>
  <si>
    <t>Técnico Ayudante De Liniero Mt-bt</t>
  </si>
  <si>
    <t>Yulis Antonio Silvestre Marte</t>
  </si>
  <si>
    <t>026-0034187-5</t>
  </si>
  <si>
    <t>Elvio Rodriguez Jimenez</t>
  </si>
  <si>
    <t>085-0008395-4</t>
  </si>
  <si>
    <t>Heydy Maria De La Rosa Cedano</t>
  </si>
  <si>
    <t>028-0079004-6</t>
  </si>
  <si>
    <t>Melvin Moises Tejada Ruane</t>
  </si>
  <si>
    <t>223-0113430-4</t>
  </si>
  <si>
    <t>Osvaldo Castillo Castillo</t>
  </si>
  <si>
    <t>016-0008082-2</t>
  </si>
  <si>
    <t>Lidio Mesa Jimenez</t>
  </si>
  <si>
    <t>001-0034931-5</t>
  </si>
  <si>
    <t>Rosmery Rosalia Alejo Doñe</t>
  </si>
  <si>
    <t>090-0022291-0</t>
  </si>
  <si>
    <t>Miguel Angel Galvan</t>
  </si>
  <si>
    <t>223-0125895-4</t>
  </si>
  <si>
    <t>Cristian Ernesto Ureña Rojas</t>
  </si>
  <si>
    <t>001-0906235-6</t>
  </si>
  <si>
    <t>Marino Medina Alcantara</t>
  </si>
  <si>
    <t>012-0081642-7</t>
  </si>
  <si>
    <t>Isaac Gedeoni Ulloa Javier</t>
  </si>
  <si>
    <t>225-0011902-3</t>
  </si>
  <si>
    <t>Frank Daniel Sánchez Jaquez</t>
  </si>
  <si>
    <t>225-0040832-7</t>
  </si>
  <si>
    <t>Merbin Santana Feliz</t>
  </si>
  <si>
    <t>091-0004269-7</t>
  </si>
  <si>
    <t>Miguel Angel Ferreras Mejia</t>
  </si>
  <si>
    <t>026-0127919-9</t>
  </si>
  <si>
    <t>Carlos Nicolas Rodriguez Hughes</t>
  </si>
  <si>
    <t>023-0115415-5</t>
  </si>
  <si>
    <t>Cesar Nicolas Martinez Dominguez</t>
  </si>
  <si>
    <t>223-0053593-1</t>
  </si>
  <si>
    <t>Melquisedec Matos Ferreras</t>
  </si>
  <si>
    <t>002-0078343-9</t>
  </si>
  <si>
    <t>Alexis Moises Feliz Capellán</t>
  </si>
  <si>
    <t>001-1645943-9</t>
  </si>
  <si>
    <t>Julian Olea Guerrero</t>
  </si>
  <si>
    <t>028-0053195-2</t>
  </si>
  <si>
    <t>Irandis Nathalie Montero Ruiz</t>
  </si>
  <si>
    <t>003-0093947-7</t>
  </si>
  <si>
    <t>Isaac Abreu Evangelista</t>
  </si>
  <si>
    <t>093-0042831-6</t>
  </si>
  <si>
    <t>Victor Manuel Iturbides Vasquez</t>
  </si>
  <si>
    <t>100-0007541-5</t>
  </si>
  <si>
    <t>Edwin Oscar Del Rosario Vidal</t>
  </si>
  <si>
    <t>001-0455550-3</t>
  </si>
  <si>
    <t>Especialista De Obras Civiles</t>
  </si>
  <si>
    <t>Elizabeth Jimenez Familia</t>
  </si>
  <si>
    <t>001-1842037-1</t>
  </si>
  <si>
    <t>Felix Alberto Reyes Cuevas</t>
  </si>
  <si>
    <t>019-0018831-7</t>
  </si>
  <si>
    <t>Yelmary Verenicy Sanchez Romero</t>
  </si>
  <si>
    <t>223-0124357-6</t>
  </si>
  <si>
    <t>Fausto Ramon Mercedes Perez</t>
  </si>
  <si>
    <t>025-0025769-2</t>
  </si>
  <si>
    <t>Angel Gabriel Mojica Mercedes</t>
  </si>
  <si>
    <t>025-0041672-8</t>
  </si>
  <si>
    <t>Rosa Alba Ventura Martes</t>
  </si>
  <si>
    <t>024-0023022-9</t>
  </si>
  <si>
    <t>Fernando Gonzalez De La Cruz</t>
  </si>
  <si>
    <t>023-0020499-3</t>
  </si>
  <si>
    <t>Iris Altagracia Castillo Soliman</t>
  </si>
  <si>
    <t>026-0101462-0</t>
  </si>
  <si>
    <t>Faustino Dionicio Contreras Santillan</t>
  </si>
  <si>
    <t>028-0075865-4</t>
  </si>
  <si>
    <t>José Manuel Garcia Mendoza</t>
  </si>
  <si>
    <t>093-0011659-8</t>
  </si>
  <si>
    <t>Luis Rafael Reyes Cabrera</t>
  </si>
  <si>
    <t>037-0107610-5</t>
  </si>
  <si>
    <t>Coordinador Rehabilitacion de Medidores</t>
  </si>
  <si>
    <t>Smirna Agesta Mota</t>
  </si>
  <si>
    <t>023-0132927-8</t>
  </si>
  <si>
    <t>Ana Griseida Santana Reyes</t>
  </si>
  <si>
    <t>023-0118090-3</t>
  </si>
  <si>
    <t>Candido Del Pozo Garcia</t>
  </si>
  <si>
    <t>001-1427297-4</t>
  </si>
  <si>
    <t>Joel Emilio Liriano Feliz</t>
  </si>
  <si>
    <t>001-1313052-0</t>
  </si>
  <si>
    <t>Supervisor De Pre Operaciones</t>
  </si>
  <si>
    <t>Nouel Hernandez Moya</t>
  </si>
  <si>
    <t>029-0013886-4</t>
  </si>
  <si>
    <t>Angel Miguel Lopez Matos</t>
  </si>
  <si>
    <t>018-0048425-3</t>
  </si>
  <si>
    <t>Carmen Ramona Santana Reyes</t>
  </si>
  <si>
    <t>023-0084576-1</t>
  </si>
  <si>
    <t>Sorayda Maria López Aquino</t>
  </si>
  <si>
    <t>001-0110941-1</t>
  </si>
  <si>
    <t>Matias Mateo Montas</t>
  </si>
  <si>
    <t>001-0543907-9</t>
  </si>
  <si>
    <t>Mario Miguel De Peña Maritzan</t>
  </si>
  <si>
    <t>001-0415513-0</t>
  </si>
  <si>
    <t>Misael Josue De La Rosa Gonzalez</t>
  </si>
  <si>
    <t>223-0075540-6</t>
  </si>
  <si>
    <t>Leopoldo Armando Martinez Mercedes</t>
  </si>
  <si>
    <t>001-0343444-5</t>
  </si>
  <si>
    <t>Lizberth Carolina Fernández De Jesus</t>
  </si>
  <si>
    <t>223-0005891-8</t>
  </si>
  <si>
    <t>Sheyla Germania Rosario</t>
  </si>
  <si>
    <t>402-2017958-0</t>
  </si>
  <si>
    <t>Gregory Miguel Minier Mota</t>
  </si>
  <si>
    <t>223-0048396-7</t>
  </si>
  <si>
    <t>Supervisor De Post Operaciones</t>
  </si>
  <si>
    <t>José Enrique Fabian Moreno</t>
  </si>
  <si>
    <t>008-0023563-2</t>
  </si>
  <si>
    <t>Juan Carlos De Jesus Ortiz</t>
  </si>
  <si>
    <t>001-1388238-5</t>
  </si>
  <si>
    <t>Francisco Alberto Lorenzo Frias</t>
  </si>
  <si>
    <t>104-0018857-8</t>
  </si>
  <si>
    <t>Leandro Manuel Severino Báez</t>
  </si>
  <si>
    <t>223-0066558-9</t>
  </si>
  <si>
    <t>Eudy Esmerlyn Canelo Ventura</t>
  </si>
  <si>
    <t>223-0025819-5</t>
  </si>
  <si>
    <t>Aura Yissel Martinez</t>
  </si>
  <si>
    <t>225-0043450-5</t>
  </si>
  <si>
    <t>Rosa America Cuello Suero</t>
  </si>
  <si>
    <t>001-0292801-7</t>
  </si>
  <si>
    <t>Soporte Comercial</t>
  </si>
  <si>
    <t>Gerente Soporte Comercial</t>
  </si>
  <si>
    <t>Edwin Rafael Gomez Roa</t>
  </si>
  <si>
    <t>223-0022833-9</t>
  </si>
  <si>
    <t>Ingeniero De Proyecto II</t>
  </si>
  <si>
    <t>Anny Giselle Roa De De La Cruz</t>
  </si>
  <si>
    <t>223-0030076-5</t>
  </si>
  <si>
    <t>Contador de Ingresos</t>
  </si>
  <si>
    <t>Ramona Yolanda De La Rosa Cuevas</t>
  </si>
  <si>
    <t>001-0512711-2</t>
  </si>
  <si>
    <t>Captador</t>
  </si>
  <si>
    <t>Chernienco Jose Conce Santana</t>
  </si>
  <si>
    <t>225-0050349-9</t>
  </si>
  <si>
    <t>Sarah Fabiola Perez Moya</t>
  </si>
  <si>
    <t>224-0064085-4</t>
  </si>
  <si>
    <t>Henry Joel Perez De La Rosa</t>
  </si>
  <si>
    <t>001-1465794-3</t>
  </si>
  <si>
    <t>Dawilvi Peña Hernandez</t>
  </si>
  <si>
    <t>402-2213616-6</t>
  </si>
  <si>
    <t>Ysabel Raquel Diaz</t>
  </si>
  <si>
    <t>001-1231704-5</t>
  </si>
  <si>
    <t>Yimmi Marcelo Leyba Marte</t>
  </si>
  <si>
    <t>008-0029137-9</t>
  </si>
  <si>
    <t>Aureli Peña Ortiz</t>
  </si>
  <si>
    <t>001-1801407-5</t>
  </si>
  <si>
    <t>Mirella Alcantara Furcal</t>
  </si>
  <si>
    <t>015-0004028-0</t>
  </si>
  <si>
    <t>Hector Bienvenido Roa Peguero</t>
  </si>
  <si>
    <t>001-1101376-9</t>
  </si>
  <si>
    <t>Supervisor (a)</t>
  </si>
  <si>
    <t>Jetzel Kissinger Ozuna Lopez</t>
  </si>
  <si>
    <t>023-0133010-2</t>
  </si>
  <si>
    <t>Pedro Manuel Zorrilla Vasquez</t>
  </si>
  <si>
    <t>023-0047152-7</t>
  </si>
  <si>
    <t>Arlenys Castillo Nivar</t>
  </si>
  <si>
    <t>146-0000329-8</t>
  </si>
  <si>
    <t>Yohanny Dolores Dipre Polanco</t>
  </si>
  <si>
    <t>001-1295106-6</t>
  </si>
  <si>
    <t>Rosily Contreras Valdez</t>
  </si>
  <si>
    <t>129-0003892-3</t>
  </si>
  <si>
    <t>Katy Ortiz Espinal</t>
  </si>
  <si>
    <t>001-1840002-7</t>
  </si>
  <si>
    <t>Luis Manuel Vargas Taveras</t>
  </si>
  <si>
    <t>001-1684099-2</t>
  </si>
  <si>
    <t>Gestion Humana-capacitacion</t>
  </si>
  <si>
    <t>Besaida Piña Samboy</t>
  </si>
  <si>
    <t>021-0007064-4</t>
  </si>
  <si>
    <t>Fabian Eugenio Suero Castillo</t>
  </si>
  <si>
    <t>001-0111245-6</t>
  </si>
  <si>
    <t>Comunicación Y Relaciones Publicas</t>
  </si>
  <si>
    <t>Miguel Ariel Namis</t>
  </si>
  <si>
    <t>223-0112130-1</t>
  </si>
  <si>
    <t>Miltha Garcia Medina</t>
  </si>
  <si>
    <t>223-0029112-1</t>
  </si>
  <si>
    <t>Adalgisa Altagracia Disla Gonzalez</t>
  </si>
  <si>
    <t>001-0179228-1</t>
  </si>
  <si>
    <t>Argentina Cordero Jimenez</t>
  </si>
  <si>
    <t>001-1389023-0</t>
  </si>
  <si>
    <t>Elizabeth Marselly Mercedes Gutierrez</t>
  </si>
  <si>
    <t>223-0014502-0</t>
  </si>
  <si>
    <t>Johanse Rafael Montilla Rosario</t>
  </si>
  <si>
    <t>001-1376190-2</t>
  </si>
  <si>
    <t>Samuel Elias Contreras Villegas</t>
  </si>
  <si>
    <t>001-1353951-4</t>
  </si>
  <si>
    <t>Cynthia Clarisol Romero Mancebo</t>
  </si>
  <si>
    <t>069-0007525-7</t>
  </si>
  <si>
    <t>Perla Tailuma Alfau Mancebo</t>
  </si>
  <si>
    <t>402-2249582-8</t>
  </si>
  <si>
    <t>Analista De Procesamiento.</t>
  </si>
  <si>
    <t>Leidy Karina Tavarez</t>
  </si>
  <si>
    <t>223-0155216-6</t>
  </si>
  <si>
    <t>Wilmin Sanchez Cordero</t>
  </si>
  <si>
    <t>001-1514015-4</t>
  </si>
  <si>
    <t>Alexandro Tejada Martinez</t>
  </si>
  <si>
    <t>001-1305736-8</t>
  </si>
  <si>
    <t>Jose Luis De Leon Caballero</t>
  </si>
  <si>
    <t>023-0135282-5</t>
  </si>
  <si>
    <t>Claudio Alberto Munoz Espinal</t>
  </si>
  <si>
    <t>001-0617694-4</t>
  </si>
  <si>
    <t>Raquel Bautista Mola</t>
  </si>
  <si>
    <t>001-1864070-5</t>
  </si>
  <si>
    <t>Rosario Acevedo Rosario</t>
  </si>
  <si>
    <t>001-1163270-9</t>
  </si>
  <si>
    <t>Ciprian Polanco Jimenez</t>
  </si>
  <si>
    <t>001-1415142-6</t>
  </si>
  <si>
    <t>Gestor Social Comunitario</t>
  </si>
  <si>
    <t>Marlenny Vasquez Amezquita</t>
  </si>
  <si>
    <t>001-1906472-3</t>
  </si>
  <si>
    <t>Miguel Eduardo Florian Diaz</t>
  </si>
  <si>
    <t>001-1833769-0</t>
  </si>
  <si>
    <t>Francisco Nieves</t>
  </si>
  <si>
    <t>001-0493774-3</t>
  </si>
  <si>
    <t>Técnico Ayudante Liniero Mt-bt</t>
  </si>
  <si>
    <t>Héctor Derling Ubiera Mejia</t>
  </si>
  <si>
    <t>025-0001294-9</t>
  </si>
  <si>
    <t>Odalis Ramón Cuevas Hernandez</t>
  </si>
  <si>
    <t>054-0106832-4</t>
  </si>
  <si>
    <t>José Miguel Abreu Pertterson</t>
  </si>
  <si>
    <t>026-0108724-6</t>
  </si>
  <si>
    <t>Cinthya Maria Suero Coiscou</t>
  </si>
  <si>
    <t>018-0005665-5</t>
  </si>
  <si>
    <t>Gerente Administrativa-Sec. Consejo Adm.</t>
  </si>
  <si>
    <t>Luis Alfredo Brito Feliz</t>
  </si>
  <si>
    <t>001-1654403-2</t>
  </si>
  <si>
    <t>Dahwill Ransiel De La Cruz Alcantara</t>
  </si>
  <si>
    <t>223-0109698-2</t>
  </si>
  <si>
    <t>Luis Javier Brito Vargas</t>
  </si>
  <si>
    <t>225-0019904-1</t>
  </si>
  <si>
    <t>Harlen Yerody Cuevas Peguero</t>
  </si>
  <si>
    <t>225-0025583-5</t>
  </si>
  <si>
    <t>Maria Magdalena Espino Gonzalez</t>
  </si>
  <si>
    <t>028-0064202-3</t>
  </si>
  <si>
    <t>Jonathan Yordany Apolinario Rodriguez</t>
  </si>
  <si>
    <t>026-0100370-6</t>
  </si>
  <si>
    <t>Victoria Acosta Carrasco</t>
  </si>
  <si>
    <t>001-0486635-5</t>
  </si>
  <si>
    <t>Auris Gerineldo Martinez Martinez</t>
  </si>
  <si>
    <t>061-0024089-1</t>
  </si>
  <si>
    <t>Ligia Ivette Perez Acosta</t>
  </si>
  <si>
    <t>001-0723684-6</t>
  </si>
  <si>
    <t>Gerente de Relaciones Laborales</t>
  </si>
  <si>
    <t>Gustavo Miguel Lara Rodriguez</t>
  </si>
  <si>
    <t>001-0207232-9</t>
  </si>
  <si>
    <t>José Roberto Suarez Guzman</t>
  </si>
  <si>
    <t>223-0001413-5</t>
  </si>
  <si>
    <t>Jenny De Los Santos Molina</t>
  </si>
  <si>
    <t>223-0034038-1</t>
  </si>
  <si>
    <t>Jeremia Rodriguez Marte</t>
  </si>
  <si>
    <t>029-0016502-4</t>
  </si>
  <si>
    <t>Winston Andres Mañan Navarro</t>
  </si>
  <si>
    <t>024-0010431-7</t>
  </si>
  <si>
    <t>Frank Emilio Beato González</t>
  </si>
  <si>
    <t>028-0077487-5</t>
  </si>
  <si>
    <t>William Alfonzo Acevedo De Los Santos</t>
  </si>
  <si>
    <t>001-1709209-8</t>
  </si>
  <si>
    <t>Carlos Manuel Lantigua Liburd</t>
  </si>
  <si>
    <t>223-0037903-3</t>
  </si>
  <si>
    <t>Jasmin Altagracia Marmolejos Paulino De Lara</t>
  </si>
  <si>
    <t>047-0173129-3</t>
  </si>
  <si>
    <t>Analista de Planificación Comercial II</t>
  </si>
  <si>
    <t>Thomy Winller Almanzar De La Cruz</t>
  </si>
  <si>
    <t>071-0054389-6</t>
  </si>
  <si>
    <t>Leonel Mercedes Mejia Paulino</t>
  </si>
  <si>
    <t>001-1693771-5</t>
  </si>
  <si>
    <t>Jennelly Franchesca Suazo Vargas</t>
  </si>
  <si>
    <t>001-1234191-2</t>
  </si>
  <si>
    <t>Angela Gisel Durán Pion</t>
  </si>
  <si>
    <t>026-0122198-5</t>
  </si>
  <si>
    <t>José Rafael Guzmán Justo</t>
  </si>
  <si>
    <t>223-0004989-1</t>
  </si>
  <si>
    <t>Marino Espinal Familia</t>
  </si>
  <si>
    <t>011-0007290-7</t>
  </si>
  <si>
    <t>Juan Reinaldo Gil Carvajal</t>
  </si>
  <si>
    <t>001-1656884-1</t>
  </si>
  <si>
    <t>Alejandro Mojica Otaño</t>
  </si>
  <si>
    <t>001-1427449-1</t>
  </si>
  <si>
    <t>Jhonathan David Javier Infante</t>
  </si>
  <si>
    <t>001-1681134-0</t>
  </si>
  <si>
    <t>Priscila Noemi De Los Santos Martinez</t>
  </si>
  <si>
    <t>001-1284693-6</t>
  </si>
  <si>
    <t>Mari Altagracia Veloz Rondon</t>
  </si>
  <si>
    <t>049-0072437-0</t>
  </si>
  <si>
    <t>Carlos Manuel Matos Feliz</t>
  </si>
  <si>
    <t>018-0013436-1</t>
  </si>
  <si>
    <t>Jose Amado Morillo Mejia</t>
  </si>
  <si>
    <t>011-0020659-6</t>
  </si>
  <si>
    <t>Fernando Mejia Bone</t>
  </si>
  <si>
    <t>001-1710973-6</t>
  </si>
  <si>
    <t>Comercial Las Americas - Lectura</t>
  </si>
  <si>
    <t>Johanna Maria Dilone Arias</t>
  </si>
  <si>
    <t>223-0098095-4</t>
  </si>
  <si>
    <t>Cristian Miguel Mariñe Aquino</t>
  </si>
  <si>
    <t>004-0019611-9</t>
  </si>
  <si>
    <t>Paublo Moreno Berroa</t>
  </si>
  <si>
    <t>001-0329443-5</t>
  </si>
  <si>
    <t>AUDITORIA INTERNA</t>
  </si>
  <si>
    <t>Ada Yulenny Vasquez Ventura</t>
  </si>
  <si>
    <t>001-1123429-0</t>
  </si>
  <si>
    <t>Hector Junior Hernandez</t>
  </si>
  <si>
    <t>001-1659836-8</t>
  </si>
  <si>
    <t>Eline Antonia Diaz Valerio</t>
  </si>
  <si>
    <t>001-1573572-2</t>
  </si>
  <si>
    <t>Edward Espinosa Medina</t>
  </si>
  <si>
    <t>001-1873244-5</t>
  </si>
  <si>
    <t>Mario Alberto Herrera Guzmán</t>
  </si>
  <si>
    <t>001-1616795-8</t>
  </si>
  <si>
    <t>Helvio Rene Isidor Abreu</t>
  </si>
  <si>
    <t>001-0851485-2</t>
  </si>
  <si>
    <t>Elanny Noemi Minyety Casado</t>
  </si>
  <si>
    <t>013-0049309-3</t>
  </si>
  <si>
    <t>Marlene Carola Nolasco Nuñez</t>
  </si>
  <si>
    <t>001-1776320-1</t>
  </si>
  <si>
    <t>Victor Manuel Perez Paulino</t>
  </si>
  <si>
    <t>087-0012440-0</t>
  </si>
  <si>
    <t>Adelaida Maria Guzman Duran</t>
  </si>
  <si>
    <t>047-0040957-8</t>
  </si>
  <si>
    <t>Rocio Lorainy Aybar</t>
  </si>
  <si>
    <t>223-0134512-4</t>
  </si>
  <si>
    <t>Jose Orlando Mata Solano</t>
  </si>
  <si>
    <t>058-0029466-1</t>
  </si>
  <si>
    <t>Adrian Carmelo Suncar Malone</t>
  </si>
  <si>
    <t>001-1205185-9</t>
  </si>
  <si>
    <t>Contador De Activos Fijos E Inventario</t>
  </si>
  <si>
    <t>Minerva Beato Brisman</t>
  </si>
  <si>
    <t>001-1686614-6</t>
  </si>
  <si>
    <t>Gestion Humana-compensacion</t>
  </si>
  <si>
    <t>Yody Stefan Rodriguez Wrispi</t>
  </si>
  <si>
    <t>001-1638724-2</t>
  </si>
  <si>
    <t>Analista De Gestion Comercial II</t>
  </si>
  <si>
    <t>Gelson Heriberto Cambero Aza</t>
  </si>
  <si>
    <t>028-0087491-5</t>
  </si>
  <si>
    <t>Wendy Josefina Florian</t>
  </si>
  <si>
    <t>001-1762507-9</t>
  </si>
  <si>
    <t>Eusebio Pascual Echavarria</t>
  </si>
  <si>
    <t>001-1327610-9</t>
  </si>
  <si>
    <t>Joel Antonio Sanchez Guerrero</t>
  </si>
  <si>
    <t>223-0107117-5</t>
  </si>
  <si>
    <t>Administrador De  Redes Y Comunicaciones I</t>
  </si>
  <si>
    <t>Martin Sosa Pena</t>
  </si>
  <si>
    <t>001-0561535-5</t>
  </si>
  <si>
    <t>Octavio Ladimir Soriano Paula</t>
  </si>
  <si>
    <t>001-0539384-7</t>
  </si>
  <si>
    <t>Daniel Zamudio Enriquez</t>
  </si>
  <si>
    <t>402-2094212-8</t>
  </si>
  <si>
    <t>Especialista de Presupuesto</t>
  </si>
  <si>
    <t>Francisco Ricci Carrillo</t>
  </si>
  <si>
    <t>001-1772902-0</t>
  </si>
  <si>
    <t>Gerente Capacitacion Y Desarrollo</t>
  </si>
  <si>
    <t>Carlos Rafael Matos Diaz</t>
  </si>
  <si>
    <t>001-0062886-6</t>
  </si>
  <si>
    <t>Alejandro Gustavo Araujo Mateo</t>
  </si>
  <si>
    <t>001-0418298-5</t>
  </si>
  <si>
    <t>Ocany Belis</t>
  </si>
  <si>
    <t>001-0041081-0</t>
  </si>
  <si>
    <t>Freddy Robelin Calderon Mejia</t>
  </si>
  <si>
    <t>223-0039623-5</t>
  </si>
  <si>
    <t>Juana Del Carmen Vargas</t>
  </si>
  <si>
    <t>034-0019255-9</t>
  </si>
  <si>
    <t>Manolo Montero</t>
  </si>
  <si>
    <t>001-0243583-1</t>
  </si>
  <si>
    <t>Karla Patricia Pineda Sarda</t>
  </si>
  <si>
    <t>001-1658618-1</t>
  </si>
  <si>
    <t>Yissel Darconeri Montero Pimentel</t>
  </si>
  <si>
    <t>123-0006542-7</t>
  </si>
  <si>
    <t>Eneroliza Santana</t>
  </si>
  <si>
    <t>001-0528053-1</t>
  </si>
  <si>
    <t>Maria Rosanny Duran De Castro</t>
  </si>
  <si>
    <t>001-0899529-1</t>
  </si>
  <si>
    <t>Mayerlin De Los Santos Mercedes</t>
  </si>
  <si>
    <t>028-0096527-5</t>
  </si>
  <si>
    <t>Leidy Margaret Rojas Castillo</t>
  </si>
  <si>
    <t>001-1711786-1</t>
  </si>
  <si>
    <t>Juana Lopez</t>
  </si>
  <si>
    <t>001-0303981-4</t>
  </si>
  <si>
    <t>Gil De Los Santos Garcia</t>
  </si>
  <si>
    <t>028-0049922-6</t>
  </si>
  <si>
    <t>Felix Vasquez Silverio</t>
  </si>
  <si>
    <t>001-0360623-2</t>
  </si>
  <si>
    <t>Francisca Hernandez</t>
  </si>
  <si>
    <t>001-0618226-4</t>
  </si>
  <si>
    <t>Miguel Gonzalez Soto</t>
  </si>
  <si>
    <t>090-0011939-7</t>
  </si>
  <si>
    <t>Efigenio Aquino</t>
  </si>
  <si>
    <t>001-0304818-7</t>
  </si>
  <si>
    <t>Auxiliar Almacén</t>
  </si>
  <si>
    <t>Pedro Luis De Jesus</t>
  </si>
  <si>
    <t>229-0011560-5</t>
  </si>
  <si>
    <t>José Maria Mendoza Montaño</t>
  </si>
  <si>
    <t>048-0002080-4</t>
  </si>
  <si>
    <t>Mecánico</t>
  </si>
  <si>
    <t>Jose Arturo Diaz Ramos</t>
  </si>
  <si>
    <t>001-1690486-3</t>
  </si>
  <si>
    <t>Luis Manuel Cepeda Lorenzo</t>
  </si>
  <si>
    <t>002-0106067-0</t>
  </si>
  <si>
    <t>Grandes Clientes</t>
  </si>
  <si>
    <t>Gerente Comercial Grandes Clientes</t>
  </si>
  <si>
    <t>Natividad Correa Martinez</t>
  </si>
  <si>
    <t>001-1293901-2</t>
  </si>
  <si>
    <t>Sandy Alexander Garcia Ortiz</t>
  </si>
  <si>
    <t>001-1573115-0</t>
  </si>
  <si>
    <t>Prospero Bienvenido Candelaria</t>
  </si>
  <si>
    <t>028-0068914-9</t>
  </si>
  <si>
    <t>Damaris Paula Castillo Pinales</t>
  </si>
  <si>
    <t>026-0144620-2</t>
  </si>
  <si>
    <t>Francisca Santana Eusebio</t>
  </si>
  <si>
    <t>402-2264473-0</t>
  </si>
  <si>
    <t>Felix Eduardo Sabino Mateo</t>
  </si>
  <si>
    <t>023-0148885-0</t>
  </si>
  <si>
    <t>Mercedes Docen Juan</t>
  </si>
  <si>
    <t>026-0101074-3</t>
  </si>
  <si>
    <t>Andreina Mercedes</t>
  </si>
  <si>
    <t>025-0042590-1</t>
  </si>
  <si>
    <t>Santa Martinez</t>
  </si>
  <si>
    <t>001-1254761-7</t>
  </si>
  <si>
    <t>Conserje</t>
  </si>
  <si>
    <t>Adriana Capellan Vasquez</t>
  </si>
  <si>
    <t>001-1735778-0</t>
  </si>
  <si>
    <t>Francisco Alberto Ametller Javier</t>
  </si>
  <si>
    <t>026-0118390-4</t>
  </si>
  <si>
    <t>David Ramon Diplan Cuevas</t>
  </si>
  <si>
    <t>023-0151715-3</t>
  </si>
  <si>
    <t>Hector Julio De Jesus De Jesus</t>
  </si>
  <si>
    <t>001-1104096-0</t>
  </si>
  <si>
    <t>Jose Javier Ysaac Severino</t>
  </si>
  <si>
    <t>026-0078306-8</t>
  </si>
  <si>
    <t>Jorge Junior Calderon Severino</t>
  </si>
  <si>
    <t>026-0138160-7</t>
  </si>
  <si>
    <t>Elizabeth Heredia Teleisi</t>
  </si>
  <si>
    <t>026-0101724-3</t>
  </si>
  <si>
    <t>Jorge Luis Perez Perez</t>
  </si>
  <si>
    <t>001-1695244-1</t>
  </si>
  <si>
    <t>Elsie Carolina Cruz De La Cruz</t>
  </si>
  <si>
    <t>001-1518675-1</t>
  </si>
  <si>
    <t>Gestion Humana-direccion</t>
  </si>
  <si>
    <t>Lisaury Roque Abreu</t>
  </si>
  <si>
    <t>225-0043293-9</t>
  </si>
  <si>
    <t>Francisco Eduardo Kent Santana</t>
  </si>
  <si>
    <t>023-0158543-2</t>
  </si>
  <si>
    <t>Oscatery  Cecilio Reyes Ferrand</t>
  </si>
  <si>
    <t>402-2050138-7</t>
  </si>
  <si>
    <t>Lina Marinabel Solano Abreu</t>
  </si>
  <si>
    <t>223-0125575-2</t>
  </si>
  <si>
    <t>Yorkys Manuel Alvarez Baez</t>
  </si>
  <si>
    <t>402-2170268-7</t>
  </si>
  <si>
    <t>Pedro Antonio Deschamps Vega</t>
  </si>
  <si>
    <t>001-1872515-9</t>
  </si>
  <si>
    <t>Alejandro Pascual Laureano</t>
  </si>
  <si>
    <t>005-0030474-6</t>
  </si>
  <si>
    <t>Martha Elizabeth Portes Hernandez</t>
  </si>
  <si>
    <t>001-0554912-5</t>
  </si>
  <si>
    <t>Erick Gabriel Corporan Santos</t>
  </si>
  <si>
    <t>223-0118886-2</t>
  </si>
  <si>
    <t>Tecnico De Obras</t>
  </si>
  <si>
    <t>Daniel Montero De Oleo</t>
  </si>
  <si>
    <t>001-1651020-7</t>
  </si>
  <si>
    <t>Ingeniero I</t>
  </si>
  <si>
    <t>Eddie Batista</t>
  </si>
  <si>
    <t>019-0011656-5</t>
  </si>
  <si>
    <t>Lidia Caronelis Rodriguez Martinez</t>
  </si>
  <si>
    <t>115-0000880-7</t>
  </si>
  <si>
    <t>Alexandra Gomez</t>
  </si>
  <si>
    <t>001-1485968-9</t>
  </si>
  <si>
    <t>Nicolasa Jimenez Ramirez</t>
  </si>
  <si>
    <t>001-1642917-6</t>
  </si>
  <si>
    <t>Maria Ysabel Herrera Franco</t>
  </si>
  <si>
    <t>001-0999845-0</t>
  </si>
  <si>
    <t>Josefina Altagracia Cruz</t>
  </si>
  <si>
    <t>001-0262035-8</t>
  </si>
  <si>
    <t>Benayda Bueno Encarnacion</t>
  </si>
  <si>
    <t>001-1030014-2</t>
  </si>
  <si>
    <t>Gisela Aquino Ruiz</t>
  </si>
  <si>
    <t>001-0888626-8</t>
  </si>
  <si>
    <t>Maritza Ramirez Sanchez</t>
  </si>
  <si>
    <t>001-0635355-0</t>
  </si>
  <si>
    <t>Fidelina Ramirez Alcantara</t>
  </si>
  <si>
    <t>017-0000795-6</t>
  </si>
  <si>
    <t>Claudys Andrea Ogando Beltré</t>
  </si>
  <si>
    <t>016-0015271-2</t>
  </si>
  <si>
    <t>Mercedes Jeymi Ramirez Diaz</t>
  </si>
  <si>
    <t>223-0126982-9</t>
  </si>
  <si>
    <t>Julio Cesar Perez Ozuna</t>
  </si>
  <si>
    <t>001-1622622-6</t>
  </si>
  <si>
    <t>ADMINISTRACION GENERAL</t>
  </si>
  <si>
    <t>Elizabeth Cespedes Medina</t>
  </si>
  <si>
    <t>001-0937206-0</t>
  </si>
  <si>
    <t>Jeimy De La Cruz</t>
  </si>
  <si>
    <t>001-1760827-3</t>
  </si>
  <si>
    <t>Ronny Alexander Matos Mejia</t>
  </si>
  <si>
    <t>223-0021327-3</t>
  </si>
  <si>
    <t>Daysi Pamela Abreu Rodriguez</t>
  </si>
  <si>
    <t>223-0067365-8</t>
  </si>
  <si>
    <t>Walquiria Adon Perez</t>
  </si>
  <si>
    <t>223-0065031-8</t>
  </si>
  <si>
    <t>Edward Rafael Vasquez Mariano</t>
  </si>
  <si>
    <t>223-0081176-1</t>
  </si>
  <si>
    <t>Rosanna Maria Aquino Nuñez</t>
  </si>
  <si>
    <t>001-1419091-1</t>
  </si>
  <si>
    <t>Lupe Montero Quezada</t>
  </si>
  <si>
    <t>001-0320280-0</t>
  </si>
  <si>
    <t>Maria Dionoris Ferreira Ferreria</t>
  </si>
  <si>
    <t>001-0455639-4</t>
  </si>
  <si>
    <t>Yennifer Carolina Carrasco</t>
  </si>
  <si>
    <t>001-1842213-8</t>
  </si>
  <si>
    <t>Milka Jacquelin Morillo Alcantara</t>
  </si>
  <si>
    <t>001-0987213-5</t>
  </si>
  <si>
    <t>Enrique Vargas Florian</t>
  </si>
  <si>
    <t>076-0003044-4</t>
  </si>
  <si>
    <t>Guillermo Disla Guzman</t>
  </si>
  <si>
    <t>001-0766733-9</t>
  </si>
  <si>
    <t>Olga Rosalba Castillo Espinosa</t>
  </si>
  <si>
    <t>001-1161962-3</t>
  </si>
  <si>
    <t>Danny Zamora De Los Santos</t>
  </si>
  <si>
    <t>001-1731513-5</t>
  </si>
  <si>
    <t>Cesar Samuel Tavarez Rodriguez</t>
  </si>
  <si>
    <t>223-0004240-9</t>
  </si>
  <si>
    <t>Albania De Los Angeles Jaquez Ureña</t>
  </si>
  <si>
    <t>001-0541833-9</t>
  </si>
  <si>
    <t>Andy Yonelvys Cruz Custodio</t>
  </si>
  <si>
    <t>026-0036168-3</t>
  </si>
  <si>
    <t>Aleida Quezada</t>
  </si>
  <si>
    <t>025-0022358-7</t>
  </si>
  <si>
    <t>Carmen Guillen</t>
  </si>
  <si>
    <t>023-0038534-7</t>
  </si>
  <si>
    <t>Francia Eneida Carrion</t>
  </si>
  <si>
    <t>138-0007029-7</t>
  </si>
  <si>
    <t>Dany Saliche Carela</t>
  </si>
  <si>
    <t>027-0034531-3</t>
  </si>
  <si>
    <t>Arcadia Santana De Mota</t>
  </si>
  <si>
    <t>090-0010659-2</t>
  </si>
  <si>
    <t>Silvia Maria Vargas</t>
  </si>
  <si>
    <t>001-0957094-5</t>
  </si>
  <si>
    <t>Mildred Diaz Henriquez</t>
  </si>
  <si>
    <t>001-1736578-3</t>
  </si>
  <si>
    <t>Santa Quezada Marte</t>
  </si>
  <si>
    <t>023-0085928-3</t>
  </si>
  <si>
    <t>Tomasina Lizardo Cedano</t>
  </si>
  <si>
    <t>028-0025222-9</t>
  </si>
  <si>
    <t>Moraima Valdez Santana</t>
  </si>
  <si>
    <t>024-0021173-2</t>
  </si>
  <si>
    <t>Santo Michel Selfre</t>
  </si>
  <si>
    <t>026-0092621-2</t>
  </si>
  <si>
    <t>Julio Peguero Beras</t>
  </si>
  <si>
    <t>026-0051435-6</t>
  </si>
  <si>
    <t>Minerva Mercedes Vasquez</t>
  </si>
  <si>
    <t>024-0000219-8</t>
  </si>
  <si>
    <t>Jesus Ramon Mercedes Sarmiento</t>
  </si>
  <si>
    <t>028-0080380-7</t>
  </si>
  <si>
    <t>Yesenia Rosenni Felix Corniel</t>
  </si>
  <si>
    <t>100-0000710-3</t>
  </si>
  <si>
    <t>Aleida Sánchez Durán</t>
  </si>
  <si>
    <t>001-0537929-1</t>
  </si>
  <si>
    <t>Nathalie Alexandra Martinez Moreno</t>
  </si>
  <si>
    <t>402-2112037-7</t>
  </si>
  <si>
    <t>Sor Angelica Martinez</t>
  </si>
  <si>
    <t>026-0015457-5</t>
  </si>
  <si>
    <t>Frank Rojas Weeks</t>
  </si>
  <si>
    <t>001-1637672-4</t>
  </si>
  <si>
    <t>Carmen Jared Soriano Leroux</t>
  </si>
  <si>
    <t>223-0066419-4</t>
  </si>
  <si>
    <t>Maria Mercedes Cabrera Marine</t>
  </si>
  <si>
    <t>031-0448662-0</t>
  </si>
  <si>
    <t>Carmen Taveras Ferreira</t>
  </si>
  <si>
    <t>049-0037311-1</t>
  </si>
  <si>
    <t>Vanessa Poueriet</t>
  </si>
  <si>
    <t>028-0067463-8</t>
  </si>
  <si>
    <t>Milagros Margarita Salazar Paulino</t>
  </si>
  <si>
    <t>001-0347995-2</t>
  </si>
  <si>
    <t>Iris Andreina Frias Rosario</t>
  </si>
  <si>
    <t>001-1326173-9</t>
  </si>
  <si>
    <t>Yomarys Aquino</t>
  </si>
  <si>
    <t>031-0558158-5</t>
  </si>
  <si>
    <t>Cristina Lopez De La Cruz</t>
  </si>
  <si>
    <t>028-0072567-9</t>
  </si>
  <si>
    <t>Carol Gisselle De La Cruz Gonzalez</t>
  </si>
  <si>
    <t>065-0036733-6</t>
  </si>
  <si>
    <t>Asistente De Obras</t>
  </si>
  <si>
    <t>Edalia Veriguete De Oleo</t>
  </si>
  <si>
    <t>001-0333550-1</t>
  </si>
  <si>
    <t>Rafael Lourdes Pineda</t>
  </si>
  <si>
    <t>001-1095814-7</t>
  </si>
  <si>
    <t>Marleny Rosario Reynoso</t>
  </si>
  <si>
    <t>001-1287582-8</t>
  </si>
  <si>
    <t>Felipe Encarnación Diaz</t>
  </si>
  <si>
    <t>108-0001878-9</t>
  </si>
  <si>
    <t>Erick Xabiel Santos</t>
  </si>
  <si>
    <t>001-1805504-5</t>
  </si>
  <si>
    <t>Maria Peña De Los Santos</t>
  </si>
  <si>
    <t>001-0346810-4</t>
  </si>
  <si>
    <t>Francys Celennys Perez Ramirez</t>
  </si>
  <si>
    <t>001-1888527-6</t>
  </si>
  <si>
    <t>Maria Elena Tolentino</t>
  </si>
  <si>
    <t>008-0029891-1</t>
  </si>
  <si>
    <t>Yadira Sugey Marte Nuñez</t>
  </si>
  <si>
    <t>402-2125243-6</t>
  </si>
  <si>
    <t>Esperanza Rivera</t>
  </si>
  <si>
    <t>001-0413821-9</t>
  </si>
  <si>
    <t>Kenya Francisca Mercedes Galan</t>
  </si>
  <si>
    <t>001-1333300-9</t>
  </si>
  <si>
    <t>Cristina Amalia Perez Castillo</t>
  </si>
  <si>
    <t>001-0495095-1</t>
  </si>
  <si>
    <t>Yudelka Altagracia Tolentino Reyes</t>
  </si>
  <si>
    <t>001-1820256-3</t>
  </si>
  <si>
    <t>Karina Paula Garcia</t>
  </si>
  <si>
    <t>402-2104126-8</t>
  </si>
  <si>
    <t>Aneurys Antonio Tamares Minier</t>
  </si>
  <si>
    <t>225-0050192-3</t>
  </si>
  <si>
    <t>Yirandy Lugo Lara</t>
  </si>
  <si>
    <t>223-0026306-2</t>
  </si>
  <si>
    <t>Yudelki Maria Ortega Garcia</t>
  </si>
  <si>
    <t>224-0034666-8</t>
  </si>
  <si>
    <t>Valerio Borgen Martinez</t>
  </si>
  <si>
    <t>001-0637702-1</t>
  </si>
  <si>
    <t>Greiby Antonio Blanco Agramonte</t>
  </si>
  <si>
    <t>001-1862764-5</t>
  </si>
  <si>
    <t>Merilio Augusto Castillo</t>
  </si>
  <si>
    <t>023-0017764-5</t>
  </si>
  <si>
    <t>Arelis Altagracia Reyes Cabral</t>
  </si>
  <si>
    <t>001-0998524-2</t>
  </si>
  <si>
    <t>Edilva Mejia Marion</t>
  </si>
  <si>
    <t>001-1156450-6</t>
  </si>
  <si>
    <t>Nancy Rodriguez Coronado</t>
  </si>
  <si>
    <t>001-1847708-2</t>
  </si>
  <si>
    <t>Carmen Isabel Ramirez</t>
  </si>
  <si>
    <t>001-1148012-5</t>
  </si>
  <si>
    <t>Maxiel Steffania Reyes Guzmán</t>
  </si>
  <si>
    <t>002-0158759-9</t>
  </si>
  <si>
    <t>Consersa Montero Garcia</t>
  </si>
  <si>
    <t>001-0313923-4</t>
  </si>
  <si>
    <t>Betty Perez</t>
  </si>
  <si>
    <t>001-1487248-4</t>
  </si>
  <si>
    <t>Juana Arvelo Montaño</t>
  </si>
  <si>
    <t>001-0540961-9</t>
  </si>
  <si>
    <t>Rosa Valdez Brea</t>
  </si>
  <si>
    <t>001-0484279-4</t>
  </si>
  <si>
    <t>Maria Munoz Belen</t>
  </si>
  <si>
    <t>001-0894224-4</t>
  </si>
  <si>
    <t>Enerita Altagracia Reyes</t>
  </si>
  <si>
    <t>001-0853831-5</t>
  </si>
  <si>
    <t>Jacinta Sebastian Guzman</t>
  </si>
  <si>
    <t>008-0001199-1</t>
  </si>
  <si>
    <t>Lucesita Benitez Ramirez</t>
  </si>
  <si>
    <t>001-1421182-4</t>
  </si>
  <si>
    <t>Andrickson Paulino Liranzo</t>
  </si>
  <si>
    <t>001-1148727-8</t>
  </si>
  <si>
    <t>Yosenia De La Cruz Manzueta</t>
  </si>
  <si>
    <t>005-0041323-2</t>
  </si>
  <si>
    <t>Gertrudis De La Cruz</t>
  </si>
  <si>
    <t>005-0000735-6</t>
  </si>
  <si>
    <t>Juana Silvinia Vasquez</t>
  </si>
  <si>
    <t>008-0018223-0</t>
  </si>
  <si>
    <t>Saturnina Carmona</t>
  </si>
  <si>
    <t>008-0011837-4</t>
  </si>
  <si>
    <t>Flor Maria Guzman Ortiz</t>
  </si>
  <si>
    <t>004-0000580-7</t>
  </si>
  <si>
    <t>Cynthia Rosalin Gil Queliz</t>
  </si>
  <si>
    <t>053-0043626-7</t>
  </si>
  <si>
    <t>Cinthia Maria De Los Santos Oleaga</t>
  </si>
  <si>
    <t>225-0064034-1</t>
  </si>
  <si>
    <t>Elia Yolanda Aquino Mejia</t>
  </si>
  <si>
    <t>001-0570338-3</t>
  </si>
  <si>
    <t>Berkis Del Carmen Paulino Loveras</t>
  </si>
  <si>
    <t>001-0587507-4</t>
  </si>
  <si>
    <t>Maria Jerusalenny Muñoz Perez</t>
  </si>
  <si>
    <t>223-0011147-7</t>
  </si>
  <si>
    <t>Gissel Almonte Rosario</t>
  </si>
  <si>
    <t>001-1608493-0</t>
  </si>
  <si>
    <t>Henner Antonio Rosario Perez</t>
  </si>
  <si>
    <t>001-0952723-4</t>
  </si>
  <si>
    <t>Carlos Manuel De Jesus Corona</t>
  </si>
  <si>
    <t>223-0110881-1</t>
  </si>
  <si>
    <t>Silvia Bello Ramirez</t>
  </si>
  <si>
    <t>228-0003879-0</t>
  </si>
  <si>
    <t>Yeraldin Fabian Guzman</t>
  </si>
  <si>
    <t>008-0032056-6</t>
  </si>
  <si>
    <t>Jose Luis Quiñones Frias</t>
  </si>
  <si>
    <t>001-1336610-8</t>
  </si>
  <si>
    <t>Carolin Massiel Villar Rodriguez</t>
  </si>
  <si>
    <t>225-0038177-1</t>
  </si>
  <si>
    <t>Danilo Antonio Marmol Duran</t>
  </si>
  <si>
    <t>068-0044518-8</t>
  </si>
  <si>
    <t>Analista Rehabilitacion Medidores</t>
  </si>
  <si>
    <t>Nelson Bienvenido Canelo Báez</t>
  </si>
  <si>
    <t>001-0255351-8</t>
  </si>
  <si>
    <t>Jose Manuel Coronado Quezada</t>
  </si>
  <si>
    <t>223-0073510-1</t>
  </si>
  <si>
    <t>Elena Rivera Ovalle</t>
  </si>
  <si>
    <t>023-0032192-0</t>
  </si>
  <si>
    <t>Yuberky Guante Cordero</t>
  </si>
  <si>
    <t>023-0135840-0</t>
  </si>
  <si>
    <t>Rosa Maria Fernandez Mota</t>
  </si>
  <si>
    <t>023-0026814-7</t>
  </si>
  <si>
    <t>Daniel De La Rosa Martinez</t>
  </si>
  <si>
    <t>023-0101312-0</t>
  </si>
  <si>
    <t>Carlos Joel Penn Medina</t>
  </si>
  <si>
    <t>023-0145896-0</t>
  </si>
  <si>
    <t>Jorge Daniel Marti Pereyra</t>
  </si>
  <si>
    <t>068-0006867-5</t>
  </si>
  <si>
    <t>Eligio Manuel Arias Bautista</t>
  </si>
  <si>
    <t>001-1121085-2</t>
  </si>
  <si>
    <t>Adalgiza Esmeralda Jimenez Rondon</t>
  </si>
  <si>
    <t>049-0052478-8</t>
  </si>
  <si>
    <t>Analista Comunicacion Remota</t>
  </si>
  <si>
    <t>Belgica Montero</t>
  </si>
  <si>
    <t>001-1308174-9</t>
  </si>
  <si>
    <t>Lucesita Corporan</t>
  </si>
  <si>
    <t>001-1406715-0</t>
  </si>
  <si>
    <t>Euclides Israel Nuñez Peralta</t>
  </si>
  <si>
    <t>001-1400322-1</t>
  </si>
  <si>
    <t>Carlos Federico Ulloa Alvarez</t>
  </si>
  <si>
    <t>087-0015150-2</t>
  </si>
  <si>
    <t>Mary Luz Moya Casilla</t>
  </si>
  <si>
    <t>001-1080980-3</t>
  </si>
  <si>
    <t>Melina Betances Vargas</t>
  </si>
  <si>
    <t>223-0006324-9</t>
  </si>
  <si>
    <t>Elanny Beronica Dilone Castillo</t>
  </si>
  <si>
    <t>001-1632763-6</t>
  </si>
  <si>
    <t>Pamela Ivonne Soriano Anglon</t>
  </si>
  <si>
    <t>223-0056253-9</t>
  </si>
  <si>
    <t>Coordinador De Procesamiento</t>
  </si>
  <si>
    <t>Chistian Alberto Calderon</t>
  </si>
  <si>
    <t>001-1424575-6</t>
  </si>
  <si>
    <t>Ramon Danilo Correa Rodriguez</t>
  </si>
  <si>
    <t>001-1505428-0</t>
  </si>
  <si>
    <t>Ramon Martin Encarnacion Frias</t>
  </si>
  <si>
    <t>001-0813922-1</t>
  </si>
  <si>
    <t>Rosalia Rodriguez De Gonzalez</t>
  </si>
  <si>
    <t>001-1518725-4</t>
  </si>
  <si>
    <t>Tomasina Bervere Mariano</t>
  </si>
  <si>
    <t>001-1608563-0</t>
  </si>
  <si>
    <t>Ulises Giuseppe Pavon Lugo</t>
  </si>
  <si>
    <t>001-1098216-2</t>
  </si>
  <si>
    <t>Coordinador Tasacion</t>
  </si>
  <si>
    <t>Virginia Antonia Valoy Mendez</t>
  </si>
  <si>
    <t>001-0335151-6</t>
  </si>
  <si>
    <t>Jose Antonio Bugue Pinales</t>
  </si>
  <si>
    <t>012-0050152-4</t>
  </si>
  <si>
    <t>Coordinador Bono Luz</t>
  </si>
  <si>
    <t>Yesenia Cepeda Dominguez</t>
  </si>
  <si>
    <t>001-0946074-1</t>
  </si>
  <si>
    <t>Yonqueira Altagracia Ramirez Valdez</t>
  </si>
  <si>
    <t>225-0037749-8</t>
  </si>
  <si>
    <t>Yudisa Altagracia Rosario</t>
  </si>
  <si>
    <t>001-1832755-0</t>
  </si>
  <si>
    <t>Leonel Francisco Rodriguez Jorge</t>
  </si>
  <si>
    <t>225-0040258-5</t>
  </si>
  <si>
    <t>Luis Felipe Aramboles Camacho</t>
  </si>
  <si>
    <t>054-0036878-2</t>
  </si>
  <si>
    <t>Manuel Alfredo Mota Baez</t>
  </si>
  <si>
    <t>090-0020975-0</t>
  </si>
  <si>
    <t>Juana Maria De Jesus Martinez</t>
  </si>
  <si>
    <t>001-0342821-5</t>
  </si>
  <si>
    <t>Analista Inspecciones Especiales</t>
  </si>
  <si>
    <t>Urfelina Del Rosario Mateo</t>
  </si>
  <si>
    <t>001-0357940-5</t>
  </si>
  <si>
    <t>Moises Placencia Gonzalez</t>
  </si>
  <si>
    <t>023-0131125-0</t>
  </si>
  <si>
    <t>Jose Cueto Castillo</t>
  </si>
  <si>
    <t>025-0016553-1</t>
  </si>
  <si>
    <t>Omar Villavicencio De Jesus</t>
  </si>
  <si>
    <t>402-2079731-6</t>
  </si>
  <si>
    <t>Bellanirda Gonzalez Rosario</t>
  </si>
  <si>
    <t>001-1751542-9</t>
  </si>
  <si>
    <t>Ariel Segura Alcantara</t>
  </si>
  <si>
    <t>223-0081548-1</t>
  </si>
  <si>
    <t>Santa Elizabeth De La Rosa Peguero</t>
  </si>
  <si>
    <t>027-0030279-3</t>
  </si>
  <si>
    <t>Ivan Francisco Acosta Avila</t>
  </si>
  <si>
    <t>023-0110046-3</t>
  </si>
  <si>
    <t>Doris Sol Espiritusanto Calderon</t>
  </si>
  <si>
    <t>028-0082664-2</t>
  </si>
  <si>
    <t>Digna Margarita Herrera Herrera</t>
  </si>
  <si>
    <t>026-0014397-4</t>
  </si>
  <si>
    <t>Cindy Annabelle De Leon Contreras</t>
  </si>
  <si>
    <t>001-1571940-3</t>
  </si>
  <si>
    <t>Ingeniero De Proyectos II</t>
  </si>
  <si>
    <t>Yeimy Antonia Polanco Marte</t>
  </si>
  <si>
    <t>001-1285509-3</t>
  </si>
  <si>
    <t>Contador De Gastos</t>
  </si>
  <si>
    <t>Danny Magdalena Collado Bautista</t>
  </si>
  <si>
    <t>003-0049437-4</t>
  </si>
  <si>
    <t>Encargada de Conciliaciones</t>
  </si>
  <si>
    <t>Jary Manuel Carela Roedan</t>
  </si>
  <si>
    <t>223-0004831-5</t>
  </si>
  <si>
    <t>Carlos Evilesy Garcia Feliz</t>
  </si>
  <si>
    <t>001-1133635-0</t>
  </si>
  <si>
    <t>Elvyn Encarnacion Bello</t>
  </si>
  <si>
    <t>223-0001709-6</t>
  </si>
  <si>
    <t>Especialista De Transacciones Economicas</t>
  </si>
  <si>
    <t>Willian Vizcaino Menas</t>
  </si>
  <si>
    <t>001-1792646-9</t>
  </si>
  <si>
    <t>Luis Manuel Fernandez Hernandez</t>
  </si>
  <si>
    <t>047-0150105-0</t>
  </si>
  <si>
    <t>Luis Ernesto De Leon Nunez</t>
  </si>
  <si>
    <t>001-1302491-3</t>
  </si>
  <si>
    <t>Administrador Gerente General</t>
  </si>
  <si>
    <t>Francisco Ramirez Carrasco</t>
  </si>
  <si>
    <t>001-1174216-9</t>
  </si>
  <si>
    <t>Patricia Ivette Veloz Rivera</t>
  </si>
  <si>
    <t>001-0176122-9</t>
  </si>
  <si>
    <t>Asistente Gerencia General</t>
  </si>
  <si>
    <t>Maximo Jose Piñeyro Emiliano</t>
  </si>
  <si>
    <t>001-0166493-6</t>
  </si>
  <si>
    <t>Luis Elpidio Saviñon Suriel</t>
  </si>
  <si>
    <t>001-0740929-4</t>
  </si>
  <si>
    <t>Julian Antonio Almanzar Holguin</t>
  </si>
  <si>
    <t>001-0330163-6</t>
  </si>
  <si>
    <t>Gerente Auditoria</t>
  </si>
  <si>
    <t>Juana Justina Rincon De La Cruz</t>
  </si>
  <si>
    <t>001-0049984-7</t>
  </si>
  <si>
    <t>Especialista De Desembolso</t>
  </si>
  <si>
    <t>Edixon Antonio Mateo Quezada</t>
  </si>
  <si>
    <t>012-0077309-9</t>
  </si>
  <si>
    <t>Gerente De Transportación</t>
  </si>
  <si>
    <t>Hugo Alejandro Bastardo Landrau</t>
  </si>
  <si>
    <t>001-0248077-9</t>
  </si>
  <si>
    <t>Director De Finanzas</t>
  </si>
  <si>
    <t>Primitivo Fernando Urena</t>
  </si>
  <si>
    <t>001-0284771-2</t>
  </si>
  <si>
    <t>Director Auditoria</t>
  </si>
  <si>
    <t>Sandra Margarita Fernandez Cedeño</t>
  </si>
  <si>
    <t>001-0378543-2</t>
  </si>
  <si>
    <t>Directora Gestión Humana</t>
  </si>
  <si>
    <t>Rosaura Alejandra Cordero Cordero</t>
  </si>
  <si>
    <t>001-1663913-9</t>
  </si>
  <si>
    <t xml:space="preserve">Coordinador de Centro de Contacto </t>
  </si>
  <si>
    <t>Luis Antonio De La Rosa</t>
  </si>
  <si>
    <t>001-0907397-3</t>
  </si>
  <si>
    <t>Gerente Contabilidad General</t>
  </si>
  <si>
    <t>Talleyrand Murat Gonzalez Abreu</t>
  </si>
  <si>
    <t>001-0176483-5</t>
  </si>
  <si>
    <t>ADMINISTRACION GENERAL-LIBRE ACCESO A LA INOFRMACION</t>
  </si>
  <si>
    <t>Gerente De Transparencia Y Etica</t>
  </si>
  <si>
    <t>Jessica Jovanka Mendez Matos</t>
  </si>
  <si>
    <t>001-1277792-5</t>
  </si>
  <si>
    <t>Jose Alberto Lluberes Vizcaino</t>
  </si>
  <si>
    <t>082-0004425-6</t>
  </si>
  <si>
    <t>Claudia Pilar Salomon Cuesta</t>
  </si>
  <si>
    <t>001-1627952-2</t>
  </si>
  <si>
    <t>Especialista De Comunicación Interna</t>
  </si>
  <si>
    <t>Juan Manuel Berroa</t>
  </si>
  <si>
    <t>001-0088724-9</t>
  </si>
  <si>
    <t>Lauralis Guerrero Javier</t>
  </si>
  <si>
    <t>001-1815708-0</t>
  </si>
  <si>
    <t>Diseñador Grafico</t>
  </si>
  <si>
    <t>Maria Natividad Gonzalez Heredia</t>
  </si>
  <si>
    <t>023-0073147-4</t>
  </si>
  <si>
    <t>Coordinador Gestión Comunitaria</t>
  </si>
  <si>
    <t>Leidy Rocio Martinez Lopez</t>
  </si>
  <si>
    <t>402-2174921-7</t>
  </si>
  <si>
    <t>Ingeniero De Obras Civiles</t>
  </si>
  <si>
    <t>Elvira Amelia Rasux De Peña</t>
  </si>
  <si>
    <t>001-1330045-3</t>
  </si>
  <si>
    <t>Faustino Sanchez Sanchez</t>
  </si>
  <si>
    <t>109-0000334-3</t>
  </si>
  <si>
    <t>Milqueya Mora Moreta</t>
  </si>
  <si>
    <t>001-1489651-7</t>
  </si>
  <si>
    <t>Raybel Perez Montilla</t>
  </si>
  <si>
    <t>225-0034816-8</t>
  </si>
  <si>
    <t>Elizabeth Agramonte Cespedes</t>
  </si>
  <si>
    <t>126-0001309-3</t>
  </si>
  <si>
    <t>Yanna Margarita Murray Pimentel</t>
  </si>
  <si>
    <t>001-0732979-9</t>
  </si>
  <si>
    <t>Jorge Enmanuel Lama Feliz</t>
  </si>
  <si>
    <t>001-1190030-4</t>
  </si>
  <si>
    <t>Encargado Sector Público y Municipales</t>
  </si>
  <si>
    <t>Darlenis Carolina Ortega Hernandez</t>
  </si>
  <si>
    <t>001-1813199-4</t>
  </si>
  <si>
    <t>Altagracia Concepcion Feliz Filpo</t>
  </si>
  <si>
    <t>010-0095029-3</t>
  </si>
  <si>
    <t>Jhonatan Martinez Morillo</t>
  </si>
  <si>
    <t>225-0060967-6</t>
  </si>
  <si>
    <t>Eury Fermin Encarnacion Mateo</t>
  </si>
  <si>
    <t>012-0002918-7</t>
  </si>
  <si>
    <t>Angel Bienvenido Familia Roa</t>
  </si>
  <si>
    <t>223-0050668-4</t>
  </si>
  <si>
    <t>Idalina Altagracia Avila Del Rosario</t>
  </si>
  <si>
    <t>026-0089703-3</t>
  </si>
  <si>
    <t>Contador</t>
  </si>
  <si>
    <t>Carolina Cris Hernandez Flores</t>
  </si>
  <si>
    <t>001-1475049-0</t>
  </si>
  <si>
    <t>Carlos Luis Asuncion Alvarez</t>
  </si>
  <si>
    <t>001-0771594-8</t>
  </si>
  <si>
    <t>Abastecimiento</t>
  </si>
  <si>
    <t>Encargado De Aduana</t>
  </si>
  <si>
    <t>Mateo Vasquez Lopez</t>
  </si>
  <si>
    <t>001-0571478-6</t>
  </si>
  <si>
    <t>Ingeniero I De Obras</t>
  </si>
  <si>
    <t>Enmanuel Tolentino Dajer</t>
  </si>
  <si>
    <t>032-0037852-3</t>
  </si>
  <si>
    <t>Mercedita Rodriguez</t>
  </si>
  <si>
    <t>001-1445934-0</t>
  </si>
  <si>
    <t>Adolgi Cuevas Ciriaco</t>
  </si>
  <si>
    <t>225-0066875-5</t>
  </si>
  <si>
    <t>Carlos Guerra Mirabal</t>
  </si>
  <si>
    <t>001-0978437-1</t>
  </si>
  <si>
    <t>Asuntos Penales</t>
  </si>
  <si>
    <t>Alejandro William Santos Santana</t>
  </si>
  <si>
    <t>001-0944858-9</t>
  </si>
  <si>
    <t>Auxiliar</t>
  </si>
  <si>
    <t>Franklin Jose Ramirez Calcano</t>
  </si>
  <si>
    <t>223-0117296-5</t>
  </si>
  <si>
    <t>Esther Ramirez Marte</t>
  </si>
  <si>
    <t>001-1231534-6</t>
  </si>
  <si>
    <t>Tecnico De Mantenimiento De Redes</t>
  </si>
  <si>
    <t>Jose Ernesto Nuñez Cedano</t>
  </si>
  <si>
    <t>001-1163603-1</t>
  </si>
  <si>
    <t>Gerente De Almacen</t>
  </si>
  <si>
    <t>Luis Freddy Orozco Herrera</t>
  </si>
  <si>
    <t>012-0009192-2</t>
  </si>
  <si>
    <t>Pedro Luis Cepeda De Los Santos</t>
  </si>
  <si>
    <t>001-0773372-7</t>
  </si>
  <si>
    <t>Gerente De Auditoría Comercial Y Técnica</t>
  </si>
  <si>
    <t>Vileisy Morillo Mendez</t>
  </si>
  <si>
    <t>001-1640275-1</t>
  </si>
  <si>
    <t>Hadelyn Normaline Peña Ventura</t>
  </si>
  <si>
    <t>026-0136511-3</t>
  </si>
  <si>
    <t>Altagracia Eusebio Garcia</t>
  </si>
  <si>
    <t>023-0067556-4</t>
  </si>
  <si>
    <t>Lowenski Alexander Paredes Rosario</t>
  </si>
  <si>
    <t>223-0051298-9</t>
  </si>
  <si>
    <t>Analista Pre Operaciones I</t>
  </si>
  <si>
    <t>Mercedes Desire Gonzalez Jimenez</t>
  </si>
  <si>
    <t>223-0034485-4</t>
  </si>
  <si>
    <t>Control De Presupuesto</t>
  </si>
  <si>
    <t>Ramona Pion Rodriguez</t>
  </si>
  <si>
    <t>001-0385033-5</t>
  </si>
  <si>
    <t>Samuel Alejandro Alcantara Pion</t>
  </si>
  <si>
    <t>223-0157341-0</t>
  </si>
  <si>
    <t>Carmen Rosa Cruz Martinez</t>
  </si>
  <si>
    <t>001-1383976-5</t>
  </si>
  <si>
    <t>Elmis Luis Solis Alcantara</t>
  </si>
  <si>
    <t>402-2317564-3</t>
  </si>
  <si>
    <t>Auxiliar Conciliaciones</t>
  </si>
  <si>
    <t>Carlos Javier Rosa Reyes</t>
  </si>
  <si>
    <t>225-0074389-7</t>
  </si>
  <si>
    <t>Carlos Alfonso De La Cruz De La Cruz</t>
  </si>
  <si>
    <t>402-2186353-9</t>
  </si>
  <si>
    <t>Jaime Rafael Ogando Rodriguez</t>
  </si>
  <si>
    <t>001-1501159-5</t>
  </si>
  <si>
    <t>Guacanagarix Feliz Suardy</t>
  </si>
  <si>
    <t>001-0340889-4</t>
  </si>
  <si>
    <t>Lenin Gregorio Yapul Montero</t>
  </si>
  <si>
    <t>001-1593841-7</t>
  </si>
  <si>
    <t>Maria Teresa Ramirez Santiago</t>
  </si>
  <si>
    <t>125-0000779-9</t>
  </si>
  <si>
    <t>Manuel De Jesus Viñas Guerra</t>
  </si>
  <si>
    <t>001-1202050-8</t>
  </si>
  <si>
    <t>Director De Recursos</t>
  </si>
  <si>
    <t>Luis Alfonso Telemaco</t>
  </si>
  <si>
    <t>023-0015467-7</t>
  </si>
  <si>
    <t>Jacobo Antonio De Paula Cordero</t>
  </si>
  <si>
    <t>001-0388079-5</t>
  </si>
  <si>
    <t>Especialista De Estudios De Distribucion II</t>
  </si>
  <si>
    <t>Marcelina Gonzalez De La Cruz</t>
  </si>
  <si>
    <t>027-0023087-9</t>
  </si>
  <si>
    <t>Yulissa Castro Guzman</t>
  </si>
  <si>
    <t>025-0023759-5</t>
  </si>
  <si>
    <t>Alvin Monegro Villar</t>
  </si>
  <si>
    <t>056-0016162-3</t>
  </si>
  <si>
    <t>Supervisor De Mantenimiento</t>
  </si>
  <si>
    <t>Mileny Palacio De Los Santos</t>
  </si>
  <si>
    <t>028-0069129-3</t>
  </si>
  <si>
    <t>Rafael Ogando Otaño</t>
  </si>
  <si>
    <t>001-1532494-9</t>
  </si>
  <si>
    <t>Recursos-Transportación</t>
  </si>
  <si>
    <t>Chofer Miembro Consejo</t>
  </si>
  <si>
    <t>Simon Perez</t>
  </si>
  <si>
    <t>001-0707067-4</t>
  </si>
  <si>
    <t>Jose Antonio Bonifacio Muñoz</t>
  </si>
  <si>
    <t>223-0060466-1</t>
  </si>
  <si>
    <t>Julio Andres Comas Galva</t>
  </si>
  <si>
    <t>001-1665158-9</t>
  </si>
  <si>
    <t>Gilberto Garcia De La Cruz</t>
  </si>
  <si>
    <t>066-0000718-8</t>
  </si>
  <si>
    <t>Juan Luis Jimenez Herrera</t>
  </si>
  <si>
    <t>402-2288190-2</t>
  </si>
  <si>
    <t>Bekler Santiago Medina Roa</t>
  </si>
  <si>
    <t>001-1737634-3</t>
  </si>
  <si>
    <t>Yina Maria Albarez Morillo</t>
  </si>
  <si>
    <t>087-0015911-7</t>
  </si>
  <si>
    <t>Asistente Administrativa II</t>
  </si>
  <si>
    <t>Jose Antonio De Jesus</t>
  </si>
  <si>
    <t>402-2313326-1</t>
  </si>
  <si>
    <t>Estela Ramirez Perez De Felix</t>
  </si>
  <si>
    <t>001-1293705-7</t>
  </si>
  <si>
    <t>Antonio Felix Rodriguez Arroyo</t>
  </si>
  <si>
    <t>087-0013623-0</t>
  </si>
  <si>
    <t>Eddy Agustin Gomez Soto</t>
  </si>
  <si>
    <t>001-1404827-5</t>
  </si>
  <si>
    <t>Osvaldo Rodriguez Reyes</t>
  </si>
  <si>
    <t>001-1125566-7</t>
  </si>
  <si>
    <t>Yessica Sabrina De La Cruz Beltre</t>
  </si>
  <si>
    <t>010-0092758-0</t>
  </si>
  <si>
    <t>Sencion Sanchez Jimenez</t>
  </si>
  <si>
    <t>001-1691355-9</t>
  </si>
  <si>
    <t>Nelson Ariel Batista Almonte</t>
  </si>
  <si>
    <t>001-1791971-2</t>
  </si>
  <si>
    <t>Jesus Maria Mejia Aquino</t>
  </si>
  <si>
    <t>008-0018035-8</t>
  </si>
  <si>
    <t>Tecnico Brigada</t>
  </si>
  <si>
    <t>Berto Mieses</t>
  </si>
  <si>
    <t>008-0018062-2</t>
  </si>
  <si>
    <t>Juan Baldioni Moreno De Los Santos</t>
  </si>
  <si>
    <t>008-0030343-0</t>
  </si>
  <si>
    <t>Genesis Betania Martinez Rosario</t>
  </si>
  <si>
    <t>005-0048834-1</t>
  </si>
  <si>
    <t>Carla Mercedes Castro Montes De Oca</t>
  </si>
  <si>
    <t>008-0032219-0</t>
  </si>
  <si>
    <t>Josue De Los Santos Ramirez Moreta</t>
  </si>
  <si>
    <t>402-2166036-4</t>
  </si>
  <si>
    <t>Junior Alexander Castro Fabian</t>
  </si>
  <si>
    <t>008-0032080-6</t>
  </si>
  <si>
    <t>Candido Aquino</t>
  </si>
  <si>
    <t>008-0029385-4</t>
  </si>
  <si>
    <t>Jesus Burdier De Los Santos</t>
  </si>
  <si>
    <t>005-0048594-1</t>
  </si>
  <si>
    <t>Marlon Antonio Contreras Jorge</t>
  </si>
  <si>
    <t>008-0003907-5</t>
  </si>
  <si>
    <t>Miguel Ovando Fernandez</t>
  </si>
  <si>
    <t>001-0392087-2</t>
  </si>
  <si>
    <t>Cristian Reyes Reyes</t>
  </si>
  <si>
    <t>001-1404231-0</t>
  </si>
  <si>
    <t>Rocio Nohemi Baptista Matos</t>
  </si>
  <si>
    <t>001-1790616-4</t>
  </si>
  <si>
    <t>Cristino Alberto Diaz Antigua</t>
  </si>
  <si>
    <t>067-0003561-8</t>
  </si>
  <si>
    <t>Blly Yoel Alvares Reyes</t>
  </si>
  <si>
    <t>134-0003892-6</t>
  </si>
  <si>
    <t>Gustavo Adolfo Constanzo Camarena</t>
  </si>
  <si>
    <t>001-1857128-0</t>
  </si>
  <si>
    <t>Osvaldo Elias Acta Caraballo</t>
  </si>
  <si>
    <t>023-0063866-1</t>
  </si>
  <si>
    <t>Jhonathan Efrain Santana Vinicio</t>
  </si>
  <si>
    <t>008-0033242-1</t>
  </si>
  <si>
    <t>Jose Manuel Severino Valdez</t>
  </si>
  <si>
    <t>008-0025984-8</t>
  </si>
  <si>
    <t>Sobeida Aviles</t>
  </si>
  <si>
    <t>001-0934436-6</t>
  </si>
  <si>
    <t>Maximo Leonardo Hernandez Guerrero</t>
  </si>
  <si>
    <t>028-0007924-2</t>
  </si>
  <si>
    <t>Amelia Mercedes Ortega Peña</t>
  </si>
  <si>
    <t>402-2254637-2</t>
  </si>
  <si>
    <t>Aris Nathanael Vasquez Paredes</t>
  </si>
  <si>
    <t>026-0143511-4</t>
  </si>
  <si>
    <t>Francisco Deogracia</t>
  </si>
  <si>
    <t>029-0016695-6</t>
  </si>
  <si>
    <t>Rhadame Jesus Reyes Concepcion</t>
  </si>
  <si>
    <t>023-0096431-5</t>
  </si>
  <si>
    <t>Jose Altagracia Mambru Moreno</t>
  </si>
  <si>
    <t>008-0023645-7</t>
  </si>
  <si>
    <t>Victor Manuel Rojas Duran</t>
  </si>
  <si>
    <t>001-0399866-2</t>
  </si>
  <si>
    <t>Euris Nuñez De Leon</t>
  </si>
  <si>
    <t>005-0042102-9</t>
  </si>
  <si>
    <t>Evelin Altagracia Frias Sanchez</t>
  </si>
  <si>
    <t>225-0039461-8</t>
  </si>
  <si>
    <t>Starling Isael Sanchez De La Cruz</t>
  </si>
  <si>
    <t>402-2149013-5</t>
  </si>
  <si>
    <t>Supervisor De Archivo General</t>
  </si>
  <si>
    <t>Luis Alberto Vasquez Jacobo</t>
  </si>
  <si>
    <t>138-0005859-9</t>
  </si>
  <si>
    <t>Ana Dilia Soto Reyes</t>
  </si>
  <si>
    <t>003-0031993-6</t>
  </si>
  <si>
    <t>Eduviges Garcia Marte</t>
  </si>
  <si>
    <t>001-1128582-1</t>
  </si>
  <si>
    <t>Margarita Rosario Mateo</t>
  </si>
  <si>
    <t>012-0039910-1</t>
  </si>
  <si>
    <t>Zunilda Peguero</t>
  </si>
  <si>
    <t>001-1635581-9</t>
  </si>
  <si>
    <t>Marta  Lorena Cuevas Ramon</t>
  </si>
  <si>
    <t>021-0005289-9</t>
  </si>
  <si>
    <t>Maria Esther Duverge Hernandez</t>
  </si>
  <si>
    <t>001-0906564-9</t>
  </si>
  <si>
    <t>Bethania Thomas Pimentel</t>
  </si>
  <si>
    <t>056-0000334-6</t>
  </si>
  <si>
    <t>Mercedes Cabral Garo</t>
  </si>
  <si>
    <t>001-1028603-6</t>
  </si>
  <si>
    <t>Domingo Hiciano Hernandez</t>
  </si>
  <si>
    <t>054-0088292-3</t>
  </si>
  <si>
    <t>Gregoria Gonzalez</t>
  </si>
  <si>
    <t>001-1661295-3</t>
  </si>
  <si>
    <t>Ruben Dario Fabian Garcia</t>
  </si>
  <si>
    <t>023-0047978-5</t>
  </si>
  <si>
    <t>Juan Joedelyn Castillo Santana</t>
  </si>
  <si>
    <t>028-0095009-5</t>
  </si>
  <si>
    <t>Mayckel Alexander Chevalier Villar</t>
  </si>
  <si>
    <t>402-2171974-9</t>
  </si>
  <si>
    <t>Hector Francisco Javier Crespo</t>
  </si>
  <si>
    <t>001-1751474-5</t>
  </si>
  <si>
    <t>Mary Luz Castillo Vicente</t>
  </si>
  <si>
    <t>001-1531312-4</t>
  </si>
  <si>
    <t>Eddy Emilio Ramirez</t>
  </si>
  <si>
    <t>001-0479752-7</t>
  </si>
  <si>
    <t>Jose Agustin Rosado Andujar</t>
  </si>
  <si>
    <t>010-0023496-1</t>
  </si>
  <si>
    <t>Felix Ysmael Rosario Diaz</t>
  </si>
  <si>
    <t>001-0275908-1</t>
  </si>
  <si>
    <t>Miguel Angel Quezada Montero</t>
  </si>
  <si>
    <t>001-1174639-2</t>
  </si>
  <si>
    <t>Felix Enmanuel De Los Santos Figuereo</t>
  </si>
  <si>
    <t>023-0137689-9</t>
  </si>
  <si>
    <t>Samuel Mercedes Ramos</t>
  </si>
  <si>
    <t>025-0043203-0</t>
  </si>
  <si>
    <t>Carlos Manuel Mateo Garcia</t>
  </si>
  <si>
    <t>001-0050434-9</t>
  </si>
  <si>
    <t>Abelardo Terrero Matos</t>
  </si>
  <si>
    <t>001-1466410-5</t>
  </si>
  <si>
    <t>Humberto Ariel Tissol Castillo</t>
  </si>
  <si>
    <t>001-1646400-9</t>
  </si>
  <si>
    <t>Ramon Dionil Acosta Severino</t>
  </si>
  <si>
    <t>004-0020723-9</t>
  </si>
  <si>
    <t>Geraldo Espinosa Ferrera</t>
  </si>
  <si>
    <t>001-0459047-6</t>
  </si>
  <si>
    <t>Pedro Arturo Ramirez</t>
  </si>
  <si>
    <t>225-0010357-1</t>
  </si>
  <si>
    <t>Camilo Antonio Sosa Guerra</t>
  </si>
  <si>
    <t>004-0019084-9</t>
  </si>
  <si>
    <t>Bladimir De La Rosa Manzueta</t>
  </si>
  <si>
    <t>402-2079708-4</t>
  </si>
  <si>
    <t>Juan Carlos Concepcion Mora</t>
  </si>
  <si>
    <t>001-1875186-6</t>
  </si>
  <si>
    <t>Dania Garcia</t>
  </si>
  <si>
    <t>001-1548916-3</t>
  </si>
  <si>
    <t>Supervisor De Servicio Al Cliente</t>
  </si>
  <si>
    <t>Reynaldo Reynoso Custodio</t>
  </si>
  <si>
    <t>225-0044214-4</t>
  </si>
  <si>
    <t>Liborio Paulino Canela</t>
  </si>
  <si>
    <t>001-1434190-2</t>
  </si>
  <si>
    <t>Diogenes Martin Avila Maria</t>
  </si>
  <si>
    <t>001-0004388-4</t>
  </si>
  <si>
    <t>Fotografo</t>
  </si>
  <si>
    <t>Ericson Reyno Danis Sandoval</t>
  </si>
  <si>
    <t>223-0075155-3</t>
  </si>
  <si>
    <t>Calidad y Procesos</t>
  </si>
  <si>
    <t>Analista de Calidad y Procesos</t>
  </si>
  <si>
    <t>Angel Francisco Blanco Gonell</t>
  </si>
  <si>
    <t>001-1862107-7</t>
  </si>
  <si>
    <t>Albin Yubenrri Perez Bueno</t>
  </si>
  <si>
    <t>031-0299836-0</t>
  </si>
  <si>
    <t>Graciela Lapaix Reyes</t>
  </si>
  <si>
    <t>082-0027683-3</t>
  </si>
  <si>
    <t>Kilvio Miguel Salazar Rodriguez</t>
  </si>
  <si>
    <t>001-1660671-6</t>
  </si>
  <si>
    <t>Martha Yris Feliz Perez</t>
  </si>
  <si>
    <t>018-0060253-2</t>
  </si>
  <si>
    <t>Eugenia Bruno Mejia</t>
  </si>
  <si>
    <t>402-2066861-6</t>
  </si>
  <si>
    <t>Gilbert Josue Moreno De La Rosa</t>
  </si>
  <si>
    <t>001-1912772-8</t>
  </si>
  <si>
    <t>Ildanely Beriguete Fulcar</t>
  </si>
  <si>
    <t>225-0004907-1</t>
  </si>
  <si>
    <t>Marcos Aneury Guerrero</t>
  </si>
  <si>
    <t>028-0101666-4</t>
  </si>
  <si>
    <t>Jeury Ezequiel Abreu Perez</t>
  </si>
  <si>
    <t>028-0092134-4</t>
  </si>
  <si>
    <t>Adela Parra Polanco</t>
  </si>
  <si>
    <t>001-0330017-4</t>
  </si>
  <si>
    <t>Especialista de Gestión Humana</t>
  </si>
  <si>
    <t>Maria Luisa Perez Feliz</t>
  </si>
  <si>
    <t>020-0012096-0</t>
  </si>
  <si>
    <t>Lissette Santana Perez</t>
  </si>
  <si>
    <t>001-1059035-3</t>
  </si>
  <si>
    <t>Jorge Alexander Luciano Victorino</t>
  </si>
  <si>
    <t>225-0024998-6</t>
  </si>
  <si>
    <t>Hosema Anadenis Perez Rosario</t>
  </si>
  <si>
    <t>001-1289353-2</t>
  </si>
  <si>
    <t>Karina Almonte De La Rosa</t>
  </si>
  <si>
    <t>001-1727406-8</t>
  </si>
  <si>
    <t>Narda Marlenis Terrero Jimenez</t>
  </si>
  <si>
    <t>014-0017262-1</t>
  </si>
  <si>
    <t>Luisa Maria Figaris Almonte</t>
  </si>
  <si>
    <t>008-0034193-5</t>
  </si>
  <si>
    <t>Francisco Idelfonso Reynoso De La Cruz</t>
  </si>
  <si>
    <t>001-1027419-8</t>
  </si>
  <si>
    <t>Dayla Severina Noboa Vicioso</t>
  </si>
  <si>
    <t>110-0004601-8</t>
  </si>
  <si>
    <t>Elguis Lomasy Lora Perez</t>
  </si>
  <si>
    <t>001-1530575-7</t>
  </si>
  <si>
    <t>Sttephany Carina Grullon De Brea</t>
  </si>
  <si>
    <t>223-0004593-1</t>
  </si>
  <si>
    <t>Mayra Alexandra Sanchez Sosa</t>
  </si>
  <si>
    <t>001-0632476-7</t>
  </si>
  <si>
    <t>Juan Alberto Eusebio Barreiro</t>
  </si>
  <si>
    <t>001-1686458-8</t>
  </si>
  <si>
    <t>Federico Antonio Martinez Bautista</t>
  </si>
  <si>
    <t>226-0010676-3</t>
  </si>
  <si>
    <t>Raul Santos Garcia</t>
  </si>
  <si>
    <t>001-1121516-6</t>
  </si>
  <si>
    <t>Técnico de Transformadores</t>
  </si>
  <si>
    <t>Yasmin Gonzalez Gomez</t>
  </si>
  <si>
    <t>225-0072084-6</t>
  </si>
  <si>
    <t>Adan Joel Peña</t>
  </si>
  <si>
    <t>402-2187509-5</t>
  </si>
  <si>
    <t>Coordinador De Almacén</t>
  </si>
  <si>
    <t>Rafael Polanco</t>
  </si>
  <si>
    <t>001-1635254-3</t>
  </si>
  <si>
    <t>ALMACEN</t>
  </si>
  <si>
    <t>Auxiliar De Almacén</t>
  </si>
  <si>
    <t>Edwin Oliver Guerrero</t>
  </si>
  <si>
    <t>001-1535056-3</t>
  </si>
  <si>
    <t>Meylan Paola Ozuna Villa</t>
  </si>
  <si>
    <t>025-0040644-8</t>
  </si>
  <si>
    <t>Randy Cuevas Gutierrez</t>
  </si>
  <si>
    <t>402-2126254-2</t>
  </si>
  <si>
    <t>Daisy Altagracia Linares</t>
  </si>
  <si>
    <t>001-0170127-4</t>
  </si>
  <si>
    <t>Gerente De Auditoria Administrativa Y Financiera</t>
  </si>
  <si>
    <t>Esther Guillermina Sanchez Matos</t>
  </si>
  <si>
    <t>001-0112551-6</t>
  </si>
  <si>
    <t>Gerente  De Cuentas Por Pagar Y Control Previo</t>
  </si>
  <si>
    <t>Luis Manuel Rodriguez</t>
  </si>
  <si>
    <t>001-1738904-9</t>
  </si>
  <si>
    <t>Obispo Martires Morillo Meran</t>
  </si>
  <si>
    <t>016-0013275-5</t>
  </si>
  <si>
    <t>Coordinador Proyecto Privado</t>
  </si>
  <si>
    <t>Juan De Jesus Olivo De La Cruz</t>
  </si>
  <si>
    <t>001-1891834-1</t>
  </si>
  <si>
    <t>Especialista  En Tarifas Y Peajes</t>
  </si>
  <si>
    <t>Elvin Martin Perez Reyes</t>
  </si>
  <si>
    <t>001-1736661-7</t>
  </si>
  <si>
    <t>Josefina Adelaida Fernandez Alfonseca</t>
  </si>
  <si>
    <t>001-0049744-5</t>
  </si>
  <si>
    <t>Carlos Alberto Muñoz Hilario</t>
  </si>
  <si>
    <t>225-0026997-6</t>
  </si>
  <si>
    <t>Alexis Eduardo Suriñach Muñoz</t>
  </si>
  <si>
    <t>001-1792518-0</t>
  </si>
  <si>
    <t>Francis Miguel Casado Encarnacion</t>
  </si>
  <si>
    <t>001-1762569-9</t>
  </si>
  <si>
    <t>Analista Grandes Clientes</t>
  </si>
  <si>
    <t>Alex Sandry Del Rosario Henriquez</t>
  </si>
  <si>
    <t>028-0094660-6</t>
  </si>
  <si>
    <t>Laura Josefina Bautista De Jesus</t>
  </si>
  <si>
    <t>001-1881419-3</t>
  </si>
  <si>
    <t>Yonathan Del Rosario Carrasco</t>
  </si>
  <si>
    <t>001-1304621-3</t>
  </si>
  <si>
    <t>Felix Emille Mora Osoria</t>
  </si>
  <si>
    <t>223-0115946-7</t>
  </si>
  <si>
    <t>Luis Alcides Ramirez Cuello</t>
  </si>
  <si>
    <t>001-0475130-0</t>
  </si>
  <si>
    <t>Gestión Comunitaria</t>
  </si>
  <si>
    <t>Danna Cristina Feliz Ramirez</t>
  </si>
  <si>
    <t>010-0075363-0</t>
  </si>
  <si>
    <t>Anny Julissa Diaz Fortuna</t>
  </si>
  <si>
    <t>223-0100326-9</t>
  </si>
  <si>
    <t>Marcia Margarita Piña Calderon</t>
  </si>
  <si>
    <t>224-0018286-5</t>
  </si>
  <si>
    <t>Soranyi Cristal Lantigua Alonso</t>
  </si>
  <si>
    <t>223-0145990-9</t>
  </si>
  <si>
    <t>Carmen Susana Silverio Keppis</t>
  </si>
  <si>
    <t>225-0036703-6</t>
  </si>
  <si>
    <t>Escarleny Perez Perez</t>
  </si>
  <si>
    <t>223-0066478-0</t>
  </si>
  <si>
    <t>Luis Carlos Vicente Sanchez</t>
  </si>
  <si>
    <t>223-0053045-2</t>
  </si>
  <si>
    <t>Rossanna Perez Sierra</t>
  </si>
  <si>
    <t>001-1553272-3</t>
  </si>
  <si>
    <t>Rosa Margarita Ramirez Rosario</t>
  </si>
  <si>
    <t>223-0101751-7</t>
  </si>
  <si>
    <t>Yuderka Almonte Almonte</t>
  </si>
  <si>
    <t>223-0038970-1</t>
  </si>
  <si>
    <t>Emmy Saday Ciprian De Paula</t>
  </si>
  <si>
    <t>225-0032634-7</t>
  </si>
  <si>
    <t>Keyrini Bethania Tolentino Urtarte</t>
  </si>
  <si>
    <t>402-2272903-6</t>
  </si>
  <si>
    <t>Janel Jazmin Caraballo</t>
  </si>
  <si>
    <t>224-0045157-5</t>
  </si>
  <si>
    <t>Neftaly Albuez Sanchez</t>
  </si>
  <si>
    <t>402-2015793-3</t>
  </si>
  <si>
    <t>Claribel Darhiana Bautista Moreta</t>
  </si>
  <si>
    <t>402-2054441-1</t>
  </si>
  <si>
    <t>Francely Eduviges Borrero Flores</t>
  </si>
  <si>
    <t>001-1544000-0</t>
  </si>
  <si>
    <t>Maridalia Ivannis Medina Arias</t>
  </si>
  <si>
    <t>223-0092837-5</t>
  </si>
  <si>
    <t>Amaury Escalante Marte</t>
  </si>
  <si>
    <t>225-0019724-3</t>
  </si>
  <si>
    <t>Alwars Rafael Hernandez Baez</t>
  </si>
  <si>
    <t>023-0152084-3</t>
  </si>
  <si>
    <t>Eriberto De La Cruz De La Cruz</t>
  </si>
  <si>
    <t>005-0005071-1</t>
  </si>
  <si>
    <t>Johanny Rosario Reyes</t>
  </si>
  <si>
    <t>024-0026253-7</t>
  </si>
  <si>
    <t>Alexander Medina De Leon</t>
  </si>
  <si>
    <t>066-0019016-6</t>
  </si>
  <si>
    <t>Francisco Elias Medina Peralta</t>
  </si>
  <si>
    <t>001-0934646-0</t>
  </si>
  <si>
    <t>Mario Julio Sanchez Comas</t>
  </si>
  <si>
    <t>223-0144099-0</t>
  </si>
  <si>
    <t>Johnny Guerrero Fulgencio</t>
  </si>
  <si>
    <t>027-0021937-7</t>
  </si>
  <si>
    <t>Maxwell Sterling Ovalles Javier</t>
  </si>
  <si>
    <t>001-1830113-4</t>
  </si>
  <si>
    <t>Fidel Augusto Sandino Feliz Sanchez</t>
  </si>
  <si>
    <t>017-0018946-5</t>
  </si>
  <si>
    <t>Especialista De Transportacion</t>
  </si>
  <si>
    <t>Jorge Luis Salas Aquino</t>
  </si>
  <si>
    <t>100-0006917-8</t>
  </si>
  <si>
    <t>Ivis Cendy Flores Nuñez</t>
  </si>
  <si>
    <t>001-1377618-1</t>
  </si>
  <si>
    <t>Kari Cristina Peguero Lopez</t>
  </si>
  <si>
    <t>402-2026162-8</t>
  </si>
  <si>
    <t>Pedro Sanchez Ramirez</t>
  </si>
  <si>
    <t>023-0100046-5</t>
  </si>
  <si>
    <t>Nelson Enrique Lugo Troncoso</t>
  </si>
  <si>
    <t>001-1445111-5</t>
  </si>
  <si>
    <t>Yovanny Victoriano De Jesus</t>
  </si>
  <si>
    <t>001-1257799-4</t>
  </si>
  <si>
    <t>Fabio Santiago Garcia Boitel</t>
  </si>
  <si>
    <t>001-0799910-4</t>
  </si>
  <si>
    <t>Carlos Vladimir Minyety Sanchez</t>
  </si>
  <si>
    <t>001-1110279-4</t>
  </si>
  <si>
    <t>Gerente Servicios Generales</t>
  </si>
  <si>
    <t>Jose Francisco De Leon Cuevas</t>
  </si>
  <si>
    <t>001-0299638-6</t>
  </si>
  <si>
    <t>Yinett Viola Familia</t>
  </si>
  <si>
    <t>001-1850005-7</t>
  </si>
  <si>
    <t>Gerza Yomayra Garcia</t>
  </si>
  <si>
    <t>029-0016427-4</t>
  </si>
  <si>
    <t>Analista Redes Sociales Y Responsabilidad Social</t>
  </si>
  <si>
    <t>Juan Alberto Terrero Santana</t>
  </si>
  <si>
    <t>223-0070587-2</t>
  </si>
  <si>
    <t>Magalys Montero Ramirez</t>
  </si>
  <si>
    <t>001-1075568-3</t>
  </si>
  <si>
    <t>Gilbert Yerrall Ramirez Burgos</t>
  </si>
  <si>
    <t>223-0111485-0</t>
  </si>
  <si>
    <t>Rigoberto Tolentino</t>
  </si>
  <si>
    <t>008-0023734-9</t>
  </si>
  <si>
    <t>Dilenia De La Rosa Polanco</t>
  </si>
  <si>
    <t>402-2252114-4</t>
  </si>
  <si>
    <t>Jose Francisco Betances Amparo</t>
  </si>
  <si>
    <t>090-0020546-9</t>
  </si>
  <si>
    <t>Carlos David Garcia Valdez</t>
  </si>
  <si>
    <t>090-0022615-0</t>
  </si>
  <si>
    <t>Juan Miguel Javier De La Cruz</t>
  </si>
  <si>
    <t>001-0451479-9</t>
  </si>
  <si>
    <t>Yorleny Mercedes Castro</t>
  </si>
  <si>
    <t>225-0034282-3</t>
  </si>
  <si>
    <t>Diego Arturo Gratereaux Rodriguez</t>
  </si>
  <si>
    <t>223-0054280-4</t>
  </si>
  <si>
    <t>Maria Isabel Garcia Valdez</t>
  </si>
  <si>
    <t>016-0019340-1</t>
  </si>
  <si>
    <t>Rosanna Altagracia Cadiz Santana</t>
  </si>
  <si>
    <t>223-0043176-8</t>
  </si>
  <si>
    <t>Jazmin Peguero Santana</t>
  </si>
  <si>
    <t>001-1502241-0</t>
  </si>
  <si>
    <t>Eileen Sanchez Montero</t>
  </si>
  <si>
    <t>223-0105276-1</t>
  </si>
  <si>
    <t>Angel Luis Mejia Encarnación</t>
  </si>
  <si>
    <t>069-0008365-7</t>
  </si>
  <si>
    <t>Nidia Altagracia Matos Rodriguez De Troncoso</t>
  </si>
  <si>
    <t>068-0000286-4</t>
  </si>
  <si>
    <t>Especialista De Etica</t>
  </si>
  <si>
    <t>Elma Rocha Rodriguez</t>
  </si>
  <si>
    <t>001-0474606-0</t>
  </si>
  <si>
    <t>Milton Wanny Terrero Turbi</t>
  </si>
  <si>
    <t>012-0084374-4</t>
  </si>
  <si>
    <t>Jose Agustin Diaz Ramos</t>
  </si>
  <si>
    <t>001-1345226-2</t>
  </si>
  <si>
    <t>Jehovanny David Ramirez Oliva</t>
  </si>
  <si>
    <t>402-2415876-2</t>
  </si>
  <si>
    <t>Jose Raymundo Rodriguez Lora</t>
  </si>
  <si>
    <t>001-0291208-6</t>
  </si>
  <si>
    <t>Cheidy Hidalgo Castro</t>
  </si>
  <si>
    <t>223-0163594-6</t>
  </si>
  <si>
    <t>Joel Zapata</t>
  </si>
  <si>
    <t>224-0077496-8</t>
  </si>
  <si>
    <t>Smill Alexander Vasquez Rodriguez</t>
  </si>
  <si>
    <t>223-0116987-0</t>
  </si>
  <si>
    <t>Robert Medina De La Cruz</t>
  </si>
  <si>
    <t>002-0160674-6</t>
  </si>
  <si>
    <t>Tecnología-cominicación Y Red</t>
  </si>
  <si>
    <t>Angel Jesmar Baez Martinez</t>
  </si>
  <si>
    <t>001-1541504-4</t>
  </si>
  <si>
    <t>Wigberto Nuñez Fernandez</t>
  </si>
  <si>
    <t>001-0770606-1</t>
  </si>
  <si>
    <t>Yeulis Vidal Rivas Peña</t>
  </si>
  <si>
    <t>001-1321742-6</t>
  </si>
  <si>
    <t>Compra De Energía</t>
  </si>
  <si>
    <t>Gerente  De Compra De Energía</t>
  </si>
  <si>
    <t>Aneudy Arcadio De Los Santos Santana</t>
  </si>
  <si>
    <t>402-2489953-0</t>
  </si>
  <si>
    <t>Miguelina Henriquez</t>
  </si>
  <si>
    <t>001-0571085-9</t>
  </si>
  <si>
    <t>Recursos</t>
  </si>
  <si>
    <t>Frank Luis Olivares Zalazar</t>
  </si>
  <si>
    <t>001-1147941-6</t>
  </si>
  <si>
    <t>Emilio Antonio Guzman Silva</t>
  </si>
  <si>
    <t>027-0034587-5</t>
  </si>
  <si>
    <t>Paul Arturo George De Los Santos</t>
  </si>
  <si>
    <t>066-0023968-2</t>
  </si>
  <si>
    <t>Jose Miguel Florentino Acevedo</t>
  </si>
  <si>
    <t>001-1864266-9</t>
  </si>
  <si>
    <t>Wilson Francisco Payano Peña</t>
  </si>
  <si>
    <t>001-1507055-9</t>
  </si>
  <si>
    <t>Dionny Roberto Reynoso Contreras</t>
  </si>
  <si>
    <t>008-0028538-9</t>
  </si>
  <si>
    <t>Edna Yaribeth Muñoz Ramirez</t>
  </si>
  <si>
    <t>023-0027182-8</t>
  </si>
  <si>
    <t>Jonathan Harord Montas Robles</t>
  </si>
  <si>
    <t>001-1638412-4</t>
  </si>
  <si>
    <t>Maria Altagracia Feliz Suero</t>
  </si>
  <si>
    <t>224-0042344-2</t>
  </si>
  <si>
    <t>Expedito Ballard Castro</t>
  </si>
  <si>
    <t>001-0478590-2</t>
  </si>
  <si>
    <t>Marcia Miosoty Soler Valdez</t>
  </si>
  <si>
    <t>001-1097184-3</t>
  </si>
  <si>
    <t>Enrique Amauris Mercedes Alvarez</t>
  </si>
  <si>
    <t>001-1433308-1</t>
  </si>
  <si>
    <t>Maria Magdalena Ubiera Solano</t>
  </si>
  <si>
    <t>025-0046692-1</t>
  </si>
  <si>
    <t>Anyis Amarilis Rojas</t>
  </si>
  <si>
    <t>025-0029729-2</t>
  </si>
  <si>
    <t>Yoni Rafael Peguero Constanzo</t>
  </si>
  <si>
    <t>025-0003413-3</t>
  </si>
  <si>
    <t>Radhames Batista Baez</t>
  </si>
  <si>
    <t>001-0353222-2</t>
  </si>
  <si>
    <t>Carmen Lebron Reinoso</t>
  </si>
  <si>
    <t>224-0010682-3</t>
  </si>
  <si>
    <t>Soribel Martinez Reyes</t>
  </si>
  <si>
    <t>225-0079684-6</t>
  </si>
  <si>
    <t>Jose Andres Suli Castillo</t>
  </si>
  <si>
    <t>001-1659783-2</t>
  </si>
  <si>
    <t>Omalto Gutierrez Remigio</t>
  </si>
  <si>
    <t>001-1057537-0</t>
  </si>
  <si>
    <t>Luis Jonathan Roa Ramirez</t>
  </si>
  <si>
    <t>001-1703603-8</t>
  </si>
  <si>
    <t>Joel Alfonso Parra Morillo</t>
  </si>
  <si>
    <t>001-1858179-2</t>
  </si>
  <si>
    <t>Elisa Raquel De Leon Calcaño</t>
  </si>
  <si>
    <t>066-0021377-8</t>
  </si>
  <si>
    <t>Técnico</t>
  </si>
  <si>
    <t>Jose Antonio Tineo</t>
  </si>
  <si>
    <t>001-0995085-7</t>
  </si>
  <si>
    <t>Gabriel Misael Crisotomo Espaillat</t>
  </si>
  <si>
    <t>225-0046624-2</t>
  </si>
  <si>
    <t>Osiris Adames Pinales</t>
  </si>
  <si>
    <t>001-1646676-4</t>
  </si>
  <si>
    <t>Ramon Antonio Agramonte Peguero</t>
  </si>
  <si>
    <t>001-0397920-9</t>
  </si>
  <si>
    <t>Manuel Raymundo Aguiar Ramirez</t>
  </si>
  <si>
    <t>001-0352529-1</t>
  </si>
  <si>
    <t>Adonis Jose De Leon Leyba</t>
  </si>
  <si>
    <t>223-0105172-2</t>
  </si>
  <si>
    <t>Francisco Javier Abreu Pimentel</t>
  </si>
  <si>
    <t>001-1859334-2</t>
  </si>
  <si>
    <t>Carlos Julio Yepez</t>
  </si>
  <si>
    <t>001-1924511-6</t>
  </si>
  <si>
    <t>Estanilo Encarnacion Encarnacion</t>
  </si>
  <si>
    <t>001-1359019-4</t>
  </si>
  <si>
    <t>Nelson Antonio De Morla Vargas</t>
  </si>
  <si>
    <t>225-0035844-9</t>
  </si>
  <si>
    <t>Kelvin De Jesus Carrera</t>
  </si>
  <si>
    <t>001-1518149-7</t>
  </si>
  <si>
    <t>Ivonne Maria Acosta Evertz</t>
  </si>
  <si>
    <t>223-0102471-1</t>
  </si>
  <si>
    <t>Grisvel Marie Villaman Arnaud</t>
  </si>
  <si>
    <t>402-2490477-7</t>
  </si>
  <si>
    <t>Yvelia Rodriguez Morillo</t>
  </si>
  <si>
    <t>001-1598171-4</t>
  </si>
  <si>
    <t>Damian Rodriguez De Los Santos</t>
  </si>
  <si>
    <t>012-0002302-4</t>
  </si>
  <si>
    <t>Ferbi Leonel Diaz Hernandez</t>
  </si>
  <si>
    <t>001-1522313-3</t>
  </si>
  <si>
    <t>Jefferson Acosta Alvarez</t>
  </si>
  <si>
    <t>223-0064425-3</t>
  </si>
  <si>
    <t>Luisa Esther Rodriguez Beltre</t>
  </si>
  <si>
    <t>001-1585425-9</t>
  </si>
  <si>
    <t>Isabel Reina Castillo</t>
  </si>
  <si>
    <t>001-0310163-0</t>
  </si>
  <si>
    <t>Francisco Alberto Coste Turbides</t>
  </si>
  <si>
    <t>029-0000489-2</t>
  </si>
  <si>
    <t>Dany Cabrera</t>
  </si>
  <si>
    <t>001-1036672-1</t>
  </si>
  <si>
    <t>Rafael Argelis Jesurum Garcia</t>
  </si>
  <si>
    <t>001-1667808-7</t>
  </si>
  <si>
    <t>Ramona De La Cruz Perez</t>
  </si>
  <si>
    <t>223-0118728-6</t>
  </si>
  <si>
    <t>Luis Antonios Ulloa Frias</t>
  </si>
  <si>
    <t>402-2315847-4</t>
  </si>
  <si>
    <t>Jose Leandro Cordero Morel</t>
  </si>
  <si>
    <t>001-1159976-7</t>
  </si>
  <si>
    <t>Carolina Altagracia Abreu Collado</t>
  </si>
  <si>
    <t>001-1653067-6</t>
  </si>
  <si>
    <t>Sued Aylin Gomez Moloon</t>
  </si>
  <si>
    <t>001-1075902-4</t>
  </si>
  <si>
    <t>Ejecutivo de Morosidad</t>
  </si>
  <si>
    <t>Ramon Antonio De Jesus</t>
  </si>
  <si>
    <t>001-0913948-5</t>
  </si>
  <si>
    <t>Roberto Perez Bahamontes</t>
  </si>
  <si>
    <t>001-1745595-6</t>
  </si>
  <si>
    <t>Braventon Ascanio Peña Diaz</t>
  </si>
  <si>
    <t>001-0988351-2</t>
  </si>
  <si>
    <t>Gerente  De Comunicaciones Y Servicios Ti</t>
  </si>
  <si>
    <t>Fabio Yael Gutierrez Reyes</t>
  </si>
  <si>
    <t>223-0121029-4</t>
  </si>
  <si>
    <t>Claudio Junior Rodriguez Duran</t>
  </si>
  <si>
    <t>402-2244501-3</t>
  </si>
  <si>
    <t>Luis Manuel Santana Sanchez</t>
  </si>
  <si>
    <t>011-0010560-8</t>
  </si>
  <si>
    <t>Job Federico Bencosme Diaz</t>
  </si>
  <si>
    <t>402-2176912-4</t>
  </si>
  <si>
    <t>Analista Compra Energía I</t>
  </si>
  <si>
    <t>Johnatan Jose Nolasco Paulino</t>
  </si>
  <si>
    <t>402-2510718-0</t>
  </si>
  <si>
    <t>Yunior Ramirez Rincon</t>
  </si>
  <si>
    <t>008-0030418-0</t>
  </si>
  <si>
    <t>Nestor Joel Castro Castillo</t>
  </si>
  <si>
    <t>223-0066673-6</t>
  </si>
  <si>
    <t>Diego Alejandro Ortega Peña</t>
  </si>
  <si>
    <t>402-2254627-3</t>
  </si>
  <si>
    <t>Wanda Jimenez Mejia</t>
  </si>
  <si>
    <t>223-0118383-0</t>
  </si>
  <si>
    <t>Elainne Michelle Gomez Quezada</t>
  </si>
  <si>
    <t>223-0177167-5</t>
  </si>
  <si>
    <t>Alba Iris Almonte Cabrera</t>
  </si>
  <si>
    <t>001-1714309-9</t>
  </si>
  <si>
    <t>Carlos Javier Sanchez Quezada</t>
  </si>
  <si>
    <t>402-2266698-0</t>
  </si>
  <si>
    <t>Dioglis Daliza Valdez</t>
  </si>
  <si>
    <t>026-0138205-0</t>
  </si>
  <si>
    <t>Rosangely Paola Matos Padilla</t>
  </si>
  <si>
    <t>223-0118218-8</t>
  </si>
  <si>
    <t>Jose Roberto Merejo Valenzuela</t>
  </si>
  <si>
    <t>001-1879938-6</t>
  </si>
  <si>
    <t>Lizy Stephany Peña Cabrera</t>
  </si>
  <si>
    <t>402-2213529-1</t>
  </si>
  <si>
    <t>Mariana Canario Lebron</t>
  </si>
  <si>
    <t>113-0001406-2</t>
  </si>
  <si>
    <t>Carla Paola Colombo Robert</t>
  </si>
  <si>
    <t>223-0064464-2</t>
  </si>
  <si>
    <t>Ricardo Pacheco Daniel</t>
  </si>
  <si>
    <t>223-0155450-1</t>
  </si>
  <si>
    <t>Aura Niuly Rodriguez Rojas</t>
  </si>
  <si>
    <t>023-0136935-7</t>
  </si>
  <si>
    <t>Lenlly Rosiris Sosa Albuerquerque</t>
  </si>
  <si>
    <t>223-0086742-5</t>
  </si>
  <si>
    <t>Katherine Julissa Valenzuela Montilla</t>
  </si>
  <si>
    <t>402-2327033-7</t>
  </si>
  <si>
    <t>Kennia Ramona Regalado Regalado</t>
  </si>
  <si>
    <t>001-1336002-8</t>
  </si>
  <si>
    <t>Maria Isabel Castillo Diaz</t>
  </si>
  <si>
    <t>223-0133165-2</t>
  </si>
  <si>
    <t>Mariana Cotias Jean</t>
  </si>
  <si>
    <t>026-0107856-7</t>
  </si>
  <si>
    <t>Maria Goreste Santiago Garcia</t>
  </si>
  <si>
    <t>026-0072632-3</t>
  </si>
  <si>
    <t>Celestino Antonio Garcia Alejandro</t>
  </si>
  <si>
    <t>026-0020202-8</t>
  </si>
  <si>
    <t>Katherine Rosemary Looby Valdez De Guzman</t>
  </si>
  <si>
    <t>026-0131642-1</t>
  </si>
  <si>
    <t>Evelyn Medina</t>
  </si>
  <si>
    <t>028-0091188-1</t>
  </si>
  <si>
    <t>Yoseni Ramos Lopez</t>
  </si>
  <si>
    <t>402-2088564-0</t>
  </si>
  <si>
    <t>Miriam Maricelis Mota Mota</t>
  </si>
  <si>
    <t>027-0037282-0</t>
  </si>
  <si>
    <t>Zahira Batista Castillo</t>
  </si>
  <si>
    <t>226-0010535-1</t>
  </si>
  <si>
    <t>Roxanna Maria Sosa Jimenez</t>
  </si>
  <si>
    <t>024-0026526-6</t>
  </si>
  <si>
    <t>Alexis Jimenez Bueno</t>
  </si>
  <si>
    <t>402-2212277-8</t>
  </si>
  <si>
    <t>Enelio De La Cruz Portorreal</t>
  </si>
  <si>
    <t>001-1206646-9</t>
  </si>
  <si>
    <t>Isaac Alexander Santos Garcia</t>
  </si>
  <si>
    <t>001-1823854-2</t>
  </si>
  <si>
    <t>Sunilda Calderon</t>
  </si>
  <si>
    <t>001-1322693-0</t>
  </si>
  <si>
    <t>Alexander Diaz Vasquez</t>
  </si>
  <si>
    <t>223-0138733-2</t>
  </si>
  <si>
    <t>Carmen Luisa Encarnacion Castillo</t>
  </si>
  <si>
    <t>001-1131712-9</t>
  </si>
  <si>
    <t>Bileybi Dalissa Mancebo Soto</t>
  </si>
  <si>
    <t>402-2416186-5</t>
  </si>
  <si>
    <t>Gregorio Mercedes Feliciano</t>
  </si>
  <si>
    <t>023-0089680-6</t>
  </si>
  <si>
    <t>Juan Alberto De La Paz Mendoza</t>
  </si>
  <si>
    <t>402-2372296-4</t>
  </si>
  <si>
    <t>Jose Burgos Cabrera</t>
  </si>
  <si>
    <t>050-0018627-9</t>
  </si>
  <si>
    <t>Suzi Manuela Pagson Garcia</t>
  </si>
  <si>
    <t>023-0046331-8</t>
  </si>
  <si>
    <t>Wilfredo Williams Vílchez De León</t>
  </si>
  <si>
    <t>001-1648645-7</t>
  </si>
  <si>
    <t>Robert De La Cruz Suero</t>
  </si>
  <si>
    <t>001-0797459-4</t>
  </si>
  <si>
    <t>Gabriel Esteban Uffre De La Cruz</t>
  </si>
  <si>
    <t>402-2248620-7</t>
  </si>
  <si>
    <t>Mazuel Androbel Florian Roa</t>
  </si>
  <si>
    <t>012-0107081-8</t>
  </si>
  <si>
    <t>Pascual Santamaria Martinez</t>
  </si>
  <si>
    <t>001-1337403-7</t>
  </si>
  <si>
    <t>Saul Santana Ramirez</t>
  </si>
  <si>
    <t>002-0150543-5</t>
  </si>
  <si>
    <t>Johnny Neftali Benders Bastardo</t>
  </si>
  <si>
    <t>023-0158681-0</t>
  </si>
  <si>
    <t>Yadira Altagracia Perez Disla</t>
  </si>
  <si>
    <t>223-0165226-3</t>
  </si>
  <si>
    <t>Analista De Mesa De Ayuda</t>
  </si>
  <si>
    <t>Jesus Peña Nin</t>
  </si>
  <si>
    <t>001-0037833-0</t>
  </si>
  <si>
    <t>Esteisy Pamela Bernard Mota</t>
  </si>
  <si>
    <t>402-2117809-4</t>
  </si>
  <si>
    <t>Cesar Augusto Gil Felix</t>
  </si>
  <si>
    <t>023-0151594-2</t>
  </si>
  <si>
    <t>Ramon Aquieles Cambero Reynoso</t>
  </si>
  <si>
    <t>001-1808577-8</t>
  </si>
  <si>
    <t>Melba Ariana Guzman Ramirez</t>
  </si>
  <si>
    <t>001-1489422-3</t>
  </si>
  <si>
    <t>Hainer Jose Luis Vasquez Santana</t>
  </si>
  <si>
    <t>023-0156364-5</t>
  </si>
  <si>
    <t>Ingeniero De Obras II</t>
  </si>
  <si>
    <t>Robelina Luna Rodriguez</t>
  </si>
  <si>
    <t>225-0055150-6</t>
  </si>
  <si>
    <t>Ingeniero De Subestaciones II</t>
  </si>
  <si>
    <t>Victor Jose Sanchez Abreu</t>
  </si>
  <si>
    <t>225-0010148-4</t>
  </si>
  <si>
    <t>Joel Yoheli Montaño De Jesus</t>
  </si>
  <si>
    <t>027-0042305-2</t>
  </si>
  <si>
    <t>Carlos Andres Rodriguez Mota</t>
  </si>
  <si>
    <t>085-0009323-5</t>
  </si>
  <si>
    <t>Gerardo Angel Soriano Montaño</t>
  </si>
  <si>
    <t>008-0031427-0</t>
  </si>
  <si>
    <t>Nixon Idaurys Segura Taveras</t>
  </si>
  <si>
    <t>105-0000027-7</t>
  </si>
  <si>
    <t>Jorge Daniel Buret Montas</t>
  </si>
  <si>
    <t>001-1527172-8</t>
  </si>
  <si>
    <t>Rafael Rodriguez Ramirez</t>
  </si>
  <si>
    <t>223-0021439-6</t>
  </si>
  <si>
    <t>Analista Comercial II</t>
  </si>
  <si>
    <t>Roberto Garcia Paulino</t>
  </si>
  <si>
    <t>001-1100060-0</t>
  </si>
  <si>
    <t>Enrique Antonio Gervacio Jimenez</t>
  </si>
  <si>
    <t>001-0903461-1</t>
  </si>
  <si>
    <t>Emilio Antonio Jhonhattan Acosta Pilar</t>
  </si>
  <si>
    <t>001-1295483-9</t>
  </si>
  <si>
    <t>Victor Guzman Reyes</t>
  </si>
  <si>
    <t>001-1092444-6</t>
  </si>
  <si>
    <t>Eduardo Antonio Ozuna Sanchez</t>
  </si>
  <si>
    <t>223-0089394-2</t>
  </si>
  <si>
    <t>Natanael Antonio Reyes De Jesus</t>
  </si>
  <si>
    <t>223-0132398-0</t>
  </si>
  <si>
    <t>Annabella Javier Silverio</t>
  </si>
  <si>
    <t>100-0007572-0</t>
  </si>
  <si>
    <t>Dilanyeli Maria Ortiz Espino</t>
  </si>
  <si>
    <t>049-0073766-1</t>
  </si>
  <si>
    <t>Ivelisse Abreu Abreu</t>
  </si>
  <si>
    <t>109-0006282-8</t>
  </si>
  <si>
    <t>Yenny Caba Mota</t>
  </si>
  <si>
    <t>001-1679746-5</t>
  </si>
  <si>
    <t>Gissel Berenice Marta Marte</t>
  </si>
  <si>
    <t>225-0017520-7</t>
  </si>
  <si>
    <t>Junior Jesus Ventura Pujols</t>
  </si>
  <si>
    <t>001-1349603-8</t>
  </si>
  <si>
    <t>Juan Evangelista Peña</t>
  </si>
  <si>
    <t>001-0022567-1</t>
  </si>
  <si>
    <t>Trijidia Mateo Valdez</t>
  </si>
  <si>
    <t>001-0529547-1</t>
  </si>
  <si>
    <t>Esther Margarita Disla Antigua</t>
  </si>
  <si>
    <t>059-0017166-0</t>
  </si>
  <si>
    <t>Yeimy Evelyn Pineda Guerrero</t>
  </si>
  <si>
    <t>223-0035215-4</t>
  </si>
  <si>
    <t>Isabel Emilia Fernandez Martin</t>
  </si>
  <si>
    <t>001-1586944-8</t>
  </si>
  <si>
    <t>Franchesca Penelope Torres Carvajal</t>
  </si>
  <si>
    <t>402-2336530-1</t>
  </si>
  <si>
    <t>Asdrubal Temistocle Sanchez Giron</t>
  </si>
  <si>
    <t>001-1442598-6</t>
  </si>
  <si>
    <t>Juliana Lopez Javier</t>
  </si>
  <si>
    <t>001-1504569-2</t>
  </si>
  <si>
    <t>Jesilina Castilllo Rodriguez</t>
  </si>
  <si>
    <t>402-2415130-4</t>
  </si>
  <si>
    <t>Manuel Augusto Cabrera Silverio</t>
  </si>
  <si>
    <t>001-1410768-3</t>
  </si>
  <si>
    <t>Analista Comunicaciones</t>
  </si>
  <si>
    <t>Yokasta Maria Novas De La Cruz</t>
  </si>
  <si>
    <t>223-0040963-2</t>
  </si>
  <si>
    <t>Ambiorix Bello Revi</t>
  </si>
  <si>
    <t>402-2524736-6</t>
  </si>
  <si>
    <t>Yeliana Esther Vizcaino Payano</t>
  </si>
  <si>
    <t>223-0003033-9</t>
  </si>
  <si>
    <t>Diana Carolina Polanco Hernandez</t>
  </si>
  <si>
    <t>225-0004361-1</t>
  </si>
  <si>
    <t>Diego Luis Puello Felix</t>
  </si>
  <si>
    <t>225-0083675-8</t>
  </si>
  <si>
    <t>Sorangel Romero Herrera</t>
  </si>
  <si>
    <t>001-1702910-8</t>
  </si>
  <si>
    <t>America Ernestina Fermin Gonzalez</t>
  </si>
  <si>
    <t>001-1416004-7</t>
  </si>
  <si>
    <t>Jomary Esperanza Medrano Caridad</t>
  </si>
  <si>
    <t>223-0071308-2</t>
  </si>
  <si>
    <t>Carlos Manuel Abreu Ventura</t>
  </si>
  <si>
    <t>223-0023503-7</t>
  </si>
  <si>
    <t>Rosa Elvira Jimenez Dominguez</t>
  </si>
  <si>
    <t>001-0840174-6</t>
  </si>
  <si>
    <t>Rocio Rosario De La Cruz</t>
  </si>
  <si>
    <t>001-1690345-1</t>
  </si>
  <si>
    <t>Jennliffer Johanny Castillo Rodriguez</t>
  </si>
  <si>
    <t>223-0018119-9</t>
  </si>
  <si>
    <t>Maria Estefany Abreu Socorro</t>
  </si>
  <si>
    <t>223-0133538-0</t>
  </si>
  <si>
    <t>Kemuel  O`neal Suprelus Hilton</t>
  </si>
  <si>
    <t>223-0066693-4</t>
  </si>
  <si>
    <t>Willian Robinson Perez</t>
  </si>
  <si>
    <t>001-1417270-3</t>
  </si>
  <si>
    <t>Ramona Antonia Ureña Perez</t>
  </si>
  <si>
    <t>001-1708068-9</t>
  </si>
  <si>
    <t>Elcira Elizabeth Diaz Victoria</t>
  </si>
  <si>
    <t>001-1114834-2</t>
  </si>
  <si>
    <t>Vianny Bolivia Matos Perez</t>
  </si>
  <si>
    <t>018-0066070-4</t>
  </si>
  <si>
    <t>Joendy Ramon De La Cruz Poueriet</t>
  </si>
  <si>
    <t>028-0100089-0</t>
  </si>
  <si>
    <t>Rosa Elpidia Luis De Espinal</t>
  </si>
  <si>
    <t>001-1440009-6</t>
  </si>
  <si>
    <t>Josefina Zapata Felipe</t>
  </si>
  <si>
    <t>001-1207257-4</t>
  </si>
  <si>
    <t>Eskarlette Maria Hernandez Altagracia</t>
  </si>
  <si>
    <t>225-0071871-7</t>
  </si>
  <si>
    <t>Jeana Garcia Suero</t>
  </si>
  <si>
    <t>001-1910808-2</t>
  </si>
  <si>
    <t>Especialista En Suministro De Energía</t>
  </si>
  <si>
    <t>Carmelo Alexander Medina Santana</t>
  </si>
  <si>
    <t>001-1905472-4</t>
  </si>
  <si>
    <t>Ingeniero Programador de Obras II</t>
  </si>
  <si>
    <t>Katherine Maria Abreu Ovalle</t>
  </si>
  <si>
    <t>225-0054193-7</t>
  </si>
  <si>
    <t>Edwin Ladislao Vittini Soto</t>
  </si>
  <si>
    <t>001-0244718-2</t>
  </si>
  <si>
    <t xml:space="preserve">Encargado Red de Atención </t>
  </si>
  <si>
    <t>Edna Margarita Guzman Suarez</t>
  </si>
  <si>
    <t>031-0512589-6</t>
  </si>
  <si>
    <t>Relación con Empleados-Salud Ocupacional</t>
  </si>
  <si>
    <t>Jeffrey Rafael Santana Encarnacion</t>
  </si>
  <si>
    <t>223-0099279-3</t>
  </si>
  <si>
    <t>Jovanny Francisco Tavarez</t>
  </si>
  <si>
    <t>001-1395212-1</t>
  </si>
  <si>
    <t>Henry Manuel Medrano Diaz</t>
  </si>
  <si>
    <t>001-1685315-1</t>
  </si>
  <si>
    <t>Lenin Newton Hernandez Melo</t>
  </si>
  <si>
    <t>001-1011610-0</t>
  </si>
  <si>
    <t>Analista Control de Materiales</t>
  </si>
  <si>
    <t>Luis Amauris Mejia Maduro</t>
  </si>
  <si>
    <t>001-0018220-3</t>
  </si>
  <si>
    <t>Billy Jol Figueroa Aponte</t>
  </si>
  <si>
    <t>138-0004278-3</t>
  </si>
  <si>
    <t>Keissy Gabriela Vilaseca Adames</t>
  </si>
  <si>
    <t>223-0166520-8</t>
  </si>
  <si>
    <t>Inmaculado Martinez Ogando</t>
  </si>
  <si>
    <t>001-1178015-1</t>
  </si>
  <si>
    <t>Carlos Rosario Perez</t>
  </si>
  <si>
    <t>402-2284084-1</t>
  </si>
  <si>
    <t>Elizabeth Bottier Hernandez</t>
  </si>
  <si>
    <t>087-0017978-4</t>
  </si>
  <si>
    <t>Miguel Antonio Jimenez Robles</t>
  </si>
  <si>
    <t>050-0042518-0</t>
  </si>
  <si>
    <t>Gerardo Montes Ceballo</t>
  </si>
  <si>
    <t>001-1643803-7</t>
  </si>
  <si>
    <t>Josue Benjamin Alvarez Castillo</t>
  </si>
  <si>
    <t>402-2329224-0</t>
  </si>
  <si>
    <t>Alexis Reina Reyes</t>
  </si>
  <si>
    <t>026-0081931-8</t>
  </si>
  <si>
    <t>Diana Carolina De Paula Severino</t>
  </si>
  <si>
    <t>402-2456498-5</t>
  </si>
  <si>
    <t>Ramon Junior Bastardo Perez</t>
  </si>
  <si>
    <t>402-2386448-5</t>
  </si>
  <si>
    <t>Suheirys Alexandra Vicioso Roa</t>
  </si>
  <si>
    <t>001-1332846-2</t>
  </si>
  <si>
    <t>Marcos Israel Peña Castillo</t>
  </si>
  <si>
    <t>001-1908760-9</t>
  </si>
  <si>
    <t>Jose Lucas Perdomo</t>
  </si>
  <si>
    <t>002-0067418-2</t>
  </si>
  <si>
    <t>Radhames Henriquez Henriquez</t>
  </si>
  <si>
    <t>001-0110260-6</t>
  </si>
  <si>
    <t>Mario Enrique De La Rosa Mora</t>
  </si>
  <si>
    <t>012-0109845-4</t>
  </si>
  <si>
    <t>Davis Ulises Geronimo Caceres</t>
  </si>
  <si>
    <t>001-1302628-0</t>
  </si>
  <si>
    <t>Viviana Maria Limerick Ramirez</t>
  </si>
  <si>
    <t>225-0025580-1</t>
  </si>
  <si>
    <t>Luis Peniel Alonzo María</t>
  </si>
  <si>
    <t>402-2282833-3</t>
  </si>
  <si>
    <t>Julio Antonio Medina Del Orbe</t>
  </si>
  <si>
    <t>001-0732190-3</t>
  </si>
  <si>
    <t>Giovanny Roque Diaz Ramos</t>
  </si>
  <si>
    <t>001-1121312-0</t>
  </si>
  <si>
    <t>Especialista Gestión de Proyectos</t>
  </si>
  <si>
    <t>Eliezer Francisco De La Cruz</t>
  </si>
  <si>
    <t>223-0083303-9</t>
  </si>
  <si>
    <t>Omar Alexis Montero Abreu</t>
  </si>
  <si>
    <t>223-0049090-5</t>
  </si>
  <si>
    <t>Jose Rene Abreu Duran</t>
  </si>
  <si>
    <t>050-0001590-8</t>
  </si>
  <si>
    <t>Melvyn Amaury Santos Gerónimo</t>
  </si>
  <si>
    <t>001-1704748-0</t>
  </si>
  <si>
    <t>Sarah Eliza Brito Vicioso</t>
  </si>
  <si>
    <t>225-0038471-8</t>
  </si>
  <si>
    <t>Jose Alfonso Joga</t>
  </si>
  <si>
    <t>402-0050813-9</t>
  </si>
  <si>
    <t>Luis Rafael Salcedo Santos</t>
  </si>
  <si>
    <t>001-0283442-1</t>
  </si>
  <si>
    <t>Jenifer Ortiz Espinola</t>
  </si>
  <si>
    <t>402-2006353-7</t>
  </si>
  <si>
    <t>Roanyelis Marte Villa</t>
  </si>
  <si>
    <t>402-2155545-7</t>
  </si>
  <si>
    <t>Deyanira Ventura Marmolejos</t>
  </si>
  <si>
    <t>001-1661115-3</t>
  </si>
  <si>
    <t>Asistente Paralegal</t>
  </si>
  <si>
    <t>Raniel Cedano Roa</t>
  </si>
  <si>
    <t>223-0065517-6</t>
  </si>
  <si>
    <t>Roberto Antonio Castillo Acosta</t>
  </si>
  <si>
    <t>001-1950059-3</t>
  </si>
  <si>
    <t>Korayma  Mercedes Mambru Garcia</t>
  </si>
  <si>
    <t>005-0052478-0</t>
  </si>
  <si>
    <t>Jeampor Gomez Monte</t>
  </si>
  <si>
    <t>402-2329514-4</t>
  </si>
  <si>
    <t>Pedro Jose Antonio Castillo Garrido</t>
  </si>
  <si>
    <t>091-0002940-5</t>
  </si>
  <si>
    <t>Wenfiz Bigmeraly Coste Ramirez</t>
  </si>
  <si>
    <t>402-2000072-9</t>
  </si>
  <si>
    <t>Auxiliar De Obras</t>
  </si>
  <si>
    <t>Vladimir De Jesus Carrion Perez</t>
  </si>
  <si>
    <t>001-1507491-6</t>
  </si>
  <si>
    <t>Cesar Augusto Lopez Guillermo</t>
  </si>
  <si>
    <t>001-0287576-2</t>
  </si>
  <si>
    <t>Edwin Rafael Arias Gil</t>
  </si>
  <si>
    <t>001-1710956-1</t>
  </si>
  <si>
    <t>Hector Samuel Perez Gomez</t>
  </si>
  <si>
    <t>001-1625905-2</t>
  </si>
  <si>
    <t>Joan Alexander De La Cruz Jimenez</t>
  </si>
  <si>
    <t>402-2250336-5</t>
  </si>
  <si>
    <t>Yary Elizabeth Brito</t>
  </si>
  <si>
    <t>225-0056251-1</t>
  </si>
  <si>
    <t>Lady Jecel Morales Delgado</t>
  </si>
  <si>
    <t>223-0051254-2</t>
  </si>
  <si>
    <t>Leandro Arquimedes Santana De Los Santos</t>
  </si>
  <si>
    <t>001-1106631-2</t>
  </si>
  <si>
    <t>Victor Manuel Guerrero Arias</t>
  </si>
  <si>
    <t>223-0131227-2</t>
  </si>
  <si>
    <t>Jose Luis Peña Ovando</t>
  </si>
  <si>
    <t>001-1162373-2</t>
  </si>
  <si>
    <t>Natalia Maria Justo Montalvo</t>
  </si>
  <si>
    <t>402-2199040-7</t>
  </si>
  <si>
    <t>Marisol Aurora Rivera Peguero</t>
  </si>
  <si>
    <t>001-1078317-2</t>
  </si>
  <si>
    <t>Carmelo Amador Beriguete</t>
  </si>
  <si>
    <t>075-0009687-5</t>
  </si>
  <si>
    <t>Ingeniero De Proyecto III</t>
  </si>
  <si>
    <t>Marcos Ernesto Fernandez Feliz</t>
  </si>
  <si>
    <t>001-1602636-0</t>
  </si>
  <si>
    <t>Rodolfo Antonio De Los Santos Guerrero</t>
  </si>
  <si>
    <t>223-0122588-8</t>
  </si>
  <si>
    <t>Maireni Tiburcio Heredia</t>
  </si>
  <si>
    <t>090-0020018-9</t>
  </si>
  <si>
    <t>Elupina Esperanza Dotel Mejia</t>
  </si>
  <si>
    <t>011-0034110-4</t>
  </si>
  <si>
    <t>Yadira Marcel Reyes Velez</t>
  </si>
  <si>
    <t>402-2294454-4</t>
  </si>
  <si>
    <t>Lulely Guzman Feliz</t>
  </si>
  <si>
    <t>001-1521964-4</t>
  </si>
  <si>
    <t>Eddynsson Luna Suriel</t>
  </si>
  <si>
    <t>223-0095945-3</t>
  </si>
  <si>
    <t>Wilmin Javier Caraballo</t>
  </si>
  <si>
    <t>130-0000461-7</t>
  </si>
  <si>
    <t>Victor Cesar Rosario</t>
  </si>
  <si>
    <t>001-0499218-5</t>
  </si>
  <si>
    <t>Aneudy Adolfo Canario Arias</t>
  </si>
  <si>
    <t>001-1841086-9</t>
  </si>
  <si>
    <t>Jefrey Budienny Herrera Martinez</t>
  </si>
  <si>
    <t>223-0037918-1</t>
  </si>
  <si>
    <t>Sandra Pujols Alcantara</t>
  </si>
  <si>
    <t>001-0530287-1</t>
  </si>
  <si>
    <t>Jose Alfredo Bracho Creque</t>
  </si>
  <si>
    <t>023-0136095-0</t>
  </si>
  <si>
    <t>Luiggy Herody Moreno Mateo</t>
  </si>
  <si>
    <t>026-0135655-9</t>
  </si>
  <si>
    <t>Carlos David Mercedes Ramirez</t>
  </si>
  <si>
    <t>402-2033280-9</t>
  </si>
  <si>
    <t>Bernarda Aurora Alba Simo</t>
  </si>
  <si>
    <t>001-0147300-7</t>
  </si>
  <si>
    <t>Esmirna Miguelina Zorrilla Francisco</t>
  </si>
  <si>
    <t>027-0044068-4</t>
  </si>
  <si>
    <t>Johan Camarena Moronta</t>
  </si>
  <si>
    <t>402-2570048-9</t>
  </si>
  <si>
    <t>Rosanna Yohanny Segura Cabrera</t>
  </si>
  <si>
    <t>001-1733778-2</t>
  </si>
  <si>
    <t>Starlin Martinez Sanchez</t>
  </si>
  <si>
    <t>017-0025963-1</t>
  </si>
  <si>
    <t>Madelyn Michel Reynolds Reinoso</t>
  </si>
  <si>
    <t>402-2088733-1</t>
  </si>
  <si>
    <t>Lee Mariel Peralta Vasquez</t>
  </si>
  <si>
    <t>402-2218966-0</t>
  </si>
  <si>
    <t>Julio Cesar Ortiz Vasquez</t>
  </si>
  <si>
    <t>001-0221053-1</t>
  </si>
  <si>
    <t>Darwin  William Lebron Carvajal</t>
  </si>
  <si>
    <t>402-2069789-6</t>
  </si>
  <si>
    <t>Alexis Felix Vallejo</t>
  </si>
  <si>
    <t>223-0071743-0</t>
  </si>
  <si>
    <t>Antonieta Gomez</t>
  </si>
  <si>
    <t>023-0164415-5</t>
  </si>
  <si>
    <t>Matneliny De Los Milagros Sanchez Castillo</t>
  </si>
  <si>
    <t>023-0153876-1</t>
  </si>
  <si>
    <t>Vionny Yoseny Carpio Carpio</t>
  </si>
  <si>
    <t>028-0058331-8</t>
  </si>
  <si>
    <t>Carolina Arlette Caraballo Abreu</t>
  </si>
  <si>
    <t>402-2409498-3</t>
  </si>
  <si>
    <t>Bianka Larelis Ubiera Rodriguez</t>
  </si>
  <si>
    <t>028-0082921-6</t>
  </si>
  <si>
    <t>Idequel Henriquez Cordero</t>
  </si>
  <si>
    <t>028-0093484-2</t>
  </si>
  <si>
    <t>Maria Cristina Nieves Perez</t>
  </si>
  <si>
    <t>402-2245519-4</t>
  </si>
  <si>
    <t>Judith Denny Gomez Bristol</t>
  </si>
  <si>
    <t>023-0065018-7</t>
  </si>
  <si>
    <t>Melisa Gonzalez Tejeda</t>
  </si>
  <si>
    <t>023-0151944-9</t>
  </si>
  <si>
    <t>Shamila Takeshy Reynoso Musset</t>
  </si>
  <si>
    <t>402-2212243-0</t>
  </si>
  <si>
    <t>Jhon Kelly Hernandez Berroa</t>
  </si>
  <si>
    <t>025-0042546-3</t>
  </si>
  <si>
    <t>Simon Reyes Basilio</t>
  </si>
  <si>
    <t>001-1734483-8</t>
  </si>
  <si>
    <t>Yennifer Amanda Gomez De Soliman</t>
  </si>
  <si>
    <t>001-1679007-2</t>
  </si>
  <si>
    <t>Leodenny Zorrilla Ponciano</t>
  </si>
  <si>
    <t>402-2018438-2</t>
  </si>
  <si>
    <t>Luis Reynaldo Garcia De La Cruz</t>
  </si>
  <si>
    <t>001-0269173-0</t>
  </si>
  <si>
    <t>Karla Yashiel Segura De Leon</t>
  </si>
  <si>
    <t>017-0023138-2</t>
  </si>
  <si>
    <t>Leiby Luisa Ramon Santana</t>
  </si>
  <si>
    <t>223-0063236-5</t>
  </si>
  <si>
    <t>Lisandra Matilde Pichardo Garcia</t>
  </si>
  <si>
    <t>023-0121613-7</t>
  </si>
  <si>
    <t>Oscar Rafael Reyes Lopez</t>
  </si>
  <si>
    <t>402-2215349-2</t>
  </si>
  <si>
    <t>Crismeidy Avila Diaz</t>
  </si>
  <si>
    <t>402-2482334-0</t>
  </si>
  <si>
    <t>Jairo Ulises Rafael Aquino</t>
  </si>
  <si>
    <t>008-0029348-2</t>
  </si>
  <si>
    <t>Jonathan Guillermo Prandy Frias</t>
  </si>
  <si>
    <t>023-0130976-7</t>
  </si>
  <si>
    <t>Milly Carolina Guzman Rodrigo</t>
  </si>
  <si>
    <t>001-1565278-6</t>
  </si>
  <si>
    <t>Freddy Alexander Sosa Brea</t>
  </si>
  <si>
    <t>001-1942438-0</t>
  </si>
  <si>
    <t>Guadalupe Valencia</t>
  </si>
  <si>
    <t>037-0076356-2</t>
  </si>
  <si>
    <t>Cesarina Yanelis Diroche Severino</t>
  </si>
  <si>
    <t>023-0142374-1</t>
  </si>
  <si>
    <t>Orlandi Guevara De La Cruz</t>
  </si>
  <si>
    <t>295-0004938-1</t>
  </si>
  <si>
    <t>Genesis Villavicencio Guerrero</t>
  </si>
  <si>
    <t>402-2501234-9</t>
  </si>
  <si>
    <t>Kassandra Gregorina Hernandez Piña</t>
  </si>
  <si>
    <t>402-2279096-2</t>
  </si>
  <si>
    <t>Odalis Soriano Campusano</t>
  </si>
  <si>
    <t>023-0100298-2</t>
  </si>
  <si>
    <t>Yoleydy Elisette Tejeda Aponte</t>
  </si>
  <si>
    <t>023-0097893-5</t>
  </si>
  <si>
    <t>Nurys Margarita Rosario Hernandez</t>
  </si>
  <si>
    <t>023-0123620-0</t>
  </si>
  <si>
    <t>Fahiana Altagracia Sanchez Soriano</t>
  </si>
  <si>
    <t>028-0095242-2</t>
  </si>
  <si>
    <t>Miguel Angel Santana Caraballo</t>
  </si>
  <si>
    <t>402-2344391-8</t>
  </si>
  <si>
    <t>Elizabeth Pimentel</t>
  </si>
  <si>
    <t>025-0048204-3</t>
  </si>
  <si>
    <t>Jaira Antonia Felipe Peguero</t>
  </si>
  <si>
    <t>023-0131040-1</t>
  </si>
  <si>
    <t>Helen Mato Acevedo</t>
  </si>
  <si>
    <t>023-0129454-8</t>
  </si>
  <si>
    <t>Luilly Alexander Mercedes Belen</t>
  </si>
  <si>
    <t>402-2032587-8</t>
  </si>
  <si>
    <t>Cleopatra Rodriguez Ruiz</t>
  </si>
  <si>
    <t>018-0031726-3</t>
  </si>
  <si>
    <t>David Enrique Antonio Brito</t>
  </si>
  <si>
    <t>008-0003823-4</t>
  </si>
  <si>
    <t>Maria Orquidea Lachapell Romero</t>
  </si>
  <si>
    <t>225-0040012-6</t>
  </si>
  <si>
    <t>Fernando Gedeon Guardarrama</t>
  </si>
  <si>
    <t>001-0380262-5</t>
  </si>
  <si>
    <t>Faustina Peguero Mercedes</t>
  </si>
  <si>
    <t>029-0002572-3</t>
  </si>
  <si>
    <t>Leticia Orquidea Portorreal Herrera</t>
  </si>
  <si>
    <t>402-2223265-0</t>
  </si>
  <si>
    <t>Ana Guillermina De Leon Diaz De Bautista</t>
  </si>
  <si>
    <t>023-0020373-0</t>
  </si>
  <si>
    <t>Altagracia Quezada Diaz</t>
  </si>
  <si>
    <t>001-1765376-6</t>
  </si>
  <si>
    <t>Victor Manuel Mendez Baez</t>
  </si>
  <si>
    <t>001-1907157-9</t>
  </si>
  <si>
    <t>Sonia Confesora Reyes Polanco</t>
  </si>
  <si>
    <t>023-0027367-5</t>
  </si>
  <si>
    <t>Angelo Francisco Cuevas Ramirez</t>
  </si>
  <si>
    <t>026-0122855-0</t>
  </si>
  <si>
    <t>Ramon Alexis Paulino Campusano</t>
  </si>
  <si>
    <t>028-0068597-2</t>
  </si>
  <si>
    <t>Lillanny De La Cruz Montas</t>
  </si>
  <si>
    <t>402-2470520-8</t>
  </si>
  <si>
    <t>Mariane Mendez Rosario</t>
  </si>
  <si>
    <t>223-0071455-1</t>
  </si>
  <si>
    <t>Maria Luisa Prevost Peña</t>
  </si>
  <si>
    <t>011-0002336-3</t>
  </si>
  <si>
    <t>Emiliana Davanse Jose</t>
  </si>
  <si>
    <t>085-0000104-8</t>
  </si>
  <si>
    <t>Marilenny Sanchez</t>
  </si>
  <si>
    <t>223-0092398-8</t>
  </si>
  <si>
    <t>Carlixta Guerrero Perez De Santos</t>
  </si>
  <si>
    <t>028-0047645-5</t>
  </si>
  <si>
    <t>Jose Maria Veloz De Los Santos</t>
  </si>
  <si>
    <t>223-0181198-4</t>
  </si>
  <si>
    <t>Joan Enmanuel Ramirez Aviles</t>
  </si>
  <si>
    <t>402-2397932-5</t>
  </si>
  <si>
    <t>Jose Alberto De La Cruz</t>
  </si>
  <si>
    <t>001-0117674-1</t>
  </si>
  <si>
    <t>Juan Vianey Arias Araujo</t>
  </si>
  <si>
    <t>001-1196005-0</t>
  </si>
  <si>
    <t>Yascindra Estebania Cueto Pinales</t>
  </si>
  <si>
    <t>023-0102040-6</t>
  </si>
  <si>
    <t>Mayra Altagracia Gonzalez Batista</t>
  </si>
  <si>
    <t>001-0638525-5</t>
  </si>
  <si>
    <t>Auxiliar De Compras</t>
  </si>
  <si>
    <t>Dolores Margaritas De Los Santos Diaz</t>
  </si>
  <si>
    <t>005-0013317-8</t>
  </si>
  <si>
    <t>Luz Maria Martinez Castillo</t>
  </si>
  <si>
    <t>001-1004226-4</t>
  </si>
  <si>
    <t>Yessica Altagracia Aracena Angomas</t>
  </si>
  <si>
    <t>224-0070851-1</t>
  </si>
  <si>
    <t>Analista De  Gestión Humana II</t>
  </si>
  <si>
    <t>Julio Antonio Tolentino Castillo</t>
  </si>
  <si>
    <t>026-0095135-0</t>
  </si>
  <si>
    <t>Ruth Maglieris Dotel Naut</t>
  </si>
  <si>
    <t>001-1635930-8</t>
  </si>
  <si>
    <t>Mirian Del Carmen Perez Mosquea</t>
  </si>
  <si>
    <t>225-0009949-8</t>
  </si>
  <si>
    <t>Chrystopher Mesa Peguero</t>
  </si>
  <si>
    <t>402-2472163-5</t>
  </si>
  <si>
    <t>Jose Joaquin Ramirez Scheker</t>
  </si>
  <si>
    <t>001-0801674-2</t>
  </si>
  <si>
    <t>Yudelkis Cecilia Diaz Tavarez</t>
  </si>
  <si>
    <t>402-2002886-0</t>
  </si>
  <si>
    <t>Mario Alberto Gomez Ledesma</t>
  </si>
  <si>
    <t>223-0063968-3</t>
  </si>
  <si>
    <t>Andreonis Brito Fragoso</t>
  </si>
  <si>
    <t>001-1717061-3</t>
  </si>
  <si>
    <t>Ramon Maria Torres</t>
  </si>
  <si>
    <t>028-0037745-5</t>
  </si>
  <si>
    <t>Dilcia Josefina Baez Gomez</t>
  </si>
  <si>
    <t>001-0784313-8</t>
  </si>
  <si>
    <t>Gerente De Tesorería</t>
  </si>
  <si>
    <t>Yefri Leibi Sanchez De Los Santos</t>
  </si>
  <si>
    <t>001-1120800-5</t>
  </si>
  <si>
    <t>Carlos Stalin Alcantara Perez</t>
  </si>
  <si>
    <t>001-1659170-2</t>
  </si>
  <si>
    <t>Elainy Tanairi Estrella Matos</t>
  </si>
  <si>
    <t>223-0069059-5</t>
  </si>
  <si>
    <t>Carlos Miguel Melendez Montero</t>
  </si>
  <si>
    <t>001-0992491-0</t>
  </si>
  <si>
    <t>Nairoby Amabel Frias</t>
  </si>
  <si>
    <t>001-1898922-7</t>
  </si>
  <si>
    <t>Germandy Reyes Del Orbe</t>
  </si>
  <si>
    <t>001-1639694-6</t>
  </si>
  <si>
    <t>Luis Amaury Medrano</t>
  </si>
  <si>
    <t>001-1567377-4</t>
  </si>
  <si>
    <t>Mary Cruz Mercedes Peralta</t>
  </si>
  <si>
    <t>025-0040722-2</t>
  </si>
  <si>
    <t>Alfredo Ramos</t>
  </si>
  <si>
    <t>223-0050896-1</t>
  </si>
  <si>
    <t>Rolfis Antonio Diaz Segura</t>
  </si>
  <si>
    <t>001-1308093-1</t>
  </si>
  <si>
    <t>Nelson Eladio Marmolejos Lantigua</t>
  </si>
  <si>
    <t>001-1305784-8</t>
  </si>
  <si>
    <t>Julio Cesar De Leon Novas</t>
  </si>
  <si>
    <t>001-0752087-6</t>
  </si>
  <si>
    <t>Cesar  Augusto Rondon Rijo</t>
  </si>
  <si>
    <t>001-0553800-3</t>
  </si>
  <si>
    <t>Massiel Altagracia Sanchez Liranzo</t>
  </si>
  <si>
    <t>402-2140008-4</t>
  </si>
  <si>
    <t>Maria Mercedes Lora Rodriguez</t>
  </si>
  <si>
    <t>032-0012074-3</t>
  </si>
  <si>
    <t>Realy Nicole Gomez</t>
  </si>
  <si>
    <t>402-1149888-2</t>
  </si>
  <si>
    <t>Edgar Antonio Rivas Irizarry</t>
  </si>
  <si>
    <t>026-0124748-5</t>
  </si>
  <si>
    <t>Funnis Alberti Perez Terrero</t>
  </si>
  <si>
    <t>001-1139080-3</t>
  </si>
  <si>
    <t>Luis Enrique Albuez Blanco</t>
  </si>
  <si>
    <t>226-0018353-1</t>
  </si>
  <si>
    <t>Richard Garcia Encarnación</t>
  </si>
  <si>
    <t>001-1612155-9</t>
  </si>
  <si>
    <t>Santo Simon Lara Celedonio</t>
  </si>
  <si>
    <t>226-0005768-5</t>
  </si>
  <si>
    <t>Kendry Orlandy De La Rosa Piña</t>
  </si>
  <si>
    <t>012-0074873-7</t>
  </si>
  <si>
    <t>Yuleisy Mariana Camacho Simo</t>
  </si>
  <si>
    <t>058-0034998-6</t>
  </si>
  <si>
    <t>Albert Fortuna Melo</t>
  </si>
  <si>
    <t>001-1926607-0</t>
  </si>
  <si>
    <t>Luis Emilio Medina Ramirez</t>
  </si>
  <si>
    <t>010-0091766-4</t>
  </si>
  <si>
    <t>Tomas Merejildo Luciano</t>
  </si>
  <si>
    <t>225-0065907-7</t>
  </si>
  <si>
    <t>Orlando Oscar Cortes Feliz</t>
  </si>
  <si>
    <t>402-2324817-6</t>
  </si>
  <si>
    <t>Dulce Rachell Perez De Carreras</t>
  </si>
  <si>
    <t>001-1706698-5</t>
  </si>
  <si>
    <t>Supervisor (a) de Conserjería</t>
  </si>
  <si>
    <t>Maria Celeida Sena Montero</t>
  </si>
  <si>
    <t>402-2342821-6</t>
  </si>
  <si>
    <t>Arleny Elaine De La Rosa Mercedes De Estevez</t>
  </si>
  <si>
    <t>001-1466042-6</t>
  </si>
  <si>
    <t>Abogado III</t>
  </si>
  <si>
    <t>Omar Alejandro Salas De Leon</t>
  </si>
  <si>
    <t>001-1818913-3</t>
  </si>
  <si>
    <t>Dheiry Yojaira Lopez Santana</t>
  </si>
  <si>
    <t>225-0082886-2</t>
  </si>
  <si>
    <t>Analista Desarrollador De Sistemas II</t>
  </si>
  <si>
    <t>Abigail Del Carmen Cedeño Toledo</t>
  </si>
  <si>
    <t>402-0070304-5</t>
  </si>
  <si>
    <t>Alexander Esteban Pimentel Alcantara</t>
  </si>
  <si>
    <t>001-1408252-2</t>
  </si>
  <si>
    <t>Eva Isabel Martínez Moreta</t>
  </si>
  <si>
    <t>402-0037733-7</t>
  </si>
  <si>
    <t>Julio Rafael Mena Pineda</t>
  </si>
  <si>
    <t>402-2495463-2</t>
  </si>
  <si>
    <t>Alexander Florentino Solano</t>
  </si>
  <si>
    <t>402-2522042-1</t>
  </si>
  <si>
    <t>Cindy Mercedes Peralta Reyes</t>
  </si>
  <si>
    <t>001-1628055-3</t>
  </si>
  <si>
    <t>Maria Victoria Santana Alvarez</t>
  </si>
  <si>
    <t>402-2133340-0</t>
  </si>
  <si>
    <t>Freddy Nobel Cabrera Marte</t>
  </si>
  <si>
    <t>001-0520139-6</t>
  </si>
  <si>
    <t>Eliana Mercedes Ramirez</t>
  </si>
  <si>
    <t>001-1944733-2</t>
  </si>
  <si>
    <t>Sugeidy Nicasio De La Cruz</t>
  </si>
  <si>
    <t>402-0050594-5</t>
  </si>
  <si>
    <t>Juan Manuel De Mota German</t>
  </si>
  <si>
    <t>402-2763814-1</t>
  </si>
  <si>
    <t>Angela Patricia Vasquez Garcia</t>
  </si>
  <si>
    <t>001-1949471-4</t>
  </si>
  <si>
    <t>Bryan Zarzuela Guzman</t>
  </si>
  <si>
    <t>402-0039121-3</t>
  </si>
  <si>
    <t>Bryan Paniagua</t>
  </si>
  <si>
    <t>001-1932167-7</t>
  </si>
  <si>
    <t>Wilman Peña Mesa</t>
  </si>
  <si>
    <t>022-0030076-8</t>
  </si>
  <si>
    <t>Vladimir Mercedes Santana</t>
  </si>
  <si>
    <t>026-0111389-3</t>
  </si>
  <si>
    <t>Julio Enriguez Rodriguez Rosa</t>
  </si>
  <si>
    <t>402-2119429-9</t>
  </si>
  <si>
    <t>Jesus  Antonio Peña Fortilien</t>
  </si>
  <si>
    <t>295-0005766-5</t>
  </si>
  <si>
    <t>Alfonso Emilio Delebran Remi</t>
  </si>
  <si>
    <t>026-0076377-1</t>
  </si>
  <si>
    <t>Luis Argenis Ruiz Sanchez</t>
  </si>
  <si>
    <t>402-2251627-6</t>
  </si>
  <si>
    <t>Juan De Jesus Medina Lora</t>
  </si>
  <si>
    <t>402-2345727-2</t>
  </si>
  <si>
    <t>Dionny Benjamin Orozco De Leon</t>
  </si>
  <si>
    <t>023-0111959-6</t>
  </si>
  <si>
    <t>Ramon Augusto Lopez Adames</t>
  </si>
  <si>
    <t>023-0052914-2</t>
  </si>
  <si>
    <t>Carlos Agustin Yapur</t>
  </si>
  <si>
    <t>001-0273938-0</t>
  </si>
  <si>
    <t>Juan Pablo Cordones Sepulveda</t>
  </si>
  <si>
    <t>025-0041130-7</t>
  </si>
  <si>
    <t>Michael Gabriel Baez Garcia</t>
  </si>
  <si>
    <t>402-2237008-8</t>
  </si>
  <si>
    <t>Cristian Jose Cordero Hiciano</t>
  </si>
  <si>
    <t>001-1768030-6</t>
  </si>
  <si>
    <t>Dipsy Massiel Lopez Diaz</t>
  </si>
  <si>
    <t>223-0152198-9</t>
  </si>
  <si>
    <t>Andres Reyes Martes Rodriguez</t>
  </si>
  <si>
    <t>001-1101293-6</t>
  </si>
  <si>
    <t>Angel Ramon Liriano Holquin</t>
  </si>
  <si>
    <t>402-2184811-8</t>
  </si>
  <si>
    <t>Raul Fernando Mejia Cuevas</t>
  </si>
  <si>
    <t>223-0129108-8</t>
  </si>
  <si>
    <t>Ruben Dario Rosario Valdez</t>
  </si>
  <si>
    <t>027-0034497-7</t>
  </si>
  <si>
    <t>Arisleidy Altagracia Medina Fernandez</t>
  </si>
  <si>
    <t>025-0047427-1</t>
  </si>
  <si>
    <t>Jean Michel Alpha Tejada</t>
  </si>
  <si>
    <t>001-1634049-8</t>
  </si>
  <si>
    <t>Director De Tecnologia</t>
  </si>
  <si>
    <t>Jose Augusto Artiles Gonzales</t>
  </si>
  <si>
    <t>001-0916712-2</t>
  </si>
  <si>
    <t>Eudis Diaz De Los Santos</t>
  </si>
  <si>
    <t>223-0116267-7</t>
  </si>
  <si>
    <t>Cristian Alexis Paradis Marmolejos</t>
  </si>
  <si>
    <t>028-0081499-4</t>
  </si>
  <si>
    <t>Jose Alberto Abreu Figueroa</t>
  </si>
  <si>
    <t>402-2293565-8</t>
  </si>
  <si>
    <t>Auxiliar De Archivo</t>
  </si>
  <si>
    <t>Ismael David Penson Tejera</t>
  </si>
  <si>
    <t>001-1501335-1</t>
  </si>
  <si>
    <t>Pedro Juan Batista Florian</t>
  </si>
  <si>
    <t>001-1859743-4</t>
  </si>
  <si>
    <t>George Danilo Cordones Garcia</t>
  </si>
  <si>
    <t>402-2134395-3</t>
  </si>
  <si>
    <t>Andres Naief Holquin Betances</t>
  </si>
  <si>
    <t>402-2324993-5</t>
  </si>
  <si>
    <t>Operaciones</t>
  </si>
  <si>
    <t>Analista De Post Operaciones</t>
  </si>
  <si>
    <t>Leopoldo Daniel Mora Reyes</t>
  </si>
  <si>
    <t>001-0801421-8</t>
  </si>
  <si>
    <t>Amaury Aguilera Cerda</t>
  </si>
  <si>
    <t>223-0092304-6</t>
  </si>
  <si>
    <t>Manuel Aurelio Llano Linares</t>
  </si>
  <si>
    <t>402-2292500-6</t>
  </si>
  <si>
    <t>Blas Santiago Ortega Ventura</t>
  </si>
  <si>
    <t>001-0086789-4</t>
  </si>
  <si>
    <t>Yoni Bienvenido Perez De Leon</t>
  </si>
  <si>
    <t>079-0016342-4</t>
  </si>
  <si>
    <t>Gustavo Adolfo De Oleo Rodriguez</t>
  </si>
  <si>
    <t>223-0081982-2</t>
  </si>
  <si>
    <t>Omar Ernesto Diaz Larrauri</t>
  </si>
  <si>
    <t>001-0475428-8</t>
  </si>
  <si>
    <t>Angelica Libeth Ramos Peralta</t>
  </si>
  <si>
    <t>402-2675631-6</t>
  </si>
  <si>
    <t>Alexander Mercado Mercedes</t>
  </si>
  <si>
    <t>001-1913977-2</t>
  </si>
  <si>
    <t>Aaron Andres Kranwinkel Schery</t>
  </si>
  <si>
    <t>402-0039779-8</t>
  </si>
  <si>
    <t>Vanessa Michell Sosa Mercedes</t>
  </si>
  <si>
    <t>001-1746820-7</t>
  </si>
  <si>
    <t>Rosa Alba Jaquez</t>
  </si>
  <si>
    <t>402-0048162-6</t>
  </si>
  <si>
    <t>Jatnna Stephany Cabral Arias</t>
  </si>
  <si>
    <t>223-0069589-1</t>
  </si>
  <si>
    <t>Carlos Junior Lorenzo Medina</t>
  </si>
  <si>
    <t>402-2768410-3</t>
  </si>
  <si>
    <t>Moises Vasquez Saldaña</t>
  </si>
  <si>
    <t>402-0066856-0</t>
  </si>
  <si>
    <t>Aracelis Jacinta Fabian Olivo</t>
  </si>
  <si>
    <t>001-1102219-0</t>
  </si>
  <si>
    <t>Maritza Maria Polanco</t>
  </si>
  <si>
    <t>001-0489364-9</t>
  </si>
  <si>
    <t>Agueda De Jesus Reyes Fernandez</t>
  </si>
  <si>
    <t>001-0742577-9</t>
  </si>
  <si>
    <t>Contador De Cuentas Por Cobrar I</t>
  </si>
  <si>
    <t>Francheska  Magdiela Reyna Perdomo</t>
  </si>
  <si>
    <t>402-2762489-3</t>
  </si>
  <si>
    <t>Analista De Tesorería II</t>
  </si>
  <si>
    <t>Franklin Johan Vargas Vargas</t>
  </si>
  <si>
    <t>402-2004592-2</t>
  </si>
  <si>
    <t>Técnico II</t>
  </si>
  <si>
    <t>Luis Anyeline Flores Rodriguez</t>
  </si>
  <si>
    <t>066-0017060-6</t>
  </si>
  <si>
    <t>Robison Gelbis Cruz Lafontaine</t>
  </si>
  <si>
    <t>402-2400275-4</t>
  </si>
  <si>
    <t>Linavel Mercedes</t>
  </si>
  <si>
    <t>223-0034688-3</t>
  </si>
  <si>
    <t>Edison Belen Segarra</t>
  </si>
  <si>
    <t>402-2809487-2</t>
  </si>
  <si>
    <t>Julian Amaury Fortunato Rosario</t>
  </si>
  <si>
    <t>402-2316285-6</t>
  </si>
  <si>
    <t>Esther Montero Garcia</t>
  </si>
  <si>
    <t>001-1346616-3</t>
  </si>
  <si>
    <t>Evelyn Joanna Perier Encarnación</t>
  </si>
  <si>
    <t>402-2115124-0</t>
  </si>
  <si>
    <t>Elargida Henriquez De Paez</t>
  </si>
  <si>
    <t>001-1295257-7</t>
  </si>
  <si>
    <t>Gerente De Abastecimiento</t>
  </si>
  <si>
    <t>Jose Montas Rosario</t>
  </si>
  <si>
    <t>012-0000204-4</t>
  </si>
  <si>
    <t>Natasha Lisbeth Mota Jerez</t>
  </si>
  <si>
    <t>402-2128511-3</t>
  </si>
  <si>
    <t>Weiry Castillo Feliz</t>
  </si>
  <si>
    <t>223-0119265-8</t>
  </si>
  <si>
    <t>Hochinson Sanchez Gomez</t>
  </si>
  <si>
    <t>021-0006343-3</t>
  </si>
  <si>
    <t>Roderys Rafael Aguasvivas Batista</t>
  </si>
  <si>
    <t>223-0066063-0</t>
  </si>
  <si>
    <t>Analista Metrologia y Programacion</t>
  </si>
  <si>
    <t>Adria Yudelka Pujols Pujols</t>
  </si>
  <si>
    <t>001-0381568-4</t>
  </si>
  <si>
    <t>Yaska Noemi Fernandez Ortiz De Sanchez</t>
  </si>
  <si>
    <t>027-0041852-4</t>
  </si>
  <si>
    <t>Cesar Awalki Ortega Peguero</t>
  </si>
  <si>
    <t>027-0035891-0</t>
  </si>
  <si>
    <t>Supervisor II</t>
  </si>
  <si>
    <t>Jose Angel Matos Feliz</t>
  </si>
  <si>
    <t>402-3723224-0</t>
  </si>
  <si>
    <t>Karla Isabel Nuñez Batista</t>
  </si>
  <si>
    <t>402-2298931-7</t>
  </si>
  <si>
    <t>Totales --------&gt;</t>
  </si>
  <si>
    <t>Seguridad Social (LEY 87-01)</t>
  </si>
  <si>
    <t>Total Retenciones y Aportes</t>
  </si>
  <si>
    <t>Sueldo Neto (RD$)</t>
  </si>
  <si>
    <t>Subtotal TSS</t>
  </si>
  <si>
    <t>Deducción Empleado</t>
  </si>
  <si>
    <t>Aportes Patronal</t>
  </si>
  <si>
    <t>Empleado (2.87%)</t>
  </si>
  <si>
    <t>Patronal (7.10%)</t>
  </si>
  <si>
    <t>Empleado (3.04%)</t>
  </si>
  <si>
    <t>Patronal (7.09%)</t>
  </si>
  <si>
    <t>Plan De Pensiones Empleado Ley 87-01 (2.87%)</t>
  </si>
  <si>
    <t>Plan De Pensiones Empresa Ley 87-01 (7.10%)</t>
  </si>
  <si>
    <t>Descuento SFS Ley (3.04%)</t>
  </si>
  <si>
    <t>Descuento SFS Ley (7.09%)</t>
  </si>
  <si>
    <t>Riesgos Laborales (1.30%)</t>
  </si>
  <si>
    <t xml:space="preserve">"Año del Desarrollo Agroforestal" </t>
  </si>
  <si>
    <t>Nómina de Sueldos: Empleados Fijos, Dirección de Gestión Humana</t>
  </si>
  <si>
    <t>Nómina Administrativa</t>
  </si>
  <si>
    <t>Correspondiente al mes de Noviembre de 2017</t>
  </si>
  <si>
    <t>Estatus</t>
  </si>
  <si>
    <t>Activo</t>
  </si>
  <si>
    <t>Fecha de Inicio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</si>
</sst>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sz val="12"/>
      <color theme="1"/>
      <name val="Trebuchet MS"/>
      <family val="2"/>
    </font>
    <font>
      <b/>
      <sz val="12"/>
      <color theme="1"/>
      <name val="Trebuchet MS"/>
      <family val="2"/>
    </font>
    <font>
      <b/>
      <sz val="12"/>
      <color theme="0"/>
      <name val="Trebuchet MS"/>
      <family val="2"/>
    </font>
    <font>
      <b/>
      <sz val="12"/>
      <color rgb="FFC00000"/>
      <name val="Trebuchet MS"/>
      <family val="2"/>
    </font>
    <font>
      <sz val="11"/>
      <color theme="1"/>
      <name val="Trebuchet MS"/>
      <family val="2"/>
    </font>
    <font>
      <b/>
      <sz val="11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sz val="11"/>
      <color theme="0"/>
      <name val="Trebuchet MS"/>
      <family val="2"/>
    </font>
    <font>
      <b/>
      <sz val="18"/>
      <color theme="1"/>
      <name val="Trebuchet MS"/>
      <family val="2"/>
    </font>
    <font>
      <sz val="18"/>
      <color theme="1"/>
      <name val="Trebuchet MS"/>
      <family val="2"/>
    </font>
    <font>
      <b/>
      <sz val="18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4" fontId="4" fillId="2" borderId="0" xfId="0" applyNumberFormat="1" applyFont="1" applyFill="1"/>
    <xf numFmtId="14" fontId="2" fillId="0" borderId="0" xfId="0" applyNumberFormat="1" applyFont="1"/>
    <xf numFmtId="0" fontId="6" fillId="0" borderId="0" xfId="0" applyFont="1"/>
    <xf numFmtId="4" fontId="6" fillId="0" borderId="0" xfId="0" applyNumberFormat="1" applyFont="1"/>
    <xf numFmtId="0" fontId="7" fillId="3" borderId="0" xfId="0" applyFont="1" applyFill="1" applyBorder="1" applyAlignment="1">
      <alignment horizontal="center" vertical="center"/>
    </xf>
    <xf numFmtId="0" fontId="8" fillId="0" borderId="0" xfId="1" applyFont="1"/>
    <xf numFmtId="0" fontId="7" fillId="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2" borderId="0" xfId="0" applyFont="1" applyFill="1"/>
    <xf numFmtId="0" fontId="6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10" fillId="2" borderId="0" xfId="0" applyFont="1" applyFill="1"/>
    <xf numFmtId="0" fontId="9" fillId="2" borderId="0" xfId="0" applyFont="1" applyFill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/>
    <xf numFmtId="4" fontId="12" fillId="0" borderId="0" xfId="0" applyNumberFormat="1" applyFont="1"/>
    <xf numFmtId="0" fontId="13" fillId="3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</cellXfs>
  <cellStyles count="3">
    <cellStyle name="Normal" xfId="0" builtinId="0"/>
    <cellStyle name="Normal 8 2" xfId="2"/>
    <cellStyle name="Normal 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4.jpg@01D34073.2A94AE0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</xdr:col>
      <xdr:colOff>409576</xdr:colOff>
      <xdr:row>1</xdr:row>
      <xdr:rowOff>413529</xdr:rowOff>
    </xdr:to>
    <xdr:pic>
      <xdr:nvPicPr>
        <xdr:cNvPr id="2" name="Imagen 1" descr="cid:image004.jpg@01D34073.2A94AE0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257300" cy="63260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deeste%20Nomina\Nominas%20Locales\2017\Noviembre\2da.%20Quincena%20de%20Noviembre%202017\Administrativa%2030%20de%20Noviembre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k. Nómina"/>
      <sheetName val="Salario &amp; Código"/>
      <sheetName val="Resumen"/>
      <sheetName val="Nómina (2)"/>
      <sheetName val="Nómina"/>
    </sheetNames>
    <sheetDataSet>
      <sheetData sheetId="0"/>
      <sheetData sheetId="1"/>
      <sheetData sheetId="2"/>
      <sheetData sheetId="3">
        <row r="5">
          <cell r="B5">
            <v>14</v>
          </cell>
          <cell r="C5" t="str">
            <v>Alejandrina Aponte Reyes</v>
          </cell>
          <cell r="D5" t="str">
            <v>023-0083177-9</v>
          </cell>
          <cell r="E5" t="str">
            <v>Comercial La Romana-atención Al Cliente</v>
          </cell>
          <cell r="F5" t="str">
            <v>Gerente Oficina Comercial</v>
          </cell>
          <cell r="G5">
            <v>44785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10000</v>
          </cell>
          <cell r="Q5">
            <v>0</v>
          </cell>
          <cell r="R5">
            <v>0</v>
          </cell>
          <cell r="S5">
            <v>54785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1918.76</v>
          </cell>
          <cell r="Z5">
            <v>2570.66</v>
          </cell>
          <cell r="AA5">
            <v>0</v>
          </cell>
          <cell r="AB5">
            <v>0</v>
          </cell>
          <cell r="AC5">
            <v>0</v>
          </cell>
          <cell r="AD5">
            <v>2722.93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>
            <v>0</v>
          </cell>
          <cell r="AJ5">
            <v>12152.039791666701</v>
          </cell>
        </row>
        <row r="6">
          <cell r="B6">
            <v>22</v>
          </cell>
          <cell r="C6" t="str">
            <v>Luis Antonio Ramirez Beltre</v>
          </cell>
          <cell r="D6" t="str">
            <v>001-0539952-1</v>
          </cell>
          <cell r="E6" t="str">
            <v>Distribución-operaciones</v>
          </cell>
          <cell r="F6" t="str">
            <v>Ingeniero Operador En Tiempo Real I</v>
          </cell>
          <cell r="G6">
            <v>23283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19541.939999999999</v>
          </cell>
          <cell r="O6">
            <v>0</v>
          </cell>
          <cell r="P6">
            <v>0</v>
          </cell>
          <cell r="Q6">
            <v>0</v>
          </cell>
          <cell r="R6">
            <v>2345.0300000000002</v>
          </cell>
          <cell r="S6">
            <v>45169.97</v>
          </cell>
          <cell r="T6">
            <v>695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1336.44</v>
          </cell>
          <cell r="AA6">
            <v>0</v>
          </cell>
          <cell r="AB6">
            <v>0</v>
          </cell>
          <cell r="AC6">
            <v>1175</v>
          </cell>
          <cell r="AD6">
            <v>1415.61</v>
          </cell>
          <cell r="AE6">
            <v>1031.6199999999999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5129.7098333333297</v>
          </cell>
        </row>
        <row r="7">
          <cell r="B7">
            <v>27</v>
          </cell>
          <cell r="C7" t="str">
            <v>Dilcia Elena Rosado Jimenez</v>
          </cell>
          <cell r="D7" t="str">
            <v>001-0255231-2</v>
          </cell>
          <cell r="E7" t="str">
            <v>Facturación</v>
          </cell>
          <cell r="F7" t="str">
            <v>Analista  De Gestion Comercial I</v>
          </cell>
          <cell r="G7">
            <v>16250</v>
          </cell>
          <cell r="H7">
            <v>0</v>
          </cell>
          <cell r="I7">
            <v>1950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1022.92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19222.919999999998</v>
          </cell>
          <cell r="T7">
            <v>309.60000000000002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932.75</v>
          </cell>
          <cell r="AA7">
            <v>0</v>
          </cell>
          <cell r="AB7">
            <v>0</v>
          </cell>
          <cell r="AC7">
            <v>750</v>
          </cell>
          <cell r="AD7">
            <v>988</v>
          </cell>
          <cell r="AE7">
            <v>1031.6199999999999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</row>
        <row r="8">
          <cell r="B8">
            <v>28</v>
          </cell>
          <cell r="C8" t="str">
            <v>Idania Maria Rodriguez Evangelista</v>
          </cell>
          <cell r="D8" t="str">
            <v>001-1098724-5</v>
          </cell>
          <cell r="E8" t="str">
            <v>Comercial Santo Domingo Norte-atención Al Cliente</v>
          </cell>
          <cell r="F8" t="str">
            <v>Coordinador De Atencion Al Cliente</v>
          </cell>
          <cell r="G8">
            <v>21060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21060</v>
          </cell>
          <cell r="T8">
            <v>309.60000000000002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1208.8399999999999</v>
          </cell>
          <cell r="AA8">
            <v>0</v>
          </cell>
          <cell r="AB8">
            <v>0</v>
          </cell>
          <cell r="AC8">
            <v>0</v>
          </cell>
          <cell r="AD8">
            <v>1280.45</v>
          </cell>
          <cell r="AE8">
            <v>1031.6199999999999</v>
          </cell>
          <cell r="AF8">
            <v>0</v>
          </cell>
          <cell r="AG8">
            <v>80</v>
          </cell>
          <cell r="AH8">
            <v>0</v>
          </cell>
          <cell r="AI8">
            <v>0</v>
          </cell>
          <cell r="AJ8">
            <v>587.113374999999</v>
          </cell>
        </row>
        <row r="9">
          <cell r="B9">
            <v>34</v>
          </cell>
          <cell r="C9" t="str">
            <v>Fabio Figueroa Figuereo</v>
          </cell>
          <cell r="D9" t="str">
            <v>001-1262739-3</v>
          </cell>
          <cell r="E9" t="str">
            <v>Comercial Luperon - Lectura</v>
          </cell>
          <cell r="F9" t="str">
            <v>Lector Distribuidor</v>
          </cell>
          <cell r="G9">
            <v>12350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12350</v>
          </cell>
          <cell r="T9">
            <v>308.8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708.89</v>
          </cell>
          <cell r="AA9">
            <v>0</v>
          </cell>
          <cell r="AB9">
            <v>0</v>
          </cell>
          <cell r="AC9">
            <v>625</v>
          </cell>
          <cell r="AD9">
            <v>750.88</v>
          </cell>
          <cell r="AE9">
            <v>0</v>
          </cell>
          <cell r="AF9">
            <v>0</v>
          </cell>
          <cell r="AG9">
            <v>0</v>
          </cell>
          <cell r="AH9">
            <v>2088.73</v>
          </cell>
          <cell r="AI9">
            <v>0</v>
          </cell>
          <cell r="AJ9">
            <v>0</v>
          </cell>
        </row>
        <row r="10">
          <cell r="B10">
            <v>42</v>
          </cell>
          <cell r="C10" t="str">
            <v>Lucas Rafael Morel Uribe</v>
          </cell>
          <cell r="D10" t="str">
            <v>001-0537747-7</v>
          </cell>
          <cell r="E10" t="str">
            <v>Gerencia Técnica Grandes Clientes</v>
          </cell>
          <cell r="F10" t="str">
            <v>Tecnico Normalizacion y Corte</v>
          </cell>
          <cell r="G10">
            <v>16000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1615.78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17615.78</v>
          </cell>
          <cell r="T10">
            <v>309.60000000000002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918.4</v>
          </cell>
          <cell r="AA10">
            <v>0</v>
          </cell>
          <cell r="AB10">
            <v>0</v>
          </cell>
          <cell r="AC10">
            <v>0</v>
          </cell>
          <cell r="AD10">
            <v>972.8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</row>
        <row r="11">
          <cell r="B11">
            <v>46</v>
          </cell>
          <cell r="C11" t="str">
            <v>Maria Ysabel Nuñez Mata</v>
          </cell>
          <cell r="D11" t="str">
            <v>012-0014179-2</v>
          </cell>
          <cell r="E11" t="str">
            <v>Comercial Las Américas-atención Al Cliente</v>
          </cell>
          <cell r="F11" t="str">
            <v>Coordinador De Atencion Al Cliente</v>
          </cell>
          <cell r="G11">
            <v>22250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22250</v>
          </cell>
          <cell r="T11">
            <v>308.8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1277.1500000000001</v>
          </cell>
          <cell r="AA11">
            <v>0</v>
          </cell>
          <cell r="AB11">
            <v>0</v>
          </cell>
          <cell r="AC11">
            <v>0</v>
          </cell>
          <cell r="AD11">
            <v>1352.8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1077.7573749999999</v>
          </cell>
        </row>
        <row r="12">
          <cell r="B12">
            <v>50</v>
          </cell>
          <cell r="C12" t="str">
            <v>Willian Nelson Arambole Grullon</v>
          </cell>
          <cell r="D12" t="str">
            <v>001-0925538-0</v>
          </cell>
          <cell r="E12" t="str">
            <v>Comercial Megacentro-atención Al Cliente</v>
          </cell>
          <cell r="F12" t="str">
            <v>Supervisor  De  Atencion Al Cliente</v>
          </cell>
          <cell r="G12">
            <v>15823.5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4827.6499999999996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20651.150000000001</v>
          </cell>
          <cell r="T12">
            <v>387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908.27</v>
          </cell>
          <cell r="AA12">
            <v>0</v>
          </cell>
          <cell r="AB12">
            <v>0</v>
          </cell>
          <cell r="AC12">
            <v>800</v>
          </cell>
          <cell r="AD12">
            <v>962.07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</row>
        <row r="13">
          <cell r="B13">
            <v>51</v>
          </cell>
          <cell r="C13" t="str">
            <v>Rafael Arcangel Alcantara Rosario</v>
          </cell>
          <cell r="D13" t="str">
            <v>001-0942484-6</v>
          </cell>
          <cell r="E13" t="str">
            <v>Facturación</v>
          </cell>
          <cell r="F13" t="str">
            <v>Analista  De Gestion Comercial II</v>
          </cell>
          <cell r="G13">
            <v>13434.5</v>
          </cell>
          <cell r="H13">
            <v>0</v>
          </cell>
          <cell r="I13">
            <v>1650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1691.38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16775.88</v>
          </cell>
          <cell r="T13">
            <v>309.60000000000002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771.14</v>
          </cell>
          <cell r="AA13">
            <v>0</v>
          </cell>
          <cell r="AB13">
            <v>0</v>
          </cell>
          <cell r="AC13">
            <v>537.5</v>
          </cell>
          <cell r="AD13">
            <v>816.82</v>
          </cell>
          <cell r="AE13">
            <v>1031.6199999999999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</row>
        <row r="14">
          <cell r="B14">
            <v>52</v>
          </cell>
          <cell r="C14" t="str">
            <v>Casimiro Florentino Rosario</v>
          </cell>
          <cell r="D14" t="str">
            <v>001-0363842-5</v>
          </cell>
          <cell r="E14" t="str">
            <v>Distribución-mantenimiento De Redes</v>
          </cell>
          <cell r="F14" t="str">
            <v>Encargado</v>
          </cell>
          <cell r="G14">
            <v>42250</v>
          </cell>
          <cell r="H14">
            <v>0</v>
          </cell>
          <cell r="I14">
            <v>0</v>
          </cell>
          <cell r="J14">
            <v>0</v>
          </cell>
          <cell r="K14">
            <v>25000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67250</v>
          </cell>
          <cell r="T14">
            <v>925.6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2425.15</v>
          </cell>
          <cell r="AA14">
            <v>0</v>
          </cell>
          <cell r="AB14">
            <v>0</v>
          </cell>
          <cell r="AC14">
            <v>0</v>
          </cell>
          <cell r="AD14">
            <v>2568.8000000000002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14709.449791666701</v>
          </cell>
        </row>
        <row r="15">
          <cell r="B15">
            <v>54</v>
          </cell>
          <cell r="C15" t="str">
            <v>Bolivar Aguasvivas</v>
          </cell>
          <cell r="D15" t="str">
            <v>001-0558393-4</v>
          </cell>
          <cell r="E15" t="str">
            <v>Distribución-servicio Al Cliente</v>
          </cell>
          <cell r="F15" t="str">
            <v>Técnico Liniero Mt-bt</v>
          </cell>
          <cell r="G15">
            <v>12750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774.71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13524.71</v>
          </cell>
          <cell r="T15">
            <v>308.8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731.85</v>
          </cell>
          <cell r="AA15">
            <v>0</v>
          </cell>
          <cell r="AB15">
            <v>0</v>
          </cell>
          <cell r="AC15">
            <v>0</v>
          </cell>
          <cell r="AD15">
            <v>775.2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</row>
        <row r="16">
          <cell r="B16">
            <v>57</v>
          </cell>
          <cell r="C16" t="str">
            <v>Jacinto Ramirez Mora</v>
          </cell>
          <cell r="D16" t="str">
            <v>001-1160332-0</v>
          </cell>
          <cell r="E16" t="str">
            <v>Gerencia Gestión de la Medida</v>
          </cell>
          <cell r="F16" t="str">
            <v>Coordinador Metrologia y Programacion de Medidores</v>
          </cell>
          <cell r="G16">
            <v>21060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1330.35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22390.35</v>
          </cell>
          <cell r="T16">
            <v>309.60000000000002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1208.8399999999999</v>
          </cell>
          <cell r="AA16">
            <v>0</v>
          </cell>
          <cell r="AB16">
            <v>0</v>
          </cell>
          <cell r="AC16">
            <v>0</v>
          </cell>
          <cell r="AD16">
            <v>1280.45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941.40887499999997</v>
          </cell>
          <cell r="AJ16">
            <v>0</v>
          </cell>
        </row>
        <row r="17">
          <cell r="B17">
            <v>63</v>
          </cell>
          <cell r="C17" t="str">
            <v>Alejandro De La Cruz Ortiz</v>
          </cell>
          <cell r="D17" t="str">
            <v>001-0988753-9</v>
          </cell>
          <cell r="E17" t="str">
            <v>Comercial Luperon - Lectura</v>
          </cell>
          <cell r="F17" t="str">
            <v>Supervisor De Lectura Y Reparto</v>
          </cell>
          <cell r="G17">
            <v>14943</v>
          </cell>
          <cell r="H17">
            <v>61559.14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1475.5</v>
          </cell>
          <cell r="N17">
            <v>5846.45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83824.09</v>
          </cell>
          <cell r="T17">
            <v>463.6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2624.48</v>
          </cell>
          <cell r="AA17">
            <v>0</v>
          </cell>
          <cell r="AB17">
            <v>0</v>
          </cell>
          <cell r="AC17">
            <v>0</v>
          </cell>
          <cell r="AD17">
            <v>2779.93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</row>
        <row r="18">
          <cell r="B18">
            <v>64</v>
          </cell>
          <cell r="C18" t="str">
            <v>Miguel Angel Marte De Leon</v>
          </cell>
          <cell r="D18" t="str">
            <v>001-1118123-6</v>
          </cell>
          <cell r="E18" t="str">
            <v>Gerencia Técnica Zona Este</v>
          </cell>
          <cell r="F18" t="str">
            <v>Encargado CT Oriental II</v>
          </cell>
          <cell r="G18">
            <v>35171</v>
          </cell>
          <cell r="H18">
            <v>0</v>
          </cell>
          <cell r="I18">
            <v>0</v>
          </cell>
          <cell r="J18">
            <v>0</v>
          </cell>
          <cell r="K18">
            <v>20000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55171</v>
          </cell>
          <cell r="T18">
            <v>463.6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2018.82</v>
          </cell>
          <cell r="AA18">
            <v>0</v>
          </cell>
          <cell r="AB18">
            <v>0</v>
          </cell>
          <cell r="AC18">
            <v>0</v>
          </cell>
          <cell r="AD18">
            <v>2138.4</v>
          </cell>
          <cell r="AE18">
            <v>1031.6199999999999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9871.2272916666698</v>
          </cell>
        </row>
        <row r="19">
          <cell r="B19">
            <v>70</v>
          </cell>
          <cell r="C19" t="str">
            <v>Niceida Altagracia Feliz Cuevas</v>
          </cell>
          <cell r="D19" t="str">
            <v>001-0291370-4</v>
          </cell>
          <cell r="E19" t="str">
            <v>Comercial Santo Domingo Norte-atención Al Cliente</v>
          </cell>
          <cell r="F19" t="str">
            <v>Supervisor  De  Atencion Al Cliente</v>
          </cell>
          <cell r="G19">
            <v>13416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13416</v>
          </cell>
          <cell r="T19">
            <v>77.400000000000006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770.08</v>
          </cell>
          <cell r="AA19">
            <v>0</v>
          </cell>
          <cell r="AB19">
            <v>0</v>
          </cell>
          <cell r="AC19">
            <v>0</v>
          </cell>
          <cell r="AD19">
            <v>815.69</v>
          </cell>
          <cell r="AE19">
            <v>1031.6199999999999</v>
          </cell>
          <cell r="AF19">
            <v>0</v>
          </cell>
          <cell r="AG19">
            <v>160</v>
          </cell>
          <cell r="AH19">
            <v>1403.84</v>
          </cell>
          <cell r="AI19">
            <v>0</v>
          </cell>
          <cell r="AJ19">
            <v>0</v>
          </cell>
        </row>
        <row r="20">
          <cell r="B20">
            <v>73</v>
          </cell>
          <cell r="C20" t="str">
            <v>Clistenes Cipion Morillo</v>
          </cell>
          <cell r="D20" t="str">
            <v>108-0006441-1</v>
          </cell>
          <cell r="E20" t="str">
            <v>Gerencia Técnica Zona Sto Dgo</v>
          </cell>
          <cell r="F20" t="str">
            <v>Coordinador Gestión de Cartera</v>
          </cell>
          <cell r="G20">
            <v>21060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1400.83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22460.83</v>
          </cell>
          <cell r="T20">
            <v>154.80000000000001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1208.8399999999999</v>
          </cell>
          <cell r="AA20">
            <v>1250</v>
          </cell>
          <cell r="AB20">
            <v>0</v>
          </cell>
          <cell r="AC20">
            <v>0</v>
          </cell>
          <cell r="AD20">
            <v>1280.45</v>
          </cell>
          <cell r="AE20">
            <v>0</v>
          </cell>
          <cell r="AF20">
            <v>0</v>
          </cell>
          <cell r="AG20">
            <v>0</v>
          </cell>
          <cell r="AH20">
            <v>1489.74</v>
          </cell>
          <cell r="AI20">
            <v>0</v>
          </cell>
          <cell r="AJ20">
            <v>951.98087499999997</v>
          </cell>
        </row>
        <row r="21">
          <cell r="B21">
            <v>86</v>
          </cell>
          <cell r="C21" t="str">
            <v>Gerson Gadiel Aquino Nuñez</v>
          </cell>
          <cell r="D21" t="str">
            <v>001-1180887-9</v>
          </cell>
          <cell r="E21" t="str">
            <v>Gerencia Técnica Zona Sto Dgo</v>
          </cell>
          <cell r="F21" t="str">
            <v>Coordinador Gestión de Cartera</v>
          </cell>
          <cell r="G21">
            <v>21060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2741.35</v>
          </cell>
          <cell r="O21">
            <v>3000</v>
          </cell>
          <cell r="P21">
            <v>0</v>
          </cell>
          <cell r="Q21">
            <v>0</v>
          </cell>
          <cell r="R21">
            <v>0</v>
          </cell>
          <cell r="S21">
            <v>26801.35</v>
          </cell>
          <cell r="T21">
            <v>232.2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1208.8399999999999</v>
          </cell>
          <cell r="AA21">
            <v>0</v>
          </cell>
          <cell r="AB21">
            <v>0</v>
          </cell>
          <cell r="AC21">
            <v>0</v>
          </cell>
          <cell r="AD21">
            <v>1280.45</v>
          </cell>
          <cell r="AE21">
            <v>0</v>
          </cell>
          <cell r="AF21">
            <v>0</v>
          </cell>
          <cell r="AG21">
            <v>40</v>
          </cell>
          <cell r="AH21">
            <v>2458.35</v>
          </cell>
          <cell r="AI21">
            <v>0</v>
          </cell>
          <cell r="AJ21">
            <v>1603.0588749999999</v>
          </cell>
        </row>
        <row r="22">
          <cell r="B22">
            <v>93</v>
          </cell>
          <cell r="C22" t="str">
            <v>Javier Pichardo Ureña</v>
          </cell>
          <cell r="D22" t="str">
            <v>001-0711216-1</v>
          </cell>
          <cell r="E22" t="str">
            <v>Gerencia de Evaluación Técnica</v>
          </cell>
          <cell r="F22" t="str">
            <v>Coordinador Calidad Operativa</v>
          </cell>
          <cell r="G22">
            <v>21060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5028.8599999999997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26088.86</v>
          </cell>
          <cell r="T22">
            <v>309.60000000000002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1208.8399999999999</v>
          </cell>
          <cell r="AA22">
            <v>0</v>
          </cell>
          <cell r="AB22">
            <v>0</v>
          </cell>
          <cell r="AC22">
            <v>0</v>
          </cell>
          <cell r="AD22">
            <v>1280.45</v>
          </cell>
          <cell r="AE22">
            <v>0</v>
          </cell>
          <cell r="AF22">
            <v>0</v>
          </cell>
          <cell r="AG22">
            <v>0</v>
          </cell>
          <cell r="AH22">
            <v>1155.3399999999999</v>
          </cell>
          <cell r="AI22">
            <v>0</v>
          </cell>
          <cell r="AJ22">
            <v>1496.185375</v>
          </cell>
        </row>
        <row r="23">
          <cell r="B23">
            <v>99</v>
          </cell>
          <cell r="C23" t="str">
            <v>Rosa Maria Ventura Aybar</v>
          </cell>
          <cell r="D23" t="str">
            <v>001-1191583-1</v>
          </cell>
          <cell r="E23" t="str">
            <v>Centro de Contacto</v>
          </cell>
          <cell r="F23" t="str">
            <v>Encargado Centro de Contacto</v>
          </cell>
          <cell r="G23">
            <v>47920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15000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62920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970.03</v>
          </cell>
          <cell r="Z23">
            <v>2750.61</v>
          </cell>
          <cell r="AA23">
            <v>0</v>
          </cell>
          <cell r="AB23">
            <v>0</v>
          </cell>
          <cell r="AC23">
            <v>2400</v>
          </cell>
          <cell r="AD23">
            <v>2913.54</v>
          </cell>
          <cell r="AE23">
            <v>0</v>
          </cell>
          <cell r="AF23">
            <v>0</v>
          </cell>
          <cell r="AG23">
            <v>0</v>
          </cell>
          <cell r="AH23">
            <v>1346.45</v>
          </cell>
          <cell r="AI23">
            <v>0</v>
          </cell>
          <cell r="AJ23">
            <v>14876.899791666699</v>
          </cell>
        </row>
        <row r="24">
          <cell r="B24">
            <v>120</v>
          </cell>
          <cell r="C24" t="str">
            <v>Pedro Santiago Diaz</v>
          </cell>
          <cell r="D24" t="str">
            <v>001-0923436-9</v>
          </cell>
          <cell r="E24" t="str">
            <v>Comercial Invivienda-Lectura</v>
          </cell>
          <cell r="F24" t="str">
            <v>Inspector de Lectura y Reparto</v>
          </cell>
          <cell r="G24">
            <v>12350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1475.5</v>
          </cell>
          <cell r="N24">
            <v>6574.4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20399.900000000001</v>
          </cell>
          <cell r="T24">
            <v>77.400000000000006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708.89</v>
          </cell>
          <cell r="AA24">
            <v>0</v>
          </cell>
          <cell r="AB24">
            <v>0</v>
          </cell>
          <cell r="AC24">
            <v>0</v>
          </cell>
          <cell r="AD24">
            <v>750.88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</row>
        <row r="25">
          <cell r="B25">
            <v>126</v>
          </cell>
          <cell r="C25" t="str">
            <v>Jose Manuel De Oleo Y Rosario</v>
          </cell>
          <cell r="D25" t="str">
            <v>001-0107234-6</v>
          </cell>
          <cell r="E25" t="str">
            <v>Gerencia Técnica Zona Sto Dgo</v>
          </cell>
          <cell r="F25" t="str">
            <v>Inspector Gestión Energia</v>
          </cell>
          <cell r="G25">
            <v>13325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3247.68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16572.68</v>
          </cell>
          <cell r="T25">
            <v>154.80000000000001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764.85</v>
          </cell>
          <cell r="AA25">
            <v>0</v>
          </cell>
          <cell r="AB25">
            <v>0</v>
          </cell>
          <cell r="AC25">
            <v>0</v>
          </cell>
          <cell r="AD25">
            <v>810.16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</row>
        <row r="26">
          <cell r="B26">
            <v>137</v>
          </cell>
          <cell r="C26" t="str">
            <v>Francia Maria Araujo Castillo</v>
          </cell>
          <cell r="D26" t="str">
            <v>001-0531819-0</v>
          </cell>
          <cell r="E26" t="str">
            <v>Gerencia Técnica Zona Este</v>
          </cell>
          <cell r="F26" t="str">
            <v>Auxiliar Gestión Energía</v>
          </cell>
          <cell r="G26">
            <v>10250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3515.69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13765.69</v>
          </cell>
          <cell r="T26">
            <v>232.2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588.35</v>
          </cell>
          <cell r="AA26">
            <v>0</v>
          </cell>
          <cell r="AB26">
            <v>0</v>
          </cell>
          <cell r="AC26">
            <v>500</v>
          </cell>
          <cell r="AD26">
            <v>623.20000000000005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</row>
        <row r="27">
          <cell r="B27">
            <v>140</v>
          </cell>
          <cell r="C27" t="str">
            <v>Mildret Karina Gonzalez Cuevas</v>
          </cell>
          <cell r="D27" t="str">
            <v>091-0000184-2</v>
          </cell>
          <cell r="E27" t="str">
            <v>Facturación</v>
          </cell>
          <cell r="F27" t="str">
            <v>Analista  De Gestion Comercial II</v>
          </cell>
          <cell r="G27">
            <v>13434.5</v>
          </cell>
          <cell r="H27">
            <v>0</v>
          </cell>
          <cell r="I27">
            <v>1500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1691.38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16625.88</v>
          </cell>
          <cell r="T27">
            <v>77.400000000000006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771.14</v>
          </cell>
          <cell r="AA27">
            <v>0</v>
          </cell>
          <cell r="AB27">
            <v>0</v>
          </cell>
          <cell r="AC27">
            <v>0</v>
          </cell>
          <cell r="AD27">
            <v>816.82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</row>
        <row r="28">
          <cell r="B28">
            <v>142</v>
          </cell>
          <cell r="C28" t="str">
            <v>Ernesto Pimentel De Jesus</v>
          </cell>
          <cell r="D28" t="str">
            <v>001-0410610-9</v>
          </cell>
          <cell r="E28" t="str">
            <v>Comercial Independencia-Lectura</v>
          </cell>
          <cell r="F28" t="str">
            <v>Supervisor De Lectura Y Reparto</v>
          </cell>
          <cell r="G28">
            <v>14495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1475.5</v>
          </cell>
          <cell r="N28">
            <v>7406.04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23376.54</v>
          </cell>
          <cell r="T28">
            <v>695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832.01</v>
          </cell>
          <cell r="AA28">
            <v>0</v>
          </cell>
          <cell r="AB28">
            <v>0</v>
          </cell>
          <cell r="AC28">
            <v>725</v>
          </cell>
          <cell r="AD28">
            <v>881.3</v>
          </cell>
          <cell r="AE28">
            <v>1031.6199999999999</v>
          </cell>
          <cell r="AF28">
            <v>0</v>
          </cell>
          <cell r="AG28">
            <v>0</v>
          </cell>
          <cell r="AH28">
            <v>2306.34</v>
          </cell>
          <cell r="AI28">
            <v>66.241375000000005</v>
          </cell>
          <cell r="AJ28">
            <v>0</v>
          </cell>
        </row>
        <row r="29">
          <cell r="B29">
            <v>153</v>
          </cell>
          <cell r="C29" t="str">
            <v>Miosotis Maria Cruz Phipps</v>
          </cell>
          <cell r="D29" t="str">
            <v>001-0470398-8</v>
          </cell>
          <cell r="E29" t="str">
            <v>Gerencia de Evaluación Técnica</v>
          </cell>
          <cell r="F29" t="str">
            <v>Supervisor Calidad Operativa</v>
          </cell>
          <cell r="G29">
            <v>14495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5147.5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19642.5</v>
          </cell>
          <cell r="T29">
            <v>154.80000000000001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832.01</v>
          </cell>
          <cell r="AA29">
            <v>0</v>
          </cell>
          <cell r="AB29">
            <v>0</v>
          </cell>
          <cell r="AC29">
            <v>725</v>
          </cell>
          <cell r="AD29">
            <v>881.3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</row>
        <row r="30">
          <cell r="B30">
            <v>157</v>
          </cell>
          <cell r="C30" t="str">
            <v>Juan Carlos Green Diaz</v>
          </cell>
          <cell r="D30" t="str">
            <v>001-1395200-6</v>
          </cell>
          <cell r="E30" t="str">
            <v xml:space="preserve">Mantenimiento Geográfico </v>
          </cell>
          <cell r="F30" t="str">
            <v xml:space="preserve">Encargado Mantenimiento Geografico </v>
          </cell>
          <cell r="G30">
            <v>35171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35171</v>
          </cell>
          <cell r="T30">
            <v>232.2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2018.82</v>
          </cell>
          <cell r="AA30">
            <v>0</v>
          </cell>
          <cell r="AB30">
            <v>0</v>
          </cell>
          <cell r="AC30">
            <v>0</v>
          </cell>
          <cell r="AD30">
            <v>2138.4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5432.8058333333302</v>
          </cell>
        </row>
        <row r="31">
          <cell r="B31">
            <v>164</v>
          </cell>
          <cell r="C31" t="str">
            <v>Ydalia Altagracia Rosario Modes</v>
          </cell>
          <cell r="D31" t="str">
            <v>008-0003690-7</v>
          </cell>
          <cell r="E31" t="str">
            <v>Comercial Monte Plata-atención Al Cliente</v>
          </cell>
          <cell r="F31" t="str">
            <v>Agente Comercial</v>
          </cell>
          <cell r="G31">
            <v>9805.5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3000</v>
          </cell>
          <cell r="P31">
            <v>0</v>
          </cell>
          <cell r="Q31">
            <v>0</v>
          </cell>
          <cell r="R31">
            <v>0</v>
          </cell>
          <cell r="S31">
            <v>12805.5</v>
          </cell>
          <cell r="T31">
            <v>77.400000000000006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562.84</v>
          </cell>
          <cell r="AA31">
            <v>0</v>
          </cell>
          <cell r="AB31">
            <v>0</v>
          </cell>
          <cell r="AC31">
            <v>0</v>
          </cell>
          <cell r="AD31">
            <v>596.16999999999996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</row>
        <row r="32">
          <cell r="B32">
            <v>172</v>
          </cell>
          <cell r="C32" t="str">
            <v>Deysi Mercedes Fermin Gomez</v>
          </cell>
          <cell r="D32" t="str">
            <v>046-0024069-3</v>
          </cell>
          <cell r="E32" t="str">
            <v>Legal Comercial</v>
          </cell>
          <cell r="F32" t="str">
            <v>Analista</v>
          </cell>
          <cell r="G32">
            <v>18785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18785</v>
          </cell>
          <cell r="T32">
            <v>849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1078.26</v>
          </cell>
          <cell r="AA32">
            <v>0</v>
          </cell>
          <cell r="AB32">
            <v>0</v>
          </cell>
          <cell r="AC32">
            <v>0</v>
          </cell>
          <cell r="AD32">
            <v>1142.1300000000001</v>
          </cell>
          <cell r="AE32">
            <v>1031.6199999999999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</row>
        <row r="33">
          <cell r="B33">
            <v>194</v>
          </cell>
          <cell r="C33" t="str">
            <v>Bernardo Paulino Guerrero</v>
          </cell>
          <cell r="D33" t="str">
            <v>023-0091233-0</v>
          </cell>
          <cell r="E33" t="str">
            <v>Comercial San Pedro-Lectura</v>
          </cell>
          <cell r="F33" t="str">
            <v>Lector Distribuidor</v>
          </cell>
          <cell r="G33">
            <v>12350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1475</v>
          </cell>
          <cell r="N33">
            <v>6478.52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20303.52</v>
          </cell>
          <cell r="T33">
            <v>771.6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708.89</v>
          </cell>
          <cell r="AA33">
            <v>0</v>
          </cell>
          <cell r="AB33">
            <v>0</v>
          </cell>
          <cell r="AC33">
            <v>625</v>
          </cell>
          <cell r="AD33">
            <v>750.88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</row>
        <row r="34">
          <cell r="B34">
            <v>195</v>
          </cell>
          <cell r="C34" t="str">
            <v>Freddy Manuel De La Cruz Diaz</v>
          </cell>
          <cell r="D34" t="str">
            <v>023-0010505-9</v>
          </cell>
          <cell r="E34" t="str">
            <v>Comercial San Pedro-atención Al Cliente</v>
          </cell>
          <cell r="F34" t="str">
            <v>Gerente Oficina Comercial</v>
          </cell>
          <cell r="G34">
            <v>44785</v>
          </cell>
          <cell r="H34">
            <v>0</v>
          </cell>
          <cell r="I34">
            <v>0</v>
          </cell>
          <cell r="J34">
            <v>0</v>
          </cell>
          <cell r="K34">
            <v>15000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59785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1606.07</v>
          </cell>
          <cell r="Z34">
            <v>2570.66</v>
          </cell>
          <cell r="AA34">
            <v>0</v>
          </cell>
          <cell r="AB34">
            <v>0</v>
          </cell>
          <cell r="AC34">
            <v>0</v>
          </cell>
          <cell r="AD34">
            <v>2722.93</v>
          </cell>
          <cell r="AE34">
            <v>1031.6199999999999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13144.1347916667</v>
          </cell>
        </row>
        <row r="35">
          <cell r="B35">
            <v>197</v>
          </cell>
          <cell r="C35" t="str">
            <v>Juan Herminio Ortiz Jimenez</v>
          </cell>
          <cell r="D35" t="str">
            <v>023-0048653-3</v>
          </cell>
          <cell r="E35" t="str">
            <v>Comercial San Pedro-Lectura</v>
          </cell>
          <cell r="F35" t="str">
            <v>Lector Distribuidor</v>
          </cell>
          <cell r="G35">
            <v>12350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1475.5</v>
          </cell>
          <cell r="N35">
            <v>6478.52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20304.02</v>
          </cell>
          <cell r="T35">
            <v>387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708.89</v>
          </cell>
          <cell r="AA35">
            <v>0</v>
          </cell>
          <cell r="AB35">
            <v>0</v>
          </cell>
          <cell r="AC35">
            <v>625</v>
          </cell>
          <cell r="AD35">
            <v>750.88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</row>
        <row r="36">
          <cell r="B36">
            <v>198</v>
          </cell>
          <cell r="C36" t="str">
            <v>Hector Rafael Nieves Rijo</v>
          </cell>
          <cell r="D36" t="str">
            <v>023-0004415-9</v>
          </cell>
          <cell r="E36" t="str">
            <v>Comercial San Pedro-Lectura</v>
          </cell>
          <cell r="F36" t="str">
            <v>Lector Distribuidor</v>
          </cell>
          <cell r="G36">
            <v>12350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1475.5</v>
          </cell>
          <cell r="N36">
            <v>4664.53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18490.03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708.89</v>
          </cell>
          <cell r="AA36">
            <v>0</v>
          </cell>
          <cell r="AB36">
            <v>0</v>
          </cell>
          <cell r="AC36">
            <v>625</v>
          </cell>
          <cell r="AD36">
            <v>750.88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</row>
        <row r="37">
          <cell r="B37">
            <v>210</v>
          </cell>
          <cell r="C37" t="str">
            <v>Maria Altagracia Ubiera Leonardo</v>
          </cell>
          <cell r="D37" t="str">
            <v>026-0019941-4</v>
          </cell>
          <cell r="E37" t="str">
            <v>Comercial La Romana-atención Al Cliente</v>
          </cell>
          <cell r="F37" t="str">
            <v>Coordinador</v>
          </cell>
          <cell r="G37">
            <v>21060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21060</v>
          </cell>
          <cell r="T37">
            <v>232.2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1208.8399999999999</v>
          </cell>
          <cell r="AA37">
            <v>0</v>
          </cell>
          <cell r="AB37">
            <v>0</v>
          </cell>
          <cell r="AC37">
            <v>0</v>
          </cell>
          <cell r="AD37">
            <v>1280.45</v>
          </cell>
          <cell r="AE37">
            <v>1031.6199999999999</v>
          </cell>
          <cell r="AF37">
            <v>0</v>
          </cell>
          <cell r="AG37">
            <v>0</v>
          </cell>
          <cell r="AH37">
            <v>0</v>
          </cell>
          <cell r="AI37">
            <v>587.113374999999</v>
          </cell>
          <cell r="AJ37">
            <v>0</v>
          </cell>
        </row>
        <row r="38">
          <cell r="B38">
            <v>211</v>
          </cell>
          <cell r="C38" t="str">
            <v>Felix Antonio Ortega Ramirez</v>
          </cell>
          <cell r="D38" t="str">
            <v>026-0056706-5</v>
          </cell>
          <cell r="E38" t="str">
            <v>Comercial La Romana-Lectura</v>
          </cell>
          <cell r="F38" t="str">
            <v>Lector Distribuidor</v>
          </cell>
          <cell r="G38">
            <v>12350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1475.5</v>
          </cell>
          <cell r="N38">
            <v>6227.15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20052.650000000001</v>
          </cell>
          <cell r="T38">
            <v>771.6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708.89</v>
          </cell>
          <cell r="AA38">
            <v>0</v>
          </cell>
          <cell r="AB38">
            <v>0</v>
          </cell>
          <cell r="AC38">
            <v>0</v>
          </cell>
          <cell r="AD38">
            <v>750.88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39">
          <cell r="B39">
            <v>223</v>
          </cell>
          <cell r="C39" t="str">
            <v>Aurelina Cedeño Castillo</v>
          </cell>
          <cell r="D39" t="str">
            <v>028-0027776-2</v>
          </cell>
          <cell r="E39" t="str">
            <v>Comercial Higuey-atención Al Cliente</v>
          </cell>
          <cell r="F39" t="str">
            <v>Coordinador</v>
          </cell>
          <cell r="G39">
            <v>21060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21060</v>
          </cell>
          <cell r="T39">
            <v>232.2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1208.8399999999999</v>
          </cell>
          <cell r="AA39">
            <v>0</v>
          </cell>
          <cell r="AB39">
            <v>0</v>
          </cell>
          <cell r="AC39">
            <v>0</v>
          </cell>
          <cell r="AD39">
            <v>1280.45</v>
          </cell>
          <cell r="AE39">
            <v>1031.6199999999999</v>
          </cell>
          <cell r="AF39">
            <v>0</v>
          </cell>
          <cell r="AG39">
            <v>0</v>
          </cell>
          <cell r="AH39">
            <v>0</v>
          </cell>
          <cell r="AI39">
            <v>587.113374999999</v>
          </cell>
          <cell r="AJ39">
            <v>0</v>
          </cell>
        </row>
        <row r="40">
          <cell r="B40">
            <v>225</v>
          </cell>
          <cell r="C40" t="str">
            <v>Cesar Antonio Hernandez Rodriguez</v>
          </cell>
          <cell r="D40" t="str">
            <v>025-0002916-6</v>
          </cell>
          <cell r="E40" t="str">
            <v>Planificación Comercial</v>
          </cell>
          <cell r="F40" t="str">
            <v>Gerente Planificación Comercial</v>
          </cell>
          <cell r="G40">
            <v>73000</v>
          </cell>
          <cell r="H40">
            <v>0</v>
          </cell>
          <cell r="I40">
            <v>0</v>
          </cell>
          <cell r="J40">
            <v>0</v>
          </cell>
          <cell r="K40">
            <v>20000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10000</v>
          </cell>
          <cell r="Q40">
            <v>0</v>
          </cell>
          <cell r="R40">
            <v>0</v>
          </cell>
          <cell r="S40">
            <v>103000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1293.3800000000001</v>
          </cell>
          <cell r="Z40">
            <v>4190.2</v>
          </cell>
          <cell r="AA40">
            <v>0</v>
          </cell>
          <cell r="AB40">
            <v>0</v>
          </cell>
          <cell r="AC40">
            <v>3650</v>
          </cell>
          <cell r="AD40">
            <v>3595.1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30636.612291666701</v>
          </cell>
        </row>
        <row r="41">
          <cell r="B41">
            <v>233</v>
          </cell>
          <cell r="C41" t="str">
            <v>Vicenta Cotes</v>
          </cell>
          <cell r="D41" t="str">
            <v>025-0001781-5</v>
          </cell>
          <cell r="E41" t="str">
            <v>Comercial El Seibo-atención Al Cliente</v>
          </cell>
          <cell r="F41" t="str">
            <v>Supervisor  De  Atencion Al Cliente</v>
          </cell>
          <cell r="G41">
            <v>13325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462.39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13787.39</v>
          </cell>
          <cell r="T41">
            <v>617.6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764.85</v>
          </cell>
          <cell r="AA41">
            <v>0</v>
          </cell>
          <cell r="AB41">
            <v>0</v>
          </cell>
          <cell r="AC41">
            <v>675</v>
          </cell>
          <cell r="AD41">
            <v>810.16</v>
          </cell>
          <cell r="AE41">
            <v>0</v>
          </cell>
          <cell r="AF41">
            <v>0</v>
          </cell>
          <cell r="AG41">
            <v>0</v>
          </cell>
          <cell r="AH41">
            <v>3787.43</v>
          </cell>
          <cell r="AI41">
            <v>0</v>
          </cell>
          <cell r="AJ41">
            <v>0</v>
          </cell>
        </row>
        <row r="42">
          <cell r="B42">
            <v>235</v>
          </cell>
          <cell r="C42" t="str">
            <v>Victor Guillermo Peralta</v>
          </cell>
          <cell r="D42" t="str">
            <v>025-0003045-3</v>
          </cell>
          <cell r="E42" t="str">
            <v>Comercial El Seibo-Lectura</v>
          </cell>
          <cell r="F42" t="str">
            <v>Lector Distribuidor</v>
          </cell>
          <cell r="G42">
            <v>12350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1475.5</v>
          </cell>
          <cell r="N42">
            <v>3381.79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17207.29</v>
          </cell>
          <cell r="T42">
            <v>308.8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708.89</v>
          </cell>
          <cell r="AA42">
            <v>0</v>
          </cell>
          <cell r="AB42">
            <v>0</v>
          </cell>
          <cell r="AC42">
            <v>0</v>
          </cell>
          <cell r="AD42">
            <v>750.88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</row>
        <row r="43">
          <cell r="B43">
            <v>237</v>
          </cell>
          <cell r="C43" t="str">
            <v>Diomedes Ramos Alfonseca</v>
          </cell>
          <cell r="D43" t="str">
            <v>025-0006189-6</v>
          </cell>
          <cell r="E43" t="str">
            <v>Distribución-servicio Al Cliente</v>
          </cell>
          <cell r="F43" t="str">
            <v>Supervisor De Redes Servicio Al Cliente</v>
          </cell>
          <cell r="G43">
            <v>18785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17028</v>
          </cell>
          <cell r="O43">
            <v>0</v>
          </cell>
          <cell r="P43">
            <v>0</v>
          </cell>
          <cell r="Q43">
            <v>0</v>
          </cell>
          <cell r="R43">
            <v>2365</v>
          </cell>
          <cell r="S43">
            <v>38178</v>
          </cell>
          <cell r="T43">
            <v>309.60000000000002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1078.26</v>
          </cell>
          <cell r="AA43">
            <v>0</v>
          </cell>
          <cell r="AB43">
            <v>0</v>
          </cell>
          <cell r="AC43">
            <v>0</v>
          </cell>
          <cell r="AD43">
            <v>1142.1300000000001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3144.37183333333</v>
          </cell>
        </row>
        <row r="44">
          <cell r="B44">
            <v>241</v>
          </cell>
          <cell r="C44" t="str">
            <v>Maximo Sterling Gomez Sosa</v>
          </cell>
          <cell r="D44" t="str">
            <v>027-0021931-0</v>
          </cell>
          <cell r="E44" t="str">
            <v>Comercial Hato Mayor-Lectura</v>
          </cell>
          <cell r="F44" t="str">
            <v>Lector Distribuidor</v>
          </cell>
          <cell r="G44">
            <v>12350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1475.5</v>
          </cell>
          <cell r="N44">
            <v>3381.79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17207.29</v>
          </cell>
          <cell r="T44">
            <v>540.20000000000005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708.89</v>
          </cell>
          <cell r="AA44">
            <v>0</v>
          </cell>
          <cell r="AB44">
            <v>0</v>
          </cell>
          <cell r="AC44">
            <v>0</v>
          </cell>
          <cell r="AD44">
            <v>750.88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</row>
        <row r="45">
          <cell r="B45">
            <v>242</v>
          </cell>
          <cell r="C45" t="str">
            <v>Jacobo Hernandez Leonardo</v>
          </cell>
          <cell r="D45" t="str">
            <v>027-0005908-8</v>
          </cell>
          <cell r="E45" t="str">
            <v>Comercial Hato Mayor-Lectura</v>
          </cell>
          <cell r="F45" t="str">
            <v>Lector Distribuidor</v>
          </cell>
          <cell r="G45">
            <v>9880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3638.34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13518.34</v>
          </cell>
          <cell r="T45">
            <v>308.8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567.11</v>
          </cell>
          <cell r="AA45">
            <v>0</v>
          </cell>
          <cell r="AB45">
            <v>0</v>
          </cell>
          <cell r="AC45">
            <v>0</v>
          </cell>
          <cell r="AD45">
            <v>600.70000000000005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B46">
            <v>244</v>
          </cell>
          <cell r="C46" t="str">
            <v>Adalberto Alfonso Sandoval Bautista</v>
          </cell>
          <cell r="D46" t="str">
            <v>027-0013130-9</v>
          </cell>
          <cell r="E46" t="str">
            <v>Gerencia Técnica Zona Este</v>
          </cell>
          <cell r="F46" t="str">
            <v>Inspector Cartera</v>
          </cell>
          <cell r="G46">
            <v>11357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1475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12832</v>
          </cell>
          <cell r="T46">
            <v>849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651.89</v>
          </cell>
          <cell r="AA46">
            <v>0</v>
          </cell>
          <cell r="AB46">
            <v>0</v>
          </cell>
          <cell r="AC46">
            <v>0</v>
          </cell>
          <cell r="AD46">
            <v>690.51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7">
          <cell r="B47">
            <v>258</v>
          </cell>
          <cell r="C47" t="str">
            <v>Braulia Yissel Portes Hernandez</v>
          </cell>
          <cell r="D47" t="str">
            <v>001-0509591-3</v>
          </cell>
          <cell r="E47" t="str">
            <v>Gestión Social Y Comunitaria</v>
          </cell>
          <cell r="F47" t="str">
            <v>Encargado (a) Gestión Social y Comunitaria</v>
          </cell>
          <cell r="G47">
            <v>56500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56500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1049.67</v>
          </cell>
          <cell r="Z47">
            <v>3243.1</v>
          </cell>
          <cell r="AA47">
            <v>0</v>
          </cell>
          <cell r="AB47">
            <v>0</v>
          </cell>
          <cell r="AC47">
            <v>0</v>
          </cell>
          <cell r="AD47">
            <v>3435.2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15163.362291666699</v>
          </cell>
        </row>
        <row r="48">
          <cell r="B48">
            <v>259</v>
          </cell>
          <cell r="C48" t="str">
            <v>Ysrael Antonio Paulino Montesino</v>
          </cell>
          <cell r="D48" t="str">
            <v>001-0906334-7</v>
          </cell>
          <cell r="E48" t="str">
            <v>Gerencia Técnica Zona Sto Dgo</v>
          </cell>
          <cell r="F48" t="str">
            <v>Coordinador  Gestión De Energía</v>
          </cell>
          <cell r="G48">
            <v>28647.5</v>
          </cell>
          <cell r="H48">
            <v>0</v>
          </cell>
          <cell r="I48">
            <v>0</v>
          </cell>
          <cell r="J48">
            <v>0</v>
          </cell>
          <cell r="K48">
            <v>20000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48647.5</v>
          </cell>
          <cell r="T48">
            <v>309.60000000000002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1644.37</v>
          </cell>
          <cell r="AA48">
            <v>0</v>
          </cell>
          <cell r="AB48">
            <v>0</v>
          </cell>
          <cell r="AC48">
            <v>0</v>
          </cell>
          <cell r="AD48">
            <v>1741.77</v>
          </cell>
          <cell r="AE48">
            <v>1031.6199999999999</v>
          </cell>
          <cell r="AF48">
            <v>0</v>
          </cell>
          <cell r="AG48">
            <v>240</v>
          </cell>
          <cell r="AH48">
            <v>0</v>
          </cell>
          <cell r="AI48">
            <v>0</v>
          </cell>
          <cell r="AJ48">
            <v>6802.2472916666702</v>
          </cell>
        </row>
        <row r="49">
          <cell r="B49">
            <v>264</v>
          </cell>
          <cell r="C49" t="str">
            <v>Carmelo Esteban Rodriguez Carela</v>
          </cell>
          <cell r="D49" t="str">
            <v>001-0544095-2</v>
          </cell>
          <cell r="E49" t="str">
            <v>Gerencia Proyectos de Inversión</v>
          </cell>
          <cell r="F49" t="str">
            <v>Supervisor Proyectos</v>
          </cell>
          <cell r="G49">
            <v>17850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10929.3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28779.3</v>
          </cell>
          <cell r="T49">
            <v>387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1024.5899999999999</v>
          </cell>
          <cell r="AA49">
            <v>0</v>
          </cell>
          <cell r="AB49">
            <v>0</v>
          </cell>
          <cell r="AC49">
            <v>887.5</v>
          </cell>
          <cell r="AD49">
            <v>1085.28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937.19</v>
          </cell>
          <cell r="AJ49">
            <v>537.97437500000001</v>
          </cell>
        </row>
        <row r="50">
          <cell r="B50">
            <v>270</v>
          </cell>
          <cell r="C50" t="str">
            <v>Pedro Jose Rosario De Jesus</v>
          </cell>
          <cell r="D50" t="str">
            <v>001-0188578-8</v>
          </cell>
          <cell r="E50" t="str">
            <v>Gerencia Técnica Grandes Clientes</v>
          </cell>
          <cell r="F50" t="str">
            <v>Encargado Normalización y Control de Gestión</v>
          </cell>
          <cell r="G50">
            <v>52865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52865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1262.01</v>
          </cell>
          <cell r="Z50">
            <v>3034.45</v>
          </cell>
          <cell r="AA50">
            <v>0</v>
          </cell>
          <cell r="AB50">
            <v>0</v>
          </cell>
          <cell r="AC50">
            <v>0</v>
          </cell>
          <cell r="AD50">
            <v>3214.19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13453.2772916667</v>
          </cell>
        </row>
        <row r="51">
          <cell r="B51">
            <v>277</v>
          </cell>
          <cell r="C51" t="str">
            <v>Alvaro Sovieski Pineda Lugo</v>
          </cell>
          <cell r="D51" t="str">
            <v>001-0118538-7</v>
          </cell>
          <cell r="E51" t="str">
            <v>Dirección Comercial</v>
          </cell>
          <cell r="F51" t="str">
            <v>Gerente Regional</v>
          </cell>
          <cell r="G51">
            <v>73000</v>
          </cell>
          <cell r="H51">
            <v>0</v>
          </cell>
          <cell r="I51">
            <v>0</v>
          </cell>
          <cell r="J51">
            <v>0</v>
          </cell>
          <cell r="K51">
            <v>30000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10000</v>
          </cell>
          <cell r="Q51">
            <v>0</v>
          </cell>
          <cell r="R51">
            <v>0</v>
          </cell>
          <cell r="S51">
            <v>113000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1918.76</v>
          </cell>
          <cell r="Z51">
            <v>4190.2</v>
          </cell>
          <cell r="AA51">
            <v>0</v>
          </cell>
          <cell r="AB51">
            <v>0</v>
          </cell>
          <cell r="AC51">
            <v>2000</v>
          </cell>
          <cell r="AD51">
            <v>3595.1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33136.612291666701</v>
          </cell>
        </row>
        <row r="52">
          <cell r="B52">
            <v>280</v>
          </cell>
          <cell r="C52" t="str">
            <v>Martires Feliciano Trinidad Sena</v>
          </cell>
          <cell r="D52" t="str">
            <v>078-0006730-3</v>
          </cell>
          <cell r="E52" t="str">
            <v>Comercial Invivienda-atención Al Cliente</v>
          </cell>
          <cell r="F52" t="str">
            <v>Gerente Oficina Comercial</v>
          </cell>
          <cell r="G52">
            <v>44785</v>
          </cell>
          <cell r="H52">
            <v>0</v>
          </cell>
          <cell r="I52">
            <v>0</v>
          </cell>
          <cell r="J52">
            <v>0</v>
          </cell>
          <cell r="K52">
            <v>15000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59785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1126.3800000000001</v>
          </cell>
          <cell r="Z52">
            <v>2570.66</v>
          </cell>
          <cell r="AA52">
            <v>0</v>
          </cell>
          <cell r="AB52">
            <v>0</v>
          </cell>
          <cell r="AC52">
            <v>0</v>
          </cell>
          <cell r="AD52">
            <v>2722.93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13402.039791666701</v>
          </cell>
        </row>
        <row r="53">
          <cell r="B53">
            <v>285</v>
          </cell>
          <cell r="C53" t="str">
            <v>Rodolfo Antonio Ruiz Franco</v>
          </cell>
          <cell r="D53" t="str">
            <v>001-0429079-6</v>
          </cell>
          <cell r="E53" t="str">
            <v>Distribución-mantenimiento De Redes</v>
          </cell>
          <cell r="F53" t="str">
            <v>Técnico Liniero Mt-bt</v>
          </cell>
          <cell r="G53">
            <v>13044.5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13044.5</v>
          </cell>
          <cell r="T53">
            <v>386.2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748.75</v>
          </cell>
          <cell r="AA53">
            <v>0</v>
          </cell>
          <cell r="AB53">
            <v>0</v>
          </cell>
          <cell r="AC53">
            <v>0</v>
          </cell>
          <cell r="AD53">
            <v>793.11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</row>
        <row r="54">
          <cell r="B54">
            <v>301</v>
          </cell>
          <cell r="C54" t="str">
            <v>Sixto Ozuna</v>
          </cell>
          <cell r="D54" t="str">
            <v>001-0599142-6</v>
          </cell>
          <cell r="E54" t="str">
            <v>Distribución-mantenimiento De Redes</v>
          </cell>
          <cell r="F54" t="str">
            <v>Técnico Liniero Mt-bt</v>
          </cell>
          <cell r="G54">
            <v>13044.5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4344.5200000000004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17389.02</v>
          </cell>
          <cell r="T54">
            <v>386.2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748.75</v>
          </cell>
          <cell r="AA54">
            <v>0</v>
          </cell>
          <cell r="AB54">
            <v>0</v>
          </cell>
          <cell r="AC54">
            <v>0</v>
          </cell>
          <cell r="AD54">
            <v>793.11</v>
          </cell>
          <cell r="AE54">
            <v>0</v>
          </cell>
          <cell r="AF54">
            <v>0</v>
          </cell>
          <cell r="AG54">
            <v>0</v>
          </cell>
          <cell r="AH54">
            <v>731.86</v>
          </cell>
          <cell r="AI54">
            <v>0</v>
          </cell>
          <cell r="AJ54">
            <v>0</v>
          </cell>
        </row>
        <row r="55">
          <cell r="B55">
            <v>304</v>
          </cell>
          <cell r="C55" t="str">
            <v>Benito Nuñez Mambru</v>
          </cell>
          <cell r="D55" t="str">
            <v>001-0850155-2</v>
          </cell>
          <cell r="E55" t="str">
            <v>Distribución-mantenimiento De Redes</v>
          </cell>
          <cell r="F55" t="str">
            <v>Técnico Especialista De Redes Energizadas</v>
          </cell>
          <cell r="G55">
            <v>21060</v>
          </cell>
          <cell r="H55">
            <v>0</v>
          </cell>
          <cell r="I55">
            <v>3000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5211.03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29271.03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1293.3800000000001</v>
          </cell>
          <cell r="Z55">
            <v>1208.8399999999999</v>
          </cell>
          <cell r="AA55">
            <v>0</v>
          </cell>
          <cell r="AB55">
            <v>0</v>
          </cell>
          <cell r="AC55">
            <v>0</v>
          </cell>
          <cell r="AD55">
            <v>1280.45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1973.5108749999999</v>
          </cell>
        </row>
        <row r="56">
          <cell r="B56">
            <v>305</v>
          </cell>
          <cell r="C56" t="str">
            <v>Mario Castillo</v>
          </cell>
          <cell r="D56" t="str">
            <v>001-1265672-3</v>
          </cell>
          <cell r="E56" t="str">
            <v>Distribución-mantenimiento De Redes</v>
          </cell>
          <cell r="F56" t="str">
            <v>Supervisor De Mantenimiento De Redes</v>
          </cell>
          <cell r="G56">
            <v>14495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2757.19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17252.189999999999</v>
          </cell>
          <cell r="T56">
            <v>695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832.01</v>
          </cell>
          <cell r="AA56">
            <v>0</v>
          </cell>
          <cell r="AB56">
            <v>0</v>
          </cell>
          <cell r="AC56">
            <v>0</v>
          </cell>
          <cell r="AD56">
            <v>881.3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</row>
        <row r="57">
          <cell r="B57">
            <v>326</v>
          </cell>
          <cell r="C57" t="str">
            <v>Pablo Antonio Rosario Javier</v>
          </cell>
          <cell r="D57" t="str">
            <v>001-0599166-5</v>
          </cell>
          <cell r="E57" t="str">
            <v>Distribución-mantenimiento De Redes</v>
          </cell>
          <cell r="F57" t="str">
            <v>Técnico Especialista De Redes Energizadas</v>
          </cell>
          <cell r="G57">
            <v>21060</v>
          </cell>
          <cell r="H57">
            <v>0</v>
          </cell>
          <cell r="I57">
            <v>3000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5407.9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29467.9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1606.07</v>
          </cell>
          <cell r="Z57">
            <v>1208.8399999999999</v>
          </cell>
          <cell r="AA57">
            <v>0</v>
          </cell>
          <cell r="AB57">
            <v>0</v>
          </cell>
          <cell r="AC57">
            <v>1050</v>
          </cell>
          <cell r="AD57">
            <v>1280.45</v>
          </cell>
          <cell r="AE57">
            <v>1031.6199999999999</v>
          </cell>
          <cell r="AF57">
            <v>0</v>
          </cell>
          <cell r="AG57">
            <v>0</v>
          </cell>
          <cell r="AH57">
            <v>824.37</v>
          </cell>
          <cell r="AI57">
            <v>0</v>
          </cell>
          <cell r="AJ57">
            <v>1848.2983750000001</v>
          </cell>
        </row>
        <row r="58">
          <cell r="B58">
            <v>329</v>
          </cell>
          <cell r="C58" t="str">
            <v>Felix Antonio Otto Hidalgo</v>
          </cell>
          <cell r="D58" t="str">
            <v>025-0000664-4</v>
          </cell>
          <cell r="E58" t="str">
            <v>Distribución-operaciones</v>
          </cell>
          <cell r="F58" t="str">
            <v>Gerente  De Operaciones</v>
          </cell>
          <cell r="G58">
            <v>70000</v>
          </cell>
          <cell r="H58">
            <v>0</v>
          </cell>
          <cell r="I58">
            <v>0</v>
          </cell>
          <cell r="J58">
            <v>0</v>
          </cell>
          <cell r="K58">
            <v>20000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90000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2398.4499999999998</v>
          </cell>
          <cell r="Z58">
            <v>4018</v>
          </cell>
          <cell r="AA58">
            <v>0</v>
          </cell>
          <cell r="AB58">
            <v>0</v>
          </cell>
          <cell r="AC58">
            <v>625</v>
          </cell>
          <cell r="AD58">
            <v>3595.1</v>
          </cell>
          <cell r="AE58">
            <v>0</v>
          </cell>
          <cell r="AF58">
            <v>0</v>
          </cell>
          <cell r="AG58">
            <v>0</v>
          </cell>
          <cell r="AH58">
            <v>673.22</v>
          </cell>
          <cell r="AI58">
            <v>0</v>
          </cell>
          <cell r="AJ58">
            <v>26679.6622916667</v>
          </cell>
        </row>
        <row r="59">
          <cell r="B59">
            <v>330</v>
          </cell>
          <cell r="C59" t="str">
            <v>Jose Antonio Hernandez Perez</v>
          </cell>
          <cell r="D59" t="str">
            <v>001-0371739-3</v>
          </cell>
          <cell r="E59" t="str">
            <v>Distribución-operaciones</v>
          </cell>
          <cell r="F59" t="str">
            <v>Encargado</v>
          </cell>
          <cell r="G59">
            <v>40650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40650</v>
          </cell>
          <cell r="T59">
            <v>695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2333.31</v>
          </cell>
          <cell r="AA59">
            <v>0</v>
          </cell>
          <cell r="AB59">
            <v>0</v>
          </cell>
          <cell r="AC59">
            <v>0</v>
          </cell>
          <cell r="AD59">
            <v>2471.52</v>
          </cell>
          <cell r="AE59">
            <v>1031.6199999999999</v>
          </cell>
          <cell r="AF59">
            <v>0</v>
          </cell>
          <cell r="AG59">
            <v>0</v>
          </cell>
          <cell r="AH59">
            <v>924.27</v>
          </cell>
          <cell r="AI59">
            <v>0</v>
          </cell>
          <cell r="AJ59">
            <v>7448.8247916666696</v>
          </cell>
        </row>
        <row r="60">
          <cell r="B60">
            <v>333</v>
          </cell>
          <cell r="C60" t="str">
            <v>Francisco Rosario Reinoso</v>
          </cell>
          <cell r="D60" t="str">
            <v>001-0500538-3</v>
          </cell>
          <cell r="E60" t="str">
            <v>Distribución-operaciones</v>
          </cell>
          <cell r="F60" t="str">
            <v>Supervisor De Turno Del Centro De Operaciones</v>
          </cell>
          <cell r="G60">
            <v>24650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4137.8599999999997</v>
          </cell>
          <cell r="O60">
            <v>0</v>
          </cell>
          <cell r="P60">
            <v>0</v>
          </cell>
          <cell r="Q60">
            <v>0</v>
          </cell>
          <cell r="R60">
            <v>2637.88</v>
          </cell>
          <cell r="S60">
            <v>31425.74</v>
          </cell>
          <cell r="T60">
            <v>232.2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1414.91</v>
          </cell>
          <cell r="AA60">
            <v>0</v>
          </cell>
          <cell r="AB60">
            <v>0</v>
          </cell>
          <cell r="AC60">
            <v>0</v>
          </cell>
          <cell r="AD60">
            <v>1498.72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2828.2718333333301</v>
          </cell>
        </row>
        <row r="61">
          <cell r="B61">
            <v>342</v>
          </cell>
          <cell r="C61" t="str">
            <v>Winston Vargas Delgadillo</v>
          </cell>
          <cell r="D61" t="str">
            <v>010-0047836-0</v>
          </cell>
          <cell r="E61" t="str">
            <v>Distribución-operaciones</v>
          </cell>
          <cell r="F61" t="str">
            <v>Tecnico Operador De Subestaciones</v>
          </cell>
          <cell r="G61">
            <v>14500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8214.8700000000008</v>
          </cell>
          <cell r="O61">
            <v>0</v>
          </cell>
          <cell r="P61">
            <v>0</v>
          </cell>
          <cell r="Q61">
            <v>0</v>
          </cell>
          <cell r="R61">
            <v>1825.53</v>
          </cell>
          <cell r="S61">
            <v>24540.400000000001</v>
          </cell>
          <cell r="T61">
            <v>849.8</v>
          </cell>
          <cell r="U61">
            <v>2500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832.3</v>
          </cell>
          <cell r="AA61">
            <v>0</v>
          </cell>
          <cell r="AB61">
            <v>0</v>
          </cell>
          <cell r="AC61">
            <v>0</v>
          </cell>
          <cell r="AD61">
            <v>881.6</v>
          </cell>
          <cell r="AE61">
            <v>0</v>
          </cell>
          <cell r="AF61">
            <v>0</v>
          </cell>
          <cell r="AG61">
            <v>0</v>
          </cell>
          <cell r="AH61">
            <v>861.24</v>
          </cell>
          <cell r="AI61">
            <v>396.224875</v>
          </cell>
          <cell r="AJ61">
            <v>0</v>
          </cell>
        </row>
        <row r="62">
          <cell r="B62">
            <v>344</v>
          </cell>
          <cell r="C62" t="str">
            <v>Guillermo Marte Rosario</v>
          </cell>
          <cell r="D62" t="str">
            <v>001-0030978-0</v>
          </cell>
          <cell r="E62" t="str">
            <v>Distribución-operaciones</v>
          </cell>
          <cell r="F62" t="str">
            <v>Tecnico Operador De Subestaciones</v>
          </cell>
          <cell r="G62">
            <v>14500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13143.79</v>
          </cell>
          <cell r="O62">
            <v>0</v>
          </cell>
          <cell r="P62">
            <v>0</v>
          </cell>
          <cell r="Q62">
            <v>0</v>
          </cell>
          <cell r="R62">
            <v>1825.53</v>
          </cell>
          <cell r="S62">
            <v>29469.32</v>
          </cell>
          <cell r="T62">
            <v>1157.8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832.3</v>
          </cell>
          <cell r="AA62">
            <v>0</v>
          </cell>
          <cell r="AB62">
            <v>0</v>
          </cell>
          <cell r="AC62">
            <v>725</v>
          </cell>
          <cell r="AD62">
            <v>881.6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1135.5628750000001</v>
          </cell>
        </row>
        <row r="63">
          <cell r="B63">
            <v>349</v>
          </cell>
          <cell r="C63" t="str">
            <v>Jose Rolando Garabito Ramirez</v>
          </cell>
          <cell r="D63" t="str">
            <v>014-0000560-7</v>
          </cell>
          <cell r="E63" t="str">
            <v>Distribución-operaciones</v>
          </cell>
          <cell r="F63" t="str">
            <v>Tecnico Operador De Subestaciones</v>
          </cell>
          <cell r="G63">
            <v>14500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8214.8700000000008</v>
          </cell>
          <cell r="O63">
            <v>0</v>
          </cell>
          <cell r="P63">
            <v>0</v>
          </cell>
          <cell r="Q63">
            <v>0</v>
          </cell>
          <cell r="R63">
            <v>1825.53</v>
          </cell>
          <cell r="S63">
            <v>24540.400000000001</v>
          </cell>
          <cell r="T63">
            <v>154.80000000000001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832.3</v>
          </cell>
          <cell r="AA63">
            <v>0</v>
          </cell>
          <cell r="AB63">
            <v>0</v>
          </cell>
          <cell r="AC63">
            <v>0</v>
          </cell>
          <cell r="AD63">
            <v>881.6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396.224875</v>
          </cell>
        </row>
        <row r="64">
          <cell r="B64">
            <v>350</v>
          </cell>
          <cell r="C64" t="str">
            <v>Tirso Amaury Suero Brito</v>
          </cell>
          <cell r="D64" t="str">
            <v>001-0830564-0</v>
          </cell>
          <cell r="E64" t="str">
            <v>Distribución-operaciones</v>
          </cell>
          <cell r="F64" t="str">
            <v>Supervisor Operadores Subestaciones</v>
          </cell>
          <cell r="G64">
            <v>23785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23785</v>
          </cell>
          <cell r="T64">
            <v>309.60000000000002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1365.26</v>
          </cell>
          <cell r="AA64">
            <v>0</v>
          </cell>
          <cell r="AB64">
            <v>0</v>
          </cell>
          <cell r="AC64">
            <v>0</v>
          </cell>
          <cell r="AD64">
            <v>1446.13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1511.041375</v>
          </cell>
        </row>
        <row r="65">
          <cell r="B65">
            <v>351</v>
          </cell>
          <cell r="C65" t="str">
            <v>Jose Alberto Perez Marrero</v>
          </cell>
          <cell r="D65" t="str">
            <v>079-0005892-1</v>
          </cell>
          <cell r="E65" t="str">
            <v>Protección y Automatización</v>
          </cell>
          <cell r="F65" t="str">
            <v>Coordinador Control &amp; Protección</v>
          </cell>
          <cell r="G65">
            <v>37022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16760.21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53782.21</v>
          </cell>
          <cell r="T65">
            <v>1388.4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2125.06</v>
          </cell>
          <cell r="AA65">
            <v>0</v>
          </cell>
          <cell r="AB65">
            <v>0</v>
          </cell>
          <cell r="AC65">
            <v>1250</v>
          </cell>
          <cell r="AD65">
            <v>2250.94</v>
          </cell>
          <cell r="AE65">
            <v>1031.6199999999999</v>
          </cell>
          <cell r="AF65">
            <v>0</v>
          </cell>
          <cell r="AG65">
            <v>0</v>
          </cell>
          <cell r="AH65">
            <v>1326.49</v>
          </cell>
          <cell r="AI65">
            <v>0</v>
          </cell>
          <cell r="AJ65">
            <v>9932.0847916666698</v>
          </cell>
        </row>
        <row r="66">
          <cell r="B66">
            <v>353</v>
          </cell>
          <cell r="C66" t="str">
            <v>Pelayo Sosa Ferreras</v>
          </cell>
          <cell r="D66" t="str">
            <v>012-0022815-1</v>
          </cell>
          <cell r="E66" t="str">
            <v>Mantenimiento Subestaciones</v>
          </cell>
          <cell r="F66" t="str">
            <v>Técnico Especialista De  Subestaciones</v>
          </cell>
          <cell r="G66">
            <v>18785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10236.799999999999</v>
          </cell>
          <cell r="O66">
            <v>0</v>
          </cell>
          <cell r="P66">
            <v>0</v>
          </cell>
          <cell r="Q66">
            <v>0</v>
          </cell>
          <cell r="R66">
            <v>413.88</v>
          </cell>
          <cell r="S66">
            <v>29435.68</v>
          </cell>
          <cell r="T66">
            <v>309.60000000000002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1078.26</v>
          </cell>
          <cell r="AA66">
            <v>0</v>
          </cell>
          <cell r="AB66">
            <v>0</v>
          </cell>
          <cell r="AC66">
            <v>800</v>
          </cell>
          <cell r="AD66">
            <v>1142.1300000000001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1697.293375</v>
          </cell>
        </row>
        <row r="67">
          <cell r="B67">
            <v>355</v>
          </cell>
          <cell r="C67" t="str">
            <v>Jose Ernesto Herrera Cruz</v>
          </cell>
          <cell r="D67" t="str">
            <v>001-0458513-8</v>
          </cell>
          <cell r="E67" t="str">
            <v>Distribución-operaciones</v>
          </cell>
          <cell r="F67" t="str">
            <v>Tecnico Operador De Subestaciones</v>
          </cell>
          <cell r="G67">
            <v>14500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21358.65</v>
          </cell>
          <cell r="O67">
            <v>0</v>
          </cell>
          <cell r="P67">
            <v>0</v>
          </cell>
          <cell r="Q67">
            <v>0</v>
          </cell>
          <cell r="R67">
            <v>1825.53</v>
          </cell>
          <cell r="S67">
            <v>37684.18</v>
          </cell>
          <cell r="T67">
            <v>463.6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832.3</v>
          </cell>
          <cell r="AA67">
            <v>0</v>
          </cell>
          <cell r="AB67">
            <v>0</v>
          </cell>
          <cell r="AC67">
            <v>0</v>
          </cell>
          <cell r="AD67">
            <v>881.6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2367.7918749999999</v>
          </cell>
        </row>
        <row r="68">
          <cell r="B68">
            <v>356</v>
          </cell>
          <cell r="C68" t="str">
            <v>Juan Gerardo Bencosme Lopez</v>
          </cell>
          <cell r="D68" t="str">
            <v>001-0429198-4</v>
          </cell>
          <cell r="E68" t="str">
            <v>Distribución-operaciones</v>
          </cell>
          <cell r="F68" t="str">
            <v>Tecnico Operador De Subestaciones</v>
          </cell>
          <cell r="G68">
            <v>14500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8214.8700000000008</v>
          </cell>
          <cell r="O68">
            <v>0</v>
          </cell>
          <cell r="P68">
            <v>0</v>
          </cell>
          <cell r="Q68">
            <v>0</v>
          </cell>
          <cell r="R68">
            <v>1825.53</v>
          </cell>
          <cell r="S68">
            <v>24540.400000000001</v>
          </cell>
          <cell r="T68">
            <v>849.8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832.3</v>
          </cell>
          <cell r="AA68">
            <v>0</v>
          </cell>
          <cell r="AB68">
            <v>0</v>
          </cell>
          <cell r="AC68">
            <v>0</v>
          </cell>
          <cell r="AD68">
            <v>881.6</v>
          </cell>
          <cell r="AE68">
            <v>0</v>
          </cell>
          <cell r="AF68">
            <v>0</v>
          </cell>
          <cell r="AG68">
            <v>0</v>
          </cell>
          <cell r="AH68">
            <v>325.70999999999998</v>
          </cell>
          <cell r="AI68">
            <v>0</v>
          </cell>
          <cell r="AJ68">
            <v>396.224875</v>
          </cell>
        </row>
        <row r="69">
          <cell r="B69">
            <v>357</v>
          </cell>
          <cell r="C69" t="str">
            <v>Buenaventura Delgado Veloz</v>
          </cell>
          <cell r="D69" t="str">
            <v>001-1740329-5</v>
          </cell>
          <cell r="E69" t="str">
            <v>Distribución-operaciones</v>
          </cell>
          <cell r="F69" t="str">
            <v>Tecnico Operador De Subestaciones</v>
          </cell>
          <cell r="G69">
            <v>14500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912.76</v>
          </cell>
          <cell r="S69">
            <v>15412.76</v>
          </cell>
          <cell r="T69">
            <v>308.8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832.3</v>
          </cell>
          <cell r="AA69">
            <v>0</v>
          </cell>
          <cell r="AB69">
            <v>0</v>
          </cell>
          <cell r="AC69">
            <v>0</v>
          </cell>
          <cell r="AD69">
            <v>881.6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</row>
        <row r="70">
          <cell r="B70">
            <v>358</v>
          </cell>
          <cell r="C70" t="str">
            <v>Jose Manuel Herasme Peña</v>
          </cell>
          <cell r="D70" t="str">
            <v>001-0566568-1</v>
          </cell>
          <cell r="E70" t="str">
            <v>Distribución-operaciones</v>
          </cell>
          <cell r="F70" t="str">
            <v>Tecnico Operador De Subestaciones</v>
          </cell>
          <cell r="G70">
            <v>14500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13143.79</v>
          </cell>
          <cell r="O70">
            <v>0</v>
          </cell>
          <cell r="P70">
            <v>0</v>
          </cell>
          <cell r="Q70">
            <v>0</v>
          </cell>
          <cell r="R70">
            <v>1825.53</v>
          </cell>
          <cell r="S70">
            <v>29469.32</v>
          </cell>
          <cell r="T70">
            <v>387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832.3</v>
          </cell>
          <cell r="AA70">
            <v>0</v>
          </cell>
          <cell r="AB70">
            <v>0</v>
          </cell>
          <cell r="AC70">
            <v>0</v>
          </cell>
          <cell r="AD70">
            <v>881.6</v>
          </cell>
          <cell r="AE70">
            <v>0</v>
          </cell>
          <cell r="AF70">
            <v>0</v>
          </cell>
          <cell r="AG70">
            <v>0</v>
          </cell>
          <cell r="AH70">
            <v>1337.76</v>
          </cell>
          <cell r="AI70">
            <v>0</v>
          </cell>
          <cell r="AJ70">
            <v>1135.5628750000001</v>
          </cell>
        </row>
        <row r="71">
          <cell r="B71">
            <v>360</v>
          </cell>
          <cell r="C71" t="str">
            <v>Jose Manuel Almonte Perez</v>
          </cell>
          <cell r="D71" t="str">
            <v>001-1251824-6</v>
          </cell>
          <cell r="E71" t="str">
            <v>Distribución-operaciones</v>
          </cell>
          <cell r="F71" t="str">
            <v>Tecnico Operador De Subestaciones</v>
          </cell>
          <cell r="G71">
            <v>14500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14500</v>
          </cell>
          <cell r="T71">
            <v>1003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832.3</v>
          </cell>
          <cell r="AA71">
            <v>0</v>
          </cell>
          <cell r="AB71">
            <v>0</v>
          </cell>
          <cell r="AC71">
            <v>0</v>
          </cell>
          <cell r="AD71">
            <v>881.6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</row>
        <row r="72">
          <cell r="B72">
            <v>364</v>
          </cell>
          <cell r="C72" t="str">
            <v>Porfirio Villaman Bobadilla</v>
          </cell>
          <cell r="D72" t="str">
            <v>040-0004689-8</v>
          </cell>
          <cell r="E72" t="str">
            <v>Distribución-operaciones</v>
          </cell>
          <cell r="F72" t="str">
            <v>Tecnico Operador De Subestaciones</v>
          </cell>
          <cell r="G72">
            <v>14500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13143.79</v>
          </cell>
          <cell r="O72">
            <v>0</v>
          </cell>
          <cell r="P72">
            <v>0</v>
          </cell>
          <cell r="Q72">
            <v>0</v>
          </cell>
          <cell r="R72">
            <v>1825.53</v>
          </cell>
          <cell r="S72">
            <v>29469.32</v>
          </cell>
          <cell r="T72">
            <v>232.2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832.3</v>
          </cell>
          <cell r="AA72">
            <v>0</v>
          </cell>
          <cell r="AB72">
            <v>0</v>
          </cell>
          <cell r="AC72">
            <v>0</v>
          </cell>
          <cell r="AD72">
            <v>881.6</v>
          </cell>
          <cell r="AE72">
            <v>0</v>
          </cell>
          <cell r="AF72">
            <v>0</v>
          </cell>
          <cell r="AG72">
            <v>0</v>
          </cell>
          <cell r="AH72">
            <v>851.3</v>
          </cell>
          <cell r="AI72">
            <v>1135.5628750000001</v>
          </cell>
          <cell r="AJ72">
            <v>0</v>
          </cell>
        </row>
        <row r="73">
          <cell r="B73">
            <v>366</v>
          </cell>
          <cell r="C73" t="str">
            <v>Domingo Mota Medrano</v>
          </cell>
          <cell r="D73" t="str">
            <v>001-0510863-3</v>
          </cell>
          <cell r="E73" t="str">
            <v>Distribución-operaciones</v>
          </cell>
          <cell r="F73" t="str">
            <v>Tecnico Operador De Subestaciones</v>
          </cell>
          <cell r="G73">
            <v>14500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8214.8700000000008</v>
          </cell>
          <cell r="O73">
            <v>0</v>
          </cell>
          <cell r="P73">
            <v>0</v>
          </cell>
          <cell r="Q73">
            <v>0</v>
          </cell>
          <cell r="R73">
            <v>1825.53</v>
          </cell>
          <cell r="S73">
            <v>24540.400000000001</v>
          </cell>
          <cell r="T73">
            <v>386.2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832.3</v>
          </cell>
          <cell r="AA73">
            <v>0</v>
          </cell>
          <cell r="AB73">
            <v>0</v>
          </cell>
          <cell r="AC73">
            <v>0</v>
          </cell>
          <cell r="AD73">
            <v>881.6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396.224875</v>
          </cell>
        </row>
        <row r="74">
          <cell r="B74">
            <v>367</v>
          </cell>
          <cell r="C74" t="str">
            <v>Jose Perez Rodriguez</v>
          </cell>
          <cell r="D74" t="str">
            <v>001-0179543-3</v>
          </cell>
          <cell r="E74" t="str">
            <v>Protección y Automatización</v>
          </cell>
          <cell r="F74" t="str">
            <v>Técnico Especialista De  Subestaciones</v>
          </cell>
          <cell r="G74">
            <v>18785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3038.73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21823.73</v>
          </cell>
          <cell r="T74">
            <v>925.6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1078.26</v>
          </cell>
          <cell r="AA74">
            <v>0</v>
          </cell>
          <cell r="AB74">
            <v>0</v>
          </cell>
          <cell r="AC74">
            <v>0</v>
          </cell>
          <cell r="AD74">
            <v>1142.1300000000001</v>
          </cell>
          <cell r="AE74">
            <v>0</v>
          </cell>
          <cell r="AF74">
            <v>0</v>
          </cell>
          <cell r="AG74">
            <v>200</v>
          </cell>
          <cell r="AH74">
            <v>0</v>
          </cell>
          <cell r="AI74">
            <v>555.50087500000097</v>
          </cell>
          <cell r="AJ74">
            <v>0</v>
          </cell>
        </row>
        <row r="75">
          <cell r="B75">
            <v>372</v>
          </cell>
          <cell r="C75" t="str">
            <v>Ruddy Miguel Adames Silva</v>
          </cell>
          <cell r="D75" t="str">
            <v>001-1009210-3</v>
          </cell>
          <cell r="E75" t="str">
            <v>Distribución-operaciones</v>
          </cell>
          <cell r="F75" t="str">
            <v>Tecnico Operador De Subestaciones</v>
          </cell>
          <cell r="G75">
            <v>14500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13143.79</v>
          </cell>
          <cell r="O75">
            <v>0</v>
          </cell>
          <cell r="P75">
            <v>0</v>
          </cell>
          <cell r="Q75">
            <v>0</v>
          </cell>
          <cell r="R75">
            <v>1825.53</v>
          </cell>
          <cell r="S75">
            <v>29469.32</v>
          </cell>
          <cell r="T75">
            <v>849.8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832.3</v>
          </cell>
          <cell r="AA75">
            <v>0</v>
          </cell>
          <cell r="AB75">
            <v>0</v>
          </cell>
          <cell r="AC75">
            <v>725</v>
          </cell>
          <cell r="AD75">
            <v>881.6</v>
          </cell>
          <cell r="AE75">
            <v>1031.6199999999999</v>
          </cell>
          <cell r="AF75">
            <v>0</v>
          </cell>
          <cell r="AG75">
            <v>240</v>
          </cell>
          <cell r="AH75">
            <v>1081.5</v>
          </cell>
          <cell r="AI75">
            <v>0</v>
          </cell>
          <cell r="AJ75">
            <v>980.81987500000002</v>
          </cell>
        </row>
        <row r="76">
          <cell r="B76">
            <v>376</v>
          </cell>
          <cell r="C76" t="str">
            <v>Ysidoro Perez Guzman</v>
          </cell>
          <cell r="D76" t="str">
            <v>027-0021946-8</v>
          </cell>
          <cell r="E76" t="str">
            <v>Distribución-servicio Al Cliente</v>
          </cell>
          <cell r="F76" t="str">
            <v>Técnico Liniero Mt-bt</v>
          </cell>
          <cell r="G76">
            <v>11700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546.86</v>
          </cell>
          <cell r="O76">
            <v>0</v>
          </cell>
          <cell r="P76">
            <v>0</v>
          </cell>
          <cell r="Q76">
            <v>0</v>
          </cell>
          <cell r="R76">
            <v>73.650000000000006</v>
          </cell>
          <cell r="S76">
            <v>12320.51</v>
          </cell>
          <cell r="T76">
            <v>309.60000000000002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671.58</v>
          </cell>
          <cell r="AA76">
            <v>0</v>
          </cell>
          <cell r="AB76">
            <v>0</v>
          </cell>
          <cell r="AC76">
            <v>0</v>
          </cell>
          <cell r="AD76">
            <v>711.36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</row>
        <row r="77">
          <cell r="B77">
            <v>377</v>
          </cell>
          <cell r="C77" t="str">
            <v>Ysidro Mojica Rijo</v>
          </cell>
          <cell r="D77" t="str">
            <v>025-0009193-5</v>
          </cell>
          <cell r="E77" t="str">
            <v>Distribución-operaciones</v>
          </cell>
          <cell r="F77" t="str">
            <v>Tecnico Operador De Subestaciones</v>
          </cell>
          <cell r="G77">
            <v>14500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3285.95</v>
          </cell>
          <cell r="O77">
            <v>0</v>
          </cell>
          <cell r="P77">
            <v>0</v>
          </cell>
          <cell r="Q77">
            <v>0</v>
          </cell>
          <cell r="R77">
            <v>1825.53</v>
          </cell>
          <cell r="S77">
            <v>19611.48</v>
          </cell>
          <cell r="T77">
            <v>463.6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832.3</v>
          </cell>
          <cell r="AA77">
            <v>0</v>
          </cell>
          <cell r="AB77">
            <v>0</v>
          </cell>
          <cell r="AC77">
            <v>0</v>
          </cell>
          <cell r="AD77">
            <v>881.6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</row>
        <row r="78">
          <cell r="B78">
            <v>382</v>
          </cell>
          <cell r="C78" t="str">
            <v>William Herasme Peña</v>
          </cell>
          <cell r="D78" t="str">
            <v>001-0926857-3</v>
          </cell>
          <cell r="E78" t="str">
            <v>Distribución-mantenimiento De Redes</v>
          </cell>
          <cell r="F78" t="str">
            <v>Supervisor De Mantenimiento De Redes</v>
          </cell>
          <cell r="G78">
            <v>14495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3438.33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17933.330000000002</v>
          </cell>
          <cell r="T78">
            <v>541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832.01</v>
          </cell>
          <cell r="AA78">
            <v>0</v>
          </cell>
          <cell r="AB78">
            <v>0</v>
          </cell>
          <cell r="AC78">
            <v>725</v>
          </cell>
          <cell r="AD78">
            <v>881.3</v>
          </cell>
          <cell r="AE78">
            <v>0</v>
          </cell>
          <cell r="AF78">
            <v>0</v>
          </cell>
          <cell r="AG78">
            <v>0</v>
          </cell>
          <cell r="AH78">
            <v>1650.49</v>
          </cell>
          <cell r="AI78">
            <v>0</v>
          </cell>
          <cell r="AJ78">
            <v>0</v>
          </cell>
        </row>
        <row r="79">
          <cell r="B79">
            <v>395</v>
          </cell>
          <cell r="C79" t="str">
            <v>Margarito Villar Belen</v>
          </cell>
          <cell r="D79" t="str">
            <v>001-0701254-4</v>
          </cell>
          <cell r="E79" t="str">
            <v>Distribución-mantenimiento De Redes</v>
          </cell>
          <cell r="F79" t="str">
            <v>Técnico Especialista De Redes Energizadas</v>
          </cell>
          <cell r="G79">
            <v>21060</v>
          </cell>
          <cell r="H79">
            <v>0</v>
          </cell>
          <cell r="I79">
            <v>3000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2087.9899999999998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26147.99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803.03</v>
          </cell>
          <cell r="Z79">
            <v>1208.8399999999999</v>
          </cell>
          <cell r="AA79">
            <v>0</v>
          </cell>
          <cell r="AB79">
            <v>0</v>
          </cell>
          <cell r="AC79">
            <v>625</v>
          </cell>
          <cell r="AD79">
            <v>1280.45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1505.054875</v>
          </cell>
        </row>
        <row r="80">
          <cell r="B80">
            <v>397</v>
          </cell>
          <cell r="C80" t="str">
            <v>Enemencio Beltran Berroa</v>
          </cell>
          <cell r="D80" t="str">
            <v>001-1095869-1</v>
          </cell>
          <cell r="E80" t="str">
            <v>Distribución-servicio Al Cliente</v>
          </cell>
          <cell r="F80" t="str">
            <v>Técnico Liniero Mt-bt</v>
          </cell>
          <cell r="G80">
            <v>11700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3240.62</v>
          </cell>
          <cell r="S80">
            <v>14940.62</v>
          </cell>
          <cell r="T80">
            <v>77.400000000000006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671.58</v>
          </cell>
          <cell r="AA80">
            <v>0</v>
          </cell>
          <cell r="AB80">
            <v>0</v>
          </cell>
          <cell r="AC80">
            <v>0</v>
          </cell>
          <cell r="AD80">
            <v>711.36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</row>
        <row r="81">
          <cell r="B81">
            <v>425</v>
          </cell>
          <cell r="C81" t="str">
            <v>Ezequiel Lugo Medina</v>
          </cell>
          <cell r="D81" t="str">
            <v>001-1144429-5</v>
          </cell>
          <cell r="E81" t="str">
            <v>Distribución-servicio Al Cliente</v>
          </cell>
          <cell r="F81" t="str">
            <v>Técnico Liniero Mt-bt</v>
          </cell>
          <cell r="G81">
            <v>11700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1916.02</v>
          </cell>
          <cell r="S81">
            <v>13616.02</v>
          </cell>
          <cell r="T81">
            <v>541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671.58</v>
          </cell>
          <cell r="AA81">
            <v>0</v>
          </cell>
          <cell r="AB81">
            <v>0</v>
          </cell>
          <cell r="AC81">
            <v>0</v>
          </cell>
          <cell r="AD81">
            <v>711.36</v>
          </cell>
          <cell r="AE81">
            <v>0</v>
          </cell>
          <cell r="AF81">
            <v>0</v>
          </cell>
          <cell r="AG81">
            <v>0</v>
          </cell>
          <cell r="AH81">
            <v>1937.15</v>
          </cell>
          <cell r="AI81">
            <v>0</v>
          </cell>
          <cell r="AJ81">
            <v>0</v>
          </cell>
        </row>
        <row r="82">
          <cell r="B82">
            <v>442</v>
          </cell>
          <cell r="C82" t="str">
            <v>Julio Cesar Alcala</v>
          </cell>
          <cell r="D82" t="str">
            <v>023-0066309-9</v>
          </cell>
          <cell r="E82" t="str">
            <v>Distribución-servicio Al Cliente</v>
          </cell>
          <cell r="F82" t="str">
            <v>Técnico Liniero Mt-bt</v>
          </cell>
          <cell r="G82">
            <v>11700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1065.48</v>
          </cell>
          <cell r="O82">
            <v>0</v>
          </cell>
          <cell r="P82">
            <v>0</v>
          </cell>
          <cell r="Q82">
            <v>0</v>
          </cell>
          <cell r="R82">
            <v>441.9</v>
          </cell>
          <cell r="S82">
            <v>13207.38</v>
          </cell>
          <cell r="T82">
            <v>309.60000000000002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671.58</v>
          </cell>
          <cell r="AA82">
            <v>0</v>
          </cell>
          <cell r="AB82">
            <v>0</v>
          </cell>
          <cell r="AC82">
            <v>587.5</v>
          </cell>
          <cell r="AD82">
            <v>711.36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</row>
        <row r="83">
          <cell r="B83">
            <v>453</v>
          </cell>
          <cell r="C83" t="str">
            <v>Julio Pichardo De Los Santos</v>
          </cell>
          <cell r="D83" t="str">
            <v>023-0073046-8</v>
          </cell>
          <cell r="E83" t="str">
            <v>Distribución-servicio Al Cliente</v>
          </cell>
          <cell r="F83" t="str">
            <v>Operador en Tiempo Real II</v>
          </cell>
          <cell r="G83">
            <v>14450</v>
          </cell>
          <cell r="H83">
            <v>0</v>
          </cell>
          <cell r="I83">
            <v>3257.58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10051.25</v>
          </cell>
          <cell r="O83">
            <v>0</v>
          </cell>
          <cell r="P83">
            <v>0</v>
          </cell>
          <cell r="Q83">
            <v>0</v>
          </cell>
          <cell r="R83">
            <v>227.4</v>
          </cell>
          <cell r="S83">
            <v>27986.23</v>
          </cell>
          <cell r="T83">
            <v>387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829.43</v>
          </cell>
          <cell r="AA83">
            <v>0</v>
          </cell>
          <cell r="AB83">
            <v>0</v>
          </cell>
          <cell r="AC83">
            <v>725</v>
          </cell>
          <cell r="AD83">
            <v>878.56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906.48587500000099</v>
          </cell>
          <cell r="AJ83">
            <v>0</v>
          </cell>
        </row>
        <row r="84">
          <cell r="B84">
            <v>464</v>
          </cell>
          <cell r="C84" t="str">
            <v>Cesar Andres Soriano</v>
          </cell>
          <cell r="D84" t="str">
            <v>023-0052283-2</v>
          </cell>
          <cell r="E84" t="str">
            <v>Distribución-mantenimiento De Redes</v>
          </cell>
          <cell r="F84" t="str">
            <v>Supervisor De Mantenimiento De Redes</v>
          </cell>
          <cell r="G84">
            <v>18785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13872.11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32657.11</v>
          </cell>
          <cell r="T84">
            <v>154.80000000000001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1078.26</v>
          </cell>
          <cell r="AA84">
            <v>0</v>
          </cell>
          <cell r="AB84">
            <v>0</v>
          </cell>
          <cell r="AC84">
            <v>937.5</v>
          </cell>
          <cell r="AD84">
            <v>1142.1300000000001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2180.5078749999998</v>
          </cell>
        </row>
        <row r="85">
          <cell r="B85">
            <v>465</v>
          </cell>
          <cell r="C85" t="str">
            <v>Manuel De Jesus Sosa Mena</v>
          </cell>
          <cell r="D85" t="str">
            <v>023-0028300-5</v>
          </cell>
          <cell r="E85" t="str">
            <v>Distribución-mantenimiento De Redes</v>
          </cell>
          <cell r="F85" t="str">
            <v>Supervisor De Mantenimiento De Redes</v>
          </cell>
          <cell r="G85">
            <v>18785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15205.77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33990.769999999997</v>
          </cell>
          <cell r="T85">
            <v>232.2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1078.26</v>
          </cell>
          <cell r="AA85">
            <v>0</v>
          </cell>
          <cell r="AB85">
            <v>0</v>
          </cell>
          <cell r="AC85">
            <v>0</v>
          </cell>
          <cell r="AD85">
            <v>1142.1300000000001</v>
          </cell>
          <cell r="AE85">
            <v>1031.6199999999999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2225.8138749999998</v>
          </cell>
        </row>
        <row r="86">
          <cell r="B86">
            <v>472</v>
          </cell>
          <cell r="C86" t="str">
            <v>Almando Martinez Lebron</v>
          </cell>
          <cell r="D86" t="str">
            <v>023-0076812-0</v>
          </cell>
          <cell r="E86" t="str">
            <v>Distribución-mantenimiento De Redes</v>
          </cell>
          <cell r="F86" t="str">
            <v>Técnico Especialista De Redes Energizadas</v>
          </cell>
          <cell r="G86">
            <v>21060</v>
          </cell>
          <cell r="H86">
            <v>86758.720000000001</v>
          </cell>
          <cell r="I86">
            <v>3000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4401.58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115220.3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1918.76</v>
          </cell>
          <cell r="Z86">
            <v>3698.82</v>
          </cell>
          <cell r="AA86">
            <v>0</v>
          </cell>
          <cell r="AB86">
            <v>0</v>
          </cell>
          <cell r="AC86">
            <v>1050</v>
          </cell>
          <cell r="AD86">
            <v>3595.1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1131.3988750000001</v>
          </cell>
        </row>
        <row r="87">
          <cell r="B87">
            <v>474</v>
          </cell>
          <cell r="C87" t="str">
            <v>Americo Valverde Linares</v>
          </cell>
          <cell r="D87" t="str">
            <v>023-0012560-2</v>
          </cell>
          <cell r="E87" t="str">
            <v>Distribución-servicio Al Cliente</v>
          </cell>
          <cell r="F87" t="str">
            <v>Técnico Liniero Mt-bt</v>
          </cell>
          <cell r="G87">
            <v>11700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1065.48</v>
          </cell>
          <cell r="O87">
            <v>0</v>
          </cell>
          <cell r="P87">
            <v>0</v>
          </cell>
          <cell r="Q87">
            <v>0</v>
          </cell>
          <cell r="R87">
            <v>441.9</v>
          </cell>
          <cell r="S87">
            <v>13207.38</v>
          </cell>
          <cell r="T87">
            <v>154.80000000000001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671.58</v>
          </cell>
          <cell r="AA87">
            <v>0</v>
          </cell>
          <cell r="AB87">
            <v>0</v>
          </cell>
          <cell r="AC87">
            <v>587.5</v>
          </cell>
          <cell r="AD87">
            <v>711.36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</row>
        <row r="88">
          <cell r="B88">
            <v>498</v>
          </cell>
          <cell r="C88" t="str">
            <v>Humberto Febles</v>
          </cell>
          <cell r="D88" t="str">
            <v>027-0012972-5</v>
          </cell>
          <cell r="E88" t="str">
            <v>Distribución-servicio Al Cliente</v>
          </cell>
          <cell r="F88" t="str">
            <v>Técnico Liniero Mt-bt</v>
          </cell>
          <cell r="G88">
            <v>12200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268.79000000000002</v>
          </cell>
          <cell r="S88">
            <v>12468.79</v>
          </cell>
          <cell r="T88">
            <v>154.80000000000001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700.28</v>
          </cell>
          <cell r="AA88">
            <v>0</v>
          </cell>
          <cell r="AB88">
            <v>0</v>
          </cell>
          <cell r="AC88">
            <v>612.5</v>
          </cell>
          <cell r="AD88">
            <v>741.76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</row>
        <row r="89">
          <cell r="B89">
            <v>500</v>
          </cell>
          <cell r="C89" t="str">
            <v>Diogenes Lora Gerardo</v>
          </cell>
          <cell r="D89" t="str">
            <v>001-0383143-4</v>
          </cell>
          <cell r="E89" t="str">
            <v>Distribución-operaciones</v>
          </cell>
          <cell r="F89" t="str">
            <v>Ingeniero Post Operaciones</v>
          </cell>
          <cell r="G89">
            <v>18785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5853.38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24638.38</v>
          </cell>
          <cell r="T89">
            <v>232.2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1078.26</v>
          </cell>
          <cell r="AA89">
            <v>0</v>
          </cell>
          <cell r="AB89">
            <v>0</v>
          </cell>
          <cell r="AC89">
            <v>937.5</v>
          </cell>
          <cell r="AD89">
            <v>1142.1300000000001</v>
          </cell>
          <cell r="AE89">
            <v>1031.6199999999999</v>
          </cell>
          <cell r="AF89">
            <v>0</v>
          </cell>
          <cell r="AG89">
            <v>0</v>
          </cell>
          <cell r="AH89">
            <v>1214.24</v>
          </cell>
          <cell r="AI89">
            <v>0</v>
          </cell>
          <cell r="AJ89">
            <v>822.95537499999898</v>
          </cell>
        </row>
        <row r="90">
          <cell r="B90">
            <v>506</v>
          </cell>
          <cell r="C90" t="str">
            <v>Felix Antonio Liriano Gomez</v>
          </cell>
          <cell r="D90" t="str">
            <v>001-0533339-7</v>
          </cell>
          <cell r="E90" t="str">
            <v>Mantenimiento Subestaciones</v>
          </cell>
          <cell r="F90" t="str">
            <v>Supervisor  De Subestaciones</v>
          </cell>
          <cell r="G90">
            <v>27641.5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12515.02</v>
          </cell>
          <cell r="O90">
            <v>0</v>
          </cell>
          <cell r="P90">
            <v>0</v>
          </cell>
          <cell r="Q90">
            <v>0</v>
          </cell>
          <cell r="R90">
            <v>87</v>
          </cell>
          <cell r="S90">
            <v>40243.519999999997</v>
          </cell>
          <cell r="T90">
            <v>309.60000000000002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1586.62</v>
          </cell>
          <cell r="AA90">
            <v>0</v>
          </cell>
          <cell r="AB90">
            <v>0</v>
          </cell>
          <cell r="AC90">
            <v>1000</v>
          </cell>
          <cell r="AD90">
            <v>1680.6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5119.4098333333404</v>
          </cell>
        </row>
        <row r="91">
          <cell r="B91">
            <v>509</v>
          </cell>
          <cell r="C91" t="str">
            <v>Fernando Galva Duarte</v>
          </cell>
          <cell r="D91" t="str">
            <v>001-0550474-0</v>
          </cell>
          <cell r="E91" t="str">
            <v>Mantenimiento Subestaciones</v>
          </cell>
          <cell r="F91" t="str">
            <v>Encargado Mantenimiento Ssee</v>
          </cell>
          <cell r="G91">
            <v>47584</v>
          </cell>
          <cell r="H91">
            <v>0</v>
          </cell>
          <cell r="I91">
            <v>0</v>
          </cell>
          <cell r="J91">
            <v>0</v>
          </cell>
          <cell r="K91">
            <v>20000</v>
          </cell>
          <cell r="L91">
            <v>15000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82584</v>
          </cell>
          <cell r="T91">
            <v>386.2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2731.32</v>
          </cell>
          <cell r="AA91">
            <v>0</v>
          </cell>
          <cell r="AB91">
            <v>0</v>
          </cell>
          <cell r="AC91">
            <v>1250</v>
          </cell>
          <cell r="AD91">
            <v>2893.11</v>
          </cell>
          <cell r="AE91">
            <v>0</v>
          </cell>
          <cell r="AF91">
            <v>0</v>
          </cell>
          <cell r="AG91">
            <v>120</v>
          </cell>
          <cell r="AH91">
            <v>1815.53</v>
          </cell>
          <cell r="AI91">
            <v>0</v>
          </cell>
          <cell r="AJ91">
            <v>19718.8297916667</v>
          </cell>
        </row>
        <row r="92">
          <cell r="B92">
            <v>511</v>
          </cell>
          <cell r="C92" t="str">
            <v>Ramon Matias Garcia Melo</v>
          </cell>
          <cell r="D92" t="str">
            <v>001-0564876-0</v>
          </cell>
          <cell r="E92" t="str">
            <v>Gerencia Técnica Grandes Clientes</v>
          </cell>
          <cell r="F92" t="str">
            <v>Tecnico Control Energia y Medicion</v>
          </cell>
          <cell r="G92">
            <v>16000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16000</v>
          </cell>
          <cell r="T92">
            <v>232.2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918.4</v>
          </cell>
          <cell r="AA92">
            <v>0</v>
          </cell>
          <cell r="AB92">
            <v>0</v>
          </cell>
          <cell r="AC92">
            <v>0</v>
          </cell>
          <cell r="AD92">
            <v>972.8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</row>
        <row r="93">
          <cell r="B93">
            <v>512</v>
          </cell>
          <cell r="C93" t="str">
            <v>Simon Miguel James De Windt</v>
          </cell>
          <cell r="D93" t="str">
            <v>001-0012583-0</v>
          </cell>
          <cell r="E93" t="str">
            <v>Gerencia Técnica Grandes Clientes</v>
          </cell>
          <cell r="F93" t="str">
            <v>Analista Control Energia y Medicion</v>
          </cell>
          <cell r="G93">
            <v>23803.5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23803.5</v>
          </cell>
          <cell r="T93">
            <v>154.80000000000001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1366.32</v>
          </cell>
          <cell r="AA93">
            <v>0</v>
          </cell>
          <cell r="AB93">
            <v>0</v>
          </cell>
          <cell r="AC93">
            <v>0</v>
          </cell>
          <cell r="AD93">
            <v>1447.25</v>
          </cell>
          <cell r="AE93">
            <v>1031.6199999999999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1361.521375</v>
          </cell>
        </row>
        <row r="94">
          <cell r="B94">
            <v>513</v>
          </cell>
          <cell r="C94" t="str">
            <v>Erilberto Erasmo Labour Florian</v>
          </cell>
          <cell r="D94" t="str">
            <v>001-0909512-5</v>
          </cell>
          <cell r="E94" t="str">
            <v>Protección y Automatización</v>
          </cell>
          <cell r="F94" t="str">
            <v>Coordinador  De Automatismo Y Scada</v>
          </cell>
          <cell r="G94">
            <v>37022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16119.32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53141.32</v>
          </cell>
          <cell r="T94">
            <v>541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2125.06</v>
          </cell>
          <cell r="AA94">
            <v>0</v>
          </cell>
          <cell r="AB94">
            <v>0</v>
          </cell>
          <cell r="AC94">
            <v>1750</v>
          </cell>
          <cell r="AD94">
            <v>2250.94</v>
          </cell>
          <cell r="AE94">
            <v>0</v>
          </cell>
          <cell r="AF94">
            <v>0</v>
          </cell>
          <cell r="AG94">
            <v>0</v>
          </cell>
          <cell r="AH94">
            <v>1894.99</v>
          </cell>
          <cell r="AI94">
            <v>0</v>
          </cell>
          <cell r="AJ94">
            <v>10029.7672916667</v>
          </cell>
        </row>
        <row r="95">
          <cell r="B95">
            <v>517</v>
          </cell>
          <cell r="C95" t="str">
            <v>Mario Santana Sanchez</v>
          </cell>
          <cell r="D95" t="str">
            <v>001-0622158-3</v>
          </cell>
          <cell r="E95" t="str">
            <v>Distribución-subestaciones</v>
          </cell>
          <cell r="F95" t="str">
            <v>Gerente  De Subestaciones</v>
          </cell>
          <cell r="G95">
            <v>80899</v>
          </cell>
          <cell r="H95">
            <v>0</v>
          </cell>
          <cell r="I95">
            <v>0</v>
          </cell>
          <cell r="J95">
            <v>0</v>
          </cell>
          <cell r="K95">
            <v>25000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105899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1293.3800000000001</v>
          </cell>
          <cell r="Z95">
            <v>4643.6000000000004</v>
          </cell>
          <cell r="AA95">
            <v>0</v>
          </cell>
          <cell r="AB95">
            <v>0</v>
          </cell>
          <cell r="AC95">
            <v>0</v>
          </cell>
          <cell r="AD95">
            <v>3595.1</v>
          </cell>
          <cell r="AE95">
            <v>1031.6199999999999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32964.857291666704</v>
          </cell>
        </row>
        <row r="96">
          <cell r="B96">
            <v>520</v>
          </cell>
          <cell r="C96" t="str">
            <v>Alexis Santana Vega</v>
          </cell>
          <cell r="D96" t="str">
            <v>001-1337432-6</v>
          </cell>
          <cell r="E96" t="str">
            <v>Proyectos Subestaciones</v>
          </cell>
          <cell r="F96" t="str">
            <v>Supervisor  De Subestaciones</v>
          </cell>
          <cell r="G96">
            <v>26325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7000</v>
          </cell>
          <cell r="M96">
            <v>0</v>
          </cell>
          <cell r="N96">
            <v>18714.599999999999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52039.6</v>
          </cell>
          <cell r="T96">
            <v>695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1511.05</v>
          </cell>
          <cell r="AA96">
            <v>0</v>
          </cell>
          <cell r="AB96">
            <v>0</v>
          </cell>
          <cell r="AC96">
            <v>0</v>
          </cell>
          <cell r="AD96">
            <v>1600.56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7396.1847916666702</v>
          </cell>
        </row>
        <row r="97">
          <cell r="B97">
            <v>522</v>
          </cell>
          <cell r="C97" t="str">
            <v>Felix Florentino Diaz Marte</v>
          </cell>
          <cell r="D97" t="str">
            <v>001-0514216-0</v>
          </cell>
          <cell r="E97" t="str">
            <v>Mantenimiento Subestaciones</v>
          </cell>
          <cell r="F97" t="str">
            <v>Supervisor  De Subestaciones</v>
          </cell>
          <cell r="G97">
            <v>26325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13657.57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39982.57</v>
          </cell>
          <cell r="T97">
            <v>540.20000000000005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1511.05</v>
          </cell>
          <cell r="AA97">
            <v>0</v>
          </cell>
          <cell r="AB97">
            <v>0</v>
          </cell>
          <cell r="AC97">
            <v>1312.5</v>
          </cell>
          <cell r="AD97">
            <v>1600.56</v>
          </cell>
          <cell r="AE97">
            <v>0</v>
          </cell>
          <cell r="AF97">
            <v>0</v>
          </cell>
          <cell r="AG97">
            <v>80</v>
          </cell>
          <cell r="AH97">
            <v>1689.58</v>
          </cell>
          <cell r="AI97">
            <v>0</v>
          </cell>
          <cell r="AJ97">
            <v>4835.04183333333</v>
          </cell>
        </row>
        <row r="98">
          <cell r="B98">
            <v>525</v>
          </cell>
          <cell r="C98" t="str">
            <v>Luis Eduardo Fortunato Bernard</v>
          </cell>
          <cell r="D98" t="str">
            <v>001-0010571-7</v>
          </cell>
          <cell r="E98" t="str">
            <v>Distribución-mantenimiento De Redes</v>
          </cell>
          <cell r="F98" t="str">
            <v>Técnico Especialista De Redes Energizadas</v>
          </cell>
          <cell r="G98">
            <v>21060</v>
          </cell>
          <cell r="H98">
            <v>0</v>
          </cell>
          <cell r="I98">
            <v>3000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1041.01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25101.01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803.03</v>
          </cell>
          <cell r="Z98">
            <v>1208.8399999999999</v>
          </cell>
          <cell r="AA98">
            <v>0</v>
          </cell>
          <cell r="AB98">
            <v>0</v>
          </cell>
          <cell r="AC98">
            <v>0</v>
          </cell>
          <cell r="AD98">
            <v>1280.45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1348.007875</v>
          </cell>
        </row>
        <row r="99">
          <cell r="B99">
            <v>527</v>
          </cell>
          <cell r="C99" t="str">
            <v>Jesus Manuel Sanchez Polanco</v>
          </cell>
          <cell r="D99" t="str">
            <v>001-0010774-7</v>
          </cell>
          <cell r="E99" t="str">
            <v>Distribución-mantenimiento De Redes</v>
          </cell>
          <cell r="F99" t="str">
            <v>Técnico Especialista De Redes Energizadas</v>
          </cell>
          <cell r="G99">
            <v>21060</v>
          </cell>
          <cell r="H99">
            <v>0</v>
          </cell>
          <cell r="I99">
            <v>3000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1819.54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25879.54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646.69000000000005</v>
          </cell>
          <cell r="Z99">
            <v>1208.8399999999999</v>
          </cell>
          <cell r="AA99">
            <v>0</v>
          </cell>
          <cell r="AB99">
            <v>0</v>
          </cell>
          <cell r="AC99">
            <v>0</v>
          </cell>
          <cell r="AD99">
            <v>1280.45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1464.7873750000001</v>
          </cell>
        </row>
        <row r="100">
          <cell r="B100">
            <v>529</v>
          </cell>
          <cell r="C100" t="str">
            <v>Epifanio Santana</v>
          </cell>
          <cell r="D100" t="str">
            <v>001-0621371-3</v>
          </cell>
          <cell r="E100" t="str">
            <v>Distribución-operaciones</v>
          </cell>
          <cell r="F100" t="str">
            <v>Tecnico Operador De Subestaciones</v>
          </cell>
          <cell r="G100">
            <v>16141.5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8230.36</v>
          </cell>
          <cell r="O100">
            <v>0</v>
          </cell>
          <cell r="P100">
            <v>0</v>
          </cell>
          <cell r="Q100">
            <v>0</v>
          </cell>
          <cell r="R100">
            <v>2286.21</v>
          </cell>
          <cell r="S100">
            <v>26658.07</v>
          </cell>
          <cell r="T100">
            <v>617.6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926.52</v>
          </cell>
          <cell r="AA100">
            <v>0</v>
          </cell>
          <cell r="AB100">
            <v>0</v>
          </cell>
          <cell r="AC100">
            <v>1250</v>
          </cell>
          <cell r="AD100">
            <v>981.4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930.99737500000003</v>
          </cell>
        </row>
        <row r="101">
          <cell r="B101">
            <v>532</v>
          </cell>
          <cell r="C101" t="str">
            <v>Andres Nuñez Rodriguez</v>
          </cell>
          <cell r="D101" t="str">
            <v>001-0170245-4</v>
          </cell>
          <cell r="E101" t="str">
            <v>Gerencia Gestión de la Medida</v>
          </cell>
          <cell r="F101" t="str">
            <v>Encargado Laboratorio De Medidores Energia</v>
          </cell>
          <cell r="G101">
            <v>44785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44785</v>
          </cell>
          <cell r="T101">
            <v>617.6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2570.66</v>
          </cell>
          <cell r="AA101">
            <v>0</v>
          </cell>
          <cell r="AB101">
            <v>0</v>
          </cell>
          <cell r="AC101">
            <v>0</v>
          </cell>
          <cell r="AD101">
            <v>2722.93</v>
          </cell>
          <cell r="AE101">
            <v>1031.6199999999999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9394.1347916666691</v>
          </cell>
        </row>
        <row r="102">
          <cell r="B102">
            <v>543</v>
          </cell>
          <cell r="C102" t="str">
            <v>Esteban Torres Manzueta</v>
          </cell>
          <cell r="D102" t="str">
            <v>066-0001035-6</v>
          </cell>
          <cell r="E102" t="str">
            <v>Distribucion-direccion De Distribucion</v>
          </cell>
          <cell r="F102" t="str">
            <v>Director De Distribucion</v>
          </cell>
          <cell r="G102">
            <v>115425</v>
          </cell>
          <cell r="H102">
            <v>0</v>
          </cell>
          <cell r="I102">
            <v>0</v>
          </cell>
          <cell r="J102">
            <v>0</v>
          </cell>
          <cell r="K102">
            <v>50000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165425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6390.29</v>
          </cell>
          <cell r="Z102">
            <v>6625.39</v>
          </cell>
          <cell r="AA102">
            <v>0</v>
          </cell>
          <cell r="AB102">
            <v>0</v>
          </cell>
          <cell r="AC102">
            <v>0</v>
          </cell>
          <cell r="AD102">
            <v>3595.1</v>
          </cell>
          <cell r="AE102">
            <v>2063.2399999999998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55724.504791666703</v>
          </cell>
        </row>
        <row r="103">
          <cell r="B103">
            <v>559</v>
          </cell>
          <cell r="C103" t="str">
            <v>Jose Altagracia Correa</v>
          </cell>
          <cell r="D103" t="str">
            <v>001-0522791-2</v>
          </cell>
          <cell r="E103" t="str">
            <v>Distribución-ingeniería Y Normas Técnicas</v>
          </cell>
          <cell r="F103" t="str">
            <v>Encargado</v>
          </cell>
          <cell r="G103">
            <v>40650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40650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2333.31</v>
          </cell>
          <cell r="AA103">
            <v>0</v>
          </cell>
          <cell r="AB103">
            <v>0</v>
          </cell>
          <cell r="AC103">
            <v>0</v>
          </cell>
          <cell r="AD103">
            <v>2471.52</v>
          </cell>
          <cell r="AE103">
            <v>0</v>
          </cell>
          <cell r="AF103">
            <v>0</v>
          </cell>
          <cell r="AG103">
            <v>0</v>
          </cell>
          <cell r="AH103">
            <v>1198.77</v>
          </cell>
          <cell r="AI103">
            <v>0</v>
          </cell>
          <cell r="AJ103">
            <v>7706.7297916666703</v>
          </cell>
        </row>
        <row r="104">
          <cell r="B104">
            <v>562</v>
          </cell>
          <cell r="C104" t="str">
            <v>Victor Rosario Montero</v>
          </cell>
          <cell r="D104" t="str">
            <v>001-0902726-8</v>
          </cell>
          <cell r="E104" t="str">
            <v>Distribucion-ejecucion De Proyectos</v>
          </cell>
          <cell r="F104" t="str">
            <v>Gerente De Ejecucion De Proyectos</v>
          </cell>
          <cell r="G104">
            <v>80899</v>
          </cell>
          <cell r="H104">
            <v>0</v>
          </cell>
          <cell r="I104">
            <v>0</v>
          </cell>
          <cell r="J104">
            <v>0</v>
          </cell>
          <cell r="K104">
            <v>25000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105899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1293.3800000000001</v>
          </cell>
          <cell r="Z104">
            <v>4643.6000000000004</v>
          </cell>
          <cell r="AA104">
            <v>0</v>
          </cell>
          <cell r="AB104">
            <v>0</v>
          </cell>
          <cell r="AC104">
            <v>0</v>
          </cell>
          <cell r="AD104">
            <v>3595.1</v>
          </cell>
          <cell r="AE104">
            <v>1031.6199999999999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32964.857291666704</v>
          </cell>
        </row>
        <row r="105">
          <cell r="B105">
            <v>579</v>
          </cell>
          <cell r="C105" t="str">
            <v>Hector Miguel Gonzalez Gonzalez</v>
          </cell>
          <cell r="D105" t="str">
            <v>001-0277708-3</v>
          </cell>
          <cell r="E105" t="str">
            <v>Tecnologia</v>
          </cell>
          <cell r="F105" t="str">
            <v>Encargado Desarrollo Y Mant. Sistemas</v>
          </cell>
          <cell r="G105">
            <v>53182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53182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1061.72</v>
          </cell>
          <cell r="Z105">
            <v>3052.65</v>
          </cell>
          <cell r="AA105">
            <v>0</v>
          </cell>
          <cell r="AB105">
            <v>0</v>
          </cell>
          <cell r="AC105">
            <v>0</v>
          </cell>
          <cell r="AD105">
            <v>3233.47</v>
          </cell>
          <cell r="AE105">
            <v>1031.6199999999999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13344.5022916667</v>
          </cell>
        </row>
        <row r="106">
          <cell r="B106">
            <v>580</v>
          </cell>
          <cell r="C106" t="str">
            <v>Alfredo Leger Carrasco</v>
          </cell>
          <cell r="D106" t="str">
            <v>001-0408360-5</v>
          </cell>
          <cell r="E106" t="str">
            <v>Tecnologia</v>
          </cell>
          <cell r="F106" t="str">
            <v>Especialista Administrador De Sistemas Opens</v>
          </cell>
          <cell r="G106">
            <v>44785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3758.71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48543.71</v>
          </cell>
          <cell r="T106">
            <v>463.6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2570.66</v>
          </cell>
          <cell r="AA106">
            <v>0</v>
          </cell>
          <cell r="AB106">
            <v>0</v>
          </cell>
          <cell r="AC106">
            <v>625</v>
          </cell>
          <cell r="AD106">
            <v>2722.93</v>
          </cell>
          <cell r="AE106">
            <v>1031.6199999999999</v>
          </cell>
          <cell r="AF106">
            <v>0</v>
          </cell>
          <cell r="AG106">
            <v>120</v>
          </cell>
          <cell r="AH106">
            <v>2106.54</v>
          </cell>
          <cell r="AI106">
            <v>0</v>
          </cell>
          <cell r="AJ106">
            <v>10333.8122916667</v>
          </cell>
        </row>
        <row r="107">
          <cell r="B107">
            <v>612</v>
          </cell>
          <cell r="C107" t="str">
            <v>Edwin Hermogenes Perez Espinal</v>
          </cell>
          <cell r="D107" t="str">
            <v>020-0008218-6</v>
          </cell>
          <cell r="E107" t="str">
            <v>Distribución-operaciones</v>
          </cell>
          <cell r="F107" t="str">
            <v>Tecnico Operador De Subestaciones</v>
          </cell>
          <cell r="G107">
            <v>14500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3285.95</v>
          </cell>
          <cell r="O107">
            <v>0</v>
          </cell>
          <cell r="P107">
            <v>0</v>
          </cell>
          <cell r="Q107">
            <v>0</v>
          </cell>
          <cell r="R107">
            <v>1597.34</v>
          </cell>
          <cell r="S107">
            <v>19383.29</v>
          </cell>
          <cell r="T107">
            <v>309.60000000000002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832.3</v>
          </cell>
          <cell r="AA107">
            <v>0</v>
          </cell>
          <cell r="AB107">
            <v>0</v>
          </cell>
          <cell r="AC107">
            <v>0</v>
          </cell>
          <cell r="AD107">
            <v>881.6</v>
          </cell>
          <cell r="AE107">
            <v>0</v>
          </cell>
          <cell r="AF107">
            <v>0</v>
          </cell>
          <cell r="AG107">
            <v>0</v>
          </cell>
          <cell r="AH107">
            <v>955.54</v>
          </cell>
          <cell r="AI107">
            <v>0</v>
          </cell>
          <cell r="AJ107">
            <v>0</v>
          </cell>
        </row>
        <row r="108">
          <cell r="B108">
            <v>626</v>
          </cell>
          <cell r="C108" t="str">
            <v>Ingrid Almonte Hernandez</v>
          </cell>
          <cell r="D108" t="str">
            <v>001-0386361-9</v>
          </cell>
          <cell r="E108" t="str">
            <v>Litigios</v>
          </cell>
          <cell r="F108" t="str">
            <v>Gerente</v>
          </cell>
          <cell r="G108">
            <v>53932.5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53932.5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1293.3800000000001</v>
          </cell>
          <cell r="Z108">
            <v>3095.73</v>
          </cell>
          <cell r="AA108">
            <v>0</v>
          </cell>
          <cell r="AB108">
            <v>0</v>
          </cell>
          <cell r="AC108">
            <v>0</v>
          </cell>
          <cell r="AD108">
            <v>3279.1</v>
          </cell>
          <cell r="AE108">
            <v>1031.6199999999999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13697.574791666701</v>
          </cell>
        </row>
        <row r="109">
          <cell r="B109">
            <v>628</v>
          </cell>
          <cell r="C109" t="str">
            <v>Robert Alfredo Estevez De Los Santo</v>
          </cell>
          <cell r="D109" t="str">
            <v>001-0394065-6</v>
          </cell>
          <cell r="E109" t="str">
            <v>Comercial Invivienda-atención Al Cliente</v>
          </cell>
          <cell r="F109" t="str">
            <v>Coordinador De Atencion Al Cliente</v>
          </cell>
          <cell r="G109">
            <v>22250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10000</v>
          </cell>
          <cell r="Q109">
            <v>0</v>
          </cell>
          <cell r="R109">
            <v>0</v>
          </cell>
          <cell r="S109">
            <v>32250</v>
          </cell>
          <cell r="T109">
            <v>387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1277.1500000000001</v>
          </cell>
          <cell r="AA109">
            <v>0</v>
          </cell>
          <cell r="AB109">
            <v>0</v>
          </cell>
          <cell r="AC109">
            <v>1112.5</v>
          </cell>
          <cell r="AD109">
            <v>1352.8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2577.7573750000001</v>
          </cell>
        </row>
        <row r="110">
          <cell r="B110">
            <v>631</v>
          </cell>
          <cell r="C110" t="str">
            <v>Carlos Enrique Souffront Gonzalez</v>
          </cell>
          <cell r="D110" t="str">
            <v>018-0029697-0</v>
          </cell>
          <cell r="E110" t="str">
            <v>Tecnologia</v>
          </cell>
          <cell r="F110" t="str">
            <v>Administrador  De Servidores I</v>
          </cell>
          <cell r="G110">
            <v>33319.5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5592.86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38912.36</v>
          </cell>
          <cell r="T110">
            <v>387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1912.54</v>
          </cell>
          <cell r="AA110">
            <v>0</v>
          </cell>
          <cell r="AB110">
            <v>0</v>
          </cell>
          <cell r="AC110">
            <v>0</v>
          </cell>
          <cell r="AD110">
            <v>2025.83</v>
          </cell>
          <cell r="AE110">
            <v>0</v>
          </cell>
          <cell r="AF110">
            <v>0</v>
          </cell>
          <cell r="AG110">
            <v>120</v>
          </cell>
          <cell r="AH110">
            <v>0</v>
          </cell>
          <cell r="AI110">
            <v>0</v>
          </cell>
          <cell r="AJ110">
            <v>5854.5478333333303</v>
          </cell>
        </row>
        <row r="111">
          <cell r="B111">
            <v>635</v>
          </cell>
          <cell r="C111" t="str">
            <v>Katia Joseline Dominguez Jimenez</v>
          </cell>
          <cell r="D111" t="str">
            <v>031-0236353-2</v>
          </cell>
          <cell r="E111" t="str">
            <v>Comercial Santo Domingo Norte-atención Al Cliente</v>
          </cell>
          <cell r="F111" t="str">
            <v>Gerente Oficina Comercial</v>
          </cell>
          <cell r="G111">
            <v>50354.5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50354.5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803.03</v>
          </cell>
          <cell r="Z111">
            <v>2890.35</v>
          </cell>
          <cell r="AA111">
            <v>0</v>
          </cell>
          <cell r="AB111">
            <v>0</v>
          </cell>
          <cell r="AC111">
            <v>0</v>
          </cell>
          <cell r="AD111">
            <v>3061.55</v>
          </cell>
          <cell r="AE111">
            <v>1031.6199999999999</v>
          </cell>
          <cell r="AF111">
            <v>0</v>
          </cell>
          <cell r="AG111">
            <v>120</v>
          </cell>
          <cell r="AH111">
            <v>0</v>
          </cell>
          <cell r="AI111">
            <v>0</v>
          </cell>
          <cell r="AJ111">
            <v>12014.307291666701</v>
          </cell>
        </row>
        <row r="112">
          <cell r="B112">
            <v>642</v>
          </cell>
          <cell r="C112" t="str">
            <v>Yaneyri Maria Perez Nuñez</v>
          </cell>
          <cell r="D112" t="str">
            <v>054-0002980-6</v>
          </cell>
          <cell r="E112" t="str">
            <v>Tecnologia</v>
          </cell>
          <cell r="F112" t="str">
            <v>Gerente De Infraestructura</v>
          </cell>
          <cell r="G112">
            <v>65000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65000</v>
          </cell>
          <cell r="T112">
            <v>309.60000000000002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3731</v>
          </cell>
          <cell r="AA112">
            <v>0</v>
          </cell>
          <cell r="AB112">
            <v>0</v>
          </cell>
          <cell r="AC112">
            <v>2500</v>
          </cell>
          <cell r="AD112">
            <v>3595.1</v>
          </cell>
          <cell r="AE112">
            <v>1031.6199999999999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18993.507291666701</v>
          </cell>
        </row>
        <row r="113">
          <cell r="B113">
            <v>664</v>
          </cell>
          <cell r="C113" t="str">
            <v>Colin Alejandro Gomez Reyes</v>
          </cell>
          <cell r="D113" t="str">
            <v>076-0007980-5</v>
          </cell>
          <cell r="E113" t="str">
            <v>Tecnologia</v>
          </cell>
          <cell r="F113" t="str">
            <v>Encargado</v>
          </cell>
          <cell r="G113">
            <v>43435.5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43435.5</v>
          </cell>
          <cell r="T113">
            <v>617.6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2493.1999999999998</v>
          </cell>
          <cell r="AA113">
            <v>0</v>
          </cell>
          <cell r="AB113">
            <v>0</v>
          </cell>
          <cell r="AC113">
            <v>0</v>
          </cell>
          <cell r="AD113">
            <v>2640.88</v>
          </cell>
          <cell r="AE113">
            <v>1031.6199999999999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8759.2622916666696</v>
          </cell>
        </row>
        <row r="114">
          <cell r="B114">
            <v>676</v>
          </cell>
          <cell r="C114" t="str">
            <v>David Bernabe Lara</v>
          </cell>
          <cell r="D114" t="str">
            <v>001-0546360-8</v>
          </cell>
          <cell r="E114" t="str">
            <v>Distribución-servicio Al Cliente</v>
          </cell>
          <cell r="F114" t="str">
            <v>Técnico Liniero Mt-bt</v>
          </cell>
          <cell r="G114">
            <v>11700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2124.27</v>
          </cell>
          <cell r="S114">
            <v>13824.27</v>
          </cell>
          <cell r="T114">
            <v>154.80000000000001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671.58</v>
          </cell>
          <cell r="AA114">
            <v>0</v>
          </cell>
          <cell r="AB114">
            <v>0</v>
          </cell>
          <cell r="AC114">
            <v>0</v>
          </cell>
          <cell r="AD114">
            <v>711.36</v>
          </cell>
          <cell r="AE114">
            <v>0</v>
          </cell>
          <cell r="AF114">
            <v>0</v>
          </cell>
          <cell r="AG114">
            <v>0</v>
          </cell>
          <cell r="AH114">
            <v>521.12</v>
          </cell>
          <cell r="AI114">
            <v>0</v>
          </cell>
          <cell r="AJ114">
            <v>0</v>
          </cell>
        </row>
        <row r="115">
          <cell r="B115">
            <v>678</v>
          </cell>
          <cell r="C115" t="str">
            <v>Fredy Aquino Reynoso</v>
          </cell>
          <cell r="D115" t="str">
            <v>008-0003231-0</v>
          </cell>
          <cell r="E115" t="str">
            <v>Mantenimiento Subestaciones</v>
          </cell>
          <cell r="F115" t="str">
            <v>Técnico Especialista De  Subestaciones</v>
          </cell>
          <cell r="G115">
            <v>22307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9287.66</v>
          </cell>
          <cell r="O115">
            <v>0</v>
          </cell>
          <cell r="P115">
            <v>0</v>
          </cell>
          <cell r="Q115">
            <v>0</v>
          </cell>
          <cell r="R115">
            <v>70.209999999999994</v>
          </cell>
          <cell r="S115">
            <v>31664.87</v>
          </cell>
          <cell r="T115">
            <v>463.6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1280.42</v>
          </cell>
          <cell r="AA115">
            <v>0</v>
          </cell>
          <cell r="AB115">
            <v>0</v>
          </cell>
          <cell r="AC115">
            <v>0</v>
          </cell>
          <cell r="AD115">
            <v>1356.27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2497.526875</v>
          </cell>
        </row>
        <row r="116">
          <cell r="B116">
            <v>689</v>
          </cell>
          <cell r="C116" t="str">
            <v>Cruz Amador Paredes</v>
          </cell>
          <cell r="D116" t="str">
            <v>001-0401526-8</v>
          </cell>
          <cell r="E116" t="str">
            <v>Protección y Automatización</v>
          </cell>
          <cell r="F116" t="str">
            <v>Encargado de Protección y Automatización</v>
          </cell>
          <cell r="G116">
            <v>47584</v>
          </cell>
          <cell r="H116">
            <v>0</v>
          </cell>
          <cell r="I116">
            <v>0</v>
          </cell>
          <cell r="J116">
            <v>0</v>
          </cell>
          <cell r="K116">
            <v>20000</v>
          </cell>
          <cell r="L116">
            <v>15000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82584</v>
          </cell>
          <cell r="T116">
            <v>386.2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2731.32</v>
          </cell>
          <cell r="AA116">
            <v>0</v>
          </cell>
          <cell r="AB116">
            <v>0</v>
          </cell>
          <cell r="AC116">
            <v>2375</v>
          </cell>
          <cell r="AD116">
            <v>2893.11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19718.8297916667</v>
          </cell>
        </row>
        <row r="117">
          <cell r="B117">
            <v>695</v>
          </cell>
          <cell r="C117" t="str">
            <v>Jose Ramon Crisostomo</v>
          </cell>
          <cell r="D117" t="str">
            <v>023-0019662-9</v>
          </cell>
          <cell r="E117" t="str">
            <v>Distribución-servicio Al Cliente</v>
          </cell>
          <cell r="F117" t="str">
            <v>Técnico Liniero Mt-bt</v>
          </cell>
          <cell r="G117">
            <v>12200</v>
          </cell>
          <cell r="H117">
            <v>50259.09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518.39</v>
          </cell>
          <cell r="O117">
            <v>0</v>
          </cell>
          <cell r="P117">
            <v>0</v>
          </cell>
          <cell r="Q117">
            <v>0</v>
          </cell>
          <cell r="R117">
            <v>383.99</v>
          </cell>
          <cell r="S117">
            <v>63361.47</v>
          </cell>
          <cell r="T117">
            <v>386.2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2142.7199999999998</v>
          </cell>
          <cell r="AA117">
            <v>0</v>
          </cell>
          <cell r="AB117">
            <v>0</v>
          </cell>
          <cell r="AC117">
            <v>587.5</v>
          </cell>
          <cell r="AD117">
            <v>2269.64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</row>
        <row r="118">
          <cell r="B118">
            <v>717</v>
          </cell>
          <cell r="C118" t="str">
            <v>Evelyn Argentina Cruz Abreu</v>
          </cell>
          <cell r="D118" t="str">
            <v>001-1206543-8</v>
          </cell>
          <cell r="E118" t="str">
            <v>Facturación</v>
          </cell>
          <cell r="F118" t="str">
            <v>Analista  De Gestion Comercial II</v>
          </cell>
          <cell r="G118">
            <v>13434.5</v>
          </cell>
          <cell r="H118">
            <v>0</v>
          </cell>
          <cell r="I118">
            <v>1500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1691.38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16625.88</v>
          </cell>
          <cell r="T118">
            <v>541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771.14</v>
          </cell>
          <cell r="AA118">
            <v>0</v>
          </cell>
          <cell r="AB118">
            <v>0</v>
          </cell>
          <cell r="AC118">
            <v>675</v>
          </cell>
          <cell r="AD118">
            <v>816.82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19">
          <cell r="B119">
            <v>723</v>
          </cell>
          <cell r="C119" t="str">
            <v>Lina Germania Peña De Urbaez</v>
          </cell>
          <cell r="D119" t="str">
            <v>020-0004356-8</v>
          </cell>
          <cell r="E119" t="str">
            <v>Tecnologia</v>
          </cell>
          <cell r="F119" t="str">
            <v>Analista De Información</v>
          </cell>
          <cell r="G119">
            <v>18322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18322</v>
          </cell>
          <cell r="T119">
            <v>463.6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1051.68</v>
          </cell>
          <cell r="AA119">
            <v>0</v>
          </cell>
          <cell r="AB119">
            <v>0</v>
          </cell>
          <cell r="AC119">
            <v>0</v>
          </cell>
          <cell r="AD119">
            <v>1113.98</v>
          </cell>
          <cell r="AE119">
            <v>0</v>
          </cell>
          <cell r="AF119">
            <v>0</v>
          </cell>
          <cell r="AG119">
            <v>0</v>
          </cell>
          <cell r="AH119">
            <v>1033.82</v>
          </cell>
          <cell r="AI119">
            <v>0</v>
          </cell>
          <cell r="AJ119">
            <v>0</v>
          </cell>
        </row>
        <row r="120">
          <cell r="B120">
            <v>727</v>
          </cell>
          <cell r="C120" t="str">
            <v>Carlos Ulises Seijo Perez</v>
          </cell>
          <cell r="D120" t="str">
            <v>001-1262674-2</v>
          </cell>
          <cell r="E120" t="str">
            <v>Gerencia de Evaluación Técnica</v>
          </cell>
          <cell r="F120" t="str">
            <v>Gerente Evaluacion Tecnica</v>
          </cell>
          <cell r="G120">
            <v>53932.5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53932.5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1929.41</v>
          </cell>
          <cell r="Z120">
            <v>3095.73</v>
          </cell>
          <cell r="AA120">
            <v>0</v>
          </cell>
          <cell r="AB120">
            <v>0</v>
          </cell>
          <cell r="AC120">
            <v>2500</v>
          </cell>
          <cell r="AD120">
            <v>3279.1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13955.479791666699</v>
          </cell>
        </row>
        <row r="121">
          <cell r="B121">
            <v>729</v>
          </cell>
          <cell r="C121" t="str">
            <v>Omar Alfredo Mena Aponte</v>
          </cell>
          <cell r="D121" t="str">
            <v>028-0065777-3</v>
          </cell>
          <cell r="E121" t="str">
            <v>Gerencia Técnica Zona Este</v>
          </cell>
          <cell r="F121" t="str">
            <v>Supervisor Cartera</v>
          </cell>
          <cell r="G121">
            <v>13434.5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2260.81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15695.31</v>
          </cell>
          <cell r="T121">
            <v>77.400000000000006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771.14</v>
          </cell>
          <cell r="AA121">
            <v>0</v>
          </cell>
          <cell r="AB121">
            <v>0</v>
          </cell>
          <cell r="AC121">
            <v>0</v>
          </cell>
          <cell r="AD121">
            <v>816.82</v>
          </cell>
          <cell r="AE121">
            <v>1031.6199999999999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</row>
        <row r="122">
          <cell r="B122">
            <v>730</v>
          </cell>
          <cell r="C122" t="str">
            <v>Rafael Enrique Nina Rodriguez</v>
          </cell>
          <cell r="D122" t="str">
            <v>001-1196528-1</v>
          </cell>
          <cell r="E122" t="str">
            <v>Proyectos Subestaciones</v>
          </cell>
          <cell r="F122" t="str">
            <v>Encargado de Proyectos Subestaciones</v>
          </cell>
          <cell r="G122">
            <v>40935.5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9000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49935.5</v>
          </cell>
          <cell r="T122">
            <v>309.60000000000002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2349.6999999999998</v>
          </cell>
          <cell r="AA122">
            <v>0</v>
          </cell>
          <cell r="AB122">
            <v>0</v>
          </cell>
          <cell r="AC122">
            <v>1000</v>
          </cell>
          <cell r="AD122">
            <v>2488.88</v>
          </cell>
          <cell r="AE122">
            <v>0</v>
          </cell>
          <cell r="AF122">
            <v>0</v>
          </cell>
          <cell r="AG122">
            <v>0</v>
          </cell>
          <cell r="AH122">
            <v>2497.17</v>
          </cell>
          <cell r="AI122">
            <v>0</v>
          </cell>
          <cell r="AJ122">
            <v>10091.042291666699</v>
          </cell>
        </row>
        <row r="123">
          <cell r="B123">
            <v>743</v>
          </cell>
          <cell r="C123" t="str">
            <v>Freddy Ramon Taveras Mercedes</v>
          </cell>
          <cell r="D123" t="str">
            <v>001-0823128-3</v>
          </cell>
          <cell r="E123" t="str">
            <v>Distribución-mantenimiento De Redes</v>
          </cell>
          <cell r="F123" t="str">
            <v>Coordinador Mant. Preventivo De Transformadores</v>
          </cell>
          <cell r="G123">
            <v>21060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21060</v>
          </cell>
          <cell r="T123">
            <v>541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1208.8399999999999</v>
          </cell>
          <cell r="AA123">
            <v>0</v>
          </cell>
          <cell r="AB123">
            <v>0</v>
          </cell>
          <cell r="AC123">
            <v>1050</v>
          </cell>
          <cell r="AD123">
            <v>1280.45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741.85637499999996</v>
          </cell>
        </row>
        <row r="124">
          <cell r="B124">
            <v>753</v>
          </cell>
          <cell r="C124" t="str">
            <v>Yoselin Jimenez Delgado</v>
          </cell>
          <cell r="D124" t="str">
            <v>001-1041837-3</v>
          </cell>
          <cell r="E124" t="str">
            <v>Comercial Santo Domingo Norte-atención Al Cliente</v>
          </cell>
          <cell r="F124" t="str">
            <v>Supervisor  De  Atencion Al Cliente</v>
          </cell>
          <cell r="G124">
            <v>13325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13325</v>
          </cell>
          <cell r="T124">
            <v>541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764.85</v>
          </cell>
          <cell r="AA124">
            <v>0</v>
          </cell>
          <cell r="AB124">
            <v>0</v>
          </cell>
          <cell r="AC124">
            <v>0</v>
          </cell>
          <cell r="AD124">
            <v>810.16</v>
          </cell>
          <cell r="AE124">
            <v>0</v>
          </cell>
          <cell r="AF124">
            <v>0</v>
          </cell>
          <cell r="AG124">
            <v>80</v>
          </cell>
          <cell r="AH124">
            <v>1324.07</v>
          </cell>
          <cell r="AI124">
            <v>0</v>
          </cell>
          <cell r="AJ124">
            <v>0</v>
          </cell>
        </row>
        <row r="125">
          <cell r="B125">
            <v>754</v>
          </cell>
          <cell r="C125" t="str">
            <v>Antonio Vilorio Soriano</v>
          </cell>
          <cell r="D125" t="str">
            <v>001-0939946-9</v>
          </cell>
          <cell r="E125" t="str">
            <v>Comercial Santo Domingo Norte-Lectura</v>
          </cell>
          <cell r="F125" t="str">
            <v>Lector Distribuidor</v>
          </cell>
          <cell r="G125">
            <v>12350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2106.81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14456.81</v>
          </cell>
          <cell r="T125">
            <v>154.80000000000001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708.89</v>
          </cell>
          <cell r="AA125">
            <v>0</v>
          </cell>
          <cell r="AB125">
            <v>0</v>
          </cell>
          <cell r="AC125">
            <v>0</v>
          </cell>
          <cell r="AD125">
            <v>750.88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</row>
        <row r="126">
          <cell r="B126">
            <v>757</v>
          </cell>
          <cell r="C126" t="str">
            <v>Victor Camilo Arnaud Beltre</v>
          </cell>
          <cell r="D126" t="str">
            <v>001-1227905-4</v>
          </cell>
          <cell r="E126" t="str">
            <v>Comercial Santo Domingo Norte-Lectura</v>
          </cell>
          <cell r="F126" t="str">
            <v>Lector Distribuidor</v>
          </cell>
          <cell r="G126">
            <v>12350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700.98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13050.98</v>
          </cell>
          <cell r="T126">
            <v>77.400000000000006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708.89</v>
          </cell>
          <cell r="AA126">
            <v>0</v>
          </cell>
          <cell r="AB126">
            <v>0</v>
          </cell>
          <cell r="AC126">
            <v>0</v>
          </cell>
          <cell r="AD126">
            <v>750.88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</row>
        <row r="127">
          <cell r="B127">
            <v>759</v>
          </cell>
          <cell r="C127" t="str">
            <v>Fausto Almonte Valdez</v>
          </cell>
          <cell r="D127" t="str">
            <v>001-0619360-0</v>
          </cell>
          <cell r="E127" t="str">
            <v>Comercial Las Américas-Lectura</v>
          </cell>
          <cell r="F127" t="str">
            <v>Lector Distribuidor</v>
          </cell>
          <cell r="G127">
            <v>12350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1475.5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13825.5</v>
          </cell>
          <cell r="T127">
            <v>387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708.89</v>
          </cell>
          <cell r="AA127">
            <v>0</v>
          </cell>
          <cell r="AB127">
            <v>0</v>
          </cell>
          <cell r="AC127">
            <v>625</v>
          </cell>
          <cell r="AD127">
            <v>750.88</v>
          </cell>
          <cell r="AE127">
            <v>0</v>
          </cell>
          <cell r="AF127">
            <v>0</v>
          </cell>
          <cell r="AG127">
            <v>0</v>
          </cell>
          <cell r="AH127">
            <v>1476.75</v>
          </cell>
          <cell r="AI127">
            <v>0</v>
          </cell>
          <cell r="AJ127">
            <v>0</v>
          </cell>
        </row>
        <row r="128">
          <cell r="B128">
            <v>762</v>
          </cell>
          <cell r="C128" t="str">
            <v>Julio Manzueta</v>
          </cell>
          <cell r="D128" t="str">
            <v>005-0014612-1</v>
          </cell>
          <cell r="E128" t="str">
            <v>Comercial Monte Plata - Lectura</v>
          </cell>
          <cell r="F128" t="str">
            <v>Lector Distribuidor</v>
          </cell>
          <cell r="G128">
            <v>12350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1475.5</v>
          </cell>
          <cell r="N128">
            <v>1813.99</v>
          </cell>
          <cell r="O128">
            <v>3000</v>
          </cell>
          <cell r="P128">
            <v>0</v>
          </cell>
          <cell r="Q128">
            <v>0</v>
          </cell>
          <cell r="R128">
            <v>0</v>
          </cell>
          <cell r="S128">
            <v>18639.490000000002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708.89</v>
          </cell>
          <cell r="AA128">
            <v>0</v>
          </cell>
          <cell r="AB128">
            <v>0</v>
          </cell>
          <cell r="AC128">
            <v>0</v>
          </cell>
          <cell r="AD128">
            <v>750.88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</row>
        <row r="129">
          <cell r="B129">
            <v>765</v>
          </cell>
          <cell r="C129" t="str">
            <v>Francia Cristian Martinez Sepulveda</v>
          </cell>
          <cell r="D129" t="str">
            <v>001-1162668-5</v>
          </cell>
          <cell r="E129" t="str">
            <v>Comercial Santo Domingo Norte-atención Al Cliente</v>
          </cell>
          <cell r="F129" t="str">
            <v>Supervisor  De  Atencion Al Cliente</v>
          </cell>
          <cell r="G129">
            <v>13325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13325</v>
          </cell>
          <cell r="T129">
            <v>541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764.85</v>
          </cell>
          <cell r="AA129">
            <v>0</v>
          </cell>
          <cell r="AB129">
            <v>0</v>
          </cell>
          <cell r="AC129">
            <v>0</v>
          </cell>
          <cell r="AD129">
            <v>810.16</v>
          </cell>
          <cell r="AE129">
            <v>0</v>
          </cell>
          <cell r="AF129">
            <v>0</v>
          </cell>
          <cell r="AG129">
            <v>280</v>
          </cell>
          <cell r="AH129">
            <v>1607.05</v>
          </cell>
          <cell r="AI129">
            <v>0</v>
          </cell>
          <cell r="AJ129">
            <v>0</v>
          </cell>
        </row>
        <row r="130">
          <cell r="B130">
            <v>773</v>
          </cell>
          <cell r="C130" t="str">
            <v>Francisco Jose Estrella Estrella</v>
          </cell>
          <cell r="D130" t="str">
            <v>001-0528338-6</v>
          </cell>
          <cell r="E130" t="str">
            <v>Gerencia Técnica Zona Este</v>
          </cell>
          <cell r="F130" t="str">
            <v>Inspector Gestión Energia</v>
          </cell>
          <cell r="G130">
            <v>12358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12358</v>
          </cell>
          <cell r="T130">
            <v>308.8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709.35</v>
          </cell>
          <cell r="AA130">
            <v>0</v>
          </cell>
          <cell r="AB130">
            <v>0</v>
          </cell>
          <cell r="AC130">
            <v>0</v>
          </cell>
          <cell r="AD130">
            <v>751.37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</row>
        <row r="131">
          <cell r="B131">
            <v>774</v>
          </cell>
          <cell r="C131" t="str">
            <v>Celia Rosa Espinal Almonte</v>
          </cell>
          <cell r="D131" t="str">
            <v>068-0011692-0</v>
          </cell>
          <cell r="E131" t="str">
            <v>Facturación</v>
          </cell>
          <cell r="F131" t="str">
            <v>Analista  De Gestion Comercial II</v>
          </cell>
          <cell r="G131">
            <v>14180</v>
          </cell>
          <cell r="H131">
            <v>0</v>
          </cell>
          <cell r="I131">
            <v>2400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16580</v>
          </cell>
          <cell r="T131">
            <v>232.2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813.93</v>
          </cell>
          <cell r="AA131">
            <v>0</v>
          </cell>
          <cell r="AB131">
            <v>0</v>
          </cell>
          <cell r="AC131">
            <v>625</v>
          </cell>
          <cell r="AD131">
            <v>862.14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</row>
        <row r="132">
          <cell r="B132">
            <v>779</v>
          </cell>
          <cell r="C132" t="str">
            <v>Hector Encarnacion Jimenez</v>
          </cell>
          <cell r="D132" t="str">
            <v>001-1244186-0</v>
          </cell>
          <cell r="E132" t="str">
            <v>Distribución-servicio Al Cliente</v>
          </cell>
          <cell r="F132" t="str">
            <v>Coordinador Servicio Al Cliente</v>
          </cell>
          <cell r="G132">
            <v>21060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9422.81</v>
          </cell>
          <cell r="O132">
            <v>0</v>
          </cell>
          <cell r="P132">
            <v>3000</v>
          </cell>
          <cell r="Q132">
            <v>0</v>
          </cell>
          <cell r="R132">
            <v>0</v>
          </cell>
          <cell r="S132">
            <v>33482.81</v>
          </cell>
          <cell r="T132">
            <v>618.4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1208.8399999999999</v>
          </cell>
          <cell r="AA132">
            <v>0</v>
          </cell>
          <cell r="AB132">
            <v>0</v>
          </cell>
          <cell r="AC132">
            <v>1062.5</v>
          </cell>
          <cell r="AD132">
            <v>1280.45</v>
          </cell>
          <cell r="AE132">
            <v>0</v>
          </cell>
          <cell r="AF132">
            <v>0</v>
          </cell>
          <cell r="AG132">
            <v>0</v>
          </cell>
          <cell r="AH132">
            <v>1728.67</v>
          </cell>
          <cell r="AI132">
            <v>0</v>
          </cell>
          <cell r="AJ132">
            <v>2606.5538333333302</v>
          </cell>
        </row>
        <row r="133">
          <cell r="B133">
            <v>780</v>
          </cell>
          <cell r="C133" t="str">
            <v>Wascar Dionisio Acosta Casso</v>
          </cell>
          <cell r="D133" t="str">
            <v>001-1307394-4</v>
          </cell>
          <cell r="E133" t="str">
            <v>Proyectos Subestaciones</v>
          </cell>
          <cell r="F133" t="str">
            <v>Coordinador  De Ingeniería Subestaciones</v>
          </cell>
          <cell r="G133">
            <v>33319.5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14035.33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47354.83</v>
          </cell>
          <cell r="T133">
            <v>387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1912.54</v>
          </cell>
          <cell r="AA133">
            <v>0</v>
          </cell>
          <cell r="AB133">
            <v>0</v>
          </cell>
          <cell r="AC133">
            <v>625</v>
          </cell>
          <cell r="AD133">
            <v>2025.83</v>
          </cell>
          <cell r="AE133">
            <v>2063.2399999999998</v>
          </cell>
          <cell r="AF133">
            <v>0</v>
          </cell>
          <cell r="AG133">
            <v>0</v>
          </cell>
          <cell r="AH133">
            <v>1558.1</v>
          </cell>
          <cell r="AI133">
            <v>0</v>
          </cell>
          <cell r="AJ133">
            <v>7251.1172916666701</v>
          </cell>
        </row>
        <row r="134">
          <cell r="B134">
            <v>798</v>
          </cell>
          <cell r="C134" t="str">
            <v>Domingo Jose Calzado Dacosta</v>
          </cell>
          <cell r="D134" t="str">
            <v>001-0892708-8</v>
          </cell>
          <cell r="E134" t="str">
            <v>Gerencia Gestión de la Medida</v>
          </cell>
          <cell r="F134" t="str">
            <v>Analista Clientes Regulares</v>
          </cell>
          <cell r="G134">
            <v>14850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1911.66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16761.66</v>
          </cell>
          <cell r="T134">
            <v>541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852.39</v>
          </cell>
          <cell r="AA134">
            <v>0</v>
          </cell>
          <cell r="AB134">
            <v>0</v>
          </cell>
          <cell r="AC134">
            <v>0</v>
          </cell>
          <cell r="AD134">
            <v>902.88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</row>
        <row r="135">
          <cell r="B135">
            <v>810</v>
          </cell>
          <cell r="C135" t="str">
            <v>Norma Yhovanni Santana Varela</v>
          </cell>
          <cell r="D135" t="str">
            <v>024-0016840-3</v>
          </cell>
          <cell r="E135" t="str">
            <v>Red de Atención</v>
          </cell>
          <cell r="F135" t="str">
            <v>Analista I</v>
          </cell>
          <cell r="G135">
            <v>16500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16500</v>
          </cell>
          <cell r="T135">
            <v>309.60000000000002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947.1</v>
          </cell>
          <cell r="AA135">
            <v>0</v>
          </cell>
          <cell r="AB135">
            <v>0</v>
          </cell>
          <cell r="AC135">
            <v>625</v>
          </cell>
          <cell r="AD135">
            <v>1003.2</v>
          </cell>
          <cell r="AE135">
            <v>1031.6199999999999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</row>
        <row r="136">
          <cell r="B136">
            <v>811</v>
          </cell>
          <cell r="C136" t="str">
            <v>Yocasta Mercedes Gonzalez Rincon</v>
          </cell>
          <cell r="D136" t="str">
            <v>026-0039930-3</v>
          </cell>
          <cell r="E136" t="str">
            <v>Gerencia Técnica Zona Este</v>
          </cell>
          <cell r="F136" t="str">
            <v>Auxiliar Gestión Energía</v>
          </cell>
          <cell r="G136">
            <v>13715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13715</v>
          </cell>
          <cell r="T136">
            <v>154.80000000000001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787.24</v>
          </cell>
          <cell r="AA136">
            <v>0</v>
          </cell>
          <cell r="AB136">
            <v>0</v>
          </cell>
          <cell r="AC136">
            <v>0</v>
          </cell>
          <cell r="AD136">
            <v>833.87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</row>
        <row r="137">
          <cell r="B137">
            <v>814</v>
          </cell>
          <cell r="C137" t="str">
            <v>Elvi Meneleo Abad Abad</v>
          </cell>
          <cell r="D137" t="str">
            <v>001-1085689-5</v>
          </cell>
          <cell r="E137" t="str">
            <v>Mantenimiento Subestaciones</v>
          </cell>
          <cell r="F137" t="str">
            <v>Supervisor  De Subestaciones</v>
          </cell>
          <cell r="G137">
            <v>26325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6000</v>
          </cell>
          <cell r="M137">
            <v>0</v>
          </cell>
          <cell r="N137">
            <v>19333.259999999998</v>
          </cell>
          <cell r="O137">
            <v>0</v>
          </cell>
          <cell r="P137">
            <v>0</v>
          </cell>
          <cell r="Q137">
            <v>0</v>
          </cell>
          <cell r="R137">
            <v>1822.85</v>
          </cell>
          <cell r="S137">
            <v>53481.11</v>
          </cell>
          <cell r="T137">
            <v>154.80000000000001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1511.05</v>
          </cell>
          <cell r="AA137">
            <v>0</v>
          </cell>
          <cell r="AB137">
            <v>0</v>
          </cell>
          <cell r="AC137">
            <v>1312.5</v>
          </cell>
          <cell r="AD137">
            <v>1600.56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7756.5622916666698</v>
          </cell>
        </row>
        <row r="138">
          <cell r="B138">
            <v>815</v>
          </cell>
          <cell r="C138" t="str">
            <v>Dulce Selenia Aquino Roman</v>
          </cell>
          <cell r="D138" t="str">
            <v>023-0023339-8</v>
          </cell>
          <cell r="E138" t="str">
            <v>Gerencia Técnica Zona Este</v>
          </cell>
          <cell r="F138" t="str">
            <v>Coordinador De Morosidad</v>
          </cell>
          <cell r="G138">
            <v>21060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21060</v>
          </cell>
          <cell r="T138">
            <v>154.80000000000001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1208.8399999999999</v>
          </cell>
          <cell r="AA138">
            <v>0</v>
          </cell>
          <cell r="AB138">
            <v>0</v>
          </cell>
          <cell r="AC138">
            <v>0</v>
          </cell>
          <cell r="AD138">
            <v>1280.45</v>
          </cell>
          <cell r="AE138">
            <v>1031.6199999999999</v>
          </cell>
          <cell r="AF138">
            <v>0</v>
          </cell>
          <cell r="AG138">
            <v>0</v>
          </cell>
          <cell r="AH138">
            <v>0</v>
          </cell>
          <cell r="AI138">
            <v>587.113374999999</v>
          </cell>
          <cell r="AJ138">
            <v>0</v>
          </cell>
        </row>
        <row r="139">
          <cell r="B139">
            <v>825</v>
          </cell>
          <cell r="C139" t="str">
            <v>Ariel Arsenio Perez Rodriguez</v>
          </cell>
          <cell r="D139" t="str">
            <v>001-1431421-4</v>
          </cell>
          <cell r="E139" t="str">
            <v>Planificación y Presupuesto</v>
          </cell>
          <cell r="F139" t="str">
            <v>Especialista de Planificación de Recursos</v>
          </cell>
          <cell r="G139">
            <v>44785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44785</v>
          </cell>
          <cell r="T139">
            <v>154.80000000000001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2505.08</v>
          </cell>
          <cell r="AA139">
            <v>0</v>
          </cell>
          <cell r="AB139">
            <v>0</v>
          </cell>
          <cell r="AC139">
            <v>0</v>
          </cell>
          <cell r="AD139">
            <v>2653.46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9114.5522916666705</v>
          </cell>
        </row>
        <row r="140">
          <cell r="B140">
            <v>828</v>
          </cell>
          <cell r="C140" t="str">
            <v>Daniel Figueroa</v>
          </cell>
          <cell r="D140" t="str">
            <v>023-0010578-6</v>
          </cell>
          <cell r="E140" t="str">
            <v>Distribución-mantenimiento De Redes</v>
          </cell>
          <cell r="F140" t="str">
            <v>Supervisor De Mantenimiento De Redes</v>
          </cell>
          <cell r="G140">
            <v>15479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3507.8</v>
          </cell>
          <cell r="O140">
            <v>0</v>
          </cell>
          <cell r="P140">
            <v>0</v>
          </cell>
          <cell r="Q140">
            <v>0</v>
          </cell>
          <cell r="R140">
            <v>1948.78</v>
          </cell>
          <cell r="S140">
            <v>20935.580000000002</v>
          </cell>
          <cell r="T140">
            <v>154.80000000000001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888.49</v>
          </cell>
          <cell r="AA140">
            <v>0</v>
          </cell>
          <cell r="AB140">
            <v>0</v>
          </cell>
          <cell r="AC140">
            <v>0</v>
          </cell>
          <cell r="AD140">
            <v>941.12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</row>
        <row r="141">
          <cell r="B141">
            <v>830</v>
          </cell>
          <cell r="C141" t="str">
            <v>Francisco Paredes Frias</v>
          </cell>
          <cell r="D141" t="str">
            <v>001-1232428-0</v>
          </cell>
          <cell r="E141" t="str">
            <v>Gerencia Técnica Zona Sto Dgo</v>
          </cell>
          <cell r="F141" t="str">
            <v>Supervisor Gestión Energia</v>
          </cell>
          <cell r="G141">
            <v>14158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8653.51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22811.51</v>
          </cell>
          <cell r="T141">
            <v>387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812.67</v>
          </cell>
          <cell r="AA141">
            <v>0</v>
          </cell>
          <cell r="AB141">
            <v>0</v>
          </cell>
          <cell r="AC141">
            <v>0</v>
          </cell>
          <cell r="AD141">
            <v>860.81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91.654374999999703</v>
          </cell>
          <cell r="AJ141">
            <v>0</v>
          </cell>
        </row>
        <row r="142">
          <cell r="B142">
            <v>838</v>
          </cell>
          <cell r="C142" t="str">
            <v>Oscar Willy De La Cruz Ramos</v>
          </cell>
          <cell r="D142" t="str">
            <v>001-1575942-5</v>
          </cell>
          <cell r="E142" t="str">
            <v>Gerencia Técnica Zona Sto Dgo</v>
          </cell>
          <cell r="F142" t="str">
            <v>Coordinador Gestión de Cartera</v>
          </cell>
          <cell r="G142">
            <v>21060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21060</v>
          </cell>
          <cell r="T142">
            <v>309.60000000000002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1208.8399999999999</v>
          </cell>
          <cell r="AA142">
            <v>0</v>
          </cell>
          <cell r="AB142">
            <v>0</v>
          </cell>
          <cell r="AC142">
            <v>0</v>
          </cell>
          <cell r="AD142">
            <v>1280.45</v>
          </cell>
          <cell r="AE142">
            <v>1031.6199999999999</v>
          </cell>
          <cell r="AF142">
            <v>0</v>
          </cell>
          <cell r="AG142">
            <v>200</v>
          </cell>
          <cell r="AH142">
            <v>4460.6099999999997</v>
          </cell>
          <cell r="AI142">
            <v>0</v>
          </cell>
          <cell r="AJ142">
            <v>587.113374999999</v>
          </cell>
        </row>
        <row r="143">
          <cell r="B143">
            <v>863</v>
          </cell>
          <cell r="C143" t="str">
            <v>Dionicio Antonio Ferrer Sanchez</v>
          </cell>
          <cell r="D143" t="str">
            <v>001-1227309-9</v>
          </cell>
          <cell r="E143" t="str">
            <v>Gerencia Técnica Grandes Clientes</v>
          </cell>
          <cell r="F143" t="str">
            <v>Tecnico Control Energia y Medicion</v>
          </cell>
          <cell r="G143">
            <v>14000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920.14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14920.14</v>
          </cell>
          <cell r="T143">
            <v>154.80000000000001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803.6</v>
          </cell>
          <cell r="AA143">
            <v>0</v>
          </cell>
          <cell r="AB143">
            <v>0</v>
          </cell>
          <cell r="AC143">
            <v>0</v>
          </cell>
          <cell r="AD143">
            <v>851.2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</row>
        <row r="144">
          <cell r="B144">
            <v>875</v>
          </cell>
          <cell r="C144" t="str">
            <v>Clara Altagracia Garcia De Soto</v>
          </cell>
          <cell r="D144" t="str">
            <v>023-0073126-8</v>
          </cell>
          <cell r="E144" t="str">
            <v>Gerencia Técnica Zona Este</v>
          </cell>
          <cell r="F144" t="str">
            <v>Auxiliar Gestión Energía</v>
          </cell>
          <cell r="G144">
            <v>12915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4417.92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17332.919999999998</v>
          </cell>
          <cell r="T144">
            <v>77.400000000000006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741.32</v>
          </cell>
          <cell r="AA144">
            <v>0</v>
          </cell>
          <cell r="AB144">
            <v>0</v>
          </cell>
          <cell r="AC144">
            <v>650</v>
          </cell>
          <cell r="AD144">
            <v>785.23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</row>
        <row r="145">
          <cell r="B145">
            <v>885</v>
          </cell>
          <cell r="C145" t="str">
            <v>Severina Virella Ortiz</v>
          </cell>
          <cell r="D145" t="str">
            <v>001-1064177-6</v>
          </cell>
          <cell r="E145" t="str">
            <v>Informacion y Soporte Comercial</v>
          </cell>
          <cell r="F145" t="str">
            <v>Especialista de Procedimientos y Capacitación</v>
          </cell>
          <cell r="G145">
            <v>21060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21060</v>
          </cell>
          <cell r="T145">
            <v>232.2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1208.8399999999999</v>
          </cell>
          <cell r="AA145">
            <v>0</v>
          </cell>
          <cell r="AB145">
            <v>0</v>
          </cell>
          <cell r="AC145">
            <v>0</v>
          </cell>
          <cell r="AD145">
            <v>1280.45</v>
          </cell>
          <cell r="AE145">
            <v>0</v>
          </cell>
          <cell r="AF145">
            <v>0</v>
          </cell>
          <cell r="AG145">
            <v>80</v>
          </cell>
          <cell r="AH145">
            <v>0</v>
          </cell>
          <cell r="AI145">
            <v>0</v>
          </cell>
          <cell r="AJ145">
            <v>741.85637499999996</v>
          </cell>
        </row>
        <row r="146">
          <cell r="B146">
            <v>887</v>
          </cell>
          <cell r="C146" t="str">
            <v>Polibio Ferreras Reyes</v>
          </cell>
          <cell r="D146" t="str">
            <v>001-0410142-3</v>
          </cell>
          <cell r="E146" t="str">
            <v>Mantenimiento Subestaciones</v>
          </cell>
          <cell r="F146" t="str">
            <v>Coordinador Taller De Transformadores</v>
          </cell>
          <cell r="G146">
            <v>33319.5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15451.1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48770.6</v>
          </cell>
          <cell r="T146">
            <v>309.60000000000002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1912.54</v>
          </cell>
          <cell r="AA146">
            <v>0</v>
          </cell>
          <cell r="AB146">
            <v>0</v>
          </cell>
          <cell r="AC146">
            <v>1687.5</v>
          </cell>
          <cell r="AD146">
            <v>2025.83</v>
          </cell>
          <cell r="AE146">
            <v>0</v>
          </cell>
          <cell r="AF146">
            <v>0</v>
          </cell>
          <cell r="AG146">
            <v>320</v>
          </cell>
          <cell r="AH146">
            <v>1885.03</v>
          </cell>
          <cell r="AI146">
            <v>0</v>
          </cell>
          <cell r="AJ146">
            <v>8120.8697916666697</v>
          </cell>
        </row>
        <row r="147">
          <cell r="B147">
            <v>890</v>
          </cell>
          <cell r="C147" t="str">
            <v>Willy Wilson Pacheco</v>
          </cell>
          <cell r="D147" t="str">
            <v>001-1373692-0</v>
          </cell>
          <cell r="E147" t="str">
            <v>Distribución-operaciones</v>
          </cell>
          <cell r="F147" t="str">
            <v>Tecnico Operador De Subestaciones</v>
          </cell>
          <cell r="G147">
            <v>14500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1597.34</v>
          </cell>
          <cell r="S147">
            <v>16097.34</v>
          </cell>
          <cell r="T147">
            <v>618.4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832.3</v>
          </cell>
          <cell r="AA147">
            <v>0</v>
          </cell>
          <cell r="AB147">
            <v>0</v>
          </cell>
          <cell r="AC147">
            <v>725</v>
          </cell>
          <cell r="AD147">
            <v>881.6</v>
          </cell>
          <cell r="AE147">
            <v>1031.6199999999999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</row>
        <row r="148">
          <cell r="B148">
            <v>892</v>
          </cell>
          <cell r="C148" t="str">
            <v>Bienvenido Rafael Prandy Garcia</v>
          </cell>
          <cell r="D148" t="str">
            <v>023-0023624-3</v>
          </cell>
          <cell r="E148" t="str">
            <v>Distribución-operaciones</v>
          </cell>
          <cell r="F148" t="str">
            <v>Tecnico Operador De Subestaciones</v>
          </cell>
          <cell r="G148">
            <v>14500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13143.79</v>
          </cell>
          <cell r="O148">
            <v>0</v>
          </cell>
          <cell r="P148">
            <v>0</v>
          </cell>
          <cell r="Q148">
            <v>0</v>
          </cell>
          <cell r="R148">
            <v>1825.53</v>
          </cell>
          <cell r="S148">
            <v>29469.32</v>
          </cell>
          <cell r="T148">
            <v>154.80000000000001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832.3</v>
          </cell>
          <cell r="AA148">
            <v>0</v>
          </cell>
          <cell r="AB148">
            <v>0</v>
          </cell>
          <cell r="AC148">
            <v>725</v>
          </cell>
          <cell r="AD148">
            <v>881.6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1135.5628750000001</v>
          </cell>
        </row>
        <row r="149">
          <cell r="B149">
            <v>894</v>
          </cell>
          <cell r="C149" t="str">
            <v>Jorge Pimentel Mendoza</v>
          </cell>
          <cell r="D149" t="str">
            <v>001-0598400-9</v>
          </cell>
          <cell r="E149" t="str">
            <v>Distribución-operaciones</v>
          </cell>
          <cell r="F149" t="str">
            <v>Tecnico Operador De Subestaciones</v>
          </cell>
          <cell r="G149">
            <v>14500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14500</v>
          </cell>
          <cell r="T149">
            <v>386.2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832.3</v>
          </cell>
          <cell r="AA149">
            <v>0</v>
          </cell>
          <cell r="AB149">
            <v>0</v>
          </cell>
          <cell r="AC149">
            <v>0</v>
          </cell>
          <cell r="AD149">
            <v>881.6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</row>
        <row r="150">
          <cell r="B150">
            <v>897</v>
          </cell>
          <cell r="C150" t="str">
            <v>Kerlyn Rafael Frias Contrera</v>
          </cell>
          <cell r="D150" t="str">
            <v>001-1577774-0</v>
          </cell>
          <cell r="E150" t="str">
            <v>Compra De Energia Y Regulacion</v>
          </cell>
          <cell r="F150" t="str">
            <v>Especialista  De Planificación Y Pronóstico</v>
          </cell>
          <cell r="G150">
            <v>38000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38000</v>
          </cell>
          <cell r="T150">
            <v>232.2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2181.1999999999998</v>
          </cell>
          <cell r="AA150">
            <v>0</v>
          </cell>
          <cell r="AB150">
            <v>0</v>
          </cell>
          <cell r="AC150">
            <v>0</v>
          </cell>
          <cell r="AD150">
            <v>2310.4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6497.5298333333303</v>
          </cell>
        </row>
        <row r="151">
          <cell r="B151">
            <v>902</v>
          </cell>
          <cell r="C151" t="str">
            <v>Moises Enrique Sanchez Peguero</v>
          </cell>
          <cell r="D151" t="str">
            <v>025-0003804-3</v>
          </cell>
          <cell r="E151" t="str">
            <v>Distribución-operaciones</v>
          </cell>
          <cell r="F151" t="str">
            <v>Tecnico Operador De Subestaciones</v>
          </cell>
          <cell r="G151">
            <v>14500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3285.95</v>
          </cell>
          <cell r="O151">
            <v>0</v>
          </cell>
          <cell r="P151">
            <v>0</v>
          </cell>
          <cell r="Q151">
            <v>0</v>
          </cell>
          <cell r="R151">
            <v>1825.53</v>
          </cell>
          <cell r="S151">
            <v>19611.48</v>
          </cell>
          <cell r="T151">
            <v>309.60000000000002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832.3</v>
          </cell>
          <cell r="AA151">
            <v>0</v>
          </cell>
          <cell r="AB151">
            <v>0</v>
          </cell>
          <cell r="AC151">
            <v>0</v>
          </cell>
          <cell r="AD151">
            <v>881.6</v>
          </cell>
          <cell r="AE151">
            <v>1031.6199999999999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</row>
        <row r="152">
          <cell r="B152">
            <v>910</v>
          </cell>
          <cell r="C152" t="str">
            <v>Manuel De Jesus Calderon</v>
          </cell>
          <cell r="D152" t="str">
            <v>001-0644576-0</v>
          </cell>
          <cell r="E152" t="str">
            <v>Comercial Independencia-atención Al Cliente</v>
          </cell>
          <cell r="F152" t="str">
            <v>Coordinador De Atencion Al Cliente</v>
          </cell>
          <cell r="G152">
            <v>29062.5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29062.5</v>
          </cell>
          <cell r="T152">
            <v>77.400000000000006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1668.19</v>
          </cell>
          <cell r="AA152">
            <v>0</v>
          </cell>
          <cell r="AB152">
            <v>0</v>
          </cell>
          <cell r="AC152">
            <v>0</v>
          </cell>
          <cell r="AD152">
            <v>1767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3133.81183333333</v>
          </cell>
        </row>
        <row r="153">
          <cell r="B153">
            <v>911</v>
          </cell>
          <cell r="C153" t="str">
            <v>Juan Raul Mejia Leyba</v>
          </cell>
          <cell r="D153" t="str">
            <v>008-0023110-2</v>
          </cell>
          <cell r="E153" t="str">
            <v>Gerencia Técnica Zona Sto Dgo</v>
          </cell>
          <cell r="F153" t="str">
            <v>Inspector Gestión Energia</v>
          </cell>
          <cell r="G153">
            <v>13325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3000</v>
          </cell>
          <cell r="P153">
            <v>0</v>
          </cell>
          <cell r="Q153">
            <v>0</v>
          </cell>
          <cell r="R153">
            <v>0</v>
          </cell>
          <cell r="S153">
            <v>16325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764.85</v>
          </cell>
          <cell r="AA153">
            <v>0</v>
          </cell>
          <cell r="AB153">
            <v>0</v>
          </cell>
          <cell r="AC153">
            <v>0</v>
          </cell>
          <cell r="AD153">
            <v>810.16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</row>
        <row r="154">
          <cell r="B154">
            <v>914</v>
          </cell>
          <cell r="C154" t="str">
            <v>Rafaela Cuevas De Los Santos</v>
          </cell>
          <cell r="D154" t="str">
            <v>019-0004914-7</v>
          </cell>
          <cell r="E154" t="str">
            <v>Comercial Santo Domingo Norte-atención Al Cliente</v>
          </cell>
          <cell r="F154" t="str">
            <v>Coordinador De Atencion Al Cliente</v>
          </cell>
          <cell r="G154">
            <v>21060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21060</v>
          </cell>
          <cell r="T154">
            <v>154.80000000000001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1208.8399999999999</v>
          </cell>
          <cell r="AA154">
            <v>0</v>
          </cell>
          <cell r="AB154">
            <v>0</v>
          </cell>
          <cell r="AC154">
            <v>0</v>
          </cell>
          <cell r="AD154">
            <v>1280.45</v>
          </cell>
          <cell r="AE154">
            <v>0</v>
          </cell>
          <cell r="AF154">
            <v>0</v>
          </cell>
          <cell r="AG154">
            <v>120</v>
          </cell>
          <cell r="AH154">
            <v>0</v>
          </cell>
          <cell r="AI154">
            <v>0</v>
          </cell>
          <cell r="AJ154">
            <v>741.85637499999996</v>
          </cell>
        </row>
        <row r="155">
          <cell r="B155">
            <v>918</v>
          </cell>
          <cell r="C155" t="str">
            <v>Nicolas Segura Segura</v>
          </cell>
          <cell r="D155" t="str">
            <v>001-0053702-6</v>
          </cell>
          <cell r="E155" t="str">
            <v>Gerencia Gestión de la Medida</v>
          </cell>
          <cell r="F155" t="str">
            <v>Coordinador Soporte Tecnico</v>
          </cell>
          <cell r="G155">
            <v>21060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5000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26060</v>
          </cell>
          <cell r="T155">
            <v>154.80000000000001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1208.8399999999999</v>
          </cell>
          <cell r="AA155">
            <v>0</v>
          </cell>
          <cell r="AB155">
            <v>0</v>
          </cell>
          <cell r="AC155">
            <v>0</v>
          </cell>
          <cell r="AD155">
            <v>1280.45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1491.8563750000001</v>
          </cell>
        </row>
        <row r="156">
          <cell r="B156">
            <v>920</v>
          </cell>
          <cell r="C156" t="str">
            <v>Luis Serafin Montero Nuñez</v>
          </cell>
          <cell r="D156" t="str">
            <v>001-1224731-7</v>
          </cell>
          <cell r="E156" t="str">
            <v>Gerencia Técnica Zona Sto Dgo</v>
          </cell>
          <cell r="F156" t="str">
            <v>Supervisor Gestión Energia</v>
          </cell>
          <cell r="G156">
            <v>13325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13325</v>
          </cell>
          <cell r="T156">
            <v>154.80000000000001</v>
          </cell>
          <cell r="U156">
            <v>0</v>
          </cell>
          <cell r="V156">
            <v>1088.4000000000001</v>
          </cell>
          <cell r="W156">
            <v>0</v>
          </cell>
          <cell r="X156">
            <v>0</v>
          </cell>
          <cell r="Y156">
            <v>0</v>
          </cell>
          <cell r="Z156">
            <v>764.85</v>
          </cell>
          <cell r="AA156">
            <v>0</v>
          </cell>
          <cell r="AB156">
            <v>0</v>
          </cell>
          <cell r="AC156">
            <v>0</v>
          </cell>
          <cell r="AD156">
            <v>810.16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</row>
        <row r="157">
          <cell r="B157">
            <v>928</v>
          </cell>
          <cell r="C157" t="str">
            <v>Angel Emilio Rodriguez Mercedes</v>
          </cell>
          <cell r="D157" t="str">
            <v>028-0050296-1</v>
          </cell>
          <cell r="E157" t="str">
            <v>Comercial Higuey-atención Al Cliente</v>
          </cell>
          <cell r="F157" t="str">
            <v>Gerente Oficina Comercial</v>
          </cell>
          <cell r="G157">
            <v>44785</v>
          </cell>
          <cell r="H157">
            <v>0</v>
          </cell>
          <cell r="I157">
            <v>0</v>
          </cell>
          <cell r="J157">
            <v>0</v>
          </cell>
          <cell r="K157">
            <v>15000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59785</v>
          </cell>
          <cell r="T157">
            <v>463.6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2570.66</v>
          </cell>
          <cell r="AA157">
            <v>0</v>
          </cell>
          <cell r="AB157">
            <v>0</v>
          </cell>
          <cell r="AC157">
            <v>0</v>
          </cell>
          <cell r="AD157">
            <v>2722.93</v>
          </cell>
          <cell r="AE157">
            <v>2063.2399999999998</v>
          </cell>
          <cell r="AF157">
            <v>0</v>
          </cell>
          <cell r="AG157">
            <v>200</v>
          </cell>
          <cell r="AH157">
            <v>0</v>
          </cell>
          <cell r="AI157">
            <v>0</v>
          </cell>
          <cell r="AJ157">
            <v>12886.229791666699</v>
          </cell>
        </row>
        <row r="158">
          <cell r="B158">
            <v>931</v>
          </cell>
          <cell r="C158" t="str">
            <v>Martin Garcia Castro</v>
          </cell>
          <cell r="D158" t="str">
            <v>001-1468352-7</v>
          </cell>
          <cell r="E158" t="str">
            <v>Gerencia Técnica Zona Este</v>
          </cell>
          <cell r="F158" t="str">
            <v>Supervisor Gestión Energia</v>
          </cell>
          <cell r="G158">
            <v>21060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5000</v>
          </cell>
          <cell r="M158">
            <v>0</v>
          </cell>
          <cell r="N158">
            <v>5435.41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31495.41</v>
          </cell>
          <cell r="T158">
            <v>1851.2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1208.8399999999999</v>
          </cell>
          <cell r="AA158">
            <v>0</v>
          </cell>
          <cell r="AB158">
            <v>0</v>
          </cell>
          <cell r="AC158">
            <v>1062.5</v>
          </cell>
          <cell r="AD158">
            <v>1280.45</v>
          </cell>
          <cell r="AE158">
            <v>0</v>
          </cell>
          <cell r="AF158">
            <v>0</v>
          </cell>
          <cell r="AG158">
            <v>0</v>
          </cell>
          <cell r="AH158">
            <v>2172.92</v>
          </cell>
          <cell r="AI158">
            <v>0</v>
          </cell>
          <cell r="AJ158">
            <v>2307.1678750000001</v>
          </cell>
        </row>
        <row r="159">
          <cell r="B159">
            <v>942</v>
          </cell>
          <cell r="C159" t="str">
            <v>Nicolas Capois Francisco</v>
          </cell>
          <cell r="D159" t="str">
            <v>001-0144938-7</v>
          </cell>
          <cell r="E159" t="str">
            <v>Comercial Luperon - Lectura</v>
          </cell>
          <cell r="F159" t="str">
            <v>Inspector de Lectura y Reparto</v>
          </cell>
          <cell r="G159">
            <v>13000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813.84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13813.84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746.2</v>
          </cell>
          <cell r="AA159">
            <v>0</v>
          </cell>
          <cell r="AB159">
            <v>0</v>
          </cell>
          <cell r="AC159">
            <v>0</v>
          </cell>
          <cell r="AD159">
            <v>790.4</v>
          </cell>
          <cell r="AE159">
            <v>1031.6199999999999</v>
          </cell>
          <cell r="AF159">
            <v>0</v>
          </cell>
          <cell r="AG159">
            <v>120</v>
          </cell>
          <cell r="AH159">
            <v>0</v>
          </cell>
          <cell r="AI159">
            <v>0</v>
          </cell>
          <cell r="AJ159">
            <v>0</v>
          </cell>
        </row>
        <row r="160">
          <cell r="B160">
            <v>950</v>
          </cell>
          <cell r="C160" t="str">
            <v>Ana Dilia Magaly Cedeño Gonzalez De Rijo</v>
          </cell>
          <cell r="D160" t="str">
            <v>001-0573219-2</v>
          </cell>
          <cell r="E160" t="str">
            <v>Comercial Las Américas-atención Al Cliente</v>
          </cell>
          <cell r="F160" t="str">
            <v>Supervisor  De  Atencion Al Cliente</v>
          </cell>
          <cell r="G160">
            <v>13325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13325</v>
          </cell>
          <cell r="T160">
            <v>617.6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764.85</v>
          </cell>
          <cell r="AA160">
            <v>0</v>
          </cell>
          <cell r="AB160">
            <v>0</v>
          </cell>
          <cell r="AC160">
            <v>0</v>
          </cell>
          <cell r="AD160">
            <v>810.16</v>
          </cell>
          <cell r="AE160">
            <v>0</v>
          </cell>
          <cell r="AF160">
            <v>0</v>
          </cell>
          <cell r="AG160">
            <v>120</v>
          </cell>
          <cell r="AH160">
            <v>0</v>
          </cell>
          <cell r="AI160">
            <v>0</v>
          </cell>
          <cell r="AJ160">
            <v>0</v>
          </cell>
        </row>
        <row r="161">
          <cell r="B161">
            <v>954</v>
          </cell>
          <cell r="C161" t="str">
            <v>Miguel Antonio Matos Martinez</v>
          </cell>
          <cell r="D161" t="str">
            <v>001-1140949-6</v>
          </cell>
          <cell r="E161" t="str">
            <v>Gerencia Técnica Zona Sto Dgo</v>
          </cell>
          <cell r="F161" t="str">
            <v>Inspector Gestión Energia</v>
          </cell>
          <cell r="G161">
            <v>12350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1988.91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14338.91</v>
          </cell>
          <cell r="T161">
            <v>154.80000000000001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708.89</v>
          </cell>
          <cell r="AA161">
            <v>0</v>
          </cell>
          <cell r="AB161">
            <v>0</v>
          </cell>
          <cell r="AC161">
            <v>625</v>
          </cell>
          <cell r="AD161">
            <v>750.88</v>
          </cell>
          <cell r="AE161">
            <v>0</v>
          </cell>
          <cell r="AF161">
            <v>0</v>
          </cell>
          <cell r="AG161">
            <v>0</v>
          </cell>
          <cell r="AH161">
            <v>833.93</v>
          </cell>
          <cell r="AI161">
            <v>0</v>
          </cell>
          <cell r="AJ161">
            <v>0</v>
          </cell>
        </row>
        <row r="162">
          <cell r="B162">
            <v>955</v>
          </cell>
          <cell r="C162" t="str">
            <v>Marisol Almonte Hernandez</v>
          </cell>
          <cell r="D162" t="str">
            <v>001-0264240-2</v>
          </cell>
          <cell r="E162" t="str">
            <v>Gestión de Cobros</v>
          </cell>
          <cell r="F162" t="str">
            <v>Analista  De Gestion Comercial II</v>
          </cell>
          <cell r="G162">
            <v>16250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16250</v>
          </cell>
          <cell r="T162">
            <v>232.2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932.75</v>
          </cell>
          <cell r="AA162">
            <v>0</v>
          </cell>
          <cell r="AB162">
            <v>0</v>
          </cell>
          <cell r="AC162">
            <v>0</v>
          </cell>
          <cell r="AD162">
            <v>988</v>
          </cell>
          <cell r="AE162">
            <v>0</v>
          </cell>
          <cell r="AF162">
            <v>0</v>
          </cell>
          <cell r="AG162">
            <v>240</v>
          </cell>
          <cell r="AH162">
            <v>0</v>
          </cell>
          <cell r="AI162">
            <v>0</v>
          </cell>
          <cell r="AJ162">
            <v>0</v>
          </cell>
        </row>
        <row r="163">
          <cell r="B163">
            <v>967</v>
          </cell>
          <cell r="C163" t="str">
            <v>Juan De La Rosa Sandoval</v>
          </cell>
          <cell r="D163" t="str">
            <v>001-0680335-6</v>
          </cell>
          <cell r="E163" t="str">
            <v>Gerencia de Evaluación Técnica</v>
          </cell>
          <cell r="F163" t="str">
            <v>Supervisor Inspecciones Especiales</v>
          </cell>
          <cell r="G163">
            <v>16200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7532.41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23732.41</v>
          </cell>
          <cell r="T163">
            <v>386.2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929.88</v>
          </cell>
          <cell r="AA163">
            <v>0</v>
          </cell>
          <cell r="AB163">
            <v>0</v>
          </cell>
          <cell r="AC163">
            <v>0</v>
          </cell>
          <cell r="AD163">
            <v>984.96</v>
          </cell>
          <cell r="AE163">
            <v>0</v>
          </cell>
          <cell r="AF163">
            <v>0</v>
          </cell>
          <cell r="AG163">
            <v>120</v>
          </cell>
          <cell r="AH163">
            <v>0</v>
          </cell>
          <cell r="AI163">
            <v>499.88537500000098</v>
          </cell>
          <cell r="AJ163">
            <v>0</v>
          </cell>
        </row>
        <row r="164">
          <cell r="B164">
            <v>972</v>
          </cell>
          <cell r="C164" t="str">
            <v>Aldrin Jose Aleman Abreu</v>
          </cell>
          <cell r="D164" t="str">
            <v>010-0048849-2</v>
          </cell>
          <cell r="E164" t="str">
            <v>Tecnologia</v>
          </cell>
          <cell r="F164" t="str">
            <v>Gerente De Seguridad Y Control De Cambios</v>
          </cell>
          <cell r="G164">
            <v>53182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53182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2398.4499999999998</v>
          </cell>
          <cell r="Z164">
            <v>3052.65</v>
          </cell>
          <cell r="AA164">
            <v>0</v>
          </cell>
          <cell r="AB164">
            <v>0</v>
          </cell>
          <cell r="AC164">
            <v>2662.5</v>
          </cell>
          <cell r="AD164">
            <v>3233.47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13602.407291666699</v>
          </cell>
        </row>
        <row r="165">
          <cell r="B165">
            <v>973</v>
          </cell>
          <cell r="C165" t="str">
            <v>Miguel Antonio Martinez Fernandez</v>
          </cell>
          <cell r="D165" t="str">
            <v>001-1190871-1</v>
          </cell>
          <cell r="E165" t="str">
            <v>Control de Gestión</v>
          </cell>
          <cell r="F165" t="str">
            <v xml:space="preserve">Gerente de Control de Gestión </v>
          </cell>
          <cell r="G165">
            <v>60674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60674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323.33999999999997</v>
          </cell>
          <cell r="Z165">
            <v>3404.23</v>
          </cell>
          <cell r="AA165">
            <v>0</v>
          </cell>
          <cell r="AB165">
            <v>0</v>
          </cell>
          <cell r="AC165">
            <v>0</v>
          </cell>
          <cell r="AD165">
            <v>3595.1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16486.7172916667</v>
          </cell>
        </row>
        <row r="166">
          <cell r="B166">
            <v>975</v>
          </cell>
          <cell r="C166" t="str">
            <v>Lourdes Arisleydi Santiago Marte</v>
          </cell>
          <cell r="D166" t="str">
            <v>001-1190282-1</v>
          </cell>
          <cell r="E166" t="str">
            <v>Gestión de Cobros</v>
          </cell>
          <cell r="F166" t="str">
            <v>Coordinador de Recaudaciones y Cobranzas</v>
          </cell>
          <cell r="G166">
            <v>21060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21060</v>
          </cell>
          <cell r="T166">
            <v>77.400000000000006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1208.8399999999999</v>
          </cell>
          <cell r="AA166">
            <v>0</v>
          </cell>
          <cell r="AB166">
            <v>0</v>
          </cell>
          <cell r="AC166">
            <v>0</v>
          </cell>
          <cell r="AD166">
            <v>1280.45</v>
          </cell>
          <cell r="AE166">
            <v>2063.2399999999998</v>
          </cell>
          <cell r="AF166">
            <v>0</v>
          </cell>
          <cell r="AG166">
            <v>120</v>
          </cell>
          <cell r="AH166">
            <v>0</v>
          </cell>
          <cell r="AI166">
            <v>432.37037500000002</v>
          </cell>
          <cell r="AJ166">
            <v>0</v>
          </cell>
        </row>
        <row r="167">
          <cell r="B167">
            <v>986</v>
          </cell>
          <cell r="C167" t="str">
            <v>Francisco Antonio Garcia Brito</v>
          </cell>
          <cell r="D167" t="str">
            <v>001-1128430-3</v>
          </cell>
          <cell r="E167" t="str">
            <v>Gestion Humana</v>
          </cell>
          <cell r="F167" t="str">
            <v>Coordinador</v>
          </cell>
          <cell r="G167">
            <v>21060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21060</v>
          </cell>
          <cell r="T167">
            <v>309.60000000000002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1208.8399999999999</v>
          </cell>
          <cell r="AA167">
            <v>0</v>
          </cell>
          <cell r="AB167">
            <v>0</v>
          </cell>
          <cell r="AC167">
            <v>0</v>
          </cell>
          <cell r="AD167">
            <v>1280.45</v>
          </cell>
          <cell r="AE167">
            <v>0</v>
          </cell>
          <cell r="AF167">
            <v>0</v>
          </cell>
          <cell r="AG167">
            <v>0</v>
          </cell>
          <cell r="AH167">
            <v>282.32</v>
          </cell>
          <cell r="AI167">
            <v>27.41</v>
          </cell>
          <cell r="AJ167">
            <v>714.44637499999999</v>
          </cell>
        </row>
        <row r="168">
          <cell r="B168">
            <v>994</v>
          </cell>
          <cell r="C168" t="str">
            <v>Jose Amable De Peña Acevedo</v>
          </cell>
          <cell r="D168" t="str">
            <v>026-0083353-3</v>
          </cell>
          <cell r="E168" t="str">
            <v>Sector Privado</v>
          </cell>
          <cell r="F168" t="str">
            <v>Ejecutivo De Cuentas II</v>
          </cell>
          <cell r="G168">
            <v>16750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16750</v>
          </cell>
          <cell r="T168">
            <v>309.60000000000002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961.45</v>
          </cell>
          <cell r="AA168">
            <v>0</v>
          </cell>
          <cell r="AB168">
            <v>0</v>
          </cell>
          <cell r="AC168">
            <v>0</v>
          </cell>
          <cell r="AD168">
            <v>1018.4</v>
          </cell>
          <cell r="AE168">
            <v>3094.86</v>
          </cell>
          <cell r="AF168">
            <v>0</v>
          </cell>
          <cell r="AG168">
            <v>0</v>
          </cell>
          <cell r="AH168">
            <v>1706.95</v>
          </cell>
          <cell r="AI168">
            <v>0</v>
          </cell>
          <cell r="AJ168">
            <v>0</v>
          </cell>
        </row>
        <row r="169">
          <cell r="B169">
            <v>1008</v>
          </cell>
          <cell r="C169" t="str">
            <v>Hector Radhames Mota Bera</v>
          </cell>
          <cell r="D169" t="str">
            <v>023-0006270-6</v>
          </cell>
          <cell r="E169" t="str">
            <v>Gerencia Técnica Zona Este</v>
          </cell>
          <cell r="F169" t="str">
            <v>Inspector Cartera</v>
          </cell>
          <cell r="G169">
            <v>12353.5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1475.5</v>
          </cell>
          <cell r="N169">
            <v>5362.49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19191.490000000002</v>
          </cell>
          <cell r="T169">
            <v>154.80000000000001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709.09</v>
          </cell>
          <cell r="AA169">
            <v>0</v>
          </cell>
          <cell r="AB169">
            <v>0</v>
          </cell>
          <cell r="AC169">
            <v>0</v>
          </cell>
          <cell r="AD169">
            <v>751.09</v>
          </cell>
          <cell r="AE169">
            <v>1031.6199999999999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</row>
        <row r="170">
          <cell r="B170">
            <v>1012</v>
          </cell>
          <cell r="C170" t="str">
            <v>Yunior Heriberto Mariano Beriguete</v>
          </cell>
          <cell r="D170" t="str">
            <v>025-0019802-9</v>
          </cell>
          <cell r="E170" t="str">
            <v>Comercial Higuey-Lectura</v>
          </cell>
          <cell r="F170" t="str">
            <v>Supervisor De Lectura Y Reparto</v>
          </cell>
          <cell r="G170">
            <v>13950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1475</v>
          </cell>
          <cell r="N170">
            <v>7610.55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23035.55</v>
          </cell>
          <cell r="T170">
            <v>309.60000000000002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800.73</v>
          </cell>
          <cell r="AA170">
            <v>0</v>
          </cell>
          <cell r="AB170">
            <v>0</v>
          </cell>
          <cell r="AC170">
            <v>700</v>
          </cell>
          <cell r="AD170">
            <v>848.16</v>
          </cell>
          <cell r="AE170">
            <v>0</v>
          </cell>
          <cell r="AF170">
            <v>0</v>
          </cell>
          <cell r="AG170">
            <v>160</v>
          </cell>
          <cell r="AH170">
            <v>0</v>
          </cell>
          <cell r="AI170">
            <v>97.748875000000396</v>
          </cell>
          <cell r="AJ170">
            <v>0</v>
          </cell>
        </row>
        <row r="171">
          <cell r="B171">
            <v>1015</v>
          </cell>
          <cell r="C171" t="str">
            <v>Alexander Polanco Gonzalez</v>
          </cell>
          <cell r="D171" t="str">
            <v>001-0487189-2</v>
          </cell>
          <cell r="E171" t="str">
            <v>Gerencia Técnica Zona Este</v>
          </cell>
          <cell r="F171" t="str">
            <v>Supervisor Gestión Energia</v>
          </cell>
          <cell r="G171">
            <v>16200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5375.07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21575.07</v>
          </cell>
          <cell r="T171">
            <v>540.20000000000005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929.88</v>
          </cell>
          <cell r="AA171">
            <v>0</v>
          </cell>
          <cell r="AB171">
            <v>0</v>
          </cell>
          <cell r="AC171">
            <v>0</v>
          </cell>
          <cell r="AD171">
            <v>984.96</v>
          </cell>
          <cell r="AE171">
            <v>1031.6199999999999</v>
          </cell>
          <cell r="AF171">
            <v>0</v>
          </cell>
          <cell r="AG171">
            <v>0</v>
          </cell>
          <cell r="AH171">
            <v>0</v>
          </cell>
          <cell r="AI171">
            <v>21.541374999999199</v>
          </cell>
          <cell r="AJ171">
            <v>0</v>
          </cell>
        </row>
        <row r="172">
          <cell r="B172">
            <v>1036</v>
          </cell>
          <cell r="C172" t="str">
            <v>Sonia Margarita Javier Apolinario</v>
          </cell>
          <cell r="D172" t="str">
            <v>028-0024797-1</v>
          </cell>
          <cell r="E172" t="str">
            <v>Comercial Higuey-atención Al Cliente</v>
          </cell>
          <cell r="F172" t="str">
            <v>Coordinador</v>
          </cell>
          <cell r="G172">
            <v>21060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21060</v>
          </cell>
          <cell r="T172">
            <v>77.400000000000006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1208.8399999999999</v>
          </cell>
          <cell r="AA172">
            <v>0</v>
          </cell>
          <cell r="AB172">
            <v>0</v>
          </cell>
          <cell r="AC172">
            <v>0</v>
          </cell>
          <cell r="AD172">
            <v>1280.45</v>
          </cell>
          <cell r="AE172">
            <v>1031.6199999999999</v>
          </cell>
          <cell r="AF172">
            <v>0</v>
          </cell>
          <cell r="AG172">
            <v>0</v>
          </cell>
          <cell r="AH172">
            <v>0</v>
          </cell>
          <cell r="AI172">
            <v>587.113374999999</v>
          </cell>
          <cell r="AJ172">
            <v>0</v>
          </cell>
        </row>
        <row r="173">
          <cell r="B173">
            <v>1041</v>
          </cell>
          <cell r="C173" t="str">
            <v>Carmen Dolores Jaquez Bisono</v>
          </cell>
          <cell r="D173" t="str">
            <v>046-0031760-8</v>
          </cell>
          <cell r="E173" t="str">
            <v>Técnica Operativa-Gestión De Energía y Grandes Clientes</v>
          </cell>
          <cell r="F173" t="str">
            <v>Analista Grandes Clientes Ocp II</v>
          </cell>
          <cell r="G173">
            <v>14450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14450</v>
          </cell>
          <cell r="T173">
            <v>77.400000000000006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829.43</v>
          </cell>
          <cell r="AA173">
            <v>0</v>
          </cell>
          <cell r="AB173">
            <v>0</v>
          </cell>
          <cell r="AC173">
            <v>0</v>
          </cell>
          <cell r="AD173">
            <v>878.56</v>
          </cell>
          <cell r="AE173">
            <v>2063.2399999999998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</row>
        <row r="174">
          <cell r="B174">
            <v>1051</v>
          </cell>
          <cell r="C174" t="str">
            <v>Jose Marcel De Leon Amaro</v>
          </cell>
          <cell r="D174" t="str">
            <v>001-1191017-0</v>
          </cell>
          <cell r="E174" t="str">
            <v>Gerencia Técnica Zona Sto Dgo</v>
          </cell>
          <cell r="F174" t="str">
            <v>Coordinador  Gestión De Energía</v>
          </cell>
          <cell r="G174">
            <v>26500</v>
          </cell>
          <cell r="H174">
            <v>0</v>
          </cell>
          <cell r="I174">
            <v>0</v>
          </cell>
          <cell r="J174">
            <v>0</v>
          </cell>
          <cell r="K174">
            <v>20000</v>
          </cell>
          <cell r="L174">
            <v>0</v>
          </cell>
          <cell r="M174">
            <v>0</v>
          </cell>
          <cell r="N174">
            <v>1393.88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47893.88</v>
          </cell>
          <cell r="T174">
            <v>309.60000000000002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1521.1</v>
          </cell>
          <cell r="AA174">
            <v>0</v>
          </cell>
          <cell r="AB174">
            <v>0</v>
          </cell>
          <cell r="AC174">
            <v>0</v>
          </cell>
          <cell r="AD174">
            <v>1611.2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6448.1658333333298</v>
          </cell>
        </row>
        <row r="175">
          <cell r="B175">
            <v>1054</v>
          </cell>
          <cell r="C175" t="str">
            <v>Luisa Maria Vasquez</v>
          </cell>
          <cell r="D175" t="str">
            <v>001-0479272-6</v>
          </cell>
          <cell r="E175" t="str">
            <v>Comercial Invivienda-atención Al Cliente</v>
          </cell>
          <cell r="F175" t="str">
            <v>Coordinador</v>
          </cell>
          <cell r="G175">
            <v>21060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21060</v>
          </cell>
          <cell r="T175">
            <v>309.60000000000002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1208.8399999999999</v>
          </cell>
          <cell r="AA175">
            <v>0</v>
          </cell>
          <cell r="AB175">
            <v>0</v>
          </cell>
          <cell r="AC175">
            <v>0</v>
          </cell>
          <cell r="AD175">
            <v>1280.45</v>
          </cell>
          <cell r="AE175">
            <v>2063.2399999999998</v>
          </cell>
          <cell r="AF175">
            <v>0</v>
          </cell>
          <cell r="AG175">
            <v>0</v>
          </cell>
          <cell r="AH175">
            <v>3676.27</v>
          </cell>
          <cell r="AI175">
            <v>432.37037500000002</v>
          </cell>
          <cell r="AJ175">
            <v>0</v>
          </cell>
        </row>
        <row r="176">
          <cell r="B176">
            <v>1059</v>
          </cell>
          <cell r="C176" t="str">
            <v>Francisco Abad De La Rosa</v>
          </cell>
          <cell r="D176" t="str">
            <v>001-0395491-3</v>
          </cell>
          <cell r="E176" t="str">
            <v>Comercial Las Américas-Lectura</v>
          </cell>
          <cell r="F176" t="str">
            <v>Inspector de Lectura y Reparto</v>
          </cell>
          <cell r="G176">
            <v>12358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1475.5</v>
          </cell>
          <cell r="N176">
            <v>2160.04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15993.54</v>
          </cell>
          <cell r="T176">
            <v>463.6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709.35</v>
          </cell>
          <cell r="AA176">
            <v>0</v>
          </cell>
          <cell r="AB176">
            <v>0</v>
          </cell>
          <cell r="AC176">
            <v>0</v>
          </cell>
          <cell r="AD176">
            <v>751.37</v>
          </cell>
          <cell r="AE176">
            <v>0</v>
          </cell>
          <cell r="AF176">
            <v>0</v>
          </cell>
          <cell r="AG176">
            <v>0</v>
          </cell>
          <cell r="AH176">
            <v>1085.8499999999999</v>
          </cell>
          <cell r="AI176">
            <v>0</v>
          </cell>
          <cell r="AJ176">
            <v>0</v>
          </cell>
        </row>
        <row r="177">
          <cell r="B177">
            <v>1061</v>
          </cell>
          <cell r="C177" t="str">
            <v>Preeghory Patiño Padilla</v>
          </cell>
          <cell r="D177" t="str">
            <v>001-1684187-5</v>
          </cell>
          <cell r="E177" t="str">
            <v>Lectura y Reparto</v>
          </cell>
          <cell r="F177" t="str">
            <v>Encargado</v>
          </cell>
          <cell r="G177">
            <v>44785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44785</v>
          </cell>
          <cell r="T177">
            <v>309.60000000000002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2570.66</v>
          </cell>
          <cell r="AA177">
            <v>0</v>
          </cell>
          <cell r="AB177">
            <v>0</v>
          </cell>
          <cell r="AC177">
            <v>0</v>
          </cell>
          <cell r="AD177">
            <v>2722.93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9652.0397916666698</v>
          </cell>
        </row>
        <row r="178">
          <cell r="B178">
            <v>1064</v>
          </cell>
          <cell r="C178" t="str">
            <v>Daniela Tavarez Fabre</v>
          </cell>
          <cell r="D178" t="str">
            <v>001-0713462-9</v>
          </cell>
          <cell r="E178" t="str">
            <v>Gerencia de Evaluación Técnica</v>
          </cell>
          <cell r="F178" t="str">
            <v>Coordinador Inspecciones Especiales</v>
          </cell>
          <cell r="G178">
            <v>21060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21060</v>
          </cell>
          <cell r="T178">
            <v>695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1208.8399999999999</v>
          </cell>
          <cell r="AA178">
            <v>0</v>
          </cell>
          <cell r="AB178">
            <v>0</v>
          </cell>
          <cell r="AC178">
            <v>0</v>
          </cell>
          <cell r="AD178">
            <v>1280.45</v>
          </cell>
          <cell r="AE178">
            <v>1031.6199999999999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587.113374999999</v>
          </cell>
        </row>
        <row r="179">
          <cell r="B179">
            <v>1073</v>
          </cell>
          <cell r="C179" t="str">
            <v>Juana Santana Mercedes</v>
          </cell>
          <cell r="D179" t="str">
            <v>023-0036792-3</v>
          </cell>
          <cell r="E179" t="str">
            <v>Red de Atención</v>
          </cell>
          <cell r="F179" t="str">
            <v>Coordinador Servicio Al Cliente</v>
          </cell>
          <cell r="G179">
            <v>21060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21060</v>
          </cell>
          <cell r="T179">
            <v>77.400000000000006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1208.8399999999999</v>
          </cell>
          <cell r="AA179">
            <v>0</v>
          </cell>
          <cell r="AB179">
            <v>0</v>
          </cell>
          <cell r="AC179">
            <v>0</v>
          </cell>
          <cell r="AD179">
            <v>1280.45</v>
          </cell>
          <cell r="AE179">
            <v>1031.6199999999999</v>
          </cell>
          <cell r="AF179">
            <v>0</v>
          </cell>
          <cell r="AG179">
            <v>0</v>
          </cell>
          <cell r="AH179">
            <v>0</v>
          </cell>
          <cell r="AI179">
            <v>587.113374999999</v>
          </cell>
          <cell r="AJ179">
            <v>0</v>
          </cell>
        </row>
        <row r="180">
          <cell r="B180">
            <v>1077</v>
          </cell>
          <cell r="C180" t="str">
            <v>Christian Joel Perez Volquez</v>
          </cell>
          <cell r="D180" t="str">
            <v>001-1200803-2</v>
          </cell>
          <cell r="E180" t="str">
            <v>Comercial Luperón-atención Al Cliente</v>
          </cell>
          <cell r="F180" t="str">
            <v>Gerente Oficina Comercial</v>
          </cell>
          <cell r="G180">
            <v>44785</v>
          </cell>
          <cell r="H180">
            <v>0</v>
          </cell>
          <cell r="I180">
            <v>0</v>
          </cell>
          <cell r="J180">
            <v>0</v>
          </cell>
          <cell r="K180">
            <v>15000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59785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1449.72</v>
          </cell>
          <cell r="Z180">
            <v>2570.66</v>
          </cell>
          <cell r="AA180">
            <v>0</v>
          </cell>
          <cell r="AB180">
            <v>0</v>
          </cell>
          <cell r="AC180">
            <v>2250</v>
          </cell>
          <cell r="AD180">
            <v>2722.93</v>
          </cell>
          <cell r="AE180">
            <v>0</v>
          </cell>
          <cell r="AF180">
            <v>0</v>
          </cell>
          <cell r="AG180">
            <v>160</v>
          </cell>
          <cell r="AH180">
            <v>4456.01</v>
          </cell>
          <cell r="AI180">
            <v>0</v>
          </cell>
          <cell r="AJ180">
            <v>13402.039791666701</v>
          </cell>
        </row>
        <row r="181">
          <cell r="B181">
            <v>1098</v>
          </cell>
          <cell r="C181" t="str">
            <v>Maximo De Jesus Olivares De La Rosa</v>
          </cell>
          <cell r="D181" t="str">
            <v>001-0914494-9</v>
          </cell>
          <cell r="E181" t="str">
            <v>Comercial Las Américas-Lectura</v>
          </cell>
          <cell r="F181" t="str">
            <v>Lector Distribuidor</v>
          </cell>
          <cell r="G181">
            <v>12350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1475.5</v>
          </cell>
          <cell r="N181">
            <v>4001.13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17826.63</v>
          </cell>
          <cell r="T181">
            <v>309.60000000000002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708.89</v>
          </cell>
          <cell r="AA181">
            <v>0</v>
          </cell>
          <cell r="AB181">
            <v>0</v>
          </cell>
          <cell r="AC181">
            <v>0</v>
          </cell>
          <cell r="AD181">
            <v>750.88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</row>
        <row r="182">
          <cell r="B182">
            <v>2009</v>
          </cell>
          <cell r="C182" t="str">
            <v>Davinson Fernandez Suero</v>
          </cell>
          <cell r="D182" t="str">
            <v>001-1384225-6</v>
          </cell>
          <cell r="E182" t="str">
            <v>Gerencia Técnica Zona Este</v>
          </cell>
          <cell r="F182" t="str">
            <v>Supervisor Gestión Energia</v>
          </cell>
          <cell r="G182">
            <v>14495</v>
          </cell>
          <cell r="H182">
            <v>59713.56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1475.5</v>
          </cell>
          <cell r="N182">
            <v>2755.59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78439.649999999994</v>
          </cell>
          <cell r="T182">
            <v>309.60000000000002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2545.79</v>
          </cell>
          <cell r="AA182">
            <v>0</v>
          </cell>
          <cell r="AB182">
            <v>0</v>
          </cell>
          <cell r="AC182">
            <v>725</v>
          </cell>
          <cell r="AD182">
            <v>2696.59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</row>
        <row r="183">
          <cell r="B183">
            <v>2025</v>
          </cell>
          <cell r="C183" t="str">
            <v>Ramon Antonio Henriquez Pimentel</v>
          </cell>
          <cell r="D183" t="str">
            <v>049-0044625-5</v>
          </cell>
          <cell r="E183" t="str">
            <v>Gerencia Proyectos de Inversión</v>
          </cell>
          <cell r="F183" t="str">
            <v>Supervisor Proyectos</v>
          </cell>
          <cell r="G183">
            <v>18785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10346.68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29131.68</v>
          </cell>
          <cell r="T183">
            <v>308.8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1078.26</v>
          </cell>
          <cell r="AA183">
            <v>0</v>
          </cell>
          <cell r="AB183">
            <v>0</v>
          </cell>
          <cell r="AC183">
            <v>0</v>
          </cell>
          <cell r="AD183">
            <v>1142.1300000000001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1651.6933750000001</v>
          </cell>
        </row>
        <row r="184">
          <cell r="B184">
            <v>2035</v>
          </cell>
          <cell r="C184" t="str">
            <v>Alcibiades Scarfuller Hdez</v>
          </cell>
          <cell r="D184" t="str">
            <v>023-0084979-7</v>
          </cell>
          <cell r="E184" t="str">
            <v>Gerencia Técnica Zona Este</v>
          </cell>
          <cell r="F184" t="str">
            <v>Supervisor Gestión Energia</v>
          </cell>
          <cell r="G184">
            <v>13325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1761.48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15086.48</v>
          </cell>
          <cell r="T184">
            <v>232.2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764.85</v>
          </cell>
          <cell r="AA184">
            <v>0</v>
          </cell>
          <cell r="AB184">
            <v>0</v>
          </cell>
          <cell r="AC184">
            <v>0</v>
          </cell>
          <cell r="AD184">
            <v>810.16</v>
          </cell>
          <cell r="AE184">
            <v>1031.6199999999999</v>
          </cell>
          <cell r="AF184">
            <v>0</v>
          </cell>
          <cell r="AG184">
            <v>0</v>
          </cell>
          <cell r="AH184">
            <v>2240.3200000000002</v>
          </cell>
          <cell r="AI184">
            <v>0</v>
          </cell>
          <cell r="AJ184">
            <v>0</v>
          </cell>
        </row>
        <row r="185">
          <cell r="B185">
            <v>2038</v>
          </cell>
          <cell r="C185" t="str">
            <v>Miguel Angel Rodriguez Mercedes</v>
          </cell>
          <cell r="D185" t="str">
            <v>001-1349647-5</v>
          </cell>
          <cell r="E185" t="str">
            <v>Gerencia de Evaluación Técnica</v>
          </cell>
          <cell r="F185" t="str">
            <v>Analista Perdidas</v>
          </cell>
          <cell r="G185">
            <v>14850</v>
          </cell>
          <cell r="H185">
            <v>61176.02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76026.02</v>
          </cell>
          <cell r="T185">
            <v>309.60000000000002</v>
          </cell>
          <cell r="U185">
            <v>0</v>
          </cell>
          <cell r="V185">
            <v>1319.4</v>
          </cell>
          <cell r="W185">
            <v>0</v>
          </cell>
          <cell r="X185">
            <v>0</v>
          </cell>
          <cell r="Y185">
            <v>0</v>
          </cell>
          <cell r="Z185">
            <v>2608.14</v>
          </cell>
          <cell r="AA185">
            <v>0</v>
          </cell>
          <cell r="AB185">
            <v>0</v>
          </cell>
          <cell r="AC185">
            <v>737.5</v>
          </cell>
          <cell r="AD185">
            <v>2762.63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</row>
        <row r="186">
          <cell r="B186">
            <v>2043</v>
          </cell>
          <cell r="C186" t="str">
            <v>Gregorio Jose Jimenez Peña</v>
          </cell>
          <cell r="D186" t="str">
            <v>001-0923662-0</v>
          </cell>
          <cell r="E186" t="str">
            <v>Dirección Comercial</v>
          </cell>
          <cell r="F186" t="str">
            <v>Gerente Regional</v>
          </cell>
          <cell r="G186">
            <v>73000</v>
          </cell>
          <cell r="H186">
            <v>0</v>
          </cell>
          <cell r="I186">
            <v>0</v>
          </cell>
          <cell r="J186">
            <v>0</v>
          </cell>
          <cell r="K186">
            <v>20000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10000</v>
          </cell>
          <cell r="Q186">
            <v>0</v>
          </cell>
          <cell r="R186">
            <v>0</v>
          </cell>
          <cell r="S186">
            <v>103000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970.03</v>
          </cell>
          <cell r="Z186">
            <v>4190.2</v>
          </cell>
          <cell r="AA186">
            <v>0</v>
          </cell>
          <cell r="AB186">
            <v>0</v>
          </cell>
          <cell r="AC186">
            <v>0</v>
          </cell>
          <cell r="AD186">
            <v>3595.1</v>
          </cell>
          <cell r="AE186">
            <v>3094.86</v>
          </cell>
          <cell r="AF186">
            <v>0</v>
          </cell>
          <cell r="AG186">
            <v>0</v>
          </cell>
          <cell r="AH186">
            <v>1085.8499999999999</v>
          </cell>
          <cell r="AI186">
            <v>0</v>
          </cell>
          <cell r="AJ186">
            <v>29862.897291666701</v>
          </cell>
        </row>
        <row r="187">
          <cell r="B187">
            <v>2046</v>
          </cell>
          <cell r="C187" t="str">
            <v>Noelia Carolina Martinez Acevedo</v>
          </cell>
          <cell r="D187" t="str">
            <v>023-0037179-2</v>
          </cell>
          <cell r="E187" t="str">
            <v>Comercial San Pedro-atención Al Cliente</v>
          </cell>
          <cell r="F187" t="str">
            <v>Coordinador De Atencion Al Cliente</v>
          </cell>
          <cell r="G187">
            <v>21060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21060</v>
          </cell>
          <cell r="T187">
            <v>617.6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1208.8399999999999</v>
          </cell>
          <cell r="AA187">
            <v>0</v>
          </cell>
          <cell r="AB187">
            <v>0</v>
          </cell>
          <cell r="AC187">
            <v>0</v>
          </cell>
          <cell r="AD187">
            <v>1280.45</v>
          </cell>
          <cell r="AE187">
            <v>2063.2399999999998</v>
          </cell>
          <cell r="AF187">
            <v>0</v>
          </cell>
          <cell r="AG187">
            <v>0</v>
          </cell>
          <cell r="AH187">
            <v>0</v>
          </cell>
          <cell r="AI187">
            <v>432.37037500000002</v>
          </cell>
          <cell r="AJ187">
            <v>0</v>
          </cell>
        </row>
        <row r="188">
          <cell r="B188">
            <v>2050</v>
          </cell>
          <cell r="C188" t="str">
            <v>Armando Kedy Reynoso Fernandez</v>
          </cell>
          <cell r="D188" t="str">
            <v>001-0463325-0</v>
          </cell>
          <cell r="E188" t="str">
            <v>Distribucion-ejecucion De Proyectos</v>
          </cell>
          <cell r="F188" t="str">
            <v>Coordinador De Obras</v>
          </cell>
          <cell r="G188">
            <v>27500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27500</v>
          </cell>
          <cell r="T188">
            <v>154.80000000000001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1578.5</v>
          </cell>
          <cell r="AA188">
            <v>0</v>
          </cell>
          <cell r="AB188">
            <v>0</v>
          </cell>
          <cell r="AC188">
            <v>0</v>
          </cell>
          <cell r="AD188">
            <v>1672</v>
          </cell>
          <cell r="AE188">
            <v>1031.6199999999999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2404.9318750000002</v>
          </cell>
        </row>
        <row r="189">
          <cell r="B189">
            <v>2068</v>
          </cell>
          <cell r="C189" t="str">
            <v>Rogelio Celedonio Gomez</v>
          </cell>
          <cell r="D189" t="str">
            <v>001-0054565-6</v>
          </cell>
          <cell r="E189" t="str">
            <v>Comercial Invivienda-Lectura</v>
          </cell>
          <cell r="F189" t="str">
            <v>Lector Distribuidor</v>
          </cell>
          <cell r="G189">
            <v>12350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1475.5</v>
          </cell>
          <cell r="N189">
            <v>6324.33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20149.830000000002</v>
          </cell>
          <cell r="T189">
            <v>154.80000000000001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708.89</v>
          </cell>
          <cell r="AA189">
            <v>0</v>
          </cell>
          <cell r="AB189">
            <v>0</v>
          </cell>
          <cell r="AC189">
            <v>0</v>
          </cell>
          <cell r="AD189">
            <v>750.88</v>
          </cell>
          <cell r="AE189">
            <v>0</v>
          </cell>
          <cell r="AF189">
            <v>0</v>
          </cell>
          <cell r="AG189">
            <v>0</v>
          </cell>
          <cell r="AH189">
            <v>1852.45</v>
          </cell>
          <cell r="AI189">
            <v>0</v>
          </cell>
          <cell r="AJ189">
            <v>0</v>
          </cell>
        </row>
        <row r="190">
          <cell r="B190">
            <v>2079</v>
          </cell>
          <cell r="C190" t="str">
            <v>Dulce Angelica Bello Perez</v>
          </cell>
          <cell r="D190" t="str">
            <v>023-0099949-3</v>
          </cell>
          <cell r="E190" t="str">
            <v>Comercial San Pedro-atención Al Cliente</v>
          </cell>
          <cell r="F190" t="str">
            <v>Coordinador De Atencion Al Cliente</v>
          </cell>
          <cell r="G190">
            <v>27670.25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6000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33670.25</v>
          </cell>
          <cell r="T190">
            <v>309.60000000000002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1588.27</v>
          </cell>
          <cell r="AA190">
            <v>0</v>
          </cell>
          <cell r="AB190">
            <v>0</v>
          </cell>
          <cell r="AC190">
            <v>1375</v>
          </cell>
          <cell r="AD190">
            <v>1682.35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3809.8258333333301</v>
          </cell>
        </row>
        <row r="191">
          <cell r="B191">
            <v>2082</v>
          </cell>
          <cell r="C191" t="str">
            <v>Jose Miguel Alejandro Sanchez</v>
          </cell>
          <cell r="D191" t="str">
            <v>001-0893362-3</v>
          </cell>
          <cell r="E191" t="str">
            <v>Gestión Social Y Comunitaria</v>
          </cell>
          <cell r="F191" t="str">
            <v>Encargado Proyecto Técnico Social</v>
          </cell>
          <cell r="G191">
            <v>45000</v>
          </cell>
          <cell r="H191">
            <v>0</v>
          </cell>
          <cell r="I191">
            <v>0</v>
          </cell>
          <cell r="J191">
            <v>0</v>
          </cell>
          <cell r="K191">
            <v>13333.34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58333.34</v>
          </cell>
          <cell r="T191">
            <v>771.6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2583</v>
          </cell>
          <cell r="AA191">
            <v>0</v>
          </cell>
          <cell r="AB191">
            <v>1347.5</v>
          </cell>
          <cell r="AC191">
            <v>2250</v>
          </cell>
          <cell r="AD191">
            <v>2736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13086.522291666701</v>
          </cell>
        </row>
        <row r="192">
          <cell r="B192">
            <v>2101</v>
          </cell>
          <cell r="C192" t="str">
            <v>Agustin Perez Sanchez</v>
          </cell>
          <cell r="D192" t="str">
            <v>027-0019393-7</v>
          </cell>
          <cell r="E192" t="str">
            <v>Distribución-servicio Al Cliente</v>
          </cell>
          <cell r="F192" t="str">
            <v>Técnico Liniero Mt-bt</v>
          </cell>
          <cell r="G192">
            <v>11700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828.57</v>
          </cell>
          <cell r="O192">
            <v>0</v>
          </cell>
          <cell r="P192">
            <v>0</v>
          </cell>
          <cell r="Q192">
            <v>0</v>
          </cell>
          <cell r="R192">
            <v>294.60000000000002</v>
          </cell>
          <cell r="S192">
            <v>12823.17</v>
          </cell>
          <cell r="T192">
            <v>386.2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671.58</v>
          </cell>
          <cell r="AA192">
            <v>0</v>
          </cell>
          <cell r="AB192">
            <v>0</v>
          </cell>
          <cell r="AC192">
            <v>587.5</v>
          </cell>
          <cell r="AD192">
            <v>711.36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</row>
        <row r="193">
          <cell r="B193">
            <v>2103</v>
          </cell>
          <cell r="C193" t="str">
            <v>Isidro Joel Perdomo Rodriguez</v>
          </cell>
          <cell r="D193" t="str">
            <v>086-0004414-6</v>
          </cell>
          <cell r="E193" t="str">
            <v>Distribución-mantenimiento De Redes</v>
          </cell>
          <cell r="F193" t="str">
            <v>Coordinador  De Mantenimiento De Redes</v>
          </cell>
          <cell r="G193">
            <v>25000</v>
          </cell>
          <cell r="H193">
            <v>0</v>
          </cell>
          <cell r="I193">
            <v>9000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8865.2099999999991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42865.21</v>
          </cell>
          <cell r="T193">
            <v>232.2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1435</v>
          </cell>
          <cell r="AA193">
            <v>0</v>
          </cell>
          <cell r="AB193">
            <v>0</v>
          </cell>
          <cell r="AC193">
            <v>0</v>
          </cell>
          <cell r="AD193">
            <v>1520</v>
          </cell>
          <cell r="AE193">
            <v>1031.6199999999999</v>
          </cell>
          <cell r="AF193">
            <v>0</v>
          </cell>
          <cell r="AG193">
            <v>80</v>
          </cell>
          <cell r="AH193">
            <v>1607.05</v>
          </cell>
          <cell r="AI193">
            <v>0</v>
          </cell>
          <cell r="AJ193">
            <v>4971.5678333333299</v>
          </cell>
        </row>
        <row r="194">
          <cell r="B194">
            <v>2108</v>
          </cell>
          <cell r="C194" t="str">
            <v>Jose Arquimedes Marte Ramos</v>
          </cell>
          <cell r="D194" t="str">
            <v>001-0539117-1</v>
          </cell>
          <cell r="E194" t="str">
            <v>Comercial Independencia-Lectura</v>
          </cell>
          <cell r="F194" t="str">
            <v>Lector Distribuidor</v>
          </cell>
          <cell r="G194">
            <v>12350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12350</v>
          </cell>
          <cell r="T194">
            <v>77.400000000000006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708.89</v>
          </cell>
          <cell r="AA194">
            <v>0</v>
          </cell>
          <cell r="AB194">
            <v>0</v>
          </cell>
          <cell r="AC194">
            <v>0</v>
          </cell>
          <cell r="AD194">
            <v>750.88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</row>
        <row r="195">
          <cell r="B195">
            <v>2109</v>
          </cell>
          <cell r="C195" t="str">
            <v>Francisco Alberto Garcia Pereyra</v>
          </cell>
          <cell r="D195" t="str">
            <v>001-1343302-3</v>
          </cell>
          <cell r="E195" t="str">
            <v>Comercial Las Américas-Lectura</v>
          </cell>
          <cell r="F195" t="str">
            <v>Lector Distribuidor</v>
          </cell>
          <cell r="G195">
            <v>12350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1475</v>
          </cell>
          <cell r="N195">
            <v>2601.77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16426.77</v>
          </cell>
          <cell r="T195">
            <v>232.2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708.89</v>
          </cell>
          <cell r="AA195">
            <v>0</v>
          </cell>
          <cell r="AB195">
            <v>0</v>
          </cell>
          <cell r="AC195">
            <v>625</v>
          </cell>
          <cell r="AD195">
            <v>750.88</v>
          </cell>
          <cell r="AE195">
            <v>0</v>
          </cell>
          <cell r="AF195">
            <v>0</v>
          </cell>
          <cell r="AG195">
            <v>0</v>
          </cell>
          <cell r="AH195">
            <v>1172.71</v>
          </cell>
          <cell r="AI195">
            <v>0</v>
          </cell>
          <cell r="AJ195">
            <v>0</v>
          </cell>
        </row>
        <row r="196">
          <cell r="B196">
            <v>2114</v>
          </cell>
          <cell r="C196" t="str">
            <v>Josefina Bautista Paniagua</v>
          </cell>
          <cell r="D196" t="str">
            <v>005-0040119-5</v>
          </cell>
          <cell r="E196" t="str">
            <v>Comercial Santo Domingo Norte-atención Al Cliente</v>
          </cell>
          <cell r="F196" t="str">
            <v>Supervisor  De  Atencion Al Cliente</v>
          </cell>
          <cell r="G196">
            <v>14495</v>
          </cell>
          <cell r="H196">
            <v>59713.56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74208.56</v>
          </cell>
          <cell r="T196">
            <v>154.80000000000001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2545.79</v>
          </cell>
          <cell r="AA196">
            <v>0</v>
          </cell>
          <cell r="AB196">
            <v>0</v>
          </cell>
          <cell r="AC196">
            <v>0</v>
          </cell>
          <cell r="AD196">
            <v>2696.59</v>
          </cell>
          <cell r="AE196">
            <v>1031.6199999999999</v>
          </cell>
          <cell r="AF196">
            <v>0</v>
          </cell>
          <cell r="AG196">
            <v>0</v>
          </cell>
          <cell r="AH196">
            <v>286.95999999999998</v>
          </cell>
          <cell r="AI196">
            <v>0</v>
          </cell>
          <cell r="AJ196">
            <v>0</v>
          </cell>
        </row>
        <row r="197">
          <cell r="B197">
            <v>2122</v>
          </cell>
          <cell r="C197" t="str">
            <v>Absael Luis Santana</v>
          </cell>
          <cell r="D197" t="str">
            <v>026-0077252-5</v>
          </cell>
          <cell r="E197" t="str">
            <v>Gerencia Técnica Grandes Clientes</v>
          </cell>
          <cell r="F197" t="str">
            <v>Coordinador Inspección Este</v>
          </cell>
          <cell r="G197">
            <v>29000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2956.44</v>
          </cell>
          <cell r="O197">
            <v>0</v>
          </cell>
          <cell r="P197">
            <v>3000</v>
          </cell>
          <cell r="Q197">
            <v>0</v>
          </cell>
          <cell r="R197">
            <v>0</v>
          </cell>
          <cell r="S197">
            <v>34956.44</v>
          </cell>
          <cell r="T197">
            <v>309.60000000000002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1664.6</v>
          </cell>
          <cell r="AA197">
            <v>0</v>
          </cell>
          <cell r="AB197">
            <v>0</v>
          </cell>
          <cell r="AC197">
            <v>0</v>
          </cell>
          <cell r="AD197">
            <v>1763.2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4301.5778333333301</v>
          </cell>
        </row>
        <row r="198">
          <cell r="B198">
            <v>2124</v>
          </cell>
          <cell r="C198" t="str">
            <v>Israel Maria Varona Vargas</v>
          </cell>
          <cell r="D198" t="str">
            <v>001-1302132-3</v>
          </cell>
          <cell r="E198" t="str">
            <v>Facturación</v>
          </cell>
          <cell r="F198" t="str">
            <v>Coordinador de Facturación</v>
          </cell>
          <cell r="G198">
            <v>22376.5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22376.5</v>
          </cell>
          <cell r="T198">
            <v>309.60000000000002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1284.4100000000001</v>
          </cell>
          <cell r="AA198">
            <v>0</v>
          </cell>
          <cell r="AB198">
            <v>0</v>
          </cell>
          <cell r="AC198">
            <v>0</v>
          </cell>
          <cell r="AD198">
            <v>1360.49</v>
          </cell>
          <cell r="AE198">
            <v>2063.2399999999998</v>
          </cell>
          <cell r="AF198">
            <v>0</v>
          </cell>
          <cell r="AG198">
            <v>0</v>
          </cell>
          <cell r="AH198">
            <v>0</v>
          </cell>
          <cell r="AI198">
            <v>129.79</v>
          </cell>
          <cell r="AJ198">
            <v>674.18887500000005</v>
          </cell>
        </row>
        <row r="199">
          <cell r="B199">
            <v>2136</v>
          </cell>
          <cell r="C199" t="str">
            <v>Tomas Jesus Ortiz</v>
          </cell>
          <cell r="D199" t="str">
            <v>001-0599503-9</v>
          </cell>
          <cell r="E199" t="str">
            <v>Comercial Invivienda-Lectura</v>
          </cell>
          <cell r="F199" t="str">
            <v>Lector Distribuidor</v>
          </cell>
          <cell r="G199">
            <v>12350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1475.5</v>
          </cell>
          <cell r="N199">
            <v>5454.72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19280.22</v>
          </cell>
          <cell r="T199">
            <v>618.4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708.89</v>
          </cell>
          <cell r="AA199">
            <v>0</v>
          </cell>
          <cell r="AB199">
            <v>0</v>
          </cell>
          <cell r="AC199">
            <v>625</v>
          </cell>
          <cell r="AD199">
            <v>750.88</v>
          </cell>
          <cell r="AE199">
            <v>0</v>
          </cell>
          <cell r="AF199">
            <v>0</v>
          </cell>
          <cell r="AG199">
            <v>0</v>
          </cell>
          <cell r="AH199">
            <v>1276.95</v>
          </cell>
          <cell r="AI199">
            <v>0</v>
          </cell>
          <cell r="AJ199">
            <v>0</v>
          </cell>
        </row>
        <row r="200">
          <cell r="B200">
            <v>2146</v>
          </cell>
          <cell r="C200" t="str">
            <v>Nieves De Las Auroras Rodríguez Terrero</v>
          </cell>
          <cell r="D200" t="str">
            <v>001-1203671-0</v>
          </cell>
          <cell r="E200" t="str">
            <v>Comercial-Gestión Social y Comunitaria</v>
          </cell>
          <cell r="F200" t="str">
            <v>Coordinador</v>
          </cell>
          <cell r="G200">
            <v>21060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21060</v>
          </cell>
          <cell r="T200">
            <v>309.60000000000002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1208.8399999999999</v>
          </cell>
          <cell r="AA200">
            <v>0</v>
          </cell>
          <cell r="AB200">
            <v>0</v>
          </cell>
          <cell r="AC200">
            <v>1062.5</v>
          </cell>
          <cell r="AD200">
            <v>1280.45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741.85637499999996</v>
          </cell>
          <cell r="AJ200">
            <v>0</v>
          </cell>
        </row>
        <row r="201">
          <cell r="B201">
            <v>2147</v>
          </cell>
          <cell r="C201" t="str">
            <v>Juan Carlos Olivero López</v>
          </cell>
          <cell r="D201" t="str">
            <v>018-0046560-9</v>
          </cell>
          <cell r="E201" t="str">
            <v>Comercial Santo Domingo Norte-Lectura</v>
          </cell>
          <cell r="F201" t="str">
            <v>Lector Distribuidor</v>
          </cell>
          <cell r="G201">
            <v>12350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2365.9499999999998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14715.95</v>
          </cell>
          <cell r="T201">
            <v>232.2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708.89</v>
          </cell>
          <cell r="AA201">
            <v>0</v>
          </cell>
          <cell r="AB201">
            <v>0</v>
          </cell>
          <cell r="AC201">
            <v>625</v>
          </cell>
          <cell r="AD201">
            <v>750.88</v>
          </cell>
          <cell r="AE201">
            <v>4126.4799999999996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</row>
        <row r="202">
          <cell r="B202">
            <v>2159</v>
          </cell>
          <cell r="C202" t="str">
            <v>Francisco Jose Barone Andrade</v>
          </cell>
          <cell r="D202" t="str">
            <v>001-1757290-9</v>
          </cell>
          <cell r="E202" t="str">
            <v>Informacion y Soporte Comercial</v>
          </cell>
          <cell r="F202" t="str">
            <v>Encargado de  Información y Soporte Comercial</v>
          </cell>
          <cell r="G202">
            <v>81146.48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81146.48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9305.1</v>
          </cell>
          <cell r="Z202">
            <v>4657.8100000000004</v>
          </cell>
          <cell r="AA202">
            <v>0</v>
          </cell>
          <cell r="AB202">
            <v>0</v>
          </cell>
          <cell r="AC202">
            <v>0</v>
          </cell>
          <cell r="AD202">
            <v>3595.1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27092.949791666699</v>
          </cell>
        </row>
        <row r="203">
          <cell r="B203">
            <v>2161</v>
          </cell>
          <cell r="C203" t="str">
            <v>Marcos Antonio Mejia Nuñez</v>
          </cell>
          <cell r="D203" t="str">
            <v>023-0012876-2</v>
          </cell>
          <cell r="E203" t="str">
            <v>Gerencia Técnica Zona Este</v>
          </cell>
          <cell r="F203" t="str">
            <v>Auxiliar Gestión Energía</v>
          </cell>
          <cell r="G203">
            <v>12241.5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12241.5</v>
          </cell>
          <cell r="T203">
            <v>77.400000000000006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702.66</v>
          </cell>
          <cell r="AA203">
            <v>0</v>
          </cell>
          <cell r="AB203">
            <v>0</v>
          </cell>
          <cell r="AC203">
            <v>0</v>
          </cell>
          <cell r="AD203">
            <v>744.28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</row>
        <row r="204">
          <cell r="B204">
            <v>2165</v>
          </cell>
          <cell r="C204" t="str">
            <v>Pelagia Duarte Santos</v>
          </cell>
          <cell r="D204" t="str">
            <v>001-0522226-9</v>
          </cell>
          <cell r="E204" t="str">
            <v>Comercial Invivienda-atención Al Cliente</v>
          </cell>
          <cell r="F204" t="str">
            <v>Supervisor  De  Atencion Al Cliente</v>
          </cell>
          <cell r="G204">
            <v>13500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13500</v>
          </cell>
          <cell r="T204">
            <v>232.2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774.9</v>
          </cell>
          <cell r="AA204">
            <v>0</v>
          </cell>
          <cell r="AB204">
            <v>0</v>
          </cell>
          <cell r="AC204">
            <v>0</v>
          </cell>
          <cell r="AD204">
            <v>820.8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</row>
        <row r="205">
          <cell r="B205">
            <v>2166</v>
          </cell>
          <cell r="C205" t="str">
            <v>Glerth Maria Soto Valdez</v>
          </cell>
          <cell r="D205" t="str">
            <v>001-0525193-8</v>
          </cell>
          <cell r="E205" t="str">
            <v>Tecnologia</v>
          </cell>
          <cell r="F205" t="str">
            <v>Administrador De  Sistemas I</v>
          </cell>
          <cell r="G205">
            <v>29617.5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4971.46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34588.959999999999</v>
          </cell>
          <cell r="T205">
            <v>386.2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1700.04</v>
          </cell>
          <cell r="AA205">
            <v>0</v>
          </cell>
          <cell r="AB205">
            <v>0</v>
          </cell>
          <cell r="AC205">
            <v>1487.5</v>
          </cell>
          <cell r="AD205">
            <v>1800.74</v>
          </cell>
          <cell r="AE205">
            <v>0</v>
          </cell>
          <cell r="AF205">
            <v>0</v>
          </cell>
          <cell r="AG205">
            <v>160</v>
          </cell>
          <cell r="AH205">
            <v>0</v>
          </cell>
          <cell r="AI205">
            <v>0</v>
          </cell>
          <cell r="AJ205">
            <v>4336.9858333333304</v>
          </cell>
        </row>
        <row r="206">
          <cell r="B206">
            <v>2168</v>
          </cell>
          <cell r="C206" t="str">
            <v>Luis Antonio Ureña Madera</v>
          </cell>
          <cell r="D206" t="str">
            <v>001-1202047-4</v>
          </cell>
          <cell r="E206" t="str">
            <v>Facturación</v>
          </cell>
          <cell r="F206" t="str">
            <v>Analista  De Gestion Comercial II</v>
          </cell>
          <cell r="G206">
            <v>13434.5</v>
          </cell>
          <cell r="H206">
            <v>0</v>
          </cell>
          <cell r="I206">
            <v>2850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1691.38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17975.88</v>
          </cell>
          <cell r="T206">
            <v>154.80000000000001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771.14</v>
          </cell>
          <cell r="AA206">
            <v>0</v>
          </cell>
          <cell r="AB206">
            <v>0</v>
          </cell>
          <cell r="AC206">
            <v>0</v>
          </cell>
          <cell r="AD206">
            <v>816.82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</row>
        <row r="207">
          <cell r="B207">
            <v>2170</v>
          </cell>
          <cell r="C207" t="str">
            <v>Luis Virgilio Parra Reyes</v>
          </cell>
          <cell r="D207" t="str">
            <v>001-1369336-0</v>
          </cell>
          <cell r="E207" t="str">
            <v>Gerencia de Evaluación Técnica</v>
          </cell>
          <cell r="F207" t="str">
            <v>Encargado Calidad Operativa</v>
          </cell>
          <cell r="G207">
            <v>44785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44785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2570.66</v>
          </cell>
          <cell r="AA207">
            <v>0</v>
          </cell>
          <cell r="AB207">
            <v>0</v>
          </cell>
          <cell r="AC207">
            <v>2225</v>
          </cell>
          <cell r="AD207">
            <v>2722.93</v>
          </cell>
          <cell r="AE207">
            <v>2063.2399999999998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9136.2297916666703</v>
          </cell>
        </row>
        <row r="208">
          <cell r="B208">
            <v>2179</v>
          </cell>
          <cell r="C208" t="str">
            <v>Rhina Isabel Del Carmen Marty Santana</v>
          </cell>
          <cell r="D208" t="str">
            <v>008-0003520-6</v>
          </cell>
          <cell r="E208" t="str">
            <v>Comercial Monte Plata-atención Al Cliente</v>
          </cell>
          <cell r="F208" t="str">
            <v>Supervisor  De  Atencion Al Cliente</v>
          </cell>
          <cell r="G208">
            <v>14495</v>
          </cell>
          <cell r="H208">
            <v>59713.56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74208.56</v>
          </cell>
          <cell r="T208">
            <v>925.6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2545.79</v>
          </cell>
          <cell r="AA208">
            <v>0</v>
          </cell>
          <cell r="AB208">
            <v>0</v>
          </cell>
          <cell r="AC208">
            <v>0</v>
          </cell>
          <cell r="AD208">
            <v>2696.59</v>
          </cell>
          <cell r="AE208">
            <v>1031.6199999999999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</row>
        <row r="209">
          <cell r="B209">
            <v>2181</v>
          </cell>
          <cell r="C209" t="str">
            <v>Lazaro Inoa Roa</v>
          </cell>
          <cell r="D209" t="str">
            <v>001-0876680-9</v>
          </cell>
          <cell r="E209" t="str">
            <v>Recursos-seguridad Industrial</v>
          </cell>
          <cell r="F209" t="str">
            <v>Auxiliar De Seguridad Industrial</v>
          </cell>
          <cell r="G209">
            <v>12350</v>
          </cell>
          <cell r="H209">
            <v>50877.02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63227.02</v>
          </cell>
          <cell r="T209">
            <v>541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2169.06</v>
          </cell>
          <cell r="AA209">
            <v>0</v>
          </cell>
          <cell r="AB209">
            <v>0</v>
          </cell>
          <cell r="AC209">
            <v>0</v>
          </cell>
          <cell r="AD209">
            <v>2297.54</v>
          </cell>
          <cell r="AE209">
            <v>0</v>
          </cell>
          <cell r="AF209">
            <v>0</v>
          </cell>
          <cell r="AG209">
            <v>0</v>
          </cell>
          <cell r="AH209">
            <v>2944.81</v>
          </cell>
          <cell r="AI209">
            <v>0</v>
          </cell>
          <cell r="AJ209">
            <v>0</v>
          </cell>
        </row>
        <row r="210">
          <cell r="B210">
            <v>2185</v>
          </cell>
          <cell r="C210" t="str">
            <v>Carlos Manuel Muñoz Acosta</v>
          </cell>
          <cell r="D210" t="str">
            <v>001-0846721-8</v>
          </cell>
          <cell r="E210" t="str">
            <v>Facturación</v>
          </cell>
          <cell r="F210" t="str">
            <v>Analista  De Gestion Comercial II</v>
          </cell>
          <cell r="G210">
            <v>13434.5</v>
          </cell>
          <cell r="H210">
            <v>0</v>
          </cell>
          <cell r="I210">
            <v>1050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1691.38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16175.88</v>
          </cell>
          <cell r="T210">
            <v>617.6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771.14</v>
          </cell>
          <cell r="AA210">
            <v>0</v>
          </cell>
          <cell r="AB210">
            <v>0</v>
          </cell>
          <cell r="AC210">
            <v>0</v>
          </cell>
          <cell r="AD210">
            <v>816.82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</row>
        <row r="211">
          <cell r="B211">
            <v>2189</v>
          </cell>
          <cell r="C211" t="str">
            <v>Rolando Arturo Rivera Rosa</v>
          </cell>
          <cell r="D211" t="str">
            <v>001-1491642-2</v>
          </cell>
          <cell r="E211" t="str">
            <v>Control de Gestión</v>
          </cell>
          <cell r="F211" t="str">
            <v>Analista de Control de Gestión</v>
          </cell>
          <cell r="G211">
            <v>18785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18785</v>
          </cell>
          <cell r="T211">
            <v>154.80000000000001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1013.15</v>
          </cell>
          <cell r="AA211">
            <v>0</v>
          </cell>
          <cell r="AB211">
            <v>0</v>
          </cell>
          <cell r="AC211">
            <v>0</v>
          </cell>
          <cell r="AD211">
            <v>1073.17</v>
          </cell>
          <cell r="AE211">
            <v>1031.6199999999999</v>
          </cell>
          <cell r="AF211">
            <v>0</v>
          </cell>
          <cell r="AG211">
            <v>120</v>
          </cell>
          <cell r="AH211">
            <v>0</v>
          </cell>
          <cell r="AI211">
            <v>0</v>
          </cell>
          <cell r="AJ211">
            <v>0</v>
          </cell>
        </row>
        <row r="212">
          <cell r="B212">
            <v>2199</v>
          </cell>
          <cell r="C212" t="str">
            <v>David Zabala De Los Santos</v>
          </cell>
          <cell r="D212" t="str">
            <v>011-0005095-2</v>
          </cell>
          <cell r="E212" t="str">
            <v>Gerencia Técnica Grandes Clientes</v>
          </cell>
          <cell r="F212" t="str">
            <v>Tecnico Normalizacion y Corte</v>
          </cell>
          <cell r="G212">
            <v>13500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13500</v>
          </cell>
          <cell r="T212">
            <v>464.4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774.9</v>
          </cell>
          <cell r="AA212">
            <v>0</v>
          </cell>
          <cell r="AB212">
            <v>0</v>
          </cell>
          <cell r="AC212">
            <v>0</v>
          </cell>
          <cell r="AD212">
            <v>820.8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</row>
        <row r="213">
          <cell r="B213">
            <v>2223</v>
          </cell>
          <cell r="C213" t="str">
            <v>Felix Douglas Gonzalez Gonzalez</v>
          </cell>
          <cell r="D213" t="str">
            <v>026-0064091-2</v>
          </cell>
          <cell r="E213" t="str">
            <v>Centro Técnico Centralizado</v>
          </cell>
          <cell r="F213" t="str">
            <v>Auxiliar Comercial</v>
          </cell>
          <cell r="G213">
            <v>10330.76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10330.76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592.99</v>
          </cell>
          <cell r="AA213">
            <v>0</v>
          </cell>
          <cell r="AB213">
            <v>0</v>
          </cell>
          <cell r="AC213">
            <v>0</v>
          </cell>
          <cell r="AD213">
            <v>628.11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</row>
        <row r="214">
          <cell r="B214">
            <v>2224</v>
          </cell>
          <cell r="C214" t="str">
            <v>Jenny Amarely Dominguez Read</v>
          </cell>
          <cell r="D214" t="str">
            <v>040-0010477-0</v>
          </cell>
          <cell r="E214" t="str">
            <v>Comercial Higuey-atención Al Cliente</v>
          </cell>
          <cell r="F214" t="str">
            <v>Coordinador</v>
          </cell>
          <cell r="G214">
            <v>21060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21060</v>
          </cell>
          <cell r="T214">
            <v>232.2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1208.8399999999999</v>
          </cell>
          <cell r="AA214">
            <v>0</v>
          </cell>
          <cell r="AB214">
            <v>0</v>
          </cell>
          <cell r="AC214">
            <v>1050</v>
          </cell>
          <cell r="AD214">
            <v>1280.45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741.85637499999996</v>
          </cell>
        </row>
        <row r="215">
          <cell r="B215">
            <v>2231</v>
          </cell>
          <cell r="C215" t="str">
            <v>Silvestre Guarino Madera Molina</v>
          </cell>
          <cell r="D215" t="str">
            <v>034-0022567-2</v>
          </cell>
          <cell r="E215" t="str">
            <v>Comercial Luperon - Lectura</v>
          </cell>
          <cell r="F215" t="str">
            <v>Lector Distribuidor</v>
          </cell>
          <cell r="G215">
            <v>12350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1475.5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13825.5</v>
          </cell>
          <cell r="T215">
            <v>463.6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708.89</v>
          </cell>
          <cell r="AA215">
            <v>0</v>
          </cell>
          <cell r="AB215">
            <v>0</v>
          </cell>
          <cell r="AC215">
            <v>0</v>
          </cell>
          <cell r="AD215">
            <v>750.88</v>
          </cell>
          <cell r="AE215">
            <v>1031.6199999999999</v>
          </cell>
          <cell r="AF215">
            <v>0</v>
          </cell>
          <cell r="AG215">
            <v>320</v>
          </cell>
          <cell r="AH215">
            <v>0</v>
          </cell>
          <cell r="AI215">
            <v>0</v>
          </cell>
          <cell r="AJ215">
            <v>0</v>
          </cell>
        </row>
        <row r="216">
          <cell r="B216">
            <v>2233</v>
          </cell>
          <cell r="C216" t="str">
            <v>Juan Francisco Mercedes Mejía</v>
          </cell>
          <cell r="D216" t="str">
            <v>025-0032879-0</v>
          </cell>
          <cell r="E216" t="str">
            <v>Gerencia Técnica Zona Este</v>
          </cell>
          <cell r="F216" t="str">
            <v>Coordinador Gestión de Cartera</v>
          </cell>
          <cell r="G216">
            <v>21060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10000</v>
          </cell>
          <cell r="M216">
            <v>0</v>
          </cell>
          <cell r="N216">
            <v>9048.6299999999992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40108.629999999997</v>
          </cell>
          <cell r="T216">
            <v>464.4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1208.8399999999999</v>
          </cell>
          <cell r="AA216">
            <v>0</v>
          </cell>
          <cell r="AB216">
            <v>0</v>
          </cell>
          <cell r="AC216">
            <v>1050</v>
          </cell>
          <cell r="AD216">
            <v>1280.45</v>
          </cell>
          <cell r="AE216">
            <v>1031.6199999999999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3725.3938333333299</v>
          </cell>
        </row>
        <row r="217">
          <cell r="B217">
            <v>2235</v>
          </cell>
          <cell r="C217" t="str">
            <v>Edwin Suazo Mejia</v>
          </cell>
          <cell r="D217" t="str">
            <v>005-0038737-8</v>
          </cell>
          <cell r="E217" t="str">
            <v>Recursos-transportación</v>
          </cell>
          <cell r="F217" t="str">
            <v>Técnico Mecánico</v>
          </cell>
          <cell r="G217">
            <v>11307.5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11307.5</v>
          </cell>
          <cell r="T217">
            <v>386.2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649.04999999999995</v>
          </cell>
          <cell r="AA217">
            <v>0</v>
          </cell>
          <cell r="AB217">
            <v>0</v>
          </cell>
          <cell r="AC217">
            <v>575</v>
          </cell>
          <cell r="AD217">
            <v>687.5</v>
          </cell>
          <cell r="AE217">
            <v>0</v>
          </cell>
          <cell r="AF217">
            <v>0</v>
          </cell>
          <cell r="AG217">
            <v>0</v>
          </cell>
          <cell r="AH217">
            <v>1672.2</v>
          </cell>
          <cell r="AI217">
            <v>0</v>
          </cell>
          <cell r="AJ217">
            <v>0</v>
          </cell>
        </row>
        <row r="218">
          <cell r="B218">
            <v>2240</v>
          </cell>
          <cell r="C218" t="str">
            <v>Ryan Morel Clase</v>
          </cell>
          <cell r="D218" t="str">
            <v>001-1190590-7</v>
          </cell>
          <cell r="E218" t="str">
            <v>Distribución-planificación Del Negocio</v>
          </cell>
          <cell r="F218" t="str">
            <v>Especialista De Planificacion De Distribucion</v>
          </cell>
          <cell r="G218">
            <v>44785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44785</v>
          </cell>
          <cell r="T218">
            <v>387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2570.66</v>
          </cell>
          <cell r="AA218">
            <v>0</v>
          </cell>
          <cell r="AB218">
            <v>0</v>
          </cell>
          <cell r="AC218">
            <v>0</v>
          </cell>
          <cell r="AD218">
            <v>2722.93</v>
          </cell>
          <cell r="AE218">
            <v>2063.2399999999998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9136.2297916666703</v>
          </cell>
        </row>
        <row r="219">
          <cell r="B219">
            <v>2248</v>
          </cell>
          <cell r="C219" t="str">
            <v>Hector Elias Ramirez</v>
          </cell>
          <cell r="D219" t="str">
            <v>004-0014202-2</v>
          </cell>
          <cell r="E219" t="str">
            <v>Comercial Monte Plata - Lectura</v>
          </cell>
          <cell r="F219" t="str">
            <v>Lector Distribuidor</v>
          </cell>
          <cell r="G219">
            <v>12350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1475.5</v>
          </cell>
          <cell r="N219">
            <v>4146.25</v>
          </cell>
          <cell r="O219">
            <v>3000</v>
          </cell>
          <cell r="P219">
            <v>0</v>
          </cell>
          <cell r="Q219">
            <v>0</v>
          </cell>
          <cell r="R219">
            <v>0</v>
          </cell>
          <cell r="S219">
            <v>20971.75</v>
          </cell>
          <cell r="T219">
            <v>386.2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708.89</v>
          </cell>
          <cell r="AA219">
            <v>0</v>
          </cell>
          <cell r="AB219">
            <v>0</v>
          </cell>
          <cell r="AC219">
            <v>0</v>
          </cell>
          <cell r="AD219">
            <v>750.88</v>
          </cell>
          <cell r="AE219">
            <v>0</v>
          </cell>
          <cell r="AF219">
            <v>0</v>
          </cell>
          <cell r="AG219">
            <v>0</v>
          </cell>
          <cell r="AH219">
            <v>777.47</v>
          </cell>
          <cell r="AI219">
            <v>0</v>
          </cell>
          <cell r="AJ219">
            <v>0</v>
          </cell>
        </row>
        <row r="220">
          <cell r="B220">
            <v>2294</v>
          </cell>
          <cell r="C220" t="str">
            <v>Merian Elizabeth Nuñez Mejia</v>
          </cell>
          <cell r="D220" t="str">
            <v>004-0005554-7</v>
          </cell>
          <cell r="E220" t="str">
            <v>Comercial Megacentro-atención Al Cliente</v>
          </cell>
          <cell r="F220" t="str">
            <v>Coordinador De Atencion Al Cliente</v>
          </cell>
          <cell r="G220">
            <v>21060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21060</v>
          </cell>
          <cell r="T220">
            <v>387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1208.8399999999999</v>
          </cell>
          <cell r="AA220">
            <v>0</v>
          </cell>
          <cell r="AB220">
            <v>0</v>
          </cell>
          <cell r="AC220">
            <v>0</v>
          </cell>
          <cell r="AD220">
            <v>1280.45</v>
          </cell>
          <cell r="AE220">
            <v>1031.6199999999999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587.113374999999</v>
          </cell>
        </row>
        <row r="221">
          <cell r="B221">
            <v>2303</v>
          </cell>
          <cell r="C221" t="str">
            <v>Yuberky Altagracia Jaquez Bisono</v>
          </cell>
          <cell r="D221" t="str">
            <v>046-0005912-7</v>
          </cell>
          <cell r="E221" t="str">
            <v>Tecnologia</v>
          </cell>
          <cell r="F221" t="str">
            <v>Encargado</v>
          </cell>
          <cell r="G221">
            <v>44785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44785</v>
          </cell>
          <cell r="T221">
            <v>849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2570.66</v>
          </cell>
          <cell r="AA221">
            <v>0</v>
          </cell>
          <cell r="AB221">
            <v>0</v>
          </cell>
          <cell r="AC221">
            <v>0</v>
          </cell>
          <cell r="AD221">
            <v>2722.93</v>
          </cell>
          <cell r="AE221">
            <v>0</v>
          </cell>
          <cell r="AF221">
            <v>0</v>
          </cell>
          <cell r="AG221">
            <v>160</v>
          </cell>
          <cell r="AH221">
            <v>0</v>
          </cell>
          <cell r="AI221">
            <v>0</v>
          </cell>
          <cell r="AJ221">
            <v>9652.0397916666698</v>
          </cell>
        </row>
        <row r="222">
          <cell r="B222">
            <v>2305</v>
          </cell>
          <cell r="C222" t="str">
            <v>Romny Valentin Vasquez Guerrero</v>
          </cell>
          <cell r="D222" t="str">
            <v>028-0078188-8</v>
          </cell>
          <cell r="E222" t="str">
            <v>Gerencia Técnica Zona Sto Dgo</v>
          </cell>
          <cell r="F222" t="str">
            <v>Coordinador Gestión de Cartera</v>
          </cell>
          <cell r="G222">
            <v>21060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7523.07</v>
          </cell>
          <cell r="O222">
            <v>0</v>
          </cell>
          <cell r="P222">
            <v>13000</v>
          </cell>
          <cell r="Q222">
            <v>0</v>
          </cell>
          <cell r="R222">
            <v>0</v>
          </cell>
          <cell r="S222">
            <v>41583.07</v>
          </cell>
          <cell r="T222">
            <v>696.6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1208.8399999999999</v>
          </cell>
          <cell r="AA222">
            <v>0</v>
          </cell>
          <cell r="AB222">
            <v>0</v>
          </cell>
          <cell r="AC222">
            <v>0</v>
          </cell>
          <cell r="AD222">
            <v>1280.45</v>
          </cell>
          <cell r="AE222">
            <v>0</v>
          </cell>
          <cell r="AF222">
            <v>0</v>
          </cell>
          <cell r="AG222">
            <v>120</v>
          </cell>
          <cell r="AH222">
            <v>0</v>
          </cell>
          <cell r="AI222">
            <v>0</v>
          </cell>
          <cell r="AJ222">
            <v>4226.6058333333303</v>
          </cell>
        </row>
        <row r="223">
          <cell r="B223">
            <v>2310</v>
          </cell>
          <cell r="C223" t="str">
            <v>Victor Junior Cruz Vasquez</v>
          </cell>
          <cell r="D223" t="str">
            <v>027-0028639-2</v>
          </cell>
          <cell r="E223" t="str">
            <v>Comercial Hato Mayor-Lectura</v>
          </cell>
          <cell r="F223" t="str">
            <v>Lector Distribuidor</v>
          </cell>
          <cell r="G223">
            <v>12350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1475.5</v>
          </cell>
          <cell r="N223">
            <v>4522.01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18347.509999999998</v>
          </cell>
          <cell r="T223">
            <v>232.2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708.89</v>
          </cell>
          <cell r="AA223">
            <v>0</v>
          </cell>
          <cell r="AB223">
            <v>0</v>
          </cell>
          <cell r="AC223">
            <v>625</v>
          </cell>
          <cell r="AD223">
            <v>750.88</v>
          </cell>
          <cell r="AE223">
            <v>0</v>
          </cell>
          <cell r="AF223">
            <v>0</v>
          </cell>
          <cell r="AG223">
            <v>0</v>
          </cell>
          <cell r="AH223">
            <v>1394.23</v>
          </cell>
          <cell r="AI223">
            <v>0</v>
          </cell>
          <cell r="AJ223">
            <v>0</v>
          </cell>
        </row>
        <row r="224">
          <cell r="B224">
            <v>2323</v>
          </cell>
          <cell r="C224" t="str">
            <v>Rafael Antonio De Leon Amaro</v>
          </cell>
          <cell r="D224" t="str">
            <v>001-0750366-6</v>
          </cell>
          <cell r="E224" t="str">
            <v>Comercial Megacentro-atención Al Cliente</v>
          </cell>
          <cell r="F224" t="str">
            <v>Gerente Oficina Comercial</v>
          </cell>
          <cell r="G224">
            <v>44785</v>
          </cell>
          <cell r="H224">
            <v>0</v>
          </cell>
          <cell r="I224">
            <v>0</v>
          </cell>
          <cell r="J224">
            <v>0</v>
          </cell>
          <cell r="K224">
            <v>15000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59785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1293.3800000000001</v>
          </cell>
          <cell r="Z224">
            <v>2570.66</v>
          </cell>
          <cell r="AA224">
            <v>0</v>
          </cell>
          <cell r="AB224">
            <v>0</v>
          </cell>
          <cell r="AC224">
            <v>0</v>
          </cell>
          <cell r="AD224">
            <v>2722.93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13402.039791666701</v>
          </cell>
        </row>
        <row r="225">
          <cell r="B225">
            <v>2327</v>
          </cell>
          <cell r="C225" t="str">
            <v>Sergio Jeovanny Javier Polanco</v>
          </cell>
          <cell r="D225" t="str">
            <v>001-1698068-1</v>
          </cell>
          <cell r="E225" t="str">
            <v>Gerencia Técnica Zona Sto Dgo</v>
          </cell>
          <cell r="F225" t="str">
            <v>Encargado CT Norte</v>
          </cell>
          <cell r="G225">
            <v>35171</v>
          </cell>
          <cell r="H225">
            <v>0</v>
          </cell>
          <cell r="I225">
            <v>0</v>
          </cell>
          <cell r="J225">
            <v>0</v>
          </cell>
          <cell r="K225">
            <v>20000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55171</v>
          </cell>
          <cell r="T225">
            <v>309.60000000000002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2018.82</v>
          </cell>
          <cell r="AA225">
            <v>0</v>
          </cell>
          <cell r="AB225">
            <v>0</v>
          </cell>
          <cell r="AC225">
            <v>0</v>
          </cell>
          <cell r="AD225">
            <v>2138.4</v>
          </cell>
          <cell r="AE225">
            <v>2063.2399999999998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9613.3222916666691</v>
          </cell>
        </row>
        <row r="226">
          <cell r="B226">
            <v>2329</v>
          </cell>
          <cell r="C226" t="str">
            <v>Derwin Antonio Garcia Guilamo</v>
          </cell>
          <cell r="D226" t="str">
            <v>028-0073167-7</v>
          </cell>
          <cell r="E226" t="str">
            <v>Tecnologia</v>
          </cell>
          <cell r="F226" t="str">
            <v>Administrador De  Sistemas I</v>
          </cell>
          <cell r="G226">
            <v>39000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39000</v>
          </cell>
          <cell r="T226">
            <v>309.60000000000002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2238.6</v>
          </cell>
          <cell r="AA226">
            <v>0</v>
          </cell>
          <cell r="AB226">
            <v>0</v>
          </cell>
          <cell r="AC226">
            <v>1950</v>
          </cell>
          <cell r="AD226">
            <v>2371.1999999999998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6930.48729166666</v>
          </cell>
        </row>
        <row r="227">
          <cell r="B227">
            <v>2333</v>
          </cell>
          <cell r="C227" t="str">
            <v>Hairon Duran Valenzuela</v>
          </cell>
          <cell r="D227" t="str">
            <v>001-1204541-4</v>
          </cell>
          <cell r="E227" t="str">
            <v>Gerencia Administración Operativa</v>
          </cell>
          <cell r="F227" t="str">
            <v>Supervisor Materiales</v>
          </cell>
          <cell r="G227">
            <v>14495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3333.56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17828.560000000001</v>
          </cell>
          <cell r="T227">
            <v>309.60000000000002</v>
          </cell>
          <cell r="U227">
            <v>0</v>
          </cell>
          <cell r="V227">
            <v>1287.8599999999999</v>
          </cell>
          <cell r="W227">
            <v>0</v>
          </cell>
          <cell r="X227">
            <v>0</v>
          </cell>
          <cell r="Y227">
            <v>0</v>
          </cell>
          <cell r="Z227">
            <v>832.01</v>
          </cell>
          <cell r="AA227">
            <v>0</v>
          </cell>
          <cell r="AB227">
            <v>0</v>
          </cell>
          <cell r="AC227">
            <v>712.5</v>
          </cell>
          <cell r="AD227">
            <v>881.3</v>
          </cell>
          <cell r="AE227">
            <v>0</v>
          </cell>
          <cell r="AF227">
            <v>0</v>
          </cell>
          <cell r="AG227">
            <v>0</v>
          </cell>
          <cell r="AH227">
            <v>1611.31</v>
          </cell>
          <cell r="AI227">
            <v>0</v>
          </cell>
          <cell r="AJ227">
            <v>0</v>
          </cell>
        </row>
        <row r="228">
          <cell r="B228">
            <v>2336</v>
          </cell>
          <cell r="C228" t="str">
            <v>Ana Cecilia Pineda Espinal</v>
          </cell>
          <cell r="D228" t="str">
            <v>001-0735357-5</v>
          </cell>
          <cell r="E228" t="str">
            <v>Comercial Las Américas-atención Al Cliente</v>
          </cell>
          <cell r="F228" t="str">
            <v>Supervisor  De  Atencion Al Cliente</v>
          </cell>
          <cell r="G228">
            <v>14495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14495</v>
          </cell>
          <cell r="T228">
            <v>617.6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832.01</v>
          </cell>
          <cell r="AA228">
            <v>0</v>
          </cell>
          <cell r="AB228">
            <v>0</v>
          </cell>
          <cell r="AC228">
            <v>0</v>
          </cell>
          <cell r="AD228">
            <v>881.3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</row>
        <row r="229">
          <cell r="B229">
            <v>2343</v>
          </cell>
          <cell r="C229" t="str">
            <v>Ambioris Cedeño Castillo</v>
          </cell>
          <cell r="D229" t="str">
            <v>001-1132893-6</v>
          </cell>
          <cell r="E229" t="str">
            <v>Gerencia Técnica Zona Este</v>
          </cell>
          <cell r="F229" t="str">
            <v>Coordinador Gestión de Cartera</v>
          </cell>
          <cell r="G229">
            <v>21060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9538.7000000000007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30598.7</v>
          </cell>
          <cell r="T229">
            <v>387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1208.8399999999999</v>
          </cell>
          <cell r="AA229">
            <v>0</v>
          </cell>
          <cell r="AB229">
            <v>0</v>
          </cell>
          <cell r="AC229">
            <v>1050</v>
          </cell>
          <cell r="AD229">
            <v>1280.45</v>
          </cell>
          <cell r="AE229">
            <v>1031.6199999999999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2017.918375</v>
          </cell>
        </row>
        <row r="230">
          <cell r="B230">
            <v>2349</v>
          </cell>
          <cell r="C230" t="str">
            <v>Americo Alberto Marmol Moreno</v>
          </cell>
          <cell r="D230" t="str">
            <v>001-0331086-8</v>
          </cell>
          <cell r="E230" t="str">
            <v>Gerencia Técnica Zona Este</v>
          </cell>
          <cell r="F230" t="str">
            <v>Encargado CT Este II</v>
          </cell>
          <cell r="G230">
            <v>35171</v>
          </cell>
          <cell r="H230">
            <v>0</v>
          </cell>
          <cell r="I230">
            <v>0</v>
          </cell>
          <cell r="J230">
            <v>0</v>
          </cell>
          <cell r="K230">
            <v>15000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10000</v>
          </cell>
          <cell r="Q230">
            <v>0</v>
          </cell>
          <cell r="R230">
            <v>0</v>
          </cell>
          <cell r="S230">
            <v>60171</v>
          </cell>
          <cell r="T230">
            <v>464.4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2018.82</v>
          </cell>
          <cell r="AA230">
            <v>0</v>
          </cell>
          <cell r="AB230">
            <v>0</v>
          </cell>
          <cell r="AC230">
            <v>0</v>
          </cell>
          <cell r="AD230">
            <v>2138.4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11379.1322916667</v>
          </cell>
        </row>
        <row r="231">
          <cell r="B231">
            <v>2352</v>
          </cell>
          <cell r="C231" t="str">
            <v>Franklin Antonio Gomez Buten</v>
          </cell>
          <cell r="D231" t="str">
            <v>001-1438139-5</v>
          </cell>
          <cell r="E231" t="str">
            <v>Distribución-operaciones</v>
          </cell>
          <cell r="F231" t="str">
            <v>Ingeniero Operador En Tiempo Real II</v>
          </cell>
          <cell r="G231">
            <v>20635</v>
          </cell>
          <cell r="H231">
            <v>85007.89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17319.419999999998</v>
          </cell>
          <cell r="O231">
            <v>0</v>
          </cell>
          <cell r="P231">
            <v>0</v>
          </cell>
          <cell r="Q231">
            <v>0</v>
          </cell>
          <cell r="R231">
            <v>2273.17</v>
          </cell>
          <cell r="S231">
            <v>125235.48</v>
          </cell>
          <cell r="T231">
            <v>309.60000000000002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3624.18</v>
          </cell>
          <cell r="AA231">
            <v>0</v>
          </cell>
          <cell r="AB231">
            <v>0</v>
          </cell>
          <cell r="AC231">
            <v>1037.5</v>
          </cell>
          <cell r="AD231">
            <v>3595.1</v>
          </cell>
          <cell r="AE231">
            <v>1031.6199999999999</v>
          </cell>
          <cell r="AF231">
            <v>0</v>
          </cell>
          <cell r="AG231">
            <v>0</v>
          </cell>
          <cell r="AH231">
            <v>1172.71</v>
          </cell>
          <cell r="AI231">
            <v>0</v>
          </cell>
          <cell r="AJ231">
            <v>2718.1878333333302</v>
          </cell>
        </row>
        <row r="232">
          <cell r="B232">
            <v>2355</v>
          </cell>
          <cell r="C232" t="str">
            <v>Yoharis Bienvenido Mora Reynoso</v>
          </cell>
          <cell r="D232" t="str">
            <v>001-1289923-2</v>
          </cell>
          <cell r="E232" t="str">
            <v>Distribución-obras En Desarrollo</v>
          </cell>
          <cell r="F232" t="str">
            <v>Encargado de Proyectos Especiales</v>
          </cell>
          <cell r="G232">
            <v>44785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44785</v>
          </cell>
          <cell r="T232">
            <v>1157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2570.66</v>
          </cell>
          <cell r="AA232">
            <v>0</v>
          </cell>
          <cell r="AB232">
            <v>0</v>
          </cell>
          <cell r="AC232">
            <v>0</v>
          </cell>
          <cell r="AD232">
            <v>2722.93</v>
          </cell>
          <cell r="AE232">
            <v>1031.6199999999999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9394.1347916666691</v>
          </cell>
        </row>
        <row r="233">
          <cell r="B233">
            <v>2356</v>
          </cell>
          <cell r="C233" t="str">
            <v>Wilson De Jesus Suarez Fernandez</v>
          </cell>
          <cell r="D233" t="str">
            <v>047-0128953-2</v>
          </cell>
          <cell r="E233" t="str">
            <v>Gerencia Técnica Zona Sto Dgo</v>
          </cell>
          <cell r="F233" t="str">
            <v>Gerente Técnico Zona Sto Dgo</v>
          </cell>
          <cell r="G233">
            <v>64045</v>
          </cell>
          <cell r="H233">
            <v>0</v>
          </cell>
          <cell r="I233">
            <v>0</v>
          </cell>
          <cell r="J233">
            <v>0</v>
          </cell>
          <cell r="K233">
            <v>15000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79045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1616.72</v>
          </cell>
          <cell r="Z233">
            <v>3676.18</v>
          </cell>
          <cell r="AA233">
            <v>0</v>
          </cell>
          <cell r="AB233">
            <v>0</v>
          </cell>
          <cell r="AC233">
            <v>0</v>
          </cell>
          <cell r="AD233">
            <v>3595.1</v>
          </cell>
          <cell r="AE233">
            <v>1031.6199999999999</v>
          </cell>
          <cell r="AF233">
            <v>0</v>
          </cell>
          <cell r="AG233">
            <v>0</v>
          </cell>
          <cell r="AH233">
            <v>0</v>
          </cell>
          <cell r="AI233">
            <v>0</v>
          </cell>
          <cell r="AJ233">
            <v>22279.712291666699</v>
          </cell>
        </row>
        <row r="234">
          <cell r="B234">
            <v>2375</v>
          </cell>
          <cell r="C234" t="str">
            <v>Jean Emmanuel Bertrand Deribert</v>
          </cell>
          <cell r="D234" t="str">
            <v>001-0947070-8</v>
          </cell>
          <cell r="E234" t="str">
            <v>Distribución-servicio Al Cliente</v>
          </cell>
          <cell r="F234" t="str">
            <v>Técnico Liniero Mt-bt</v>
          </cell>
          <cell r="G234">
            <v>10985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15.56</v>
          </cell>
          <cell r="O234">
            <v>0</v>
          </cell>
          <cell r="P234">
            <v>0</v>
          </cell>
          <cell r="Q234">
            <v>0</v>
          </cell>
          <cell r="R234">
            <v>1936.19</v>
          </cell>
          <cell r="S234">
            <v>12936.75</v>
          </cell>
          <cell r="T234">
            <v>463.6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630.54</v>
          </cell>
          <cell r="AA234">
            <v>0</v>
          </cell>
          <cell r="AB234">
            <v>0</v>
          </cell>
          <cell r="AC234">
            <v>0</v>
          </cell>
          <cell r="AD234">
            <v>667.89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</row>
        <row r="235">
          <cell r="B235">
            <v>2384</v>
          </cell>
          <cell r="C235" t="str">
            <v>Hilario Beltran Muñoz</v>
          </cell>
          <cell r="D235" t="str">
            <v>001-1106572-8</v>
          </cell>
          <cell r="E235" t="str">
            <v>Distribución-plan. Del Negocio</v>
          </cell>
          <cell r="F235" t="str">
            <v>Especialista</v>
          </cell>
          <cell r="G235">
            <v>44785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44785</v>
          </cell>
          <cell r="T235">
            <v>309.60000000000002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2570.66</v>
          </cell>
          <cell r="AA235">
            <v>0</v>
          </cell>
          <cell r="AB235">
            <v>0</v>
          </cell>
          <cell r="AC235">
            <v>0</v>
          </cell>
          <cell r="AD235">
            <v>2722.93</v>
          </cell>
          <cell r="AE235">
            <v>2063.2399999999998</v>
          </cell>
          <cell r="AF235">
            <v>0</v>
          </cell>
          <cell r="AG235">
            <v>0</v>
          </cell>
          <cell r="AH235">
            <v>412.19</v>
          </cell>
          <cell r="AI235">
            <v>0</v>
          </cell>
          <cell r="AJ235">
            <v>9136.2297916666703</v>
          </cell>
        </row>
        <row r="236">
          <cell r="B236">
            <v>2397</v>
          </cell>
          <cell r="C236" t="str">
            <v>Robert Ellys Santana Baez</v>
          </cell>
          <cell r="D236" t="str">
            <v>001-0607498-2</v>
          </cell>
          <cell r="E236" t="str">
            <v>Proyectos y UNR</v>
          </cell>
          <cell r="F236" t="str">
            <v>Analista Control de Calidad</v>
          </cell>
          <cell r="G236">
            <v>22376.5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22376.5</v>
          </cell>
          <cell r="T236">
            <v>232.2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1284.4100000000001</v>
          </cell>
          <cell r="AA236">
            <v>0</v>
          </cell>
          <cell r="AB236">
            <v>0</v>
          </cell>
          <cell r="AC236">
            <v>0</v>
          </cell>
          <cell r="AD236">
            <v>1360.49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1113.4648749999999</v>
          </cell>
        </row>
        <row r="237">
          <cell r="B237">
            <v>2399</v>
          </cell>
          <cell r="C237" t="str">
            <v>Juan Pablo Ramirez Muñoz</v>
          </cell>
          <cell r="D237" t="str">
            <v>030-0005183-3</v>
          </cell>
          <cell r="E237" t="str">
            <v>Distribución-mantenimiento De Redes</v>
          </cell>
          <cell r="F237" t="str">
            <v>Supervisor De Mantenimiento De Redes</v>
          </cell>
          <cell r="G237">
            <v>18785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13482.57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32267.57</v>
          </cell>
          <cell r="T237">
            <v>387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1078.26</v>
          </cell>
          <cell r="AA237">
            <v>0</v>
          </cell>
          <cell r="AB237">
            <v>0</v>
          </cell>
          <cell r="AC237">
            <v>0</v>
          </cell>
          <cell r="AD237">
            <v>1142.1300000000001</v>
          </cell>
          <cell r="AE237">
            <v>1031.6199999999999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1967.333875</v>
          </cell>
        </row>
        <row r="238">
          <cell r="B238">
            <v>2400</v>
          </cell>
          <cell r="C238" t="str">
            <v>Carlos Miguel Campechano Rosario</v>
          </cell>
          <cell r="D238" t="str">
            <v>026-0089021-0</v>
          </cell>
          <cell r="E238" t="str">
            <v>Distribución-obras En Desarrollo</v>
          </cell>
          <cell r="F238" t="str">
            <v>Encargado de Proyectos Especiales</v>
          </cell>
          <cell r="G238">
            <v>44785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44785</v>
          </cell>
          <cell r="T238">
            <v>463.6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2570.66</v>
          </cell>
          <cell r="AA238">
            <v>0</v>
          </cell>
          <cell r="AB238">
            <v>0</v>
          </cell>
          <cell r="AC238">
            <v>0</v>
          </cell>
          <cell r="AD238">
            <v>2722.93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9652.0397916666698</v>
          </cell>
        </row>
        <row r="239">
          <cell r="B239">
            <v>2407</v>
          </cell>
          <cell r="C239" t="str">
            <v>Johann Benigno Casado Minyety</v>
          </cell>
          <cell r="D239" t="str">
            <v>013-0043218-2</v>
          </cell>
          <cell r="E239" t="str">
            <v>Gerencia Técnica Zona Sto Dgo</v>
          </cell>
          <cell r="F239" t="str">
            <v>Inspector Gestión Energia</v>
          </cell>
          <cell r="G239">
            <v>14495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8739.8799999999992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23234.880000000001</v>
          </cell>
          <cell r="T239">
            <v>154.80000000000001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832.01</v>
          </cell>
          <cell r="AA239">
            <v>0</v>
          </cell>
          <cell r="AB239">
            <v>0</v>
          </cell>
          <cell r="AC239">
            <v>725</v>
          </cell>
          <cell r="AD239">
            <v>881.3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199.73537499999901</v>
          </cell>
          <cell r="AJ239">
            <v>0</v>
          </cell>
        </row>
        <row r="240">
          <cell r="B240">
            <v>2409</v>
          </cell>
          <cell r="C240" t="str">
            <v>Amaury Alexander Cruz Vasquez</v>
          </cell>
          <cell r="D240" t="str">
            <v>027-0030007-8</v>
          </cell>
          <cell r="E240" t="str">
            <v>Sector Privado</v>
          </cell>
          <cell r="F240" t="str">
            <v>Ejecutivo De Cuentas II</v>
          </cell>
          <cell r="G240">
            <v>16000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1800</v>
          </cell>
          <cell r="Q240">
            <v>0</v>
          </cell>
          <cell r="R240">
            <v>0</v>
          </cell>
          <cell r="S240">
            <v>17800</v>
          </cell>
          <cell r="T240">
            <v>387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918.4</v>
          </cell>
          <cell r="AA240">
            <v>0</v>
          </cell>
          <cell r="AB240">
            <v>0</v>
          </cell>
          <cell r="AC240">
            <v>0</v>
          </cell>
          <cell r="AD240">
            <v>972.8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</row>
        <row r="241">
          <cell r="B241">
            <v>2411</v>
          </cell>
          <cell r="C241" t="str">
            <v>Maria Ysabel Reynoso Lopez</v>
          </cell>
          <cell r="D241" t="str">
            <v>004-0011598-6</v>
          </cell>
          <cell r="E241" t="str">
            <v>Comercial Monte Plata-atención Al Cliente</v>
          </cell>
          <cell r="F241" t="str">
            <v>Supervisor  De  Atencion Al Cliente</v>
          </cell>
          <cell r="G241">
            <v>14495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3000</v>
          </cell>
          <cell r="P241">
            <v>0</v>
          </cell>
          <cell r="Q241">
            <v>0</v>
          </cell>
          <cell r="R241">
            <v>0</v>
          </cell>
          <cell r="S241">
            <v>17495</v>
          </cell>
          <cell r="T241">
            <v>617.6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832.01</v>
          </cell>
          <cell r="AA241">
            <v>0</v>
          </cell>
          <cell r="AB241">
            <v>0</v>
          </cell>
          <cell r="AC241">
            <v>0</v>
          </cell>
          <cell r="AD241">
            <v>881.3</v>
          </cell>
          <cell r="AE241">
            <v>0</v>
          </cell>
          <cell r="AF241">
            <v>0</v>
          </cell>
          <cell r="AG241">
            <v>0</v>
          </cell>
          <cell r="AH241">
            <v>665.35</v>
          </cell>
          <cell r="AI241">
            <v>0</v>
          </cell>
          <cell r="AJ241">
            <v>0</v>
          </cell>
        </row>
        <row r="242">
          <cell r="B242">
            <v>2414</v>
          </cell>
          <cell r="C242" t="str">
            <v>Ricardo Antonio Mora</v>
          </cell>
          <cell r="D242" t="str">
            <v>011-0031458-0</v>
          </cell>
          <cell r="E242" t="str">
            <v>Gerencia Técnica Grandes Clientes</v>
          </cell>
          <cell r="F242" t="str">
            <v>Coordinador Inspeccion Sto Dgo</v>
          </cell>
          <cell r="G242">
            <v>21060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2020.71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23080.71</v>
          </cell>
          <cell r="T242">
            <v>77.400000000000006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1208.8399999999999</v>
          </cell>
          <cell r="AA242">
            <v>0</v>
          </cell>
          <cell r="AB242">
            <v>0</v>
          </cell>
          <cell r="AC242">
            <v>1050</v>
          </cell>
          <cell r="AD242">
            <v>1280.45</v>
          </cell>
          <cell r="AE242">
            <v>0</v>
          </cell>
          <cell r="AF242">
            <v>0</v>
          </cell>
          <cell r="AG242">
            <v>0</v>
          </cell>
          <cell r="AH242">
            <v>677.57</v>
          </cell>
          <cell r="AI242">
            <v>0</v>
          </cell>
          <cell r="AJ242">
            <v>1044.9628749999999</v>
          </cell>
        </row>
        <row r="243">
          <cell r="B243">
            <v>2429</v>
          </cell>
          <cell r="C243" t="str">
            <v>Jacqueline Ureña Tatis</v>
          </cell>
          <cell r="D243" t="str">
            <v>001-1132163-4</v>
          </cell>
          <cell r="E243" t="str">
            <v>Finanzas</v>
          </cell>
          <cell r="F243" t="str">
            <v>Analista</v>
          </cell>
          <cell r="G243">
            <v>27818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27818</v>
          </cell>
          <cell r="T243">
            <v>309.60000000000002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1596.75</v>
          </cell>
          <cell r="AA243">
            <v>0</v>
          </cell>
          <cell r="AB243">
            <v>0</v>
          </cell>
          <cell r="AC243">
            <v>0</v>
          </cell>
          <cell r="AD243">
            <v>1691.33</v>
          </cell>
          <cell r="AE243">
            <v>2063.2399999999998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2339.9518750000002</v>
          </cell>
        </row>
        <row r="244">
          <cell r="B244">
            <v>2430</v>
          </cell>
          <cell r="C244" t="str">
            <v>Fausto Mesa Serrano</v>
          </cell>
          <cell r="D244" t="str">
            <v>001-0178865-1</v>
          </cell>
          <cell r="E244" t="str">
            <v>Distribución-ingeniería Y Normas Técnicas</v>
          </cell>
          <cell r="F244" t="str">
            <v>Encargado</v>
          </cell>
          <cell r="G244">
            <v>44785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44785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2570.66</v>
          </cell>
          <cell r="AA244">
            <v>0</v>
          </cell>
          <cell r="AB244">
            <v>0</v>
          </cell>
          <cell r="AC244">
            <v>2250</v>
          </cell>
          <cell r="AD244">
            <v>2722.93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9652.0397916666698</v>
          </cell>
        </row>
        <row r="245">
          <cell r="B245">
            <v>2434</v>
          </cell>
          <cell r="C245" t="str">
            <v>Luis Amaury Heredia Mariñez</v>
          </cell>
          <cell r="D245" t="str">
            <v>225-0002281-3</v>
          </cell>
          <cell r="E245" t="str">
            <v>Distribución-subestaciones</v>
          </cell>
          <cell r="F245" t="str">
            <v>Coordinador de Planificación Mantenimiento</v>
          </cell>
          <cell r="G245">
            <v>23692.5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6652.62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30345.119999999999</v>
          </cell>
          <cell r="T245">
            <v>77.400000000000006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1359.95</v>
          </cell>
          <cell r="AA245">
            <v>0</v>
          </cell>
          <cell r="AB245">
            <v>0</v>
          </cell>
          <cell r="AC245">
            <v>1187.5</v>
          </cell>
          <cell r="AD245">
            <v>1440.5</v>
          </cell>
          <cell r="AE245">
            <v>0</v>
          </cell>
          <cell r="AF245">
            <v>0</v>
          </cell>
          <cell r="AG245">
            <v>0</v>
          </cell>
          <cell r="AH245">
            <v>1337.76</v>
          </cell>
          <cell r="AI245">
            <v>0</v>
          </cell>
          <cell r="AJ245">
            <v>2482.8253749999999</v>
          </cell>
        </row>
        <row r="246">
          <cell r="B246">
            <v>2435</v>
          </cell>
          <cell r="C246" t="str">
            <v>Pablo Rafael Taveras Payano</v>
          </cell>
          <cell r="D246" t="str">
            <v>001-1246262-7</v>
          </cell>
          <cell r="E246" t="str">
            <v>Distribución-mantenimiento De Redes</v>
          </cell>
          <cell r="F246" t="str">
            <v>Técnico Especialista De Redes Energizadas</v>
          </cell>
          <cell r="G246">
            <v>21060</v>
          </cell>
          <cell r="H246">
            <v>0</v>
          </cell>
          <cell r="I246">
            <v>3000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435.5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24495.5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1616.72</v>
          </cell>
          <cell r="Z246">
            <v>1208.8399999999999</v>
          </cell>
          <cell r="AA246">
            <v>0</v>
          </cell>
          <cell r="AB246">
            <v>0</v>
          </cell>
          <cell r="AC246">
            <v>0</v>
          </cell>
          <cell r="AD246">
            <v>1280.45</v>
          </cell>
          <cell r="AE246">
            <v>3094.86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792.95237499999905</v>
          </cell>
        </row>
        <row r="247">
          <cell r="B247">
            <v>2436</v>
          </cell>
          <cell r="C247" t="str">
            <v>Esmil Joel Cuevas Matos</v>
          </cell>
          <cell r="D247" t="str">
            <v>001-1680137-4</v>
          </cell>
          <cell r="E247" t="str">
            <v>Mantenimiento Subestaciones</v>
          </cell>
          <cell r="F247" t="str">
            <v>Especialista Subestaciones</v>
          </cell>
          <cell r="G247">
            <v>25009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3407.96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28416.959999999999</v>
          </cell>
          <cell r="T247">
            <v>309.60000000000002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1435.52</v>
          </cell>
          <cell r="AA247">
            <v>0</v>
          </cell>
          <cell r="AB247">
            <v>0</v>
          </cell>
          <cell r="AC247">
            <v>0</v>
          </cell>
          <cell r="AD247">
            <v>1520.55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2367.7333749999998</v>
          </cell>
        </row>
        <row r="248">
          <cell r="B248">
            <v>2440</v>
          </cell>
          <cell r="C248" t="str">
            <v>Rafael Ernesto Rodriguez Mateo</v>
          </cell>
          <cell r="D248" t="str">
            <v>001-1700371-5</v>
          </cell>
          <cell r="E248" t="str">
            <v>Distribución-operaciones</v>
          </cell>
          <cell r="F248" t="str">
            <v>Encargado</v>
          </cell>
          <cell r="G248">
            <v>44785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44785</v>
          </cell>
          <cell r="T248">
            <v>771.6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2570.66</v>
          </cell>
          <cell r="AA248">
            <v>0</v>
          </cell>
          <cell r="AB248">
            <v>0</v>
          </cell>
          <cell r="AC248">
            <v>0</v>
          </cell>
          <cell r="AD248">
            <v>2722.93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9652.0397916666698</v>
          </cell>
        </row>
        <row r="249">
          <cell r="B249">
            <v>2442</v>
          </cell>
          <cell r="C249" t="str">
            <v>Pedro Antonio Diaz Mora</v>
          </cell>
          <cell r="D249" t="str">
            <v>011-0002032-8</v>
          </cell>
          <cell r="E249" t="str">
            <v>Distribución-servicio Al Cliente</v>
          </cell>
          <cell r="F249" t="str">
            <v>Técnico Liniero Mt-bt</v>
          </cell>
          <cell r="G249">
            <v>10985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74.680000000000007</v>
          </cell>
          <cell r="O249">
            <v>0</v>
          </cell>
          <cell r="P249">
            <v>0</v>
          </cell>
          <cell r="Q249">
            <v>0</v>
          </cell>
          <cell r="R249">
            <v>1911.64</v>
          </cell>
          <cell r="S249">
            <v>12971.32</v>
          </cell>
          <cell r="T249">
            <v>1157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630.54</v>
          </cell>
          <cell r="AA249">
            <v>0</v>
          </cell>
          <cell r="AB249">
            <v>0</v>
          </cell>
          <cell r="AC249">
            <v>550</v>
          </cell>
          <cell r="AD249">
            <v>667.89</v>
          </cell>
          <cell r="AE249">
            <v>1031.6199999999999</v>
          </cell>
          <cell r="AF249">
            <v>0</v>
          </cell>
          <cell r="AG249">
            <v>0</v>
          </cell>
          <cell r="AH249">
            <v>1478.1</v>
          </cell>
          <cell r="AI249">
            <v>0</v>
          </cell>
          <cell r="AJ249">
            <v>0</v>
          </cell>
        </row>
        <row r="250">
          <cell r="B250">
            <v>2447</v>
          </cell>
          <cell r="C250" t="str">
            <v>Pablo Robinson Rodrigez Merete</v>
          </cell>
          <cell r="D250" t="str">
            <v>001-1129301-5</v>
          </cell>
          <cell r="E250" t="str">
            <v>Mantenimiento Subestaciones</v>
          </cell>
          <cell r="F250" t="str">
            <v>Especialista Subestaciones</v>
          </cell>
          <cell r="G250">
            <v>25009</v>
          </cell>
          <cell r="H250">
            <v>86235.4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5331.61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116576.01</v>
          </cell>
          <cell r="T250">
            <v>77.400000000000006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3910.47</v>
          </cell>
          <cell r="AA250">
            <v>0</v>
          </cell>
          <cell r="AB250">
            <v>0</v>
          </cell>
          <cell r="AC250">
            <v>1250</v>
          </cell>
          <cell r="AD250">
            <v>3595.1</v>
          </cell>
          <cell r="AE250">
            <v>2063.2399999999998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1664.3698750000001</v>
          </cell>
        </row>
        <row r="251">
          <cell r="B251">
            <v>2449</v>
          </cell>
          <cell r="C251" t="str">
            <v>Rudys Manuel Pujols Mateo</v>
          </cell>
          <cell r="D251" t="str">
            <v>013-0043131-7</v>
          </cell>
          <cell r="E251" t="str">
            <v>Protección y Automatización</v>
          </cell>
          <cell r="F251" t="str">
            <v>Administrador Scada Subestaciones</v>
          </cell>
          <cell r="G251">
            <v>35171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17344.73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52515.73</v>
          </cell>
          <cell r="T251">
            <v>463.6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2018.82</v>
          </cell>
          <cell r="AA251">
            <v>0</v>
          </cell>
          <cell r="AB251">
            <v>0</v>
          </cell>
          <cell r="AC251">
            <v>0</v>
          </cell>
          <cell r="AD251">
            <v>2138.4</v>
          </cell>
          <cell r="AE251">
            <v>1031.6199999999999</v>
          </cell>
          <cell r="AF251">
            <v>0</v>
          </cell>
          <cell r="AG251">
            <v>0</v>
          </cell>
          <cell r="AH251">
            <v>1038.07</v>
          </cell>
          <cell r="AI251">
            <v>0</v>
          </cell>
          <cell r="AJ251">
            <v>9207.4097916666706</v>
          </cell>
        </row>
        <row r="252">
          <cell r="B252">
            <v>2450</v>
          </cell>
          <cell r="C252" t="str">
            <v>Cecilia Milicent Arias Nina</v>
          </cell>
          <cell r="D252" t="str">
            <v>002-0139572-0</v>
          </cell>
          <cell r="E252" t="str">
            <v>Compra De Energia Y Regulacion</v>
          </cell>
          <cell r="F252" t="str">
            <v>Especialista  En Regulacion</v>
          </cell>
          <cell r="G252">
            <v>29617.5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73465.38</v>
          </cell>
          <cell r="R252">
            <v>0</v>
          </cell>
          <cell r="S252">
            <v>103082.88</v>
          </cell>
          <cell r="T252">
            <v>232.2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1700.04</v>
          </cell>
          <cell r="AA252">
            <v>0</v>
          </cell>
          <cell r="AB252">
            <v>0</v>
          </cell>
          <cell r="AC252">
            <v>0</v>
          </cell>
          <cell r="AD252">
            <v>1800.74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20882.837291666699</v>
          </cell>
        </row>
        <row r="253">
          <cell r="B253">
            <v>2462</v>
          </cell>
          <cell r="C253" t="str">
            <v>Maria Del Pilar De Los Santos Perez</v>
          </cell>
          <cell r="D253" t="str">
            <v>001-1299658-2</v>
          </cell>
          <cell r="E253" t="str">
            <v>Auditoria Interna</v>
          </cell>
          <cell r="F253" t="str">
            <v>Auditor I</v>
          </cell>
          <cell r="G253">
            <v>29617.5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29617.5</v>
          </cell>
          <cell r="T253">
            <v>309.60000000000002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1700.04</v>
          </cell>
          <cell r="AA253">
            <v>0</v>
          </cell>
          <cell r="AB253">
            <v>0</v>
          </cell>
          <cell r="AC253">
            <v>0</v>
          </cell>
          <cell r="AD253">
            <v>1800.74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3342.6938333333301</v>
          </cell>
        </row>
        <row r="254">
          <cell r="B254">
            <v>2467</v>
          </cell>
          <cell r="C254" t="str">
            <v>Diafreisi Laureano Ortega</v>
          </cell>
          <cell r="D254" t="str">
            <v>027-0027779-7</v>
          </cell>
          <cell r="E254" t="str">
            <v>Comercial Hato Mayor-atención Al Cliente</v>
          </cell>
          <cell r="F254" t="str">
            <v>Coordinador</v>
          </cell>
          <cell r="G254">
            <v>21060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6000</v>
          </cell>
          <cell r="Q254">
            <v>0</v>
          </cell>
          <cell r="R254">
            <v>0</v>
          </cell>
          <cell r="S254">
            <v>27060</v>
          </cell>
          <cell r="T254">
            <v>77.400000000000006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1208.8399999999999</v>
          </cell>
          <cell r="AA254">
            <v>0</v>
          </cell>
          <cell r="AB254">
            <v>0</v>
          </cell>
          <cell r="AC254">
            <v>0</v>
          </cell>
          <cell r="AD254">
            <v>1280.45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1641.8563750000001</v>
          </cell>
        </row>
        <row r="255">
          <cell r="B255">
            <v>2480</v>
          </cell>
          <cell r="C255" t="str">
            <v>Victor Hugo Lopez Martinez</v>
          </cell>
          <cell r="D255" t="str">
            <v>001-1158165-8</v>
          </cell>
          <cell r="E255" t="str">
            <v>Comercial Independencia-Lectura</v>
          </cell>
          <cell r="F255" t="str">
            <v>Lector Distribuidor</v>
          </cell>
          <cell r="G255">
            <v>12350</v>
          </cell>
          <cell r="H255">
            <v>42584.959999999999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54934.96</v>
          </cell>
          <cell r="T255">
            <v>77.400000000000006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1931.08</v>
          </cell>
          <cell r="AA255">
            <v>0</v>
          </cell>
          <cell r="AB255">
            <v>0</v>
          </cell>
          <cell r="AC255">
            <v>0</v>
          </cell>
          <cell r="AD255">
            <v>2045.46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</row>
        <row r="256">
          <cell r="B256">
            <v>2486</v>
          </cell>
          <cell r="C256" t="str">
            <v>Nicolas Zorrilla Navarro</v>
          </cell>
          <cell r="D256" t="str">
            <v>004-0014022-4</v>
          </cell>
          <cell r="E256" t="str">
            <v>Comercial Monte Plata - Lectura</v>
          </cell>
          <cell r="F256" t="str">
            <v>Lector Distribuidor</v>
          </cell>
          <cell r="G256">
            <v>12350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1475.5</v>
          </cell>
          <cell r="N256">
            <v>4146.25</v>
          </cell>
          <cell r="O256">
            <v>3000</v>
          </cell>
          <cell r="P256">
            <v>0</v>
          </cell>
          <cell r="Q256">
            <v>0</v>
          </cell>
          <cell r="R256">
            <v>0</v>
          </cell>
          <cell r="S256">
            <v>20971.75</v>
          </cell>
          <cell r="T256">
            <v>309.60000000000002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708.89</v>
          </cell>
          <cell r="AA256">
            <v>0</v>
          </cell>
          <cell r="AB256">
            <v>0</v>
          </cell>
          <cell r="AC256">
            <v>0</v>
          </cell>
          <cell r="AD256">
            <v>750.88</v>
          </cell>
          <cell r="AE256">
            <v>0</v>
          </cell>
          <cell r="AF256">
            <v>0</v>
          </cell>
          <cell r="AG256">
            <v>0</v>
          </cell>
          <cell r="AH256">
            <v>907.77</v>
          </cell>
          <cell r="AI256">
            <v>0</v>
          </cell>
          <cell r="AJ256">
            <v>0</v>
          </cell>
        </row>
        <row r="257">
          <cell r="B257">
            <v>2490</v>
          </cell>
          <cell r="C257" t="str">
            <v>Domingo Cruz Nuñez</v>
          </cell>
          <cell r="D257" t="str">
            <v>001-1525455-9</v>
          </cell>
          <cell r="E257" t="str">
            <v>Comercial Megacentro - Lectura</v>
          </cell>
          <cell r="F257" t="str">
            <v>Inspector de Lectura y Reparto</v>
          </cell>
          <cell r="G257">
            <v>12350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1475.5</v>
          </cell>
          <cell r="N257">
            <v>3710.9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17536.400000000001</v>
          </cell>
          <cell r="T257">
            <v>309.60000000000002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708.89</v>
          </cell>
          <cell r="AA257">
            <v>0</v>
          </cell>
          <cell r="AB257">
            <v>0</v>
          </cell>
          <cell r="AC257">
            <v>625</v>
          </cell>
          <cell r="AD257">
            <v>750.88</v>
          </cell>
          <cell r="AE257">
            <v>0</v>
          </cell>
          <cell r="AF257">
            <v>0</v>
          </cell>
          <cell r="AG257">
            <v>0</v>
          </cell>
          <cell r="AH257">
            <v>551.61</v>
          </cell>
          <cell r="AI257">
            <v>0</v>
          </cell>
          <cell r="AJ257">
            <v>0</v>
          </cell>
        </row>
        <row r="258">
          <cell r="B258">
            <v>2497</v>
          </cell>
          <cell r="C258" t="str">
            <v>Edgar Francisco Ortega Castillo</v>
          </cell>
          <cell r="D258" t="str">
            <v>001-1134773-8</v>
          </cell>
          <cell r="E258" t="str">
            <v>Control de Gestión</v>
          </cell>
          <cell r="F258" t="str">
            <v>Especialista de Control De Gestión</v>
          </cell>
          <cell r="G258">
            <v>44785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44785</v>
          </cell>
          <cell r="T258">
            <v>154.80000000000001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2134.85</v>
          </cell>
          <cell r="AA258">
            <v>0</v>
          </cell>
          <cell r="AB258">
            <v>0</v>
          </cell>
          <cell r="AC258">
            <v>0</v>
          </cell>
          <cell r="AD258">
            <v>2261.3000000000002</v>
          </cell>
          <cell r="AE258">
            <v>1031.6199999999999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5987.2958333333299</v>
          </cell>
        </row>
        <row r="259">
          <cell r="B259">
            <v>2500</v>
          </cell>
          <cell r="C259" t="str">
            <v>Julio Jose Taveras Diaz</v>
          </cell>
          <cell r="D259" t="str">
            <v>001-0381641-9</v>
          </cell>
          <cell r="E259" t="str">
            <v>Distribución-operaciones</v>
          </cell>
          <cell r="F259" t="str">
            <v>Ingeniero Operador En Tiempo Real I</v>
          </cell>
          <cell r="G259">
            <v>22153.5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11156.36</v>
          </cell>
          <cell r="O259">
            <v>0</v>
          </cell>
          <cell r="P259">
            <v>0</v>
          </cell>
          <cell r="Q259">
            <v>0</v>
          </cell>
          <cell r="R259">
            <v>2998.27</v>
          </cell>
          <cell r="S259">
            <v>36308.129999999997</v>
          </cell>
          <cell r="T259">
            <v>77.400000000000006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1271.6099999999999</v>
          </cell>
          <cell r="AA259">
            <v>0</v>
          </cell>
          <cell r="AB259">
            <v>0</v>
          </cell>
          <cell r="AC259">
            <v>0</v>
          </cell>
          <cell r="AD259">
            <v>1346.93</v>
          </cell>
          <cell r="AE259">
            <v>1031.6199999999999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3158.1438333333299</v>
          </cell>
        </row>
        <row r="260">
          <cell r="B260">
            <v>2505</v>
          </cell>
          <cell r="C260" t="str">
            <v>Hector Luciano Fermin Lopez</v>
          </cell>
          <cell r="D260" t="str">
            <v>067-0011424-9</v>
          </cell>
          <cell r="E260" t="str">
            <v>Distribución-servicio Al Cliente</v>
          </cell>
          <cell r="F260" t="str">
            <v>Técnico Liniero Mt-bt</v>
          </cell>
          <cell r="G260">
            <v>11700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2563.04</v>
          </cell>
          <cell r="O260">
            <v>0</v>
          </cell>
          <cell r="P260">
            <v>0</v>
          </cell>
          <cell r="Q260">
            <v>0</v>
          </cell>
          <cell r="R260">
            <v>220.95</v>
          </cell>
          <cell r="S260">
            <v>14483.99</v>
          </cell>
          <cell r="T260">
            <v>232.2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671.58</v>
          </cell>
          <cell r="AA260">
            <v>0</v>
          </cell>
          <cell r="AB260">
            <v>0</v>
          </cell>
          <cell r="AC260">
            <v>587.5</v>
          </cell>
          <cell r="AD260">
            <v>711.36</v>
          </cell>
          <cell r="AE260">
            <v>1031.6199999999999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</row>
        <row r="261">
          <cell r="B261">
            <v>2507</v>
          </cell>
          <cell r="C261" t="str">
            <v>Walquiria Berenice Encarnacion Santos</v>
          </cell>
          <cell r="D261" t="str">
            <v>001-1240643-4</v>
          </cell>
          <cell r="E261" t="str">
            <v>Sector Público</v>
          </cell>
          <cell r="F261" t="str">
            <v>Ejecutivo De Cuentas I</v>
          </cell>
          <cell r="G261">
            <v>18785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18785</v>
          </cell>
          <cell r="T261">
            <v>925.6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1078.26</v>
          </cell>
          <cell r="AA261">
            <v>0</v>
          </cell>
          <cell r="AB261">
            <v>0</v>
          </cell>
          <cell r="AC261">
            <v>0</v>
          </cell>
          <cell r="AD261">
            <v>1142.1300000000001</v>
          </cell>
          <cell r="AE261">
            <v>0</v>
          </cell>
          <cell r="AF261">
            <v>0</v>
          </cell>
          <cell r="AG261">
            <v>0</v>
          </cell>
          <cell r="AH261">
            <v>2632.09</v>
          </cell>
          <cell r="AI261">
            <v>99.691374999999994</v>
          </cell>
          <cell r="AJ261">
            <v>0</v>
          </cell>
        </row>
        <row r="262">
          <cell r="B262">
            <v>2510</v>
          </cell>
          <cell r="C262" t="str">
            <v>Alberto Joaquin Bautista Tavares</v>
          </cell>
          <cell r="D262" t="str">
            <v>023-0047202-0</v>
          </cell>
          <cell r="E262" t="str">
            <v>Gerencia Técnica Grandes Clientes</v>
          </cell>
          <cell r="F262" t="str">
            <v>Tecnico Normalizacion y Corte</v>
          </cell>
          <cell r="G262">
            <v>16000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1613.01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17613.009999999998</v>
          </cell>
          <cell r="T262">
            <v>387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918.4</v>
          </cell>
          <cell r="AA262">
            <v>0</v>
          </cell>
          <cell r="AB262">
            <v>0</v>
          </cell>
          <cell r="AC262">
            <v>0</v>
          </cell>
          <cell r="AD262">
            <v>972.8</v>
          </cell>
          <cell r="AE262">
            <v>1031.6199999999999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</row>
        <row r="263">
          <cell r="B263">
            <v>2511</v>
          </cell>
          <cell r="C263" t="str">
            <v>Alcete Yafet Ciprian Hernandez</v>
          </cell>
          <cell r="D263" t="str">
            <v>001-1721534-3</v>
          </cell>
          <cell r="E263" t="str">
            <v>Comercial Luperón-atención Al Cliente</v>
          </cell>
          <cell r="F263" t="str">
            <v>Supervisor  De  Atencion Al Cliente</v>
          </cell>
          <cell r="G263">
            <v>13325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13325</v>
          </cell>
          <cell r="T263">
            <v>154.80000000000001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764.85</v>
          </cell>
          <cell r="AA263">
            <v>0</v>
          </cell>
          <cell r="AB263">
            <v>0</v>
          </cell>
          <cell r="AC263">
            <v>0</v>
          </cell>
          <cell r="AD263">
            <v>810.16</v>
          </cell>
          <cell r="AE263">
            <v>0</v>
          </cell>
          <cell r="AF263">
            <v>0</v>
          </cell>
          <cell r="AG263">
            <v>0</v>
          </cell>
          <cell r="AH263">
            <v>503.83</v>
          </cell>
          <cell r="AI263">
            <v>0</v>
          </cell>
          <cell r="AJ263">
            <v>0</v>
          </cell>
        </row>
        <row r="264">
          <cell r="B264">
            <v>2520</v>
          </cell>
          <cell r="C264" t="str">
            <v>Dileccio Ariel Guerrero Holguin</v>
          </cell>
          <cell r="D264" t="str">
            <v>001-0124809-4</v>
          </cell>
          <cell r="E264" t="str">
            <v>Distribución-mantenimiento De Redes</v>
          </cell>
          <cell r="F264" t="str">
            <v>Supervisor De Mantenimiento De Redes</v>
          </cell>
          <cell r="G264">
            <v>14495</v>
          </cell>
          <cell r="H264">
            <v>49981.29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12017.86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76494.149999999994</v>
          </cell>
          <cell r="T264">
            <v>232.2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2266.48</v>
          </cell>
          <cell r="AA264">
            <v>0</v>
          </cell>
          <cell r="AB264">
            <v>0</v>
          </cell>
          <cell r="AC264">
            <v>725</v>
          </cell>
          <cell r="AD264">
            <v>2400.73</v>
          </cell>
          <cell r="AE264">
            <v>0</v>
          </cell>
          <cell r="AF264">
            <v>0</v>
          </cell>
          <cell r="AG264">
            <v>0</v>
          </cell>
          <cell r="AH264">
            <v>1020.69</v>
          </cell>
          <cell r="AI264">
            <v>0</v>
          </cell>
          <cell r="AJ264">
            <v>248.347375</v>
          </cell>
        </row>
        <row r="265">
          <cell r="B265">
            <v>2521</v>
          </cell>
          <cell r="C265" t="str">
            <v>Jose Miguel Ureña Betances</v>
          </cell>
          <cell r="D265" t="str">
            <v>001-0001463-8</v>
          </cell>
          <cell r="E265" t="str">
            <v>Administracion General</v>
          </cell>
          <cell r="F265" t="str">
            <v>Mensajero</v>
          </cell>
          <cell r="G265">
            <v>8972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7000</v>
          </cell>
          <cell r="M265">
            <v>1475.5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17447.5</v>
          </cell>
          <cell r="T265">
            <v>387</v>
          </cell>
          <cell r="U265">
            <v>0</v>
          </cell>
          <cell r="V265">
            <v>698.8</v>
          </cell>
          <cell r="W265">
            <v>0</v>
          </cell>
          <cell r="X265">
            <v>0</v>
          </cell>
          <cell r="Y265">
            <v>0</v>
          </cell>
          <cell r="Z265">
            <v>514.99</v>
          </cell>
          <cell r="AA265">
            <v>0</v>
          </cell>
          <cell r="AB265">
            <v>0</v>
          </cell>
          <cell r="AC265">
            <v>0</v>
          </cell>
          <cell r="AD265">
            <v>545.5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</row>
        <row r="266">
          <cell r="B266">
            <v>2524</v>
          </cell>
          <cell r="C266" t="str">
            <v>Bianela Licelot Gonzalez Ceballos</v>
          </cell>
          <cell r="D266" t="str">
            <v>001-1405020-6</v>
          </cell>
          <cell r="E266" t="str">
            <v>Gestión de Cobros</v>
          </cell>
          <cell r="F266" t="str">
            <v>Coordinador Gestión de Cartera</v>
          </cell>
          <cell r="G266">
            <v>21060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21060</v>
          </cell>
          <cell r="T266">
            <v>77.400000000000006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1208.8399999999999</v>
          </cell>
          <cell r="AA266">
            <v>0</v>
          </cell>
          <cell r="AB266">
            <v>0</v>
          </cell>
          <cell r="AC266">
            <v>0</v>
          </cell>
          <cell r="AD266">
            <v>1280.45</v>
          </cell>
          <cell r="AE266">
            <v>2063.2399999999998</v>
          </cell>
          <cell r="AF266">
            <v>0</v>
          </cell>
          <cell r="AG266">
            <v>0</v>
          </cell>
          <cell r="AH266">
            <v>0</v>
          </cell>
          <cell r="AI266">
            <v>432.37037500000002</v>
          </cell>
          <cell r="AJ266">
            <v>0</v>
          </cell>
        </row>
        <row r="267">
          <cell r="B267">
            <v>2525</v>
          </cell>
          <cell r="C267" t="str">
            <v>Fernando Jimenez Mora</v>
          </cell>
          <cell r="D267" t="str">
            <v>001-1430627-7</v>
          </cell>
          <cell r="E267" t="str">
            <v>AUDITORIA</v>
          </cell>
          <cell r="F267" t="str">
            <v>Especialista</v>
          </cell>
          <cell r="G267">
            <v>26385.5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26385.5</v>
          </cell>
          <cell r="T267">
            <v>387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1514.53</v>
          </cell>
          <cell r="AA267">
            <v>0</v>
          </cell>
          <cell r="AB267">
            <v>0</v>
          </cell>
          <cell r="AC267">
            <v>1325</v>
          </cell>
          <cell r="AD267">
            <v>1604.24</v>
          </cell>
          <cell r="AE267">
            <v>1031.6199999999999</v>
          </cell>
          <cell r="AF267">
            <v>0</v>
          </cell>
          <cell r="AG267">
            <v>0</v>
          </cell>
          <cell r="AH267">
            <v>3320.52</v>
          </cell>
          <cell r="AI267">
            <v>0</v>
          </cell>
          <cell r="AJ267">
            <v>2090.341375</v>
          </cell>
        </row>
        <row r="268">
          <cell r="B268">
            <v>2536</v>
          </cell>
          <cell r="C268" t="str">
            <v>Hector Gabriel Tineo Garcia</v>
          </cell>
          <cell r="D268" t="str">
            <v>001-1154288-2</v>
          </cell>
          <cell r="E268" t="str">
            <v>Distribución-mantenimiento De Redes</v>
          </cell>
          <cell r="F268" t="str">
            <v>Técnico Liniero Mt-bt</v>
          </cell>
          <cell r="G268">
            <v>11671.5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4837.16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16508.66</v>
          </cell>
          <cell r="T268">
            <v>309.60000000000002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669.94</v>
          </cell>
          <cell r="AA268">
            <v>0</v>
          </cell>
          <cell r="AB268">
            <v>0</v>
          </cell>
          <cell r="AC268">
            <v>587.5</v>
          </cell>
          <cell r="AD268">
            <v>709.63</v>
          </cell>
          <cell r="AE268">
            <v>1031.6199999999999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</row>
        <row r="269">
          <cell r="B269">
            <v>2545</v>
          </cell>
          <cell r="C269" t="str">
            <v>Carlos Alberto Alejo Malena</v>
          </cell>
          <cell r="D269" t="str">
            <v>001-0523572-5</v>
          </cell>
          <cell r="E269" t="str">
            <v>Gerencia Técnica Grandes Clientes</v>
          </cell>
          <cell r="F269" t="str">
            <v>Coordinador Control Energia y Medicion</v>
          </cell>
          <cell r="G269">
            <v>21060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21060</v>
          </cell>
          <cell r="T269">
            <v>309.60000000000002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1208.8399999999999</v>
          </cell>
          <cell r="AA269">
            <v>0</v>
          </cell>
          <cell r="AB269">
            <v>0</v>
          </cell>
          <cell r="AC269">
            <v>0</v>
          </cell>
          <cell r="AD269">
            <v>1280.45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741.85637499999996</v>
          </cell>
        </row>
        <row r="270">
          <cell r="B270">
            <v>2546</v>
          </cell>
          <cell r="C270" t="str">
            <v>Pedro Danilo Then Reyes</v>
          </cell>
          <cell r="D270" t="str">
            <v>001-1638310-0</v>
          </cell>
          <cell r="E270" t="str">
            <v>Distribucion-ejecucion De Proyectos</v>
          </cell>
          <cell r="F270" t="str">
            <v>Encargado de Proyectos</v>
          </cell>
          <cell r="G270">
            <v>44785</v>
          </cell>
          <cell r="H270">
            <v>154426.5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199211.5</v>
          </cell>
          <cell r="T270">
            <v>154.80000000000001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6788.12</v>
          </cell>
          <cell r="AA270">
            <v>0</v>
          </cell>
          <cell r="AB270">
            <v>0</v>
          </cell>
          <cell r="AC270">
            <v>0</v>
          </cell>
          <cell r="AD270">
            <v>3595.1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8379.6322916666704</v>
          </cell>
        </row>
        <row r="271">
          <cell r="B271">
            <v>2547</v>
          </cell>
          <cell r="C271" t="str">
            <v>Johnnatan Alexis Florian Salazar</v>
          </cell>
          <cell r="D271" t="str">
            <v>001-1737125-2</v>
          </cell>
          <cell r="E271" t="str">
            <v>Gerencia Técnica Grandes Clientes</v>
          </cell>
          <cell r="F271" t="str">
            <v>Técnico Inspecciones</v>
          </cell>
          <cell r="G271">
            <v>13325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1343.33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14668.33</v>
          </cell>
          <cell r="T271">
            <v>154.80000000000001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764.85</v>
          </cell>
          <cell r="AA271">
            <v>0</v>
          </cell>
          <cell r="AB271">
            <v>0</v>
          </cell>
          <cell r="AC271">
            <v>0</v>
          </cell>
          <cell r="AD271">
            <v>810.16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</row>
        <row r="272">
          <cell r="B272">
            <v>2548</v>
          </cell>
          <cell r="C272" t="str">
            <v>Marcos Marcial Encarnacion Bido</v>
          </cell>
          <cell r="D272" t="str">
            <v>223-0000949-9</v>
          </cell>
          <cell r="E272" t="str">
            <v>Mantenimiento Subestaciones</v>
          </cell>
          <cell r="F272" t="str">
            <v>Coordinador  De Mantenimiento Subestaciones</v>
          </cell>
          <cell r="G272">
            <v>33319.5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14699.52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48019.02</v>
          </cell>
          <cell r="T272">
            <v>154.80000000000001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1912.54</v>
          </cell>
          <cell r="AA272">
            <v>0</v>
          </cell>
          <cell r="AB272">
            <v>0</v>
          </cell>
          <cell r="AC272">
            <v>500</v>
          </cell>
          <cell r="AD272">
            <v>2025.83</v>
          </cell>
          <cell r="AE272">
            <v>2063.2399999999998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7417.1647916666698</v>
          </cell>
        </row>
        <row r="273">
          <cell r="B273">
            <v>2557</v>
          </cell>
          <cell r="C273" t="str">
            <v>Franklin Adames Moreta</v>
          </cell>
          <cell r="D273" t="str">
            <v>024-0018193-5</v>
          </cell>
          <cell r="E273" t="str">
            <v>Distribución-mantenimiento De Redes</v>
          </cell>
          <cell r="F273" t="str">
            <v>Coordinador  De Mantenimiento De Redes</v>
          </cell>
          <cell r="G273">
            <v>25000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7128.99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32128.99</v>
          </cell>
          <cell r="T273">
            <v>925.6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1435</v>
          </cell>
          <cell r="AA273">
            <v>0</v>
          </cell>
          <cell r="AB273">
            <v>0</v>
          </cell>
          <cell r="AC273">
            <v>1250</v>
          </cell>
          <cell r="AD273">
            <v>1520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3030.6478333333298</v>
          </cell>
        </row>
        <row r="274">
          <cell r="B274">
            <v>2560</v>
          </cell>
          <cell r="C274" t="str">
            <v>Edi Miguel Angel Leonardo Paez</v>
          </cell>
          <cell r="D274" t="str">
            <v>048-0005484-5</v>
          </cell>
          <cell r="E274" t="str">
            <v>Distribución-mantenimiento De Redes</v>
          </cell>
          <cell r="F274" t="str">
            <v>Técnico Liniero Mt-bt</v>
          </cell>
          <cell r="G274">
            <v>11700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1554.58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13254.58</v>
          </cell>
          <cell r="T274">
            <v>387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671.58</v>
          </cell>
          <cell r="AA274">
            <v>0</v>
          </cell>
          <cell r="AB274">
            <v>0</v>
          </cell>
          <cell r="AC274">
            <v>0</v>
          </cell>
          <cell r="AD274">
            <v>711.36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</row>
        <row r="275">
          <cell r="B275">
            <v>2565</v>
          </cell>
          <cell r="C275" t="str">
            <v>Feliciano Saviñon Mendez</v>
          </cell>
          <cell r="D275" t="str">
            <v>020-0008520-5</v>
          </cell>
          <cell r="E275" t="str">
            <v>Gerencia Técnica Zona Sto Dgo</v>
          </cell>
          <cell r="F275" t="str">
            <v>Inspector Gestión Energia</v>
          </cell>
          <cell r="G275">
            <v>10985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10985</v>
          </cell>
          <cell r="T275">
            <v>154.80000000000001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630.54</v>
          </cell>
          <cell r="AA275">
            <v>0</v>
          </cell>
          <cell r="AB275">
            <v>0</v>
          </cell>
          <cell r="AC275">
            <v>0</v>
          </cell>
          <cell r="AD275">
            <v>667.89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</row>
        <row r="276">
          <cell r="B276">
            <v>2568</v>
          </cell>
          <cell r="C276" t="str">
            <v>Mildred Janires Ortiz Arias</v>
          </cell>
          <cell r="D276" t="str">
            <v>001-1286297-4</v>
          </cell>
          <cell r="E276" t="str">
            <v>Red de Atención</v>
          </cell>
          <cell r="F276" t="str">
            <v xml:space="preserve">Coordinador De Reclamos </v>
          </cell>
          <cell r="G276">
            <v>23692.5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23692.5</v>
          </cell>
          <cell r="T276">
            <v>463.6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1359.95</v>
          </cell>
          <cell r="AA276">
            <v>0</v>
          </cell>
          <cell r="AB276">
            <v>0</v>
          </cell>
          <cell r="AC276">
            <v>1187.5</v>
          </cell>
          <cell r="AD276">
            <v>1440.5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1484.9323750000001</v>
          </cell>
        </row>
        <row r="277">
          <cell r="B277">
            <v>2595</v>
          </cell>
          <cell r="C277" t="str">
            <v>Edwin Alberto Rivera Santana</v>
          </cell>
          <cell r="D277" t="str">
            <v>027-0033022-4</v>
          </cell>
          <cell r="E277" t="str">
            <v>Gerencia Técnica Zona Este</v>
          </cell>
          <cell r="F277" t="str">
            <v>Encargado CT Este I</v>
          </cell>
          <cell r="G277">
            <v>35171</v>
          </cell>
          <cell r="H277">
            <v>0</v>
          </cell>
          <cell r="I277">
            <v>0</v>
          </cell>
          <cell r="J277">
            <v>0</v>
          </cell>
          <cell r="K277">
            <v>20000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12000</v>
          </cell>
          <cell r="Q277">
            <v>0</v>
          </cell>
          <cell r="R277">
            <v>0</v>
          </cell>
          <cell r="S277">
            <v>67171</v>
          </cell>
          <cell r="T277">
            <v>309.60000000000002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2018.82</v>
          </cell>
          <cell r="AA277">
            <v>0</v>
          </cell>
          <cell r="AB277">
            <v>0</v>
          </cell>
          <cell r="AC277">
            <v>0</v>
          </cell>
          <cell r="AD277">
            <v>2138.4</v>
          </cell>
          <cell r="AE277">
            <v>3094.86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12355.417291666699</v>
          </cell>
        </row>
        <row r="278">
          <cell r="B278">
            <v>2609</v>
          </cell>
          <cell r="C278" t="str">
            <v>Lorenzo De Leon Marte</v>
          </cell>
          <cell r="D278" t="str">
            <v>001-0839597-1</v>
          </cell>
          <cell r="E278" t="str">
            <v>Distribución-mantenimiento De Redes</v>
          </cell>
          <cell r="F278" t="str">
            <v>Gerente  De Mantenimiento De Redes</v>
          </cell>
          <cell r="G278">
            <v>64045</v>
          </cell>
          <cell r="H278">
            <v>0</v>
          </cell>
          <cell r="I278">
            <v>0</v>
          </cell>
          <cell r="J278">
            <v>0</v>
          </cell>
          <cell r="K278">
            <v>25000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89045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1616.72</v>
          </cell>
          <cell r="Z278">
            <v>3676.18</v>
          </cell>
          <cell r="AA278">
            <v>0</v>
          </cell>
          <cell r="AB278">
            <v>0</v>
          </cell>
          <cell r="AC278">
            <v>0</v>
          </cell>
          <cell r="AD278">
            <v>3595.1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25037.617291666698</v>
          </cell>
        </row>
        <row r="279">
          <cell r="B279">
            <v>2610</v>
          </cell>
          <cell r="C279" t="str">
            <v>Amaurys Antonio Peguero Santana</v>
          </cell>
          <cell r="D279" t="str">
            <v>023-0111977-8</v>
          </cell>
          <cell r="E279" t="str">
            <v>Gerencia Técnica Zona Este</v>
          </cell>
          <cell r="F279" t="str">
            <v>Inspector Cartera</v>
          </cell>
          <cell r="G279">
            <v>12350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1475.5</v>
          </cell>
          <cell r="N279">
            <v>3050.09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16875.59</v>
          </cell>
          <cell r="T279">
            <v>387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708.89</v>
          </cell>
          <cell r="AA279">
            <v>0</v>
          </cell>
          <cell r="AB279">
            <v>0</v>
          </cell>
          <cell r="AC279">
            <v>0</v>
          </cell>
          <cell r="AD279">
            <v>750.88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</row>
        <row r="280">
          <cell r="B280">
            <v>2615</v>
          </cell>
          <cell r="C280" t="str">
            <v>Jose Otniel Rodriguez Castillo</v>
          </cell>
          <cell r="D280" t="str">
            <v>001-1762899-0</v>
          </cell>
          <cell r="E280" t="str">
            <v>Distribución-operaciones</v>
          </cell>
          <cell r="F280" t="str">
            <v>Ingeniero Operador En Tiempo Real II</v>
          </cell>
          <cell r="G280">
            <v>16995</v>
          </cell>
          <cell r="H280">
            <v>58601.73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6936.01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82532.740000000005</v>
          </cell>
          <cell r="T280">
            <v>462.8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2657.38</v>
          </cell>
          <cell r="AA280">
            <v>0</v>
          </cell>
          <cell r="AB280">
            <v>0</v>
          </cell>
          <cell r="AC280">
            <v>850</v>
          </cell>
          <cell r="AD280">
            <v>2814.79</v>
          </cell>
          <cell r="AE280">
            <v>1031.6199999999999</v>
          </cell>
          <cell r="AF280">
            <v>0</v>
          </cell>
          <cell r="AG280">
            <v>0</v>
          </cell>
          <cell r="AH280">
            <v>1553</v>
          </cell>
          <cell r="AI280">
            <v>0</v>
          </cell>
          <cell r="AJ280">
            <v>0</v>
          </cell>
        </row>
        <row r="281">
          <cell r="B281">
            <v>2618</v>
          </cell>
          <cell r="C281" t="str">
            <v>Jose Dolores Figuereo Bastardo</v>
          </cell>
          <cell r="D281" t="str">
            <v>023-0110341-8</v>
          </cell>
          <cell r="E281" t="str">
            <v>Gerencia Técnica Zona Este</v>
          </cell>
          <cell r="F281" t="str">
            <v>Supervisor Gestión Energia</v>
          </cell>
          <cell r="G281">
            <v>13325</v>
          </cell>
          <cell r="H281">
            <v>45946.93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5564.72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64836.65</v>
          </cell>
          <cell r="T281">
            <v>232.2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2083.5300000000002</v>
          </cell>
          <cell r="AA281">
            <v>0</v>
          </cell>
          <cell r="AB281">
            <v>0</v>
          </cell>
          <cell r="AC281">
            <v>0</v>
          </cell>
          <cell r="AD281">
            <v>2206.9499999999998</v>
          </cell>
          <cell r="AE281">
            <v>0</v>
          </cell>
          <cell r="AF281">
            <v>0</v>
          </cell>
          <cell r="AG281">
            <v>0</v>
          </cell>
          <cell r="AH281">
            <v>208.44</v>
          </cell>
          <cell r="AI281">
            <v>0</v>
          </cell>
          <cell r="AJ281">
            <v>0</v>
          </cell>
        </row>
        <row r="282">
          <cell r="B282">
            <v>2626</v>
          </cell>
          <cell r="C282" t="str">
            <v>Jose Luis Garcia Sanchez</v>
          </cell>
          <cell r="D282" t="str">
            <v>225-0006205-8</v>
          </cell>
          <cell r="E282" t="str">
            <v>Planificación y Presupuesto</v>
          </cell>
          <cell r="F282" t="str">
            <v>Gerente de Planificación y Presupuesto</v>
          </cell>
          <cell r="G282">
            <v>53932.5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53932.5</v>
          </cell>
          <cell r="T282">
            <v>540.20000000000005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2913.52</v>
          </cell>
          <cell r="AA282">
            <v>0</v>
          </cell>
          <cell r="AB282">
            <v>0</v>
          </cell>
          <cell r="AC282">
            <v>0</v>
          </cell>
          <cell r="AD282">
            <v>3086.1</v>
          </cell>
          <cell r="AE282">
            <v>1031.6199999999999</v>
          </cell>
          <cell r="AF282">
            <v>0</v>
          </cell>
          <cell r="AG282">
            <v>280</v>
          </cell>
          <cell r="AH282">
            <v>0</v>
          </cell>
          <cell r="AI282">
            <v>0</v>
          </cell>
          <cell r="AJ282">
            <v>12204.2522916667</v>
          </cell>
        </row>
        <row r="283">
          <cell r="B283">
            <v>2627</v>
          </cell>
          <cell r="C283" t="str">
            <v>Simon Florentino Encarnacion</v>
          </cell>
          <cell r="D283" t="str">
            <v>001-0443991-4</v>
          </cell>
          <cell r="E283" t="str">
            <v>Distribución-mantenimiento De Redes</v>
          </cell>
          <cell r="F283" t="str">
            <v>Técnico Liniero Mt-bt</v>
          </cell>
          <cell r="G283">
            <v>13044.5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4313.04</v>
          </cell>
          <cell r="O283">
            <v>0</v>
          </cell>
          <cell r="P283">
            <v>0</v>
          </cell>
          <cell r="Q283">
            <v>0</v>
          </cell>
          <cell r="R283">
            <v>986.6</v>
          </cell>
          <cell r="S283">
            <v>18344.14</v>
          </cell>
          <cell r="T283">
            <v>617.6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748.75</v>
          </cell>
          <cell r="AA283">
            <v>0</v>
          </cell>
          <cell r="AB283">
            <v>0</v>
          </cell>
          <cell r="AC283">
            <v>0</v>
          </cell>
          <cell r="AD283">
            <v>793.11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</row>
        <row r="284">
          <cell r="B284">
            <v>2639</v>
          </cell>
          <cell r="C284" t="str">
            <v>Marcos Francisco Andujar Fermin</v>
          </cell>
          <cell r="D284" t="str">
            <v>067-0011022-1</v>
          </cell>
          <cell r="E284" t="str">
            <v>Distribución-servicio Al Cliente</v>
          </cell>
          <cell r="F284" t="str">
            <v>Técnico Liniero Mt-bt</v>
          </cell>
          <cell r="G284">
            <v>11700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2752.69</v>
          </cell>
          <cell r="O284">
            <v>0</v>
          </cell>
          <cell r="P284">
            <v>0</v>
          </cell>
          <cell r="Q284">
            <v>0</v>
          </cell>
          <cell r="R284">
            <v>294.60000000000002</v>
          </cell>
          <cell r="S284">
            <v>14747.29</v>
          </cell>
          <cell r="T284">
            <v>849.8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671.58</v>
          </cell>
          <cell r="AA284">
            <v>0</v>
          </cell>
          <cell r="AB284">
            <v>0</v>
          </cell>
          <cell r="AC284">
            <v>0</v>
          </cell>
          <cell r="AD284">
            <v>711.36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</row>
        <row r="285">
          <cell r="B285">
            <v>2641</v>
          </cell>
          <cell r="C285" t="str">
            <v>Lenin Omar Brea Peña</v>
          </cell>
          <cell r="D285" t="str">
            <v>001-1513608-7</v>
          </cell>
          <cell r="E285" t="str">
            <v>Gerencia Técnica Zona Sto Dgo</v>
          </cell>
          <cell r="F285" t="str">
            <v>Coordinador  Gestión De Energía</v>
          </cell>
          <cell r="G285">
            <v>22450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3525.72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25975.72</v>
          </cell>
          <cell r="T285">
            <v>309.60000000000002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1288.6300000000001</v>
          </cell>
          <cell r="AA285">
            <v>0</v>
          </cell>
          <cell r="AB285">
            <v>0</v>
          </cell>
          <cell r="AC285">
            <v>0</v>
          </cell>
          <cell r="AD285">
            <v>1364.96</v>
          </cell>
          <cell r="AE285">
            <v>0</v>
          </cell>
          <cell r="AF285">
            <v>0</v>
          </cell>
          <cell r="AG285">
            <v>0</v>
          </cell>
          <cell r="AH285">
            <v>3032.02</v>
          </cell>
          <cell r="AI285">
            <v>0</v>
          </cell>
          <cell r="AJ285">
            <v>1663.069375</v>
          </cell>
        </row>
        <row r="286">
          <cell r="B286">
            <v>2642</v>
          </cell>
          <cell r="C286" t="str">
            <v>Wander Almonte Acosta</v>
          </cell>
          <cell r="D286" t="str">
            <v>001-0882145-5</v>
          </cell>
          <cell r="E286" t="str">
            <v>Distribución-ingeniería Y Normas Técnicas</v>
          </cell>
          <cell r="F286" t="str">
            <v>Ingeniero De Proyectos I</v>
          </cell>
          <cell r="G286">
            <v>21060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21060</v>
          </cell>
          <cell r="T286">
            <v>232.2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1208.8399999999999</v>
          </cell>
          <cell r="AA286">
            <v>0</v>
          </cell>
          <cell r="AB286">
            <v>0</v>
          </cell>
          <cell r="AC286">
            <v>500</v>
          </cell>
          <cell r="AD286">
            <v>1280.45</v>
          </cell>
          <cell r="AE286">
            <v>0</v>
          </cell>
          <cell r="AF286">
            <v>0</v>
          </cell>
          <cell r="AG286">
            <v>0</v>
          </cell>
          <cell r="AH286">
            <v>195.1</v>
          </cell>
          <cell r="AI286">
            <v>0</v>
          </cell>
          <cell r="AJ286">
            <v>741.85637499999996</v>
          </cell>
        </row>
        <row r="287">
          <cell r="B287">
            <v>2656</v>
          </cell>
          <cell r="C287" t="str">
            <v>Juan Leonardo Ruiz</v>
          </cell>
          <cell r="D287" t="str">
            <v>067-0008762-7</v>
          </cell>
          <cell r="E287" t="str">
            <v>Comercial Hato Mayor-Lectura</v>
          </cell>
          <cell r="F287" t="str">
            <v>Inspector de Lectura y Reparto</v>
          </cell>
          <cell r="G287">
            <v>12350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1475.5</v>
          </cell>
          <cell r="N287">
            <v>3718.67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17544.169999999998</v>
          </cell>
          <cell r="T287">
            <v>541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708.89</v>
          </cell>
          <cell r="AA287">
            <v>0</v>
          </cell>
          <cell r="AB287">
            <v>0</v>
          </cell>
          <cell r="AC287">
            <v>0</v>
          </cell>
          <cell r="AD287">
            <v>750.88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</row>
        <row r="288">
          <cell r="B288">
            <v>2660</v>
          </cell>
          <cell r="C288" t="str">
            <v>Francisco Mario Rijo Polanco</v>
          </cell>
          <cell r="D288" t="str">
            <v>023-0013876-1</v>
          </cell>
          <cell r="E288" t="str">
            <v>Gerencia Técnica Zona Este</v>
          </cell>
          <cell r="F288" t="str">
            <v>Inspector Gestión Energia</v>
          </cell>
          <cell r="G288">
            <v>10985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2138.17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13123.17</v>
          </cell>
          <cell r="T288">
            <v>154.80000000000001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630.54</v>
          </cell>
          <cell r="AA288">
            <v>0</v>
          </cell>
          <cell r="AB288">
            <v>0</v>
          </cell>
          <cell r="AC288">
            <v>537.5</v>
          </cell>
          <cell r="AD288">
            <v>667.89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</row>
        <row r="289">
          <cell r="B289">
            <v>2665</v>
          </cell>
          <cell r="C289" t="str">
            <v>Rigoberto Baron Andujar</v>
          </cell>
          <cell r="D289" t="str">
            <v>023-0096737-5</v>
          </cell>
          <cell r="E289" t="str">
            <v>Distribución-servicio Al Cliente</v>
          </cell>
          <cell r="F289" t="str">
            <v>Supervisor De Redes Servicio Al Cliente</v>
          </cell>
          <cell r="G289">
            <v>18785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10958.82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29743.82</v>
          </cell>
          <cell r="T289">
            <v>154.80000000000001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1078.26</v>
          </cell>
          <cell r="AA289">
            <v>0</v>
          </cell>
          <cell r="AB289">
            <v>0</v>
          </cell>
          <cell r="AC289">
            <v>937.5</v>
          </cell>
          <cell r="AD289">
            <v>1142.1300000000001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1743.514375</v>
          </cell>
        </row>
        <row r="290">
          <cell r="B290">
            <v>2680</v>
          </cell>
          <cell r="C290" t="str">
            <v>Keilin Alberto Mota Fernandez</v>
          </cell>
          <cell r="D290" t="str">
            <v>027-0037653-2</v>
          </cell>
          <cell r="E290" t="str">
            <v>Gerencia Técnica Zona Este</v>
          </cell>
          <cell r="F290" t="str">
            <v>Supervisor Cartera</v>
          </cell>
          <cell r="G290">
            <v>14495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2884.48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17379.48</v>
          </cell>
          <cell r="T290">
            <v>154.80000000000001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832.01</v>
          </cell>
          <cell r="AA290">
            <v>0</v>
          </cell>
          <cell r="AB290">
            <v>0</v>
          </cell>
          <cell r="AC290">
            <v>0</v>
          </cell>
          <cell r="AD290">
            <v>881.3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</row>
        <row r="291">
          <cell r="B291">
            <v>2685</v>
          </cell>
          <cell r="C291" t="str">
            <v>Romulo Domingo Bastardo Johnson</v>
          </cell>
          <cell r="D291" t="str">
            <v>023-0123445-2</v>
          </cell>
          <cell r="E291" t="str">
            <v>Distribución-servicio Al Cliente</v>
          </cell>
          <cell r="F291" t="str">
            <v>Encargado</v>
          </cell>
          <cell r="G291">
            <v>37500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15000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52500</v>
          </cell>
          <cell r="T291">
            <v>232.2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2152.5</v>
          </cell>
          <cell r="AA291">
            <v>0</v>
          </cell>
          <cell r="AB291">
            <v>0</v>
          </cell>
          <cell r="AC291">
            <v>1875</v>
          </cell>
          <cell r="AD291">
            <v>2280</v>
          </cell>
          <cell r="AE291">
            <v>1031.6199999999999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9716.9072916666701</v>
          </cell>
        </row>
        <row r="292">
          <cell r="B292">
            <v>2686</v>
          </cell>
          <cell r="C292" t="str">
            <v>Arlene Mercedes Vargas Ogando</v>
          </cell>
          <cell r="D292" t="str">
            <v>001-1503048-8</v>
          </cell>
          <cell r="E292" t="str">
            <v>Facturación</v>
          </cell>
          <cell r="F292" t="str">
            <v>Analista I</v>
          </cell>
          <cell r="G292">
            <v>16250</v>
          </cell>
          <cell r="H292">
            <v>0</v>
          </cell>
          <cell r="I292">
            <v>750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17000</v>
          </cell>
          <cell r="T292">
            <v>387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932.75</v>
          </cell>
          <cell r="AA292">
            <v>0</v>
          </cell>
          <cell r="AB292">
            <v>0</v>
          </cell>
          <cell r="AC292">
            <v>0</v>
          </cell>
          <cell r="AD292">
            <v>988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</row>
        <row r="293">
          <cell r="B293">
            <v>2694</v>
          </cell>
          <cell r="C293" t="str">
            <v>Wilson Vladimir Cepeda</v>
          </cell>
          <cell r="D293" t="str">
            <v>001-0762479-3</v>
          </cell>
          <cell r="E293" t="str">
            <v>Gerencia Técnica Zona Sto Dgo</v>
          </cell>
          <cell r="F293" t="str">
            <v>Inspector Cartera</v>
          </cell>
          <cell r="G293">
            <v>12350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1475.5</v>
          </cell>
          <cell r="N293">
            <v>1645.54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15471.04</v>
          </cell>
          <cell r="T293">
            <v>309.60000000000002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708.89</v>
          </cell>
          <cell r="AA293">
            <v>0</v>
          </cell>
          <cell r="AB293">
            <v>0</v>
          </cell>
          <cell r="AC293">
            <v>0</v>
          </cell>
          <cell r="AD293">
            <v>750.88</v>
          </cell>
          <cell r="AE293">
            <v>1031.6199999999999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</row>
        <row r="294">
          <cell r="B294">
            <v>2696</v>
          </cell>
          <cell r="C294" t="str">
            <v>Filemon Peralta Silvestre</v>
          </cell>
          <cell r="D294" t="str">
            <v>029-0010298-5</v>
          </cell>
          <cell r="E294" t="str">
            <v>Distribución-servicio Al Cliente</v>
          </cell>
          <cell r="F294" t="str">
            <v>Técnico Liniero Mt-bt</v>
          </cell>
          <cell r="G294">
            <v>11700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11700</v>
          </cell>
          <cell r="T294">
            <v>77.400000000000006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671.58</v>
          </cell>
          <cell r="AA294">
            <v>0</v>
          </cell>
          <cell r="AB294">
            <v>0</v>
          </cell>
          <cell r="AC294">
            <v>587.5</v>
          </cell>
          <cell r="AD294">
            <v>711.36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</row>
        <row r="295">
          <cell r="B295">
            <v>2706</v>
          </cell>
          <cell r="C295" t="str">
            <v>Jose Juanico Chalas</v>
          </cell>
          <cell r="D295" t="str">
            <v>001-1049148-7</v>
          </cell>
          <cell r="E295" t="str">
            <v>Distribución-servicio Al Cliente</v>
          </cell>
          <cell r="F295" t="str">
            <v>Supervisor De Mantenimiento De Redes</v>
          </cell>
          <cell r="G295">
            <v>14495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6845.11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21340.11</v>
          </cell>
          <cell r="T295">
            <v>618.4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832.01</v>
          </cell>
          <cell r="AA295">
            <v>0</v>
          </cell>
          <cell r="AB295">
            <v>0</v>
          </cell>
          <cell r="AC295">
            <v>0</v>
          </cell>
          <cell r="AD295">
            <v>881.3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</row>
        <row r="296">
          <cell r="B296">
            <v>2710</v>
          </cell>
          <cell r="C296" t="str">
            <v>Omar Soler Perez</v>
          </cell>
          <cell r="D296" t="str">
            <v>001-1649608-4</v>
          </cell>
          <cell r="E296" t="str">
            <v>Comercial Santo Domingo Norte-Lectura</v>
          </cell>
          <cell r="F296" t="str">
            <v>Lector Distribuidor</v>
          </cell>
          <cell r="G296">
            <v>12350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2334.86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14684.86</v>
          </cell>
          <cell r="T296">
            <v>77.400000000000006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708.89</v>
          </cell>
          <cell r="AA296">
            <v>0</v>
          </cell>
          <cell r="AB296">
            <v>0</v>
          </cell>
          <cell r="AC296">
            <v>0</v>
          </cell>
          <cell r="AD296">
            <v>750.88</v>
          </cell>
          <cell r="AE296">
            <v>1031.6199999999999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</row>
        <row r="297">
          <cell r="B297">
            <v>2748</v>
          </cell>
          <cell r="C297" t="str">
            <v>Andres Rodrigez</v>
          </cell>
          <cell r="D297" t="str">
            <v>026-0077475-2</v>
          </cell>
          <cell r="E297" t="str">
            <v>Comercial La Romana-Lectura</v>
          </cell>
          <cell r="F297" t="str">
            <v>Lector Distribuidor</v>
          </cell>
          <cell r="G297">
            <v>12350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1475.5</v>
          </cell>
          <cell r="N297">
            <v>5752.92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19578.419999999998</v>
          </cell>
          <cell r="T297">
            <v>387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708.89</v>
          </cell>
          <cell r="AA297">
            <v>0</v>
          </cell>
          <cell r="AB297">
            <v>0</v>
          </cell>
          <cell r="AC297">
            <v>0</v>
          </cell>
          <cell r="AD297">
            <v>750.88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>
            <v>0</v>
          </cell>
          <cell r="AJ297">
            <v>0</v>
          </cell>
        </row>
        <row r="298">
          <cell r="B298">
            <v>2749</v>
          </cell>
          <cell r="C298" t="str">
            <v>Evelin Emelinda Sanchez Casado</v>
          </cell>
          <cell r="D298" t="str">
            <v>001-1705915-4</v>
          </cell>
          <cell r="E298" t="str">
            <v>Distribucion-ejecucion De Proyectos</v>
          </cell>
          <cell r="F298" t="str">
            <v>Encargado De Administracion Y Logistica</v>
          </cell>
          <cell r="G298">
            <v>25000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25000</v>
          </cell>
          <cell r="T298">
            <v>77.400000000000006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1435</v>
          </cell>
          <cell r="AA298">
            <v>0</v>
          </cell>
          <cell r="AB298">
            <v>0</v>
          </cell>
          <cell r="AC298">
            <v>0</v>
          </cell>
          <cell r="AD298">
            <v>1520</v>
          </cell>
          <cell r="AE298">
            <v>1031.6199999999999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1699.256875</v>
          </cell>
        </row>
        <row r="299">
          <cell r="B299">
            <v>2756</v>
          </cell>
          <cell r="C299" t="str">
            <v>Marleni Noemi Santana Contrera</v>
          </cell>
          <cell r="D299" t="str">
            <v>027-0034766-5</v>
          </cell>
          <cell r="E299" t="str">
            <v>Comercial La Romana-atención Al Cliente</v>
          </cell>
          <cell r="F299" t="str">
            <v>Coordinador</v>
          </cell>
          <cell r="G299">
            <v>21060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21060</v>
          </cell>
          <cell r="T299">
            <v>77.400000000000006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1208.8399999999999</v>
          </cell>
          <cell r="AA299">
            <v>0</v>
          </cell>
          <cell r="AB299">
            <v>0</v>
          </cell>
          <cell r="AC299">
            <v>500</v>
          </cell>
          <cell r="AD299">
            <v>1280.45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741.85637499999996</v>
          </cell>
        </row>
        <row r="300">
          <cell r="B300">
            <v>2761</v>
          </cell>
          <cell r="C300" t="str">
            <v>Carlos Eusebio Mendez Plata</v>
          </cell>
          <cell r="D300" t="str">
            <v>001-1029057-4</v>
          </cell>
          <cell r="E300" t="str">
            <v>Facturación</v>
          </cell>
          <cell r="F300" t="str">
            <v>Analista  De Gestion Comercial II</v>
          </cell>
          <cell r="G300">
            <v>13434.5</v>
          </cell>
          <cell r="H300">
            <v>0</v>
          </cell>
          <cell r="I300">
            <v>2850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1691.38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17975.88</v>
          </cell>
          <cell r="T300">
            <v>463.6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771.14</v>
          </cell>
          <cell r="AA300">
            <v>0</v>
          </cell>
          <cell r="AB300">
            <v>0</v>
          </cell>
          <cell r="AC300">
            <v>0</v>
          </cell>
          <cell r="AD300">
            <v>816.82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</row>
        <row r="301">
          <cell r="B301">
            <v>2764</v>
          </cell>
          <cell r="C301" t="str">
            <v>Carol Vanessa Casado Cedano</v>
          </cell>
          <cell r="D301" t="str">
            <v>001-1794339-9</v>
          </cell>
          <cell r="E301" t="str">
            <v>Distribucion-direccion De Distribucion</v>
          </cell>
          <cell r="F301" t="str">
            <v>Asistente Administrativa</v>
          </cell>
          <cell r="G301">
            <v>19959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19959</v>
          </cell>
          <cell r="T301">
            <v>77.400000000000006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1145.6500000000001</v>
          </cell>
          <cell r="AA301">
            <v>0</v>
          </cell>
          <cell r="AB301">
            <v>1347.5</v>
          </cell>
          <cell r="AC301">
            <v>0</v>
          </cell>
          <cell r="AD301">
            <v>1213.51</v>
          </cell>
          <cell r="AE301">
            <v>1031.6199999999999</v>
          </cell>
          <cell r="AF301">
            <v>0</v>
          </cell>
          <cell r="AG301">
            <v>120</v>
          </cell>
          <cell r="AH301">
            <v>0</v>
          </cell>
          <cell r="AI301">
            <v>0</v>
          </cell>
          <cell r="AJ301">
            <v>276.33287499999898</v>
          </cell>
        </row>
        <row r="302">
          <cell r="B302">
            <v>2766</v>
          </cell>
          <cell r="C302" t="str">
            <v>Damirys De Los Angeles Rodriguez Ventura</v>
          </cell>
          <cell r="D302" t="str">
            <v>031-0388503-8</v>
          </cell>
          <cell r="E302" t="str">
            <v>Gestion Humana</v>
          </cell>
          <cell r="F302" t="str">
            <v>Analista De Gestión Humana I</v>
          </cell>
          <cell r="G302">
            <v>21133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21133</v>
          </cell>
          <cell r="T302">
            <v>232.2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1213.03</v>
          </cell>
          <cell r="AA302">
            <v>0</v>
          </cell>
          <cell r="AB302">
            <v>0</v>
          </cell>
          <cell r="AC302">
            <v>0</v>
          </cell>
          <cell r="AD302">
            <v>1284.8900000000001</v>
          </cell>
          <cell r="AE302">
            <v>2063.2399999999998</v>
          </cell>
          <cell r="AF302">
            <v>0</v>
          </cell>
          <cell r="AG302">
            <v>160</v>
          </cell>
          <cell r="AH302">
            <v>0</v>
          </cell>
          <cell r="AI302">
            <v>452.975875000001</v>
          </cell>
          <cell r="AJ302">
            <v>0</v>
          </cell>
        </row>
        <row r="303">
          <cell r="B303">
            <v>2774</v>
          </cell>
          <cell r="C303" t="str">
            <v>Carlos Segura Peña</v>
          </cell>
          <cell r="D303" t="str">
            <v>018-0035415-9</v>
          </cell>
          <cell r="E303" t="str">
            <v>Comercial Luperon - Lectura</v>
          </cell>
          <cell r="F303" t="str">
            <v>Lector Distribuidor</v>
          </cell>
          <cell r="G303">
            <v>12350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12350</v>
          </cell>
          <cell r="T303">
            <v>387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708.89</v>
          </cell>
          <cell r="AA303">
            <v>0</v>
          </cell>
          <cell r="AB303">
            <v>0</v>
          </cell>
          <cell r="AC303">
            <v>0</v>
          </cell>
          <cell r="AD303">
            <v>750.88</v>
          </cell>
          <cell r="AE303">
            <v>0</v>
          </cell>
          <cell r="AF303">
            <v>0</v>
          </cell>
          <cell r="AG303">
            <v>0</v>
          </cell>
          <cell r="AH303">
            <v>1806.85</v>
          </cell>
          <cell r="AI303">
            <v>0</v>
          </cell>
          <cell r="AJ303">
            <v>0</v>
          </cell>
        </row>
        <row r="304">
          <cell r="B304">
            <v>2779</v>
          </cell>
          <cell r="C304" t="str">
            <v>Alfredo Ignacio Bruno Rijo</v>
          </cell>
          <cell r="D304" t="str">
            <v>067-0008630-6</v>
          </cell>
          <cell r="E304" t="str">
            <v>Proyectos y UNR</v>
          </cell>
          <cell r="F304" t="str">
            <v>Especialita Nuevos Proyectos Este</v>
          </cell>
          <cell r="G304">
            <v>22450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22450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1288.6300000000001</v>
          </cell>
          <cell r="AA304">
            <v>0</v>
          </cell>
          <cell r="AB304">
            <v>0</v>
          </cell>
          <cell r="AC304">
            <v>0</v>
          </cell>
          <cell r="AD304">
            <v>1364.96</v>
          </cell>
          <cell r="AE304">
            <v>2063.2399999999998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824.72537499999999</v>
          </cell>
        </row>
        <row r="305">
          <cell r="B305">
            <v>2782</v>
          </cell>
          <cell r="C305" t="str">
            <v>Zoila Maria Salas Mejia</v>
          </cell>
          <cell r="D305" t="str">
            <v>027-0021164-8</v>
          </cell>
          <cell r="E305" t="str">
            <v>Comercial Hato Mayor-atención Al Cliente</v>
          </cell>
          <cell r="F305" t="str">
            <v>Supervisor  De  Atencion Al Cliente</v>
          </cell>
          <cell r="G305">
            <v>13325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13325</v>
          </cell>
          <cell r="T305">
            <v>464.4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764.85</v>
          </cell>
          <cell r="AA305">
            <v>0</v>
          </cell>
          <cell r="AB305">
            <v>0</v>
          </cell>
          <cell r="AC305">
            <v>0</v>
          </cell>
          <cell r="AD305">
            <v>810.16</v>
          </cell>
          <cell r="AE305">
            <v>1031.6199999999999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</row>
        <row r="306">
          <cell r="B306">
            <v>2785</v>
          </cell>
          <cell r="C306" t="str">
            <v>Nancy Altagracia Peralta Batista</v>
          </cell>
          <cell r="D306" t="str">
            <v>001-1382838-8</v>
          </cell>
          <cell r="E306" t="str">
            <v>Facturación</v>
          </cell>
          <cell r="F306" t="str">
            <v>Coordinador de Facturación</v>
          </cell>
          <cell r="G306">
            <v>16250</v>
          </cell>
          <cell r="H306">
            <v>0</v>
          </cell>
          <cell r="I306">
            <v>2400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2045.85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20695.849999999999</v>
          </cell>
          <cell r="T306">
            <v>232.2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932.75</v>
          </cell>
          <cell r="AA306">
            <v>0</v>
          </cell>
          <cell r="AB306">
            <v>0</v>
          </cell>
          <cell r="AC306">
            <v>750</v>
          </cell>
          <cell r="AD306">
            <v>988</v>
          </cell>
          <cell r="AE306">
            <v>1031.6199999999999</v>
          </cell>
          <cell r="AF306">
            <v>0</v>
          </cell>
          <cell r="AG306">
            <v>0</v>
          </cell>
          <cell r="AH306">
            <v>229.07</v>
          </cell>
          <cell r="AI306">
            <v>0</v>
          </cell>
          <cell r="AJ306">
            <v>0</v>
          </cell>
        </row>
        <row r="307">
          <cell r="B307">
            <v>2806</v>
          </cell>
          <cell r="C307" t="str">
            <v>Hector Dario Alvino Paulino</v>
          </cell>
          <cell r="D307" t="str">
            <v>003-0005298-2</v>
          </cell>
          <cell r="E307" t="str">
            <v>Distribución-mantenimiento De Redes</v>
          </cell>
          <cell r="F307" t="str">
            <v>Encargado</v>
          </cell>
          <cell r="G307">
            <v>40650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40650</v>
          </cell>
          <cell r="T307">
            <v>232.2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2333.31</v>
          </cell>
          <cell r="AA307">
            <v>0</v>
          </cell>
          <cell r="AB307">
            <v>0</v>
          </cell>
          <cell r="AC307">
            <v>0</v>
          </cell>
          <cell r="AD307">
            <v>2471.52</v>
          </cell>
          <cell r="AE307">
            <v>0</v>
          </cell>
          <cell r="AF307">
            <v>0</v>
          </cell>
          <cell r="AG307">
            <v>0</v>
          </cell>
          <cell r="AH307">
            <v>968.57</v>
          </cell>
          <cell r="AI307">
            <v>0</v>
          </cell>
          <cell r="AJ307">
            <v>7706.7297916666703</v>
          </cell>
        </row>
        <row r="308">
          <cell r="B308">
            <v>2809</v>
          </cell>
          <cell r="C308" t="str">
            <v>Margarita Rosa Moor Diaz</v>
          </cell>
          <cell r="D308" t="str">
            <v>001-0386891-5</v>
          </cell>
          <cell r="E308" t="str">
            <v>Comercial-grandes Clientes Comercial</v>
          </cell>
          <cell r="F308" t="str">
            <v>Coordinador De Gobierno</v>
          </cell>
          <cell r="G308">
            <v>22450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22450</v>
          </cell>
          <cell r="T308">
            <v>386.2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1288.6300000000001</v>
          </cell>
          <cell r="AA308">
            <v>0</v>
          </cell>
          <cell r="AB308">
            <v>0</v>
          </cell>
          <cell r="AC308">
            <v>0</v>
          </cell>
          <cell r="AD308">
            <v>1364.96</v>
          </cell>
          <cell r="AE308">
            <v>1031.6199999999999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979.46837500000004</v>
          </cell>
        </row>
        <row r="309">
          <cell r="B309">
            <v>2810</v>
          </cell>
          <cell r="C309" t="str">
            <v>Wellinton Manuel Cuevas Feliz</v>
          </cell>
          <cell r="D309" t="str">
            <v>001-1361465-5</v>
          </cell>
          <cell r="E309" t="str">
            <v>Distribución-ingeniería Y Normas Técnicas</v>
          </cell>
          <cell r="F309" t="str">
            <v>Ingeniero De Proyectos I</v>
          </cell>
          <cell r="G309">
            <v>21060</v>
          </cell>
          <cell r="H309">
            <v>72618.559999999998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93678.56</v>
          </cell>
          <cell r="T309">
            <v>1003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3293</v>
          </cell>
          <cell r="AA309">
            <v>0</v>
          </cell>
          <cell r="AB309">
            <v>0</v>
          </cell>
          <cell r="AC309">
            <v>0</v>
          </cell>
          <cell r="AD309">
            <v>3488.05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98.092374999999393</v>
          </cell>
        </row>
        <row r="310">
          <cell r="B310">
            <v>2811</v>
          </cell>
          <cell r="C310" t="str">
            <v>Santo Ortiz Romero</v>
          </cell>
          <cell r="D310" t="str">
            <v>001-0860224-4</v>
          </cell>
          <cell r="E310" t="str">
            <v>Recursos-servicios Generales</v>
          </cell>
          <cell r="F310" t="str">
            <v>Encargado de Mantenimiento</v>
          </cell>
          <cell r="G310">
            <v>24292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24292</v>
          </cell>
          <cell r="T310">
            <v>387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1394.36</v>
          </cell>
          <cell r="AA310">
            <v>0</v>
          </cell>
          <cell r="AB310">
            <v>0</v>
          </cell>
          <cell r="AC310">
            <v>1250</v>
          </cell>
          <cell r="AD310">
            <v>1476.95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1654.1533750000001</v>
          </cell>
        </row>
        <row r="311">
          <cell r="B311">
            <v>2816</v>
          </cell>
          <cell r="C311" t="str">
            <v>Juan Tomas Rodriguez Castro</v>
          </cell>
          <cell r="D311" t="str">
            <v>001-1561311-9</v>
          </cell>
          <cell r="E311" t="str">
            <v>Gerencia Técnica Zona Sto Dgo</v>
          </cell>
          <cell r="F311" t="str">
            <v>Inspector Gestión Energia</v>
          </cell>
          <cell r="G311">
            <v>12155</v>
          </cell>
          <cell r="H311">
            <v>41912.559999999998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1475.5</v>
          </cell>
          <cell r="N311">
            <v>6114.8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61657.86</v>
          </cell>
          <cell r="T311">
            <v>232.2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1900.59</v>
          </cell>
          <cell r="AA311">
            <v>0</v>
          </cell>
          <cell r="AB311">
            <v>0</v>
          </cell>
          <cell r="AC311">
            <v>0</v>
          </cell>
          <cell r="AD311">
            <v>2013.17</v>
          </cell>
          <cell r="AE311">
            <v>1031.6199999999999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</row>
        <row r="312">
          <cell r="B312">
            <v>2818</v>
          </cell>
          <cell r="C312" t="str">
            <v>Carlos Alberto Villaverde Severino</v>
          </cell>
          <cell r="D312" t="str">
            <v>001-1233290-3</v>
          </cell>
          <cell r="E312" t="str">
            <v>Gerencia de Evaluación Técnica</v>
          </cell>
          <cell r="F312" t="str">
            <v>Encargado Control Operativo</v>
          </cell>
          <cell r="G312">
            <v>44785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44785</v>
          </cell>
          <cell r="T312">
            <v>232.2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2570.66</v>
          </cell>
          <cell r="AA312">
            <v>0</v>
          </cell>
          <cell r="AB312">
            <v>0</v>
          </cell>
          <cell r="AC312">
            <v>0</v>
          </cell>
          <cell r="AD312">
            <v>2722.93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9652.0397916666698</v>
          </cell>
        </row>
        <row r="313">
          <cell r="B313">
            <v>2824</v>
          </cell>
          <cell r="C313" t="str">
            <v>Moraima Jimenez Mendez</v>
          </cell>
          <cell r="D313" t="str">
            <v>022-0009199-5</v>
          </cell>
          <cell r="E313" t="str">
            <v>Tecnologia</v>
          </cell>
          <cell r="F313" t="str">
            <v>Encargado</v>
          </cell>
          <cell r="G313">
            <v>44785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44785</v>
          </cell>
          <cell r="T313">
            <v>1082.8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2570.66</v>
          </cell>
          <cell r="AA313">
            <v>0</v>
          </cell>
          <cell r="AB313">
            <v>0</v>
          </cell>
          <cell r="AC313">
            <v>1875</v>
          </cell>
          <cell r="AD313">
            <v>2722.93</v>
          </cell>
          <cell r="AE313">
            <v>0</v>
          </cell>
          <cell r="AF313">
            <v>0</v>
          </cell>
          <cell r="AG313">
            <v>0</v>
          </cell>
          <cell r="AH313">
            <v>2562.6</v>
          </cell>
          <cell r="AI313">
            <v>0</v>
          </cell>
          <cell r="AJ313">
            <v>9652.0397916666698</v>
          </cell>
        </row>
        <row r="314">
          <cell r="B314">
            <v>2839</v>
          </cell>
          <cell r="C314" t="str">
            <v>Cirilo Antonio Frias Matos</v>
          </cell>
          <cell r="D314" t="str">
            <v>001-1337823-6</v>
          </cell>
          <cell r="E314" t="str">
            <v>Gerencia Técnica Zona Sto Dgo</v>
          </cell>
          <cell r="F314" t="str">
            <v>Inspector Gestión Energia</v>
          </cell>
          <cell r="G314">
            <v>12358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5140.79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17498.79</v>
          </cell>
          <cell r="T314">
            <v>387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709.35</v>
          </cell>
          <cell r="AA314">
            <v>0</v>
          </cell>
          <cell r="AB314">
            <v>0</v>
          </cell>
          <cell r="AC314">
            <v>0</v>
          </cell>
          <cell r="AD314">
            <v>751.37</v>
          </cell>
          <cell r="AE314">
            <v>0</v>
          </cell>
          <cell r="AF314">
            <v>0</v>
          </cell>
          <cell r="AG314">
            <v>0</v>
          </cell>
          <cell r="AH314">
            <v>665.35</v>
          </cell>
          <cell r="AI314">
            <v>0</v>
          </cell>
          <cell r="AJ314">
            <v>0</v>
          </cell>
        </row>
        <row r="315">
          <cell r="B315">
            <v>2844</v>
          </cell>
          <cell r="C315" t="str">
            <v>Juan Espinosa Del Rosario</v>
          </cell>
          <cell r="D315" t="str">
            <v>026-0113434-5</v>
          </cell>
          <cell r="E315" t="str">
            <v>Comercial La Romana-Lectura</v>
          </cell>
          <cell r="F315" t="str">
            <v>Inspector de Lectura y Reparto</v>
          </cell>
          <cell r="G315">
            <v>10985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1475.5</v>
          </cell>
          <cell r="N315">
            <v>5193.1400000000003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17653.64</v>
          </cell>
          <cell r="T315">
            <v>387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630.54</v>
          </cell>
          <cell r="AA315">
            <v>0</v>
          </cell>
          <cell r="AB315">
            <v>0</v>
          </cell>
          <cell r="AC315">
            <v>550</v>
          </cell>
          <cell r="AD315">
            <v>667.89</v>
          </cell>
          <cell r="AE315">
            <v>1031.6199999999999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</row>
        <row r="316">
          <cell r="B316">
            <v>2846</v>
          </cell>
          <cell r="C316" t="str">
            <v>Angel Nicolas Toribio Selmo</v>
          </cell>
          <cell r="D316" t="str">
            <v>001-0626892-3</v>
          </cell>
          <cell r="E316" t="str">
            <v>Distribucion-ejecucion De Proyectos</v>
          </cell>
          <cell r="F316" t="str">
            <v>Coordinador De Obras</v>
          </cell>
          <cell r="G316">
            <v>34450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34450</v>
          </cell>
          <cell r="T316">
            <v>154.80000000000001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1977.43</v>
          </cell>
          <cell r="AA316">
            <v>0</v>
          </cell>
          <cell r="AB316">
            <v>0</v>
          </cell>
          <cell r="AC316">
            <v>0</v>
          </cell>
          <cell r="AD316">
            <v>2094.56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5161.4518333333299</v>
          </cell>
        </row>
        <row r="317">
          <cell r="B317">
            <v>2850</v>
          </cell>
          <cell r="C317" t="str">
            <v>Edgar Eddy Diaz Peña</v>
          </cell>
          <cell r="D317" t="str">
            <v>034-0013009-6</v>
          </cell>
          <cell r="E317" t="str">
            <v>AUDITORIA</v>
          </cell>
          <cell r="F317" t="str">
            <v>Auditor I</v>
          </cell>
          <cell r="G317">
            <v>36500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36500</v>
          </cell>
          <cell r="T317">
            <v>232.2</v>
          </cell>
          <cell r="U317">
            <v>5500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2095.1</v>
          </cell>
          <cell r="AA317">
            <v>0</v>
          </cell>
          <cell r="AB317">
            <v>0</v>
          </cell>
          <cell r="AC317">
            <v>0</v>
          </cell>
          <cell r="AD317">
            <v>2219.1999999999998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5932.9898333333304</v>
          </cell>
        </row>
        <row r="318">
          <cell r="B318">
            <v>2857</v>
          </cell>
          <cell r="C318" t="str">
            <v>Rafael Calderon Mejia</v>
          </cell>
          <cell r="D318" t="str">
            <v>023-0134171-1</v>
          </cell>
          <cell r="E318" t="str">
            <v>Gestion Humana</v>
          </cell>
          <cell r="F318" t="str">
            <v>Analista</v>
          </cell>
          <cell r="G318">
            <v>18785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18785</v>
          </cell>
          <cell r="T318">
            <v>154.80000000000001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1078.26</v>
          </cell>
          <cell r="AA318">
            <v>0</v>
          </cell>
          <cell r="AB318">
            <v>0</v>
          </cell>
          <cell r="AC318">
            <v>0</v>
          </cell>
          <cell r="AD318">
            <v>1142.1300000000001</v>
          </cell>
          <cell r="AE318">
            <v>0</v>
          </cell>
          <cell r="AF318">
            <v>0</v>
          </cell>
          <cell r="AG318">
            <v>80</v>
          </cell>
          <cell r="AH318">
            <v>0</v>
          </cell>
          <cell r="AI318">
            <v>99.691374999999994</v>
          </cell>
          <cell r="AJ318">
            <v>0</v>
          </cell>
        </row>
        <row r="319">
          <cell r="B319">
            <v>2864</v>
          </cell>
          <cell r="C319" t="str">
            <v>Cristian Andres De La Rosa Garcia</v>
          </cell>
          <cell r="D319" t="str">
            <v>005-0030854-9</v>
          </cell>
          <cell r="E319" t="str">
            <v>Finanzas</v>
          </cell>
          <cell r="F319" t="str">
            <v>Contador De Conciliaciones</v>
          </cell>
          <cell r="G319">
            <v>18785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18785</v>
          </cell>
          <cell r="T319">
            <v>309.60000000000002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1078.26</v>
          </cell>
          <cell r="AA319">
            <v>0</v>
          </cell>
          <cell r="AB319">
            <v>0</v>
          </cell>
          <cell r="AC319">
            <v>950</v>
          </cell>
          <cell r="AD319">
            <v>1142.1300000000001</v>
          </cell>
          <cell r="AE319">
            <v>0</v>
          </cell>
          <cell r="AF319">
            <v>0</v>
          </cell>
          <cell r="AG319">
            <v>0</v>
          </cell>
          <cell r="AH319">
            <v>1463.35</v>
          </cell>
          <cell r="AI319">
            <v>99.691374999999994</v>
          </cell>
          <cell r="AJ319">
            <v>0</v>
          </cell>
        </row>
        <row r="320">
          <cell r="B320">
            <v>2867</v>
          </cell>
          <cell r="C320" t="str">
            <v>Osvaldo Sosa Delgado</v>
          </cell>
          <cell r="D320" t="str">
            <v>024-0018667-8</v>
          </cell>
          <cell r="E320" t="str">
            <v>Gerencia Técnica Grandes Clientes</v>
          </cell>
          <cell r="F320" t="str">
            <v>Tecnico Normalizacion y Corte</v>
          </cell>
          <cell r="G320">
            <v>13325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273.66000000000003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13598.66</v>
          </cell>
          <cell r="T320">
            <v>463.6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764.85</v>
          </cell>
          <cell r="AA320">
            <v>0</v>
          </cell>
          <cell r="AB320">
            <v>0</v>
          </cell>
          <cell r="AC320">
            <v>0</v>
          </cell>
          <cell r="AD320">
            <v>810.16</v>
          </cell>
          <cell r="AE320">
            <v>0</v>
          </cell>
          <cell r="AF320">
            <v>0</v>
          </cell>
          <cell r="AG320">
            <v>0</v>
          </cell>
          <cell r="AH320">
            <v>1709.08</v>
          </cell>
          <cell r="AI320">
            <v>0</v>
          </cell>
          <cell r="AJ320">
            <v>0</v>
          </cell>
        </row>
        <row r="321">
          <cell r="B321">
            <v>2884</v>
          </cell>
          <cell r="C321" t="str">
            <v>Maria Eneida Feliz Rosa</v>
          </cell>
          <cell r="D321" t="str">
            <v>001-1004555-6</v>
          </cell>
          <cell r="E321" t="str">
            <v>Tecnologia</v>
          </cell>
          <cell r="F321" t="str">
            <v>Analista De Información</v>
          </cell>
          <cell r="G321">
            <v>17489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17489</v>
          </cell>
          <cell r="T321">
            <v>154.80000000000001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1003.87</v>
          </cell>
          <cell r="AA321">
            <v>0</v>
          </cell>
          <cell r="AB321">
            <v>0</v>
          </cell>
          <cell r="AC321">
            <v>0</v>
          </cell>
          <cell r="AD321">
            <v>1063.33</v>
          </cell>
          <cell r="AE321">
            <v>1031.6199999999999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B322">
            <v>2896</v>
          </cell>
          <cell r="C322" t="str">
            <v>Seferina Infante Vasquez</v>
          </cell>
          <cell r="D322" t="str">
            <v>001-1608005-2</v>
          </cell>
          <cell r="E322" t="str">
            <v>Comercial Independencia-atención Al Cliente</v>
          </cell>
          <cell r="F322" t="str">
            <v>Supervisor  De  Atencion Al Cliente</v>
          </cell>
          <cell r="G322">
            <v>13325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13325</v>
          </cell>
          <cell r="T322">
            <v>232.2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764.85</v>
          </cell>
          <cell r="AA322">
            <v>0</v>
          </cell>
          <cell r="AB322">
            <v>0</v>
          </cell>
          <cell r="AC322">
            <v>0</v>
          </cell>
          <cell r="AD322">
            <v>810.16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</row>
        <row r="323">
          <cell r="B323">
            <v>2898</v>
          </cell>
          <cell r="C323" t="str">
            <v>Priamo Daniel Feliz Peña</v>
          </cell>
          <cell r="D323" t="str">
            <v>001-0713802-6</v>
          </cell>
          <cell r="E323" t="str">
            <v>Distribución-operaciones</v>
          </cell>
          <cell r="F323" t="str">
            <v>Supervisor De Turno Del Centro De Operaciones</v>
          </cell>
          <cell r="G323">
            <v>26815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2278.7800000000002</v>
          </cell>
          <cell r="S323">
            <v>29093.78</v>
          </cell>
          <cell r="T323">
            <v>309.60000000000002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1539.18</v>
          </cell>
          <cell r="AA323">
            <v>0</v>
          </cell>
          <cell r="AB323">
            <v>0</v>
          </cell>
          <cell r="AC323">
            <v>0</v>
          </cell>
          <cell r="AD323">
            <v>1630.35</v>
          </cell>
          <cell r="AE323">
            <v>0</v>
          </cell>
          <cell r="AF323">
            <v>0</v>
          </cell>
          <cell r="AG323">
            <v>240</v>
          </cell>
          <cell r="AH323">
            <v>1129.28</v>
          </cell>
          <cell r="AI323">
            <v>0</v>
          </cell>
          <cell r="AJ323">
            <v>2743.6998333333299</v>
          </cell>
        </row>
        <row r="324">
          <cell r="B324">
            <v>2901</v>
          </cell>
          <cell r="C324" t="str">
            <v>Jorge Isaias De La Cruz Garcia</v>
          </cell>
          <cell r="D324" t="str">
            <v>066-0015297-6</v>
          </cell>
          <cell r="E324" t="str">
            <v>Distribución-plan. Del Negocio</v>
          </cell>
          <cell r="F324" t="str">
            <v>Especialista</v>
          </cell>
          <cell r="G324">
            <v>24560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24560</v>
          </cell>
          <cell r="T324">
            <v>232.2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1409.74</v>
          </cell>
          <cell r="AA324">
            <v>0</v>
          </cell>
          <cell r="AB324">
            <v>0</v>
          </cell>
          <cell r="AC324">
            <v>0</v>
          </cell>
          <cell r="AD324">
            <v>1493.25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1729.801375</v>
          </cell>
        </row>
        <row r="325">
          <cell r="B325">
            <v>2903</v>
          </cell>
          <cell r="C325" t="str">
            <v>Ramon Alexis Diaz Macea</v>
          </cell>
          <cell r="D325" t="str">
            <v>001-1342302-4</v>
          </cell>
          <cell r="E325" t="str">
            <v>Distribucion-informacion Y Sistema</v>
          </cell>
          <cell r="F325" t="str">
            <v>Encargado</v>
          </cell>
          <cell r="G325">
            <v>40650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40650</v>
          </cell>
          <cell r="T325">
            <v>309.60000000000002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2333.31</v>
          </cell>
          <cell r="AA325">
            <v>0</v>
          </cell>
          <cell r="AB325">
            <v>0</v>
          </cell>
          <cell r="AC325">
            <v>0</v>
          </cell>
          <cell r="AD325">
            <v>2471.52</v>
          </cell>
          <cell r="AE325">
            <v>2063.2399999999998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7190.9197916666599</v>
          </cell>
        </row>
        <row r="326">
          <cell r="B326">
            <v>2906</v>
          </cell>
          <cell r="C326" t="str">
            <v>Juan Osvaldo Ramos Peguero</v>
          </cell>
          <cell r="D326" t="str">
            <v>025-0030106-0</v>
          </cell>
          <cell r="E326" t="str">
            <v>Gerencia Administración Operativa</v>
          </cell>
          <cell r="F326" t="str">
            <v>Supervisor Materiales</v>
          </cell>
          <cell r="G326">
            <v>12155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1475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13630</v>
          </cell>
          <cell r="T326">
            <v>541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697.7</v>
          </cell>
          <cell r="AA326">
            <v>0</v>
          </cell>
          <cell r="AB326">
            <v>0</v>
          </cell>
          <cell r="AC326">
            <v>612.5</v>
          </cell>
          <cell r="AD326">
            <v>739.02</v>
          </cell>
          <cell r="AE326">
            <v>2063.2399999999998</v>
          </cell>
          <cell r="AF326">
            <v>0</v>
          </cell>
          <cell r="AG326">
            <v>0</v>
          </cell>
          <cell r="AH326">
            <v>1006.57</v>
          </cell>
          <cell r="AI326">
            <v>0</v>
          </cell>
          <cell r="AJ326">
            <v>0</v>
          </cell>
        </row>
        <row r="327">
          <cell r="B327">
            <v>2910</v>
          </cell>
          <cell r="C327" t="str">
            <v>Adinson Manuel Basora</v>
          </cell>
          <cell r="D327" t="str">
            <v>001-1523880-0</v>
          </cell>
          <cell r="E327" t="str">
            <v>Distribución-mantenimiento De Redes</v>
          </cell>
          <cell r="F327" t="str">
            <v>Supervisor De Mantenimiento De Redes</v>
          </cell>
          <cell r="G327">
            <v>14495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12547.22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27042.22</v>
          </cell>
          <cell r="T327">
            <v>232.2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832.01</v>
          </cell>
          <cell r="AA327">
            <v>0</v>
          </cell>
          <cell r="AB327">
            <v>0</v>
          </cell>
          <cell r="AC327">
            <v>725</v>
          </cell>
          <cell r="AD327">
            <v>881.3</v>
          </cell>
          <cell r="AE327">
            <v>0</v>
          </cell>
          <cell r="AF327">
            <v>0</v>
          </cell>
          <cell r="AG327">
            <v>0</v>
          </cell>
          <cell r="AH327">
            <v>1285.6400000000001</v>
          </cell>
          <cell r="AI327">
            <v>770.83637499999998</v>
          </cell>
          <cell r="AJ327">
            <v>0</v>
          </cell>
        </row>
        <row r="328">
          <cell r="B328">
            <v>2913</v>
          </cell>
          <cell r="C328" t="str">
            <v>Jaime Daniel Linares</v>
          </cell>
          <cell r="D328" t="str">
            <v>001-1751487-7</v>
          </cell>
          <cell r="E328" t="str">
            <v>Distribución-servicio Al Cliente</v>
          </cell>
          <cell r="F328" t="str">
            <v>Ingeniero Operador En Tiempo Real II</v>
          </cell>
          <cell r="G328">
            <v>17500</v>
          </cell>
          <cell r="H328">
            <v>0</v>
          </cell>
          <cell r="I328">
            <v>6788.9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4579.03</v>
          </cell>
          <cell r="O328">
            <v>0</v>
          </cell>
          <cell r="P328">
            <v>0</v>
          </cell>
          <cell r="Q328">
            <v>0</v>
          </cell>
          <cell r="R328">
            <v>247.86</v>
          </cell>
          <cell r="S328">
            <v>29115.79</v>
          </cell>
          <cell r="T328">
            <v>309.60000000000002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1004.5</v>
          </cell>
          <cell r="AA328">
            <v>0</v>
          </cell>
          <cell r="AB328">
            <v>0</v>
          </cell>
          <cell r="AC328">
            <v>0</v>
          </cell>
          <cell r="AD328">
            <v>1064</v>
          </cell>
          <cell r="AE328">
            <v>0</v>
          </cell>
          <cell r="AF328">
            <v>0</v>
          </cell>
          <cell r="AG328">
            <v>0</v>
          </cell>
          <cell r="AH328">
            <v>1487.61</v>
          </cell>
          <cell r="AI328">
            <v>0</v>
          </cell>
          <cell r="AJ328">
            <v>1479.3433749999999</v>
          </cell>
        </row>
        <row r="329">
          <cell r="B329">
            <v>2926</v>
          </cell>
          <cell r="C329" t="str">
            <v>Sergio Oscar Martinez</v>
          </cell>
          <cell r="D329" t="str">
            <v>001-1355986-8</v>
          </cell>
          <cell r="E329" t="str">
            <v>Distribución-planificación Del Negocio</v>
          </cell>
          <cell r="F329" t="str">
            <v>Especialista De Planificacion De Distribucion</v>
          </cell>
          <cell r="G329">
            <v>21060</v>
          </cell>
          <cell r="H329">
            <v>72618.559999999998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93678.56</v>
          </cell>
          <cell r="T329">
            <v>154.80000000000001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3293</v>
          </cell>
          <cell r="AA329">
            <v>0</v>
          </cell>
          <cell r="AB329">
            <v>0</v>
          </cell>
          <cell r="AC329">
            <v>0</v>
          </cell>
          <cell r="AD329">
            <v>3488.05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98.092374999999393</v>
          </cell>
        </row>
        <row r="330">
          <cell r="B330">
            <v>2927</v>
          </cell>
          <cell r="C330" t="str">
            <v>Fausto Rafael Corporan Suarez</v>
          </cell>
          <cell r="D330" t="str">
            <v>047-0178115-7</v>
          </cell>
          <cell r="E330" t="str">
            <v>Distribución-mantenimiento De Redes</v>
          </cell>
          <cell r="F330" t="str">
            <v>Supervisor De Mantenimiento De Redes</v>
          </cell>
          <cell r="G330">
            <v>18785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11912.41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30697.41</v>
          </cell>
          <cell r="T330">
            <v>77.400000000000006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1078.26</v>
          </cell>
          <cell r="AA330">
            <v>0</v>
          </cell>
          <cell r="AB330">
            <v>0</v>
          </cell>
          <cell r="AC330">
            <v>0</v>
          </cell>
          <cell r="AD330">
            <v>1142.1300000000001</v>
          </cell>
          <cell r="AE330">
            <v>0</v>
          </cell>
          <cell r="AF330">
            <v>0</v>
          </cell>
          <cell r="AG330">
            <v>0</v>
          </cell>
          <cell r="AH330">
            <v>568.94000000000005</v>
          </cell>
          <cell r="AI330">
            <v>0</v>
          </cell>
          <cell r="AJ330">
            <v>1886.5528750000001</v>
          </cell>
        </row>
        <row r="331">
          <cell r="B331">
            <v>2928</v>
          </cell>
          <cell r="C331" t="str">
            <v>Yirie Gerizim Guerrero Vargas</v>
          </cell>
          <cell r="D331" t="str">
            <v>001-1106792-2</v>
          </cell>
          <cell r="E331" t="str">
            <v>Distribución-mantenimiento De Redes</v>
          </cell>
          <cell r="F331" t="str">
            <v>Supervisor Tecnico</v>
          </cell>
          <cell r="G331">
            <v>14495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3750.85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18245.849999999999</v>
          </cell>
          <cell r="T331">
            <v>386.2</v>
          </cell>
          <cell r="U331">
            <v>2000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832.01</v>
          </cell>
          <cell r="AA331">
            <v>0</v>
          </cell>
          <cell r="AB331">
            <v>0</v>
          </cell>
          <cell r="AC331">
            <v>725</v>
          </cell>
          <cell r="AD331">
            <v>881.3</v>
          </cell>
          <cell r="AE331">
            <v>1031.6199999999999</v>
          </cell>
          <cell r="AF331">
            <v>0</v>
          </cell>
          <cell r="AG331">
            <v>0</v>
          </cell>
          <cell r="AH331">
            <v>3126.15</v>
          </cell>
          <cell r="AI331">
            <v>0</v>
          </cell>
          <cell r="AJ331">
            <v>0</v>
          </cell>
        </row>
        <row r="332">
          <cell r="B332">
            <v>2930</v>
          </cell>
          <cell r="C332" t="str">
            <v>Francisco Antonio Pimentel Fabian</v>
          </cell>
          <cell r="D332" t="str">
            <v>001-0598398-5</v>
          </cell>
          <cell r="E332" t="str">
            <v>Distribución-mantenimiento De Redes</v>
          </cell>
          <cell r="F332" t="str">
            <v>Técnico Liniero Mt-bt</v>
          </cell>
          <cell r="G332">
            <v>11671.5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2555.69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14227.19</v>
          </cell>
          <cell r="T332">
            <v>925.6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669.94</v>
          </cell>
          <cell r="AA332">
            <v>0</v>
          </cell>
          <cell r="AB332">
            <v>0</v>
          </cell>
          <cell r="AC332">
            <v>0</v>
          </cell>
          <cell r="AD332">
            <v>709.63</v>
          </cell>
          <cell r="AE332">
            <v>0</v>
          </cell>
          <cell r="AF332">
            <v>0</v>
          </cell>
          <cell r="AG332">
            <v>0</v>
          </cell>
          <cell r="AH332">
            <v>345.73</v>
          </cell>
          <cell r="AI332">
            <v>0</v>
          </cell>
          <cell r="AJ332">
            <v>0</v>
          </cell>
        </row>
        <row r="333">
          <cell r="B333">
            <v>2936</v>
          </cell>
          <cell r="C333" t="str">
            <v>Freddy Alberto Mojica Rosario</v>
          </cell>
          <cell r="D333" t="str">
            <v>024-0016701-7</v>
          </cell>
          <cell r="E333" t="str">
            <v>Comercial San Pedro-Lectura</v>
          </cell>
          <cell r="F333" t="str">
            <v>Lector Distribuidor</v>
          </cell>
          <cell r="G333">
            <v>10497.5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1475.5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11973</v>
          </cell>
          <cell r="T333">
            <v>232.2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602.55999999999995</v>
          </cell>
          <cell r="AA333">
            <v>0</v>
          </cell>
          <cell r="AB333">
            <v>0</v>
          </cell>
          <cell r="AC333">
            <v>525</v>
          </cell>
          <cell r="AD333">
            <v>638.25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B334">
            <v>2939</v>
          </cell>
          <cell r="C334" t="str">
            <v>Miguel Jimenez Rosario</v>
          </cell>
          <cell r="D334" t="str">
            <v>001-0960131-0</v>
          </cell>
          <cell r="E334" t="str">
            <v>Gerencia Proyectos de Inversión</v>
          </cell>
          <cell r="F334" t="str">
            <v>Supervisor Proyectos</v>
          </cell>
          <cell r="G334">
            <v>19500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9477.2900000000009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28977.29</v>
          </cell>
          <cell r="T334">
            <v>695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1119.3</v>
          </cell>
          <cell r="AA334">
            <v>0</v>
          </cell>
          <cell r="AB334">
            <v>0</v>
          </cell>
          <cell r="AC334">
            <v>0</v>
          </cell>
          <cell r="AD334">
            <v>1185.5999999999999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1723.108375</v>
          </cell>
        </row>
        <row r="335">
          <cell r="B335">
            <v>2940</v>
          </cell>
          <cell r="C335" t="str">
            <v>Carlos Heriberto Perez Alcantara</v>
          </cell>
          <cell r="D335" t="str">
            <v>069-0006154-7</v>
          </cell>
          <cell r="E335" t="str">
            <v>Distribución-operaciones</v>
          </cell>
          <cell r="F335" t="str">
            <v>Ingeniero Operador En Tiempo Real I</v>
          </cell>
          <cell r="G335">
            <v>21785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18284.63</v>
          </cell>
          <cell r="O335">
            <v>0</v>
          </cell>
          <cell r="P335">
            <v>0</v>
          </cell>
          <cell r="Q335">
            <v>0</v>
          </cell>
          <cell r="R335">
            <v>2536.9899999999998</v>
          </cell>
          <cell r="S335">
            <v>42606.62</v>
          </cell>
          <cell r="T335">
            <v>618.4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1250.46</v>
          </cell>
          <cell r="AA335">
            <v>0</v>
          </cell>
          <cell r="AB335">
            <v>0</v>
          </cell>
          <cell r="AC335">
            <v>0</v>
          </cell>
          <cell r="AD335">
            <v>1324.53</v>
          </cell>
          <cell r="AE335">
            <v>1031.6199999999999</v>
          </cell>
          <cell r="AF335">
            <v>0</v>
          </cell>
          <cell r="AG335">
            <v>0</v>
          </cell>
          <cell r="AH335">
            <v>1042.4100000000001</v>
          </cell>
          <cell r="AI335">
            <v>0</v>
          </cell>
          <cell r="AJ335">
            <v>4352.8518333333304</v>
          </cell>
        </row>
        <row r="336">
          <cell r="B336">
            <v>2944</v>
          </cell>
          <cell r="C336" t="str">
            <v>Alexis Luciano Rodriguez</v>
          </cell>
          <cell r="D336" t="str">
            <v>001-1274865-2</v>
          </cell>
          <cell r="E336" t="str">
            <v>Gerencia Técnica Zona Sto Dgo</v>
          </cell>
          <cell r="F336" t="str">
            <v>Supervisor Cartera</v>
          </cell>
          <cell r="G336">
            <v>14155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1789.52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15944.52</v>
          </cell>
          <cell r="T336">
            <v>77.400000000000006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812.5</v>
          </cell>
          <cell r="AA336">
            <v>0</v>
          </cell>
          <cell r="AB336">
            <v>0</v>
          </cell>
          <cell r="AC336">
            <v>0</v>
          </cell>
          <cell r="AD336">
            <v>860.62</v>
          </cell>
          <cell r="AE336">
            <v>0</v>
          </cell>
          <cell r="AF336">
            <v>0</v>
          </cell>
          <cell r="AG336">
            <v>0</v>
          </cell>
          <cell r="AH336">
            <v>925.14</v>
          </cell>
          <cell r="AI336">
            <v>0</v>
          </cell>
          <cell r="AJ336">
            <v>0</v>
          </cell>
        </row>
        <row r="337">
          <cell r="B337">
            <v>2952</v>
          </cell>
          <cell r="C337" t="str">
            <v>Felipe Adalberto Rodriguez Ciprian</v>
          </cell>
          <cell r="D337" t="str">
            <v>001-0813453-7</v>
          </cell>
          <cell r="E337" t="str">
            <v>Comercial Las Américas-atención Al Cliente</v>
          </cell>
          <cell r="F337" t="str">
            <v>Gerente Oficina Comercial</v>
          </cell>
          <cell r="G337">
            <v>44785</v>
          </cell>
          <cell r="H337">
            <v>0</v>
          </cell>
          <cell r="I337">
            <v>0</v>
          </cell>
          <cell r="J337">
            <v>0</v>
          </cell>
          <cell r="K337">
            <v>15000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59785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479.69</v>
          </cell>
          <cell r="Z337">
            <v>2570.66</v>
          </cell>
          <cell r="AA337">
            <v>0</v>
          </cell>
          <cell r="AB337">
            <v>0</v>
          </cell>
          <cell r="AC337">
            <v>2250</v>
          </cell>
          <cell r="AD337">
            <v>2722.93</v>
          </cell>
          <cell r="AE337">
            <v>2063.2399999999998</v>
          </cell>
          <cell r="AF337">
            <v>0</v>
          </cell>
          <cell r="AG337">
            <v>0</v>
          </cell>
          <cell r="AH337">
            <v>699.28</v>
          </cell>
          <cell r="AI337">
            <v>0</v>
          </cell>
          <cell r="AJ337">
            <v>12886.229791666699</v>
          </cell>
        </row>
        <row r="338">
          <cell r="B338">
            <v>2954</v>
          </cell>
          <cell r="C338" t="str">
            <v>Alex Marte German</v>
          </cell>
          <cell r="D338" t="str">
            <v>001-1330505-6</v>
          </cell>
          <cell r="E338" t="str">
            <v>Gerencia Técnica Zona Este</v>
          </cell>
          <cell r="F338" t="str">
            <v>Supervisor Gestión Energia</v>
          </cell>
          <cell r="G338">
            <v>14495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7387.94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21882.94</v>
          </cell>
          <cell r="T338">
            <v>309.60000000000002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832.01</v>
          </cell>
          <cell r="AA338">
            <v>0</v>
          </cell>
          <cell r="AB338">
            <v>0</v>
          </cell>
          <cell r="AC338">
            <v>712.5</v>
          </cell>
          <cell r="AD338">
            <v>881.3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</row>
        <row r="339">
          <cell r="B339">
            <v>2955</v>
          </cell>
          <cell r="C339" t="str">
            <v>Jissel George Rodriguez</v>
          </cell>
          <cell r="D339" t="str">
            <v>001-1502871-4</v>
          </cell>
          <cell r="E339" t="str">
            <v>Distribución-subestaciones</v>
          </cell>
          <cell r="F339" t="str">
            <v>Coordinador De Adm y Logística</v>
          </cell>
          <cell r="G339">
            <v>23692.5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23692.5</v>
          </cell>
          <cell r="T339">
            <v>387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1359.95</v>
          </cell>
          <cell r="AA339">
            <v>0</v>
          </cell>
          <cell r="AB339">
            <v>0</v>
          </cell>
          <cell r="AC339">
            <v>0</v>
          </cell>
          <cell r="AD339">
            <v>1440.5</v>
          </cell>
          <cell r="AE339">
            <v>0</v>
          </cell>
          <cell r="AF339">
            <v>0</v>
          </cell>
          <cell r="AG339">
            <v>240</v>
          </cell>
          <cell r="AH339">
            <v>1676.55</v>
          </cell>
          <cell r="AI339">
            <v>0</v>
          </cell>
          <cell r="AJ339">
            <v>1484.9323750000001</v>
          </cell>
        </row>
        <row r="340">
          <cell r="B340">
            <v>2962</v>
          </cell>
          <cell r="C340" t="str">
            <v>Reynaldo Antonio Castellano Fernandez</v>
          </cell>
          <cell r="D340" t="str">
            <v>001-1205010-9</v>
          </cell>
          <cell r="E340" t="str">
            <v>Distribución-obras En Desarrollo</v>
          </cell>
          <cell r="F340" t="str">
            <v>Ingeniero De Obras I</v>
          </cell>
          <cell r="G340">
            <v>18785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9350.52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28135.52</v>
          </cell>
          <cell r="T340">
            <v>231.4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1078.26</v>
          </cell>
          <cell r="AA340">
            <v>0</v>
          </cell>
          <cell r="AB340">
            <v>0</v>
          </cell>
          <cell r="AC340">
            <v>0</v>
          </cell>
          <cell r="AD340">
            <v>1142.1300000000001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1502.2693750000001</v>
          </cell>
        </row>
        <row r="341">
          <cell r="B341">
            <v>2963</v>
          </cell>
          <cell r="C341" t="str">
            <v>Yenny Mercedes Santos Reynoso</v>
          </cell>
          <cell r="D341" t="str">
            <v>001-1115615-4</v>
          </cell>
          <cell r="E341" t="str">
            <v>Facturación</v>
          </cell>
          <cell r="F341" t="str">
            <v>Analista II</v>
          </cell>
          <cell r="G341">
            <v>13325</v>
          </cell>
          <cell r="H341">
            <v>0</v>
          </cell>
          <cell r="I341">
            <v>5550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1398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20273</v>
          </cell>
          <cell r="T341">
            <v>1157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764.85</v>
          </cell>
          <cell r="AA341">
            <v>0</v>
          </cell>
          <cell r="AB341">
            <v>0</v>
          </cell>
          <cell r="AC341">
            <v>0</v>
          </cell>
          <cell r="AD341">
            <v>810.16</v>
          </cell>
          <cell r="AE341">
            <v>0</v>
          </cell>
          <cell r="AF341">
            <v>0</v>
          </cell>
          <cell r="AG341">
            <v>0</v>
          </cell>
          <cell r="AH341">
            <v>262.77</v>
          </cell>
          <cell r="AI341">
            <v>0</v>
          </cell>
          <cell r="AJ341">
            <v>0</v>
          </cell>
        </row>
        <row r="342">
          <cell r="B342">
            <v>2965</v>
          </cell>
          <cell r="C342" t="str">
            <v>Claudia Penelope Peña Morales</v>
          </cell>
          <cell r="D342" t="str">
            <v>001-0524067-5</v>
          </cell>
          <cell r="E342" t="str">
            <v>Legal</v>
          </cell>
          <cell r="F342" t="str">
            <v>Asistente Administrativa</v>
          </cell>
          <cell r="G342">
            <v>25000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25000</v>
          </cell>
          <cell r="T342">
            <v>463.6</v>
          </cell>
          <cell r="U342">
            <v>0</v>
          </cell>
          <cell r="V342">
            <v>1332.73</v>
          </cell>
          <cell r="W342">
            <v>0</v>
          </cell>
          <cell r="X342">
            <v>0</v>
          </cell>
          <cell r="Y342">
            <v>0</v>
          </cell>
          <cell r="Z342">
            <v>1435</v>
          </cell>
          <cell r="AA342">
            <v>0</v>
          </cell>
          <cell r="AB342">
            <v>0</v>
          </cell>
          <cell r="AC342">
            <v>1250</v>
          </cell>
          <cell r="AD342">
            <v>1520</v>
          </cell>
          <cell r="AE342">
            <v>1031.6199999999999</v>
          </cell>
          <cell r="AF342">
            <v>0</v>
          </cell>
          <cell r="AG342">
            <v>0</v>
          </cell>
          <cell r="AH342">
            <v>1939.32</v>
          </cell>
          <cell r="AI342">
            <v>0</v>
          </cell>
          <cell r="AJ342">
            <v>1699.256875</v>
          </cell>
        </row>
        <row r="343">
          <cell r="B343">
            <v>2969</v>
          </cell>
          <cell r="C343" t="str">
            <v>Jose Altagracia Roble Rodriguez</v>
          </cell>
          <cell r="D343" t="str">
            <v>002-0074371-4</v>
          </cell>
          <cell r="E343" t="str">
            <v>Mantenimiento Subestaciones</v>
          </cell>
          <cell r="F343" t="str">
            <v>Supervisor  De Subestaciones</v>
          </cell>
          <cell r="G343">
            <v>26325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6000</v>
          </cell>
          <cell r="M343">
            <v>0</v>
          </cell>
          <cell r="N343">
            <v>25447.41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57772.41</v>
          </cell>
          <cell r="T343">
            <v>618.4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1511.05</v>
          </cell>
          <cell r="AA343">
            <v>0</v>
          </cell>
          <cell r="AB343">
            <v>0</v>
          </cell>
          <cell r="AC343">
            <v>1250</v>
          </cell>
          <cell r="AD343">
            <v>1600.56</v>
          </cell>
          <cell r="AE343">
            <v>0</v>
          </cell>
          <cell r="AF343">
            <v>0</v>
          </cell>
          <cell r="AG343">
            <v>200</v>
          </cell>
          <cell r="AH343">
            <v>2015.33</v>
          </cell>
          <cell r="AI343">
            <v>0</v>
          </cell>
          <cell r="AJ343">
            <v>8829.3872916666696</v>
          </cell>
        </row>
        <row r="344">
          <cell r="B344">
            <v>2978</v>
          </cell>
          <cell r="C344" t="str">
            <v>Eglis Mendez Guillermo</v>
          </cell>
          <cell r="D344" t="str">
            <v>002-0138071-4</v>
          </cell>
          <cell r="E344" t="str">
            <v>Compra De Energia Y Regulacion</v>
          </cell>
          <cell r="F344" t="str">
            <v>Gerente Regulación</v>
          </cell>
          <cell r="G344">
            <v>53932.5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53932.5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646.69000000000005</v>
          </cell>
          <cell r="Z344">
            <v>3095.73</v>
          </cell>
          <cell r="AA344">
            <v>0</v>
          </cell>
          <cell r="AB344">
            <v>0</v>
          </cell>
          <cell r="AC344">
            <v>0</v>
          </cell>
          <cell r="AD344">
            <v>3279.1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13955.479791666699</v>
          </cell>
        </row>
        <row r="345">
          <cell r="B345">
            <v>2980</v>
          </cell>
          <cell r="C345" t="str">
            <v>Dario Ulloa Calvo</v>
          </cell>
          <cell r="D345" t="str">
            <v>001-0033319-4</v>
          </cell>
          <cell r="E345" t="str">
            <v>Gerencia Técnica Zona Este</v>
          </cell>
          <cell r="F345" t="str">
            <v>Supervisor Gestión Energia</v>
          </cell>
          <cell r="G345">
            <v>16200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16200</v>
          </cell>
          <cell r="T345">
            <v>463.6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929.88</v>
          </cell>
          <cell r="AA345">
            <v>0</v>
          </cell>
          <cell r="AB345">
            <v>0</v>
          </cell>
          <cell r="AC345">
            <v>0</v>
          </cell>
          <cell r="AD345">
            <v>984.96</v>
          </cell>
          <cell r="AE345">
            <v>1031.6199999999999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</row>
        <row r="346">
          <cell r="B346">
            <v>2981</v>
          </cell>
          <cell r="C346" t="str">
            <v>Endel Leonardo Beltre Matos</v>
          </cell>
          <cell r="D346" t="str">
            <v>001-1518678-5</v>
          </cell>
          <cell r="E346" t="str">
            <v>Gerencia Técnica Zona Sto Dgo</v>
          </cell>
          <cell r="F346" t="str">
            <v>Inspector Gestión Energia</v>
          </cell>
          <cell r="G346">
            <v>11897.5</v>
          </cell>
          <cell r="H346">
            <v>41024.660000000003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3556.58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56478.74</v>
          </cell>
          <cell r="T346">
            <v>387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1860.32</v>
          </cell>
          <cell r="AA346">
            <v>0</v>
          </cell>
          <cell r="AB346">
            <v>0</v>
          </cell>
          <cell r="AC346">
            <v>0</v>
          </cell>
          <cell r="AD346">
            <v>1970.52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</row>
        <row r="347">
          <cell r="B347">
            <v>2992</v>
          </cell>
          <cell r="C347" t="str">
            <v>Raysa Mercedes Martinez De Jesus</v>
          </cell>
          <cell r="D347" t="str">
            <v>028-0052131-8</v>
          </cell>
          <cell r="E347" t="str">
            <v>Comercial Higuey-atención Al Cliente</v>
          </cell>
          <cell r="F347" t="str">
            <v>Supervisor</v>
          </cell>
          <cell r="G347">
            <v>13325</v>
          </cell>
          <cell r="H347">
            <v>45946.93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59271.93</v>
          </cell>
          <cell r="T347">
            <v>309.60000000000002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2083.5300000000002</v>
          </cell>
          <cell r="AA347">
            <v>0</v>
          </cell>
          <cell r="AB347">
            <v>0</v>
          </cell>
          <cell r="AC347">
            <v>0</v>
          </cell>
          <cell r="AD347">
            <v>2206.9499999999998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</row>
        <row r="348">
          <cell r="B348">
            <v>2998</v>
          </cell>
          <cell r="C348" t="str">
            <v>Lorna Loraina Dotel Guilliani</v>
          </cell>
          <cell r="D348" t="str">
            <v>018-0044349-9</v>
          </cell>
          <cell r="E348" t="str">
            <v>COMERCIAL-GESTION COMERCIAL</v>
          </cell>
          <cell r="F348" t="str">
            <v>Gerente Gestión Comercial</v>
          </cell>
          <cell r="G348">
            <v>67500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30000</v>
          </cell>
          <cell r="Q348">
            <v>0</v>
          </cell>
          <cell r="R348">
            <v>0</v>
          </cell>
          <cell r="S348">
            <v>97500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1293.3800000000001</v>
          </cell>
          <cell r="Z348">
            <v>3874.5</v>
          </cell>
          <cell r="AA348">
            <v>0</v>
          </cell>
          <cell r="AB348">
            <v>0</v>
          </cell>
          <cell r="AC348">
            <v>0</v>
          </cell>
          <cell r="AD348">
            <v>3595.1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27965.5372916667</v>
          </cell>
        </row>
        <row r="349">
          <cell r="B349">
            <v>3002</v>
          </cell>
          <cell r="C349" t="str">
            <v>Jovanny Yocasta Pen Santana</v>
          </cell>
          <cell r="D349" t="str">
            <v>001-0225191-5</v>
          </cell>
          <cell r="E349" t="str">
            <v>Distribución-planificación Del Negocio</v>
          </cell>
          <cell r="F349" t="str">
            <v>Gerente  Planificación Del Negocio Distribución</v>
          </cell>
          <cell r="G349">
            <v>64045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64045</v>
          </cell>
          <cell r="T349">
            <v>694.2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3676.18</v>
          </cell>
          <cell r="AA349">
            <v>0</v>
          </cell>
          <cell r="AB349">
            <v>0</v>
          </cell>
          <cell r="AC349">
            <v>0</v>
          </cell>
          <cell r="AD349">
            <v>3595.1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18787.617291666698</v>
          </cell>
        </row>
        <row r="350">
          <cell r="B350">
            <v>3003</v>
          </cell>
          <cell r="C350" t="str">
            <v>Ramon Antonio Travieso</v>
          </cell>
          <cell r="D350" t="str">
            <v>001-0299503-2</v>
          </cell>
          <cell r="E350" t="str">
            <v>Distribución-operaciones</v>
          </cell>
          <cell r="F350" t="str">
            <v>Ingeniero Operador En Tiempo Real I</v>
          </cell>
          <cell r="G350">
            <v>21785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18284.63</v>
          </cell>
          <cell r="O350">
            <v>0</v>
          </cell>
          <cell r="P350">
            <v>0</v>
          </cell>
          <cell r="Q350">
            <v>0</v>
          </cell>
          <cell r="R350">
            <v>2742.7</v>
          </cell>
          <cell r="S350">
            <v>42812.33</v>
          </cell>
          <cell r="T350">
            <v>387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1250.46</v>
          </cell>
          <cell r="AA350">
            <v>0</v>
          </cell>
          <cell r="AB350">
            <v>0</v>
          </cell>
          <cell r="AC350">
            <v>1000</v>
          </cell>
          <cell r="AD350">
            <v>1324.53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4600.3178333333299</v>
          </cell>
        </row>
        <row r="351">
          <cell r="B351">
            <v>3008</v>
          </cell>
          <cell r="C351" t="str">
            <v>Gladys  Carolina Calcaño Hernandez</v>
          </cell>
          <cell r="D351" t="str">
            <v>001-1102880-9</v>
          </cell>
          <cell r="E351" t="str">
            <v>Facturación</v>
          </cell>
          <cell r="F351" t="str">
            <v>Encargado (a) de Facturación</v>
          </cell>
          <cell r="G351">
            <v>44785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44785</v>
          </cell>
          <cell r="T351">
            <v>77.400000000000006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2570.66</v>
          </cell>
          <cell r="AA351">
            <v>0</v>
          </cell>
          <cell r="AB351">
            <v>0</v>
          </cell>
          <cell r="AC351">
            <v>0</v>
          </cell>
          <cell r="AD351">
            <v>2722.93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9652.0397916666698</v>
          </cell>
        </row>
        <row r="352">
          <cell r="B352">
            <v>3023</v>
          </cell>
          <cell r="C352" t="str">
            <v>Edison Camilis Pujols</v>
          </cell>
          <cell r="D352" t="str">
            <v>001-0892620-5</v>
          </cell>
          <cell r="E352" t="str">
            <v>Gerencia Técnica Zona Sto Dgo</v>
          </cell>
          <cell r="F352" t="str">
            <v>Inspector Gestión Energia</v>
          </cell>
          <cell r="G352">
            <v>13325</v>
          </cell>
          <cell r="H352">
            <v>45946.93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1475.5</v>
          </cell>
          <cell r="N352">
            <v>1469.29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62216.72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2083.5300000000002</v>
          </cell>
          <cell r="AA352">
            <v>0</v>
          </cell>
          <cell r="AB352">
            <v>0</v>
          </cell>
          <cell r="AC352">
            <v>0</v>
          </cell>
          <cell r="AD352">
            <v>2206.9499999999998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</row>
        <row r="353">
          <cell r="B353">
            <v>3024</v>
          </cell>
          <cell r="C353" t="str">
            <v>Jovanny Gonzalez Brea</v>
          </cell>
          <cell r="D353" t="str">
            <v>001-1122718-7</v>
          </cell>
          <cell r="E353" t="str">
            <v>Gerencia Proyectos de Inversión</v>
          </cell>
          <cell r="F353" t="str">
            <v>Coordinador Operativo</v>
          </cell>
          <cell r="G353">
            <v>21060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16918.93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37978.93</v>
          </cell>
          <cell r="T353">
            <v>232.2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1208.8399999999999</v>
          </cell>
          <cell r="AA353">
            <v>0</v>
          </cell>
          <cell r="AB353">
            <v>0</v>
          </cell>
          <cell r="AC353">
            <v>0</v>
          </cell>
          <cell r="AD353">
            <v>1280.45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3505.7778333333299</v>
          </cell>
        </row>
        <row r="354">
          <cell r="B354">
            <v>3030</v>
          </cell>
          <cell r="C354" t="str">
            <v>Ernesto De Leon Rosario</v>
          </cell>
          <cell r="D354" t="str">
            <v>001-1427861-7</v>
          </cell>
          <cell r="E354" t="str">
            <v>Distribución-mantenimiento De Redes</v>
          </cell>
          <cell r="F354" t="str">
            <v>Supervisor De Mantenimiento De Redes</v>
          </cell>
          <cell r="G354">
            <v>14495</v>
          </cell>
          <cell r="H354">
            <v>49981.29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8353.4699999999993</v>
          </cell>
          <cell r="O354">
            <v>0</v>
          </cell>
          <cell r="P354">
            <v>0</v>
          </cell>
          <cell r="Q354">
            <v>0</v>
          </cell>
          <cell r="R354">
            <v>1006.43</v>
          </cell>
          <cell r="S354">
            <v>73836.19</v>
          </cell>
          <cell r="T354">
            <v>541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2266.48</v>
          </cell>
          <cell r="AA354">
            <v>0</v>
          </cell>
          <cell r="AB354">
            <v>0</v>
          </cell>
          <cell r="AC354">
            <v>725</v>
          </cell>
          <cell r="AD354">
            <v>2400.73</v>
          </cell>
          <cell r="AE354">
            <v>2063.2399999999998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5">
          <cell r="B355">
            <v>3031</v>
          </cell>
          <cell r="C355" t="str">
            <v>Narciso Melendez Cuevas</v>
          </cell>
          <cell r="D355" t="str">
            <v>012-0091726-6</v>
          </cell>
          <cell r="E355" t="str">
            <v>Gerencia Técnica Zona Sto Dgo</v>
          </cell>
          <cell r="F355" t="str">
            <v>Inspector Cartera</v>
          </cell>
          <cell r="G355">
            <v>12358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4661.72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17019.72</v>
          </cell>
          <cell r="T355">
            <v>464.4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709.35</v>
          </cell>
          <cell r="AA355">
            <v>0</v>
          </cell>
          <cell r="AB355">
            <v>0</v>
          </cell>
          <cell r="AC355">
            <v>0</v>
          </cell>
          <cell r="AD355">
            <v>751.37</v>
          </cell>
          <cell r="AE355">
            <v>0</v>
          </cell>
          <cell r="AF355">
            <v>0</v>
          </cell>
          <cell r="AG355">
            <v>0</v>
          </cell>
          <cell r="AH355">
            <v>1461.25</v>
          </cell>
          <cell r="AI355">
            <v>0</v>
          </cell>
          <cell r="AJ355">
            <v>0</v>
          </cell>
        </row>
        <row r="356">
          <cell r="B356">
            <v>3032</v>
          </cell>
          <cell r="C356" t="str">
            <v>Ramon Rolando Hernandez De  L A Cruz</v>
          </cell>
          <cell r="D356" t="str">
            <v>026-0082366-6</v>
          </cell>
          <cell r="E356" t="str">
            <v>Distribución-mantenimiento De Redes</v>
          </cell>
          <cell r="F356" t="str">
            <v>Supervisor De Mantenimiento De Redes</v>
          </cell>
          <cell r="G356">
            <v>18785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8446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27231</v>
          </cell>
          <cell r="T356">
            <v>309.60000000000002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1078.26</v>
          </cell>
          <cell r="AA356">
            <v>0</v>
          </cell>
          <cell r="AB356">
            <v>0</v>
          </cell>
          <cell r="AC356">
            <v>0</v>
          </cell>
          <cell r="AD356">
            <v>1142.1300000000001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169.97</v>
          </cell>
          <cell r="AJ356">
            <v>1196.6213749999999</v>
          </cell>
        </row>
        <row r="357">
          <cell r="B357">
            <v>3044</v>
          </cell>
          <cell r="C357" t="str">
            <v>Franklin Cordero Nuñez</v>
          </cell>
          <cell r="D357" t="str">
            <v>001-0373431-5</v>
          </cell>
          <cell r="E357" t="str">
            <v>Tecnologia</v>
          </cell>
          <cell r="F357" t="str">
            <v>Administrador De  Sistemas I</v>
          </cell>
          <cell r="G357">
            <v>33319.5</v>
          </cell>
          <cell r="H357">
            <v>114891.45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148210.95000000001</v>
          </cell>
          <cell r="T357">
            <v>463.6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5209.92</v>
          </cell>
          <cell r="AA357">
            <v>0</v>
          </cell>
          <cell r="AB357">
            <v>0</v>
          </cell>
          <cell r="AC357">
            <v>0</v>
          </cell>
          <cell r="AD357">
            <v>3595.1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3762.6458333333298</v>
          </cell>
        </row>
        <row r="358">
          <cell r="B358">
            <v>3061</v>
          </cell>
          <cell r="C358" t="str">
            <v>Julian Javier Vasquez Perez</v>
          </cell>
          <cell r="D358" t="str">
            <v>001-1476061-4</v>
          </cell>
          <cell r="E358" t="str">
            <v>Gerencia Técnica Zona Sto Dgo</v>
          </cell>
          <cell r="F358" t="str">
            <v>Auxiliar Gestión Energía</v>
          </cell>
          <cell r="G358">
            <v>13325</v>
          </cell>
          <cell r="H358">
            <v>45946.93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59271.93</v>
          </cell>
          <cell r="T358">
            <v>541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2083.5300000000002</v>
          </cell>
          <cell r="AA358">
            <v>0</v>
          </cell>
          <cell r="AB358">
            <v>0</v>
          </cell>
          <cell r="AC358">
            <v>675</v>
          </cell>
          <cell r="AD358">
            <v>2206.9499999999998</v>
          </cell>
          <cell r="AE358">
            <v>3094.86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</row>
        <row r="359">
          <cell r="B359">
            <v>3065</v>
          </cell>
          <cell r="C359" t="str">
            <v>Magnolia Batista Santana</v>
          </cell>
          <cell r="D359" t="str">
            <v>001-1331137-7</v>
          </cell>
          <cell r="E359" t="str">
            <v>Comercial Las Américas-atención Al Cliente</v>
          </cell>
          <cell r="F359" t="str">
            <v>Coordinador De Atencion Al Cliente</v>
          </cell>
          <cell r="G359">
            <v>21060</v>
          </cell>
          <cell r="H359">
            <v>72618.559999999998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93678.56</v>
          </cell>
          <cell r="T359">
            <v>386.2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3293</v>
          </cell>
          <cell r="AA359">
            <v>0</v>
          </cell>
          <cell r="AB359">
            <v>0</v>
          </cell>
          <cell r="AC359">
            <v>1062.5</v>
          </cell>
          <cell r="AD359">
            <v>3488.05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98.092374999999393</v>
          </cell>
        </row>
        <row r="360">
          <cell r="B360">
            <v>3069</v>
          </cell>
          <cell r="C360" t="str">
            <v>Sarah Esther Ramirez De  La  Cruz</v>
          </cell>
          <cell r="D360" t="str">
            <v>001-1152950-9</v>
          </cell>
          <cell r="E360" t="str">
            <v>Red de Atención</v>
          </cell>
          <cell r="F360" t="str">
            <v>Analista I</v>
          </cell>
          <cell r="G360">
            <v>15401</v>
          </cell>
          <cell r="H360">
            <v>53105.34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68506.34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2408.14</v>
          </cell>
          <cell r="AA360">
            <v>0</v>
          </cell>
          <cell r="AB360">
            <v>0</v>
          </cell>
          <cell r="AC360">
            <v>0</v>
          </cell>
          <cell r="AD360">
            <v>2550.7800000000002</v>
          </cell>
          <cell r="AE360">
            <v>0</v>
          </cell>
          <cell r="AF360">
            <v>0</v>
          </cell>
          <cell r="AG360">
            <v>0</v>
          </cell>
          <cell r="AH360">
            <v>564.64</v>
          </cell>
          <cell r="AI360">
            <v>0</v>
          </cell>
          <cell r="AJ360">
            <v>0</v>
          </cell>
        </row>
        <row r="361">
          <cell r="B361">
            <v>3072</v>
          </cell>
          <cell r="C361" t="str">
            <v>Wilquin Saul Feliz Nuñez</v>
          </cell>
          <cell r="D361" t="str">
            <v>001-1347590-9</v>
          </cell>
          <cell r="E361" t="str">
            <v>Comercial Las Américas-Lectura</v>
          </cell>
          <cell r="F361" t="str">
            <v>Lector Distribuidor</v>
          </cell>
          <cell r="G361">
            <v>10497.5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1475</v>
          </cell>
          <cell r="N361">
            <v>2552.9299999999998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14525.43</v>
          </cell>
          <cell r="T361">
            <v>77.400000000000006</v>
          </cell>
          <cell r="U361">
            <v>0</v>
          </cell>
          <cell r="V361">
            <v>932.69</v>
          </cell>
          <cell r="W361">
            <v>0</v>
          </cell>
          <cell r="X361">
            <v>0</v>
          </cell>
          <cell r="Y361">
            <v>0</v>
          </cell>
          <cell r="Z361">
            <v>602.55999999999995</v>
          </cell>
          <cell r="AA361">
            <v>0</v>
          </cell>
          <cell r="AB361">
            <v>0</v>
          </cell>
          <cell r="AC361">
            <v>0</v>
          </cell>
          <cell r="AD361">
            <v>638.25</v>
          </cell>
          <cell r="AE361">
            <v>0</v>
          </cell>
          <cell r="AF361">
            <v>0</v>
          </cell>
          <cell r="AG361">
            <v>0</v>
          </cell>
          <cell r="AH361">
            <v>499.49</v>
          </cell>
          <cell r="AI361">
            <v>0</v>
          </cell>
          <cell r="AJ361">
            <v>0</v>
          </cell>
        </row>
        <row r="362">
          <cell r="B362">
            <v>3088</v>
          </cell>
          <cell r="C362" t="str">
            <v>Esmeralda Altagracia Ramirez Hernandez</v>
          </cell>
          <cell r="D362" t="str">
            <v>001-1273885-1</v>
          </cell>
          <cell r="E362" t="str">
            <v>Dirección De Recursos</v>
          </cell>
          <cell r="F362" t="str">
            <v>Especialista De Recursos</v>
          </cell>
          <cell r="G362">
            <v>50383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50383</v>
          </cell>
          <cell r="T362">
            <v>77.400000000000006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2891.98</v>
          </cell>
          <cell r="AA362">
            <v>0</v>
          </cell>
          <cell r="AB362">
            <v>0</v>
          </cell>
          <cell r="AC362">
            <v>0</v>
          </cell>
          <cell r="AD362">
            <v>3063.29</v>
          </cell>
          <cell r="AE362">
            <v>0</v>
          </cell>
          <cell r="AF362">
            <v>0</v>
          </cell>
          <cell r="AG362">
            <v>40</v>
          </cell>
          <cell r="AH362">
            <v>0</v>
          </cell>
          <cell r="AI362">
            <v>0</v>
          </cell>
          <cell r="AJ362">
            <v>12285.619791666701</v>
          </cell>
        </row>
        <row r="363">
          <cell r="B363">
            <v>3092</v>
          </cell>
          <cell r="C363" t="str">
            <v>Miguel Angel Alvarez Zorrilla</v>
          </cell>
          <cell r="D363" t="str">
            <v>023-0130614-4</v>
          </cell>
          <cell r="E363" t="str">
            <v>Comercial San Pedro-Lectura</v>
          </cell>
          <cell r="F363" t="str">
            <v>Inspector de Lectura y Reparto</v>
          </cell>
          <cell r="G363">
            <v>10985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1475.5</v>
          </cell>
          <cell r="N363">
            <v>2304.9899999999998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14765.49</v>
          </cell>
          <cell r="T363">
            <v>154.80000000000001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630.54</v>
          </cell>
          <cell r="AA363">
            <v>0</v>
          </cell>
          <cell r="AB363">
            <v>0</v>
          </cell>
          <cell r="AC363">
            <v>0</v>
          </cell>
          <cell r="AD363">
            <v>667.89</v>
          </cell>
          <cell r="AE363">
            <v>1031.6199999999999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</row>
        <row r="364">
          <cell r="B364">
            <v>3096</v>
          </cell>
          <cell r="C364" t="str">
            <v>Nieves Miguelina Soriano Acosta</v>
          </cell>
          <cell r="D364" t="str">
            <v>008-0018196-8</v>
          </cell>
          <cell r="E364" t="str">
            <v>Comercial Monte Plata-atención Al Cliente</v>
          </cell>
          <cell r="F364" t="str">
            <v>Supervisor  De  Atencion Al Cliente</v>
          </cell>
          <cell r="G364">
            <v>14495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3000</v>
          </cell>
          <cell r="P364">
            <v>0</v>
          </cell>
          <cell r="Q364">
            <v>0</v>
          </cell>
          <cell r="R364">
            <v>0</v>
          </cell>
          <cell r="S364">
            <v>17495</v>
          </cell>
          <cell r="T364">
            <v>308.8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832.01</v>
          </cell>
          <cell r="AA364">
            <v>0</v>
          </cell>
          <cell r="AB364">
            <v>0</v>
          </cell>
          <cell r="AC364">
            <v>0</v>
          </cell>
          <cell r="AD364">
            <v>881.3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</row>
        <row r="365">
          <cell r="B365">
            <v>3100</v>
          </cell>
          <cell r="C365" t="str">
            <v>Ruben Dario Rosario Serrano</v>
          </cell>
          <cell r="D365" t="str">
            <v>093-0026979-3</v>
          </cell>
          <cell r="E365" t="str">
            <v>Distribución-mantenimiento De Redes</v>
          </cell>
          <cell r="F365" t="str">
            <v>Supervisor De Mantenimiento De Redes</v>
          </cell>
          <cell r="G365">
            <v>14495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4140.92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18635.919999999998</v>
          </cell>
          <cell r="T365">
            <v>463.6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832.01</v>
          </cell>
          <cell r="AA365">
            <v>0</v>
          </cell>
          <cell r="AB365">
            <v>0</v>
          </cell>
          <cell r="AC365">
            <v>0</v>
          </cell>
          <cell r="AD365">
            <v>881.3</v>
          </cell>
          <cell r="AE365">
            <v>0</v>
          </cell>
          <cell r="AF365">
            <v>0</v>
          </cell>
          <cell r="AG365">
            <v>0</v>
          </cell>
          <cell r="AH365">
            <v>1502.81</v>
          </cell>
          <cell r="AI365">
            <v>0</v>
          </cell>
          <cell r="AJ365">
            <v>0</v>
          </cell>
        </row>
        <row r="366">
          <cell r="B366">
            <v>3101</v>
          </cell>
          <cell r="C366" t="str">
            <v>Cristian Perdomo Duran</v>
          </cell>
          <cell r="D366" t="str">
            <v>001-1198263-3</v>
          </cell>
          <cell r="E366" t="str">
            <v>Gerencia Técnica Zona Sto Dgo</v>
          </cell>
          <cell r="F366" t="str">
            <v>Supervisor Gestión Energia</v>
          </cell>
          <cell r="G366">
            <v>18785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4110.96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22895.96</v>
          </cell>
          <cell r="T366">
            <v>77.400000000000006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1078.26</v>
          </cell>
          <cell r="AA366">
            <v>0</v>
          </cell>
          <cell r="AB366">
            <v>0</v>
          </cell>
          <cell r="AC366">
            <v>0</v>
          </cell>
          <cell r="AD366">
            <v>1142.1300000000001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716.335375</v>
          </cell>
        </row>
        <row r="367">
          <cell r="B367">
            <v>3103</v>
          </cell>
          <cell r="C367" t="str">
            <v>Juan Federico Lara Marte</v>
          </cell>
          <cell r="D367" t="str">
            <v>082-0020698-8</v>
          </cell>
          <cell r="E367" t="str">
            <v>Gerencia Técnica Zona Sto Dgo</v>
          </cell>
          <cell r="F367" t="str">
            <v>Supervisor Cartera</v>
          </cell>
          <cell r="G367">
            <v>14158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14158</v>
          </cell>
          <cell r="T367">
            <v>309.60000000000002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812.67</v>
          </cell>
          <cell r="AA367">
            <v>0</v>
          </cell>
          <cell r="AB367">
            <v>0</v>
          </cell>
          <cell r="AC367">
            <v>0</v>
          </cell>
          <cell r="AD367">
            <v>860.81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B368">
            <v>3105</v>
          </cell>
          <cell r="C368" t="str">
            <v>Otilio Mercedes</v>
          </cell>
          <cell r="D368" t="str">
            <v>008-0016996-3</v>
          </cell>
          <cell r="E368" t="str">
            <v>Gerencia Técnica Grandes Clientes</v>
          </cell>
          <cell r="F368" t="str">
            <v>Supervisor Normalizacion y Corte</v>
          </cell>
          <cell r="G368">
            <v>18785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7311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26096</v>
          </cell>
          <cell r="T368">
            <v>617.6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1078.26</v>
          </cell>
          <cell r="AA368">
            <v>0</v>
          </cell>
          <cell r="AB368">
            <v>0</v>
          </cell>
          <cell r="AC368">
            <v>0</v>
          </cell>
          <cell r="AD368">
            <v>1142.1300000000001</v>
          </cell>
          <cell r="AE368">
            <v>0</v>
          </cell>
          <cell r="AF368">
            <v>0</v>
          </cell>
          <cell r="AG368">
            <v>0</v>
          </cell>
          <cell r="AH368">
            <v>1250.8900000000001</v>
          </cell>
          <cell r="AI368">
            <v>0</v>
          </cell>
          <cell r="AJ368">
            <v>1196.341375</v>
          </cell>
        </row>
        <row r="369">
          <cell r="B369">
            <v>3109</v>
          </cell>
          <cell r="C369" t="str">
            <v>Modesto Marte Rosario</v>
          </cell>
          <cell r="D369" t="str">
            <v>027-0036337-3</v>
          </cell>
          <cell r="E369" t="str">
            <v>Comercial Hato Mayor-atención Al Cliente</v>
          </cell>
          <cell r="F369" t="str">
            <v>Gerente Oficina Comercial</v>
          </cell>
          <cell r="G369">
            <v>44785</v>
          </cell>
          <cell r="H369">
            <v>0</v>
          </cell>
          <cell r="I369">
            <v>0</v>
          </cell>
          <cell r="J369">
            <v>0</v>
          </cell>
          <cell r="K369">
            <v>15000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10000</v>
          </cell>
          <cell r="Q369">
            <v>0</v>
          </cell>
          <cell r="R369">
            <v>0</v>
          </cell>
          <cell r="S369">
            <v>69785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1616.72</v>
          </cell>
          <cell r="Z369">
            <v>2570.66</v>
          </cell>
          <cell r="AA369">
            <v>0</v>
          </cell>
          <cell r="AB369">
            <v>0</v>
          </cell>
          <cell r="AC369">
            <v>0</v>
          </cell>
          <cell r="AD369">
            <v>2722.93</v>
          </cell>
          <cell r="AE369">
            <v>1031.6199999999999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15644.1347916667</v>
          </cell>
        </row>
        <row r="370">
          <cell r="B370">
            <v>3114</v>
          </cell>
          <cell r="C370" t="str">
            <v>Claribel Sanchez Alburquerque</v>
          </cell>
          <cell r="D370" t="str">
            <v>023-0071748-1</v>
          </cell>
          <cell r="E370" t="str">
            <v>Comercial Boca Chica-atención Al Cliente</v>
          </cell>
          <cell r="F370" t="str">
            <v>Apoyo Logístico</v>
          </cell>
          <cell r="G370">
            <v>13666.5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13666.5</v>
          </cell>
          <cell r="T370">
            <v>154.80000000000001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784.46</v>
          </cell>
          <cell r="AA370">
            <v>0</v>
          </cell>
          <cell r="AB370">
            <v>0</v>
          </cell>
          <cell r="AC370">
            <v>0</v>
          </cell>
          <cell r="AD370">
            <v>830.92</v>
          </cell>
          <cell r="AE370">
            <v>2063.2399999999998</v>
          </cell>
          <cell r="AF370">
            <v>0</v>
          </cell>
          <cell r="AG370">
            <v>40</v>
          </cell>
          <cell r="AH370">
            <v>0</v>
          </cell>
          <cell r="AI370">
            <v>0</v>
          </cell>
          <cell r="AJ370">
            <v>0</v>
          </cell>
        </row>
        <row r="371">
          <cell r="B371">
            <v>3119</v>
          </cell>
          <cell r="C371" t="str">
            <v>Jose Guadalupe De Jesus De Los Santos</v>
          </cell>
          <cell r="D371" t="str">
            <v>001-0430911-7</v>
          </cell>
          <cell r="E371" t="str">
            <v>Tecnologia</v>
          </cell>
          <cell r="F371" t="str">
            <v>Administrador De  Redes Y Comunicaciones II</v>
          </cell>
          <cell r="G371">
            <v>21060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1767.52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22827.52</v>
          </cell>
          <cell r="T371">
            <v>387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1208.8399999999999</v>
          </cell>
          <cell r="AA371">
            <v>0</v>
          </cell>
          <cell r="AB371">
            <v>0</v>
          </cell>
          <cell r="AC371">
            <v>0</v>
          </cell>
          <cell r="AD371">
            <v>1280.45</v>
          </cell>
          <cell r="AE371">
            <v>0</v>
          </cell>
          <cell r="AF371">
            <v>0</v>
          </cell>
          <cell r="AG371">
            <v>0</v>
          </cell>
          <cell r="AH371">
            <v>2943.55</v>
          </cell>
          <cell r="AI371">
            <v>0</v>
          </cell>
          <cell r="AJ371">
            <v>1006.984375</v>
          </cell>
        </row>
        <row r="372">
          <cell r="B372">
            <v>3120</v>
          </cell>
          <cell r="C372" t="str">
            <v>Heidy Anne German Parra</v>
          </cell>
          <cell r="D372" t="str">
            <v>001-1387269-1</v>
          </cell>
          <cell r="E372" t="str">
            <v>Sector Privado</v>
          </cell>
          <cell r="F372" t="str">
            <v>Ejecutivo De Cuentas I</v>
          </cell>
          <cell r="G372">
            <v>18785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18785</v>
          </cell>
          <cell r="T372">
            <v>925.6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1078.26</v>
          </cell>
          <cell r="AA372">
            <v>0</v>
          </cell>
          <cell r="AB372">
            <v>0</v>
          </cell>
          <cell r="AC372">
            <v>0</v>
          </cell>
          <cell r="AD372">
            <v>1142.1300000000001</v>
          </cell>
          <cell r="AE372">
            <v>1031.6199999999999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</row>
        <row r="373">
          <cell r="B373">
            <v>3121</v>
          </cell>
          <cell r="C373" t="str">
            <v>Angie Maria Perera Abreu</v>
          </cell>
          <cell r="D373" t="str">
            <v>023-0123322-3</v>
          </cell>
          <cell r="E373" t="str">
            <v>Comunicación Y Relaciones Públicas</v>
          </cell>
          <cell r="F373" t="str">
            <v>Especialista De Comunicación Externa</v>
          </cell>
          <cell r="G373">
            <v>22500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22500</v>
          </cell>
          <cell r="T373">
            <v>77.400000000000006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1291.5</v>
          </cell>
          <cell r="AA373">
            <v>0</v>
          </cell>
          <cell r="AB373">
            <v>0</v>
          </cell>
          <cell r="AC373">
            <v>1125</v>
          </cell>
          <cell r="AD373">
            <v>1368</v>
          </cell>
          <cell r="AE373">
            <v>1031.6199999999999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993.58187499999894</v>
          </cell>
        </row>
        <row r="374">
          <cell r="B374">
            <v>3126</v>
          </cell>
          <cell r="C374" t="str">
            <v>Ruth Zoraida Romero De La Rosa</v>
          </cell>
          <cell r="D374" t="str">
            <v>001-1666129-9</v>
          </cell>
          <cell r="E374" t="str">
            <v>Comercial Invivienda-atención Al Cliente</v>
          </cell>
          <cell r="F374" t="str">
            <v>Supervisor  De  Atencion Al Cliente</v>
          </cell>
          <cell r="G374">
            <v>13325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13325</v>
          </cell>
          <cell r="T374">
            <v>77.400000000000006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764.85</v>
          </cell>
          <cell r="AA374">
            <v>0</v>
          </cell>
          <cell r="AB374">
            <v>0</v>
          </cell>
          <cell r="AC374">
            <v>0</v>
          </cell>
          <cell r="AD374">
            <v>810.16</v>
          </cell>
          <cell r="AE374">
            <v>1031.6199999999999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</row>
        <row r="375">
          <cell r="B375">
            <v>3128</v>
          </cell>
          <cell r="C375" t="str">
            <v>Juan Bautista Terrero Perez</v>
          </cell>
          <cell r="D375" t="str">
            <v>001-1484491-3</v>
          </cell>
          <cell r="E375" t="str">
            <v>Cumplimiento de Contrato</v>
          </cell>
          <cell r="F375" t="str">
            <v>Abogado I</v>
          </cell>
          <cell r="G375">
            <v>24655.5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24655.5</v>
          </cell>
          <cell r="T375">
            <v>387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1415.23</v>
          </cell>
          <cell r="AA375">
            <v>0</v>
          </cell>
          <cell r="AB375">
            <v>0</v>
          </cell>
          <cell r="AC375">
            <v>0</v>
          </cell>
          <cell r="AD375">
            <v>1499.05</v>
          </cell>
          <cell r="AE375">
            <v>0</v>
          </cell>
          <cell r="AF375">
            <v>0</v>
          </cell>
          <cell r="AG375">
            <v>0</v>
          </cell>
          <cell r="AH375">
            <v>138.99</v>
          </cell>
          <cell r="AI375">
            <v>0</v>
          </cell>
          <cell r="AJ375">
            <v>1756.757875</v>
          </cell>
        </row>
        <row r="376">
          <cell r="B376">
            <v>3133</v>
          </cell>
          <cell r="C376" t="str">
            <v>Fernando Agramonte Rosario</v>
          </cell>
          <cell r="D376" t="str">
            <v>001-1419598-5</v>
          </cell>
          <cell r="E376" t="str">
            <v>Gerencia Administración Operativa</v>
          </cell>
          <cell r="F376" t="str">
            <v>Coordinador Contratistas y Cubicaciones</v>
          </cell>
          <cell r="G376">
            <v>22376.5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22376.5</v>
          </cell>
          <cell r="T376">
            <v>232.2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1284.4100000000001</v>
          </cell>
          <cell r="AA376">
            <v>0</v>
          </cell>
          <cell r="AB376">
            <v>0</v>
          </cell>
          <cell r="AC376">
            <v>875</v>
          </cell>
          <cell r="AD376">
            <v>1360.49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1113.4648749999999</v>
          </cell>
        </row>
        <row r="377">
          <cell r="B377">
            <v>3140</v>
          </cell>
          <cell r="C377" t="str">
            <v>Miguel Antonio Faber Rebu</v>
          </cell>
          <cell r="D377" t="str">
            <v>023-0094361-6</v>
          </cell>
          <cell r="E377" t="str">
            <v>Gerencia Técnica Zona Este</v>
          </cell>
          <cell r="F377" t="str">
            <v>Inspector Gestión Energia</v>
          </cell>
          <cell r="G377">
            <v>13325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1411.98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14736.98</v>
          </cell>
          <cell r="T377">
            <v>154.80000000000001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764.85</v>
          </cell>
          <cell r="AA377">
            <v>0</v>
          </cell>
          <cell r="AB377">
            <v>0</v>
          </cell>
          <cell r="AC377">
            <v>0</v>
          </cell>
          <cell r="AD377">
            <v>810.16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</row>
        <row r="378">
          <cell r="B378">
            <v>3146</v>
          </cell>
          <cell r="C378" t="str">
            <v>Angel Augusto Carrasco Reyes</v>
          </cell>
          <cell r="D378" t="str">
            <v>023-0075037-5</v>
          </cell>
          <cell r="E378" t="str">
            <v>Distribución-servicio Al Cliente</v>
          </cell>
          <cell r="F378" t="str">
            <v>Técnico Liniero Mt-bt</v>
          </cell>
          <cell r="G378">
            <v>10985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3897.1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14882.1</v>
          </cell>
          <cell r="T378">
            <v>232.2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630.54</v>
          </cell>
          <cell r="AA378">
            <v>0</v>
          </cell>
          <cell r="AB378">
            <v>0</v>
          </cell>
          <cell r="AC378">
            <v>550</v>
          </cell>
          <cell r="AD378">
            <v>667.89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</row>
        <row r="379">
          <cell r="B379">
            <v>3147</v>
          </cell>
          <cell r="C379" t="str">
            <v>Jesus Vladimir Adames Moreta</v>
          </cell>
          <cell r="D379" t="str">
            <v>024-0018134-9</v>
          </cell>
          <cell r="E379" t="str">
            <v>Gerencia Técnica Zona Este</v>
          </cell>
          <cell r="F379" t="str">
            <v>Inspector Gestión Energia</v>
          </cell>
          <cell r="G379">
            <v>10985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1465.97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12450.97</v>
          </cell>
          <cell r="T379">
            <v>309.60000000000002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630.54</v>
          </cell>
          <cell r="AA379">
            <v>0</v>
          </cell>
          <cell r="AB379">
            <v>0</v>
          </cell>
          <cell r="AC379">
            <v>537.5</v>
          </cell>
          <cell r="AD379">
            <v>667.89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</row>
        <row r="380">
          <cell r="B380">
            <v>3149</v>
          </cell>
          <cell r="C380" t="str">
            <v>Randolfo Buenaventura Candelario Leonardo</v>
          </cell>
          <cell r="D380" t="str">
            <v>025-0025642-1</v>
          </cell>
          <cell r="E380" t="str">
            <v>Distribución-servicio Al Cliente</v>
          </cell>
          <cell r="F380" t="str">
            <v>Técnico Liniero Mt-bt</v>
          </cell>
          <cell r="G380">
            <v>10985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311.17</v>
          </cell>
          <cell r="S380">
            <v>11296.17</v>
          </cell>
          <cell r="T380">
            <v>1157.8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630.54</v>
          </cell>
          <cell r="AA380">
            <v>0</v>
          </cell>
          <cell r="AB380">
            <v>0</v>
          </cell>
          <cell r="AC380">
            <v>550</v>
          </cell>
          <cell r="AD380">
            <v>667.89</v>
          </cell>
          <cell r="AE380">
            <v>0</v>
          </cell>
          <cell r="AF380">
            <v>0</v>
          </cell>
          <cell r="AG380">
            <v>0</v>
          </cell>
          <cell r="AH380">
            <v>1711.29</v>
          </cell>
          <cell r="AI380">
            <v>0</v>
          </cell>
          <cell r="AJ380">
            <v>0</v>
          </cell>
        </row>
        <row r="381">
          <cell r="B381">
            <v>3152</v>
          </cell>
          <cell r="C381" t="str">
            <v>Luis Daniel Castillo Morillo</v>
          </cell>
          <cell r="D381" t="str">
            <v>024-0022694-6</v>
          </cell>
          <cell r="E381" t="str">
            <v>Gerencia Técnica Grandes Clientes</v>
          </cell>
          <cell r="F381" t="str">
            <v>Analista de Inspección y Normalización</v>
          </cell>
          <cell r="G381">
            <v>13325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3297.87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16622.87</v>
          </cell>
          <cell r="T381">
            <v>232.2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764.85</v>
          </cell>
          <cell r="AA381">
            <v>0</v>
          </cell>
          <cell r="AB381">
            <v>0</v>
          </cell>
          <cell r="AC381">
            <v>375</v>
          </cell>
          <cell r="AD381">
            <v>810.16</v>
          </cell>
          <cell r="AE381">
            <v>1031.6199999999999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B382">
            <v>3155</v>
          </cell>
          <cell r="C382" t="str">
            <v>Jose Francisco Benzo Ortiz</v>
          </cell>
          <cell r="D382" t="str">
            <v>023-0123446-0</v>
          </cell>
          <cell r="E382" t="str">
            <v>Distribución-mantenimiento De Redes</v>
          </cell>
          <cell r="F382" t="str">
            <v>Coordinador  De Mantenimiento De Redes</v>
          </cell>
          <cell r="G382">
            <v>25000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8099.46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33099.46</v>
          </cell>
          <cell r="T382">
            <v>77.400000000000006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1435</v>
          </cell>
          <cell r="AA382">
            <v>0</v>
          </cell>
          <cell r="AB382">
            <v>0</v>
          </cell>
          <cell r="AC382">
            <v>0</v>
          </cell>
          <cell r="AD382">
            <v>1520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3224.7418333333299</v>
          </cell>
        </row>
        <row r="383">
          <cell r="B383">
            <v>3163</v>
          </cell>
          <cell r="C383" t="str">
            <v>Lisette Martinez Tejeda</v>
          </cell>
          <cell r="D383" t="str">
            <v>002-0121122-4</v>
          </cell>
          <cell r="E383" t="str">
            <v>Gestion Humana</v>
          </cell>
          <cell r="F383" t="str">
            <v>Especialista de Control De Gestión</v>
          </cell>
          <cell r="G383">
            <v>29617.5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29617.5</v>
          </cell>
          <cell r="T383">
            <v>154.80000000000001</v>
          </cell>
          <cell r="U383">
            <v>0</v>
          </cell>
          <cell r="V383">
            <v>1332.73</v>
          </cell>
          <cell r="W383">
            <v>0</v>
          </cell>
          <cell r="X383">
            <v>0</v>
          </cell>
          <cell r="Y383">
            <v>0</v>
          </cell>
          <cell r="Z383">
            <v>1700.04</v>
          </cell>
          <cell r="AA383">
            <v>0</v>
          </cell>
          <cell r="AB383">
            <v>0</v>
          </cell>
          <cell r="AC383">
            <v>1000</v>
          </cell>
          <cell r="AD383">
            <v>1800.74</v>
          </cell>
          <cell r="AE383">
            <v>1031.6199999999999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3136.36983333333</v>
          </cell>
        </row>
        <row r="384">
          <cell r="B384">
            <v>3164</v>
          </cell>
          <cell r="C384" t="str">
            <v>Huascar Bienvenido Mejia Soto</v>
          </cell>
          <cell r="D384" t="str">
            <v>001-0894203-8</v>
          </cell>
          <cell r="E384" t="str">
            <v>Distribución-mantenimiento De Redes</v>
          </cell>
          <cell r="F384" t="str">
            <v>Tecnico Operador De Equipos Pesados</v>
          </cell>
          <cell r="G384">
            <v>13731.5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1231.0999999999999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14962.6</v>
          </cell>
          <cell r="T384">
            <v>386.2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788.19</v>
          </cell>
          <cell r="AA384">
            <v>0</v>
          </cell>
          <cell r="AB384">
            <v>0</v>
          </cell>
          <cell r="AC384">
            <v>687.5</v>
          </cell>
          <cell r="AD384">
            <v>834.88</v>
          </cell>
          <cell r="AE384">
            <v>0</v>
          </cell>
          <cell r="AF384">
            <v>0</v>
          </cell>
          <cell r="AG384">
            <v>0</v>
          </cell>
          <cell r="AH384">
            <v>1281.3</v>
          </cell>
          <cell r="AI384">
            <v>0</v>
          </cell>
          <cell r="AJ384">
            <v>0</v>
          </cell>
        </row>
        <row r="385">
          <cell r="B385">
            <v>3167</v>
          </cell>
          <cell r="C385" t="str">
            <v>Feiyaneiry Mercedes Eusebio</v>
          </cell>
          <cell r="D385" t="str">
            <v>026-0098365-0</v>
          </cell>
          <cell r="E385" t="str">
            <v>Comercial La Romana-atención Al Cliente</v>
          </cell>
          <cell r="F385" t="str">
            <v>Supervisor</v>
          </cell>
          <cell r="G385">
            <v>13325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13325</v>
          </cell>
          <cell r="T385">
            <v>231.4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764.85</v>
          </cell>
          <cell r="AA385">
            <v>0</v>
          </cell>
          <cell r="AB385">
            <v>0</v>
          </cell>
          <cell r="AC385">
            <v>0</v>
          </cell>
          <cell r="AD385">
            <v>810.16</v>
          </cell>
          <cell r="AE385">
            <v>1031.6199999999999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</row>
        <row r="386">
          <cell r="B386">
            <v>3169</v>
          </cell>
          <cell r="C386" t="str">
            <v>Jonathan Josue Esteban Charles</v>
          </cell>
          <cell r="D386" t="str">
            <v>001-1473556-6</v>
          </cell>
          <cell r="E386" t="str">
            <v xml:space="preserve">Mantenimiento Geográfico </v>
          </cell>
          <cell r="F386" t="str">
            <v xml:space="preserve">Supervisor Control de Calidad </v>
          </cell>
          <cell r="G386">
            <v>18785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7299.97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26084.97</v>
          </cell>
          <cell r="T386">
            <v>232.2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1078.26</v>
          </cell>
          <cell r="AA386">
            <v>0</v>
          </cell>
          <cell r="AB386">
            <v>0</v>
          </cell>
          <cell r="AC386">
            <v>0</v>
          </cell>
          <cell r="AD386">
            <v>1142.1300000000001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1194.6868750000001</v>
          </cell>
          <cell r="AJ386">
            <v>0</v>
          </cell>
        </row>
        <row r="387">
          <cell r="B387">
            <v>3170</v>
          </cell>
          <cell r="C387" t="str">
            <v>Candido Sanchez Martinez</v>
          </cell>
          <cell r="D387" t="str">
            <v>061-0022108-1</v>
          </cell>
          <cell r="E387" t="str">
            <v>Comercial Santo Domingo Norte-Lectura</v>
          </cell>
          <cell r="F387" t="str">
            <v>Inspector de Lectura y Reparto</v>
          </cell>
          <cell r="G387">
            <v>12358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1475.5</v>
          </cell>
          <cell r="N387">
            <v>7152.25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20985.75</v>
          </cell>
          <cell r="T387">
            <v>232.2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709.35</v>
          </cell>
          <cell r="AA387">
            <v>0</v>
          </cell>
          <cell r="AB387">
            <v>0</v>
          </cell>
          <cell r="AC387">
            <v>0</v>
          </cell>
          <cell r="AD387">
            <v>751.37</v>
          </cell>
          <cell r="AE387">
            <v>0</v>
          </cell>
          <cell r="AF387">
            <v>0</v>
          </cell>
          <cell r="AG387">
            <v>0</v>
          </cell>
          <cell r="AH387">
            <v>1554.93</v>
          </cell>
          <cell r="AI387">
            <v>0</v>
          </cell>
          <cell r="AJ387">
            <v>0</v>
          </cell>
        </row>
        <row r="388">
          <cell r="B388">
            <v>3172</v>
          </cell>
          <cell r="C388" t="str">
            <v>Carolina Carrasco Ortega</v>
          </cell>
          <cell r="D388" t="str">
            <v>223-0020740-8</v>
          </cell>
          <cell r="E388" t="str">
            <v>Comercial Invivienda-atención Al Cliente</v>
          </cell>
          <cell r="F388" t="str">
            <v>Supervisor  De  Atencion Al Cliente</v>
          </cell>
          <cell r="G388">
            <v>13325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13325</v>
          </cell>
          <cell r="T388">
            <v>309.60000000000002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764.85</v>
          </cell>
          <cell r="AA388">
            <v>0</v>
          </cell>
          <cell r="AB388">
            <v>0</v>
          </cell>
          <cell r="AC388">
            <v>675</v>
          </cell>
          <cell r="AD388">
            <v>810.16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</row>
        <row r="389">
          <cell r="B389">
            <v>3176</v>
          </cell>
          <cell r="C389" t="str">
            <v>Harol Enmanuel Lopez Ortiz</v>
          </cell>
          <cell r="D389" t="str">
            <v>018-0053914-8</v>
          </cell>
          <cell r="E389" t="str">
            <v>Comercial Invivienda-Lectura</v>
          </cell>
          <cell r="F389" t="str">
            <v>Lector Distribuidor</v>
          </cell>
          <cell r="G389">
            <v>10497.5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1475.5</v>
          </cell>
          <cell r="N389">
            <v>5625.69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17598.689999999999</v>
          </cell>
          <cell r="T389">
            <v>77.400000000000006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602.55999999999995</v>
          </cell>
          <cell r="AA389">
            <v>0</v>
          </cell>
          <cell r="AB389">
            <v>0</v>
          </cell>
          <cell r="AC389">
            <v>0</v>
          </cell>
          <cell r="AD389">
            <v>638.25</v>
          </cell>
          <cell r="AE389">
            <v>0</v>
          </cell>
          <cell r="AF389">
            <v>0</v>
          </cell>
          <cell r="AG389">
            <v>0</v>
          </cell>
          <cell r="AH389">
            <v>1337</v>
          </cell>
          <cell r="AI389">
            <v>0</v>
          </cell>
          <cell r="AJ389">
            <v>0</v>
          </cell>
        </row>
        <row r="390">
          <cell r="B390">
            <v>3181</v>
          </cell>
          <cell r="C390" t="str">
            <v>Incidelka Aquino</v>
          </cell>
          <cell r="D390" t="str">
            <v>001-1687160-9</v>
          </cell>
          <cell r="E390" t="str">
            <v>Recursos-abastecimiento</v>
          </cell>
          <cell r="F390" t="str">
            <v>Analista De Compras  I</v>
          </cell>
          <cell r="G390">
            <v>21133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21133</v>
          </cell>
          <cell r="T390">
            <v>77.400000000000006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1213.03</v>
          </cell>
          <cell r="AA390">
            <v>0</v>
          </cell>
          <cell r="AB390">
            <v>0</v>
          </cell>
          <cell r="AC390">
            <v>0</v>
          </cell>
          <cell r="AD390">
            <v>1284.8900000000001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762.46187499999996</v>
          </cell>
          <cell r="AJ390">
            <v>0</v>
          </cell>
        </row>
        <row r="391">
          <cell r="B391">
            <v>3191</v>
          </cell>
          <cell r="C391" t="str">
            <v>Antonio Encarnacion Chireno</v>
          </cell>
          <cell r="D391" t="str">
            <v>023-0111351-6</v>
          </cell>
          <cell r="E391" t="str">
            <v>Sector Privado</v>
          </cell>
          <cell r="F391" t="str">
            <v>Coordinador Región Este</v>
          </cell>
          <cell r="G391">
            <v>26325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26325</v>
          </cell>
          <cell r="T391">
            <v>464.4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1511.05</v>
          </cell>
          <cell r="AA391">
            <v>0</v>
          </cell>
          <cell r="AB391">
            <v>0</v>
          </cell>
          <cell r="AC391">
            <v>0</v>
          </cell>
          <cell r="AD391">
            <v>1600.56</v>
          </cell>
          <cell r="AE391">
            <v>2063.2399999999998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1918.522375</v>
          </cell>
        </row>
        <row r="392">
          <cell r="B392">
            <v>3193</v>
          </cell>
          <cell r="C392" t="str">
            <v>Hector Miguel Casado Minyety</v>
          </cell>
          <cell r="D392" t="str">
            <v>013-0045012-7</v>
          </cell>
          <cell r="E392" t="str">
            <v>Comercial Luperon - Lectura</v>
          </cell>
          <cell r="F392" t="str">
            <v>Lector Distribuidor</v>
          </cell>
          <cell r="G392">
            <v>10497.5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10497.5</v>
          </cell>
          <cell r="T392">
            <v>387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602.55999999999995</v>
          </cell>
          <cell r="AA392">
            <v>0</v>
          </cell>
          <cell r="AB392">
            <v>0</v>
          </cell>
          <cell r="AC392">
            <v>0</v>
          </cell>
          <cell r="AD392">
            <v>638.25</v>
          </cell>
          <cell r="AE392">
            <v>0</v>
          </cell>
          <cell r="AF392">
            <v>0</v>
          </cell>
          <cell r="AG392">
            <v>160</v>
          </cell>
          <cell r="AH392">
            <v>881.71</v>
          </cell>
          <cell r="AI392">
            <v>0</v>
          </cell>
          <cell r="AJ392">
            <v>0</v>
          </cell>
        </row>
        <row r="393">
          <cell r="B393">
            <v>3195</v>
          </cell>
          <cell r="C393" t="str">
            <v>Nestor Atahualpa Severino Florentino</v>
          </cell>
          <cell r="D393" t="str">
            <v>001-1545018-1</v>
          </cell>
          <cell r="E393" t="str">
            <v>Comercial Invivienda-Lectura</v>
          </cell>
          <cell r="F393" t="str">
            <v>Supervisor De Lectura Y Reparto</v>
          </cell>
          <cell r="G393">
            <v>13325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1475.5</v>
          </cell>
          <cell r="N393">
            <v>5675.86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20476.36</v>
          </cell>
          <cell r="T393">
            <v>387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764.85</v>
          </cell>
          <cell r="AA393">
            <v>0</v>
          </cell>
          <cell r="AB393">
            <v>0</v>
          </cell>
          <cell r="AC393">
            <v>0</v>
          </cell>
          <cell r="AD393">
            <v>810.16</v>
          </cell>
          <cell r="AE393">
            <v>1031.6199999999999</v>
          </cell>
          <cell r="AF393">
            <v>0</v>
          </cell>
          <cell r="AG393">
            <v>0</v>
          </cell>
          <cell r="AH393">
            <v>3989.4</v>
          </cell>
          <cell r="AI393">
            <v>0</v>
          </cell>
          <cell r="AJ393">
            <v>0</v>
          </cell>
        </row>
        <row r="394">
          <cell r="B394">
            <v>3197</v>
          </cell>
          <cell r="C394" t="str">
            <v>Denny Bienvenido Montero Encarnacion</v>
          </cell>
          <cell r="D394" t="str">
            <v>001-1152658-8</v>
          </cell>
          <cell r="E394" t="str">
            <v>Proyectos y UNR</v>
          </cell>
          <cell r="F394" t="str">
            <v>Especialista Nuevos Proyectos Sto Dgo</v>
          </cell>
          <cell r="G394">
            <v>21060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21060</v>
          </cell>
          <cell r="T394">
            <v>232.2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1208.8399999999999</v>
          </cell>
          <cell r="AA394">
            <v>0</v>
          </cell>
          <cell r="AB394">
            <v>0</v>
          </cell>
          <cell r="AC394">
            <v>0</v>
          </cell>
          <cell r="AD394">
            <v>1280.45</v>
          </cell>
          <cell r="AE394">
            <v>1031.6199999999999</v>
          </cell>
          <cell r="AF394">
            <v>0</v>
          </cell>
          <cell r="AG394">
            <v>0</v>
          </cell>
          <cell r="AH394">
            <v>0</v>
          </cell>
          <cell r="AI394">
            <v>587.113374999999</v>
          </cell>
          <cell r="AJ394">
            <v>0</v>
          </cell>
        </row>
        <row r="395">
          <cell r="B395">
            <v>3206</v>
          </cell>
          <cell r="C395" t="str">
            <v>Candida Tavarez Peralta</v>
          </cell>
          <cell r="D395" t="str">
            <v>001-1736276-4</v>
          </cell>
          <cell r="E395" t="str">
            <v>Facturación</v>
          </cell>
          <cell r="F395" t="str">
            <v>Analista II</v>
          </cell>
          <cell r="G395">
            <v>13434.5</v>
          </cell>
          <cell r="H395">
            <v>0</v>
          </cell>
          <cell r="I395">
            <v>3450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1691.38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18575.88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771.14</v>
          </cell>
          <cell r="AA395">
            <v>0</v>
          </cell>
          <cell r="AB395">
            <v>0</v>
          </cell>
          <cell r="AC395">
            <v>0</v>
          </cell>
          <cell r="AD395">
            <v>816.82</v>
          </cell>
          <cell r="AE395">
            <v>1031.6199999999999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</row>
        <row r="396">
          <cell r="B396">
            <v>3209</v>
          </cell>
          <cell r="C396" t="str">
            <v>Ulises Antonio Estevez Santana</v>
          </cell>
          <cell r="D396" t="str">
            <v>103-0003007-8</v>
          </cell>
          <cell r="E396" t="str">
            <v>Comercial San Pedro-atención Al Cliente</v>
          </cell>
          <cell r="F396" t="str">
            <v>Agente Comercial</v>
          </cell>
          <cell r="G396">
            <v>10985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10985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630.54</v>
          </cell>
          <cell r="AA396">
            <v>0</v>
          </cell>
          <cell r="AB396">
            <v>0</v>
          </cell>
          <cell r="AC396">
            <v>0</v>
          </cell>
          <cell r="AD396">
            <v>667.89</v>
          </cell>
          <cell r="AE396">
            <v>2063.2399999999998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B397">
            <v>3222</v>
          </cell>
          <cell r="C397" t="str">
            <v>Betsaida Ivonne Emanuel Cano</v>
          </cell>
          <cell r="D397" t="str">
            <v>023-0124670-4</v>
          </cell>
          <cell r="E397" t="str">
            <v>Comercial Boca Chica-atención Al Cliente</v>
          </cell>
          <cell r="F397" t="str">
            <v>Coordinador De Atencion Al Cliente</v>
          </cell>
          <cell r="G397">
            <v>21060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21060</v>
          </cell>
          <cell r="T397">
            <v>232.2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1208.8399999999999</v>
          </cell>
          <cell r="AA397">
            <v>0</v>
          </cell>
          <cell r="AB397">
            <v>0</v>
          </cell>
          <cell r="AC397">
            <v>0</v>
          </cell>
          <cell r="AD397">
            <v>1280.45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741.85637499999996</v>
          </cell>
        </row>
        <row r="398">
          <cell r="B398">
            <v>3224</v>
          </cell>
          <cell r="C398" t="str">
            <v>Rafael Amauri Rosario Salazar</v>
          </cell>
          <cell r="D398" t="str">
            <v>001-1073673-3</v>
          </cell>
          <cell r="E398" t="str">
            <v>Distribución-mantenimiento De Redes</v>
          </cell>
          <cell r="F398" t="str">
            <v>Coordinador  De Mantenimiento De Redes</v>
          </cell>
          <cell r="G398">
            <v>25000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9847.2199999999993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34847.22</v>
          </cell>
          <cell r="T398">
            <v>463.6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1435</v>
          </cell>
          <cell r="AA398">
            <v>0</v>
          </cell>
          <cell r="AB398">
            <v>0</v>
          </cell>
          <cell r="AC398">
            <v>1250</v>
          </cell>
          <cell r="AD398">
            <v>1520</v>
          </cell>
          <cell r="AE398">
            <v>0</v>
          </cell>
          <cell r="AF398">
            <v>0</v>
          </cell>
          <cell r="AG398">
            <v>0</v>
          </cell>
          <cell r="AH398">
            <v>1233.52</v>
          </cell>
          <cell r="AI398">
            <v>0</v>
          </cell>
          <cell r="AJ398">
            <v>3574.29383333333</v>
          </cell>
        </row>
        <row r="399">
          <cell r="B399">
            <v>3228</v>
          </cell>
          <cell r="C399" t="str">
            <v>Rafael Alfredo Aquino</v>
          </cell>
          <cell r="D399" t="str">
            <v>001-1100339-8</v>
          </cell>
          <cell r="E399" t="str">
            <v>Gerencia Técnica Zona Sto Dgo</v>
          </cell>
          <cell r="F399" t="str">
            <v>Supervisor Cartera</v>
          </cell>
          <cell r="G399">
            <v>14990.5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1475.5</v>
          </cell>
          <cell r="N399">
            <v>1447.07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17913.07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860.45</v>
          </cell>
          <cell r="AA399">
            <v>0</v>
          </cell>
          <cell r="AB399">
            <v>0</v>
          </cell>
          <cell r="AC399">
            <v>0</v>
          </cell>
          <cell r="AD399">
            <v>911.42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0">
          <cell r="B400">
            <v>3242</v>
          </cell>
          <cell r="C400" t="str">
            <v>Ismael Antonio Sanchez Vasquez</v>
          </cell>
          <cell r="D400" t="str">
            <v>001-1630919-6</v>
          </cell>
          <cell r="E400" t="str">
            <v>Distribución-obras En Desarrollo</v>
          </cell>
          <cell r="F400" t="str">
            <v>Ingeniero De Obras I</v>
          </cell>
          <cell r="G400">
            <v>19959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9998.4500000000007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29957.45</v>
          </cell>
          <cell r="T400">
            <v>154.80000000000001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1145.6500000000001</v>
          </cell>
          <cell r="AA400">
            <v>0</v>
          </cell>
          <cell r="AB400">
            <v>0</v>
          </cell>
          <cell r="AC400">
            <v>0</v>
          </cell>
          <cell r="AD400">
            <v>1213.51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1930.8433749999999</v>
          </cell>
        </row>
        <row r="401">
          <cell r="B401">
            <v>3248</v>
          </cell>
          <cell r="C401" t="str">
            <v>Jose Bienvenido Alcantara Yuli</v>
          </cell>
          <cell r="D401" t="str">
            <v>001-0876334-3</v>
          </cell>
          <cell r="E401" t="str">
            <v>Distribución-operaciones</v>
          </cell>
          <cell r="F401" t="str">
            <v>Supervisor De Turno Del Centro De Operaciones</v>
          </cell>
          <cell r="G401">
            <v>24560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2319.0500000000002</v>
          </cell>
          <cell r="S401">
            <v>26879.05</v>
          </cell>
          <cell r="T401">
            <v>77.400000000000006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1409.74</v>
          </cell>
          <cell r="AA401">
            <v>0</v>
          </cell>
          <cell r="AB401">
            <v>0</v>
          </cell>
          <cell r="AC401">
            <v>1237.5</v>
          </cell>
          <cell r="AD401">
            <v>1493.25</v>
          </cell>
          <cell r="AE401">
            <v>1031.6199999999999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1922.9158749999999</v>
          </cell>
        </row>
        <row r="402">
          <cell r="B402">
            <v>3250</v>
          </cell>
          <cell r="C402" t="str">
            <v>Ronald Christian Peguero Contreras</v>
          </cell>
          <cell r="D402" t="str">
            <v>008-0017631-5</v>
          </cell>
          <cell r="E402" t="str">
            <v>Comercial Monte Plata-atención Al Cliente</v>
          </cell>
          <cell r="F402" t="str">
            <v>Coordinador De Atencion Al Cliente</v>
          </cell>
          <cell r="G402">
            <v>21060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3000</v>
          </cell>
          <cell r="P402">
            <v>0</v>
          </cell>
          <cell r="Q402">
            <v>0</v>
          </cell>
          <cell r="R402">
            <v>0</v>
          </cell>
          <cell r="S402">
            <v>24060</v>
          </cell>
          <cell r="T402">
            <v>309.60000000000002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1208.8399999999999</v>
          </cell>
          <cell r="AA402">
            <v>0</v>
          </cell>
          <cell r="AB402">
            <v>0</v>
          </cell>
          <cell r="AC402">
            <v>0</v>
          </cell>
          <cell r="AD402">
            <v>1280.45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1191.8563750000001</v>
          </cell>
        </row>
        <row r="403">
          <cell r="B403">
            <v>3251</v>
          </cell>
          <cell r="C403" t="str">
            <v>Eddy Carela Gervacio</v>
          </cell>
          <cell r="D403" t="str">
            <v>001-0477187-8</v>
          </cell>
          <cell r="E403" t="str">
            <v>Distribución-operaciones</v>
          </cell>
          <cell r="F403" t="str">
            <v>Supervisor De Turno Del Centro De Operaciones</v>
          </cell>
          <cell r="G403">
            <v>24944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549.57000000000005</v>
          </cell>
          <cell r="S403">
            <v>25493.57</v>
          </cell>
          <cell r="T403">
            <v>309.60000000000002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1431.79</v>
          </cell>
          <cell r="AA403">
            <v>0</v>
          </cell>
          <cell r="AB403">
            <v>0</v>
          </cell>
          <cell r="AC403">
            <v>0</v>
          </cell>
          <cell r="AD403">
            <v>1516.6</v>
          </cell>
          <cell r="AE403">
            <v>2063.2399999999998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1611.1408750000001</v>
          </cell>
        </row>
        <row r="404">
          <cell r="B404">
            <v>3273</v>
          </cell>
          <cell r="C404" t="str">
            <v>Emmanuel Baez Lachapel</v>
          </cell>
          <cell r="D404" t="str">
            <v>223-0016233-0</v>
          </cell>
          <cell r="E404" t="str">
            <v>Distribución-servicio Al Cliente</v>
          </cell>
          <cell r="F404" t="str">
            <v>Ingeniero Operador En Tiempo Real II</v>
          </cell>
          <cell r="G404">
            <v>17500</v>
          </cell>
          <cell r="H404">
            <v>0</v>
          </cell>
          <cell r="I404">
            <v>3225.83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2054.5</v>
          </cell>
          <cell r="O404">
            <v>0</v>
          </cell>
          <cell r="P404">
            <v>0</v>
          </cell>
          <cell r="Q404">
            <v>0</v>
          </cell>
          <cell r="R404">
            <v>166.62</v>
          </cell>
          <cell r="S404">
            <v>22946.95</v>
          </cell>
          <cell r="T404">
            <v>154.80000000000001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1004.5</v>
          </cell>
          <cell r="AA404">
            <v>0</v>
          </cell>
          <cell r="AB404">
            <v>0</v>
          </cell>
          <cell r="AC404">
            <v>0</v>
          </cell>
          <cell r="AD404">
            <v>1064</v>
          </cell>
          <cell r="AE404">
            <v>0</v>
          </cell>
          <cell r="AF404">
            <v>0</v>
          </cell>
          <cell r="AG404">
            <v>0</v>
          </cell>
          <cell r="AH404">
            <v>721</v>
          </cell>
          <cell r="AI404">
            <v>0</v>
          </cell>
          <cell r="AJ404">
            <v>554.01737499999899</v>
          </cell>
        </row>
        <row r="405">
          <cell r="B405">
            <v>3287</v>
          </cell>
          <cell r="C405" t="str">
            <v>Jose Luis Castillo Manzueta</v>
          </cell>
          <cell r="D405" t="str">
            <v>005-0041151-7</v>
          </cell>
          <cell r="E405" t="str">
            <v>Distribución-servicio Al Cliente</v>
          </cell>
          <cell r="F405" t="str">
            <v>Ingeniero Operador En Tiempo Real II</v>
          </cell>
          <cell r="G405">
            <v>17000</v>
          </cell>
          <cell r="H405">
            <v>0</v>
          </cell>
          <cell r="I405">
            <v>12000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5796.75</v>
          </cell>
          <cell r="O405">
            <v>0</v>
          </cell>
          <cell r="P405">
            <v>0</v>
          </cell>
          <cell r="Q405">
            <v>0</v>
          </cell>
          <cell r="R405">
            <v>214.03</v>
          </cell>
          <cell r="S405">
            <v>35010.78</v>
          </cell>
          <cell r="T405">
            <v>232.2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975.8</v>
          </cell>
          <cell r="AA405">
            <v>0</v>
          </cell>
          <cell r="AB405">
            <v>0</v>
          </cell>
          <cell r="AC405">
            <v>875</v>
          </cell>
          <cell r="AD405">
            <v>1033.5999999999999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2297.4568749999999</v>
          </cell>
        </row>
        <row r="406">
          <cell r="B406">
            <v>3290</v>
          </cell>
          <cell r="C406" t="str">
            <v>Oliver Wendell Perez Mendez</v>
          </cell>
          <cell r="D406" t="str">
            <v>077-0003030-2</v>
          </cell>
          <cell r="E406" t="str">
            <v>Distribución-servicio Al Cliente</v>
          </cell>
          <cell r="F406" t="str">
            <v>Encargado</v>
          </cell>
          <cell r="G406">
            <v>37500</v>
          </cell>
          <cell r="H406">
            <v>0</v>
          </cell>
          <cell r="I406">
            <v>0</v>
          </cell>
          <cell r="J406">
            <v>0</v>
          </cell>
          <cell r="K406">
            <v>25000</v>
          </cell>
          <cell r="L406">
            <v>15000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77500</v>
          </cell>
          <cell r="T406">
            <v>387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2152.5</v>
          </cell>
          <cell r="AA406">
            <v>0</v>
          </cell>
          <cell r="AB406">
            <v>0</v>
          </cell>
          <cell r="AC406">
            <v>1875</v>
          </cell>
          <cell r="AD406">
            <v>2280</v>
          </cell>
          <cell r="AE406">
            <v>2063.2399999999998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15709.0022916667</v>
          </cell>
        </row>
        <row r="407">
          <cell r="B407">
            <v>3291</v>
          </cell>
          <cell r="C407" t="str">
            <v>Ana Cristina Blakue Jose</v>
          </cell>
          <cell r="D407" t="str">
            <v>030-0001185-2</v>
          </cell>
          <cell r="E407" t="str">
            <v>Gerencia Técnica Zona Este</v>
          </cell>
          <cell r="F407" t="str">
            <v>Coordinador Gestión de Cartera</v>
          </cell>
          <cell r="G407">
            <v>21060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5442.04</v>
          </cell>
          <cell r="O407">
            <v>0</v>
          </cell>
          <cell r="P407">
            <v>5000</v>
          </cell>
          <cell r="Q407">
            <v>0</v>
          </cell>
          <cell r="R407">
            <v>0</v>
          </cell>
          <cell r="S407">
            <v>31502.04</v>
          </cell>
          <cell r="T407">
            <v>154.80000000000001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1208.8399999999999</v>
          </cell>
          <cell r="AA407">
            <v>0</v>
          </cell>
          <cell r="AB407">
            <v>0</v>
          </cell>
          <cell r="AC407">
            <v>0</v>
          </cell>
          <cell r="AD407">
            <v>1280.45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2308.1623749999999</v>
          </cell>
        </row>
        <row r="408">
          <cell r="B408">
            <v>3297</v>
          </cell>
          <cell r="C408" t="str">
            <v>Leonardo Domingo Perez Garcia</v>
          </cell>
          <cell r="D408" t="str">
            <v>001-0873516-8</v>
          </cell>
          <cell r="E408" t="str">
            <v>Gerencia Técnica Zona Sto Dgo</v>
          </cell>
          <cell r="F408" t="str">
            <v>Supervisor Gestión Energia</v>
          </cell>
          <cell r="G408">
            <v>14655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14655</v>
          </cell>
          <cell r="T408">
            <v>386.2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841.2</v>
          </cell>
          <cell r="AA408">
            <v>0</v>
          </cell>
          <cell r="AB408">
            <v>0</v>
          </cell>
          <cell r="AC408">
            <v>0</v>
          </cell>
          <cell r="AD408">
            <v>891.02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</row>
        <row r="409">
          <cell r="B409">
            <v>3301</v>
          </cell>
          <cell r="C409" t="str">
            <v>Rafael Enrique Medina Moronta</v>
          </cell>
          <cell r="D409" t="str">
            <v>223-0010845-7</v>
          </cell>
          <cell r="E409" t="str">
            <v>Tecnologia</v>
          </cell>
          <cell r="F409" t="str">
            <v>Gerente De Proyectos Tecnologicos</v>
          </cell>
          <cell r="G409">
            <v>60674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60674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959.38</v>
          </cell>
          <cell r="Z409">
            <v>3482.69</v>
          </cell>
          <cell r="AA409">
            <v>0</v>
          </cell>
          <cell r="AB409">
            <v>0</v>
          </cell>
          <cell r="AC409">
            <v>0</v>
          </cell>
          <cell r="AD409">
            <v>3595.1</v>
          </cell>
          <cell r="AE409">
            <v>0</v>
          </cell>
          <cell r="AF409">
            <v>0</v>
          </cell>
          <cell r="AG409">
            <v>0</v>
          </cell>
          <cell r="AH409">
            <v>920.8</v>
          </cell>
          <cell r="AI409">
            <v>0</v>
          </cell>
          <cell r="AJ409">
            <v>17150.4897916667</v>
          </cell>
        </row>
        <row r="410">
          <cell r="B410">
            <v>3305</v>
          </cell>
          <cell r="C410" t="str">
            <v>Diego David Pelaez Nuñez</v>
          </cell>
          <cell r="D410" t="str">
            <v>001-1155219-6</v>
          </cell>
          <cell r="E410" t="str">
            <v>Comercial Boca Chica-atención Al Cliente</v>
          </cell>
          <cell r="F410" t="str">
            <v>Gerente Oficina Comercial</v>
          </cell>
          <cell r="G410">
            <v>44785</v>
          </cell>
          <cell r="H410">
            <v>0</v>
          </cell>
          <cell r="I410">
            <v>0</v>
          </cell>
          <cell r="J410">
            <v>0</v>
          </cell>
          <cell r="K410">
            <v>15000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59785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2242.1</v>
          </cell>
          <cell r="Z410">
            <v>2570.66</v>
          </cell>
          <cell r="AA410">
            <v>0</v>
          </cell>
          <cell r="AB410">
            <v>0</v>
          </cell>
          <cell r="AC410">
            <v>0</v>
          </cell>
          <cell r="AD410">
            <v>2722.93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13402.039791666701</v>
          </cell>
        </row>
        <row r="411">
          <cell r="B411">
            <v>3314</v>
          </cell>
          <cell r="C411" t="str">
            <v>Jose Emilio Montes De Oca Alvarez</v>
          </cell>
          <cell r="D411" t="str">
            <v>001-1310269-3</v>
          </cell>
          <cell r="E411" t="str">
            <v>Comunicación Y Relaciones Públicas</v>
          </cell>
          <cell r="F411" t="str">
            <v>Coordinador</v>
          </cell>
          <cell r="G411">
            <v>18818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18818</v>
          </cell>
          <cell r="T411">
            <v>464.4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1080.1500000000001</v>
          </cell>
          <cell r="AA411">
            <v>0</v>
          </cell>
          <cell r="AB411">
            <v>0</v>
          </cell>
          <cell r="AC411">
            <v>0</v>
          </cell>
          <cell r="AD411">
            <v>1144.1300000000001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109.007875</v>
          </cell>
        </row>
        <row r="412">
          <cell r="B412">
            <v>3318</v>
          </cell>
          <cell r="C412" t="str">
            <v>Maria Ysabel Sosa Concepcion</v>
          </cell>
          <cell r="D412" t="str">
            <v>023-0105776-2</v>
          </cell>
          <cell r="E412" t="str">
            <v>Comercial San Pedro-atención Al Cliente</v>
          </cell>
          <cell r="F412" t="str">
            <v>Coordinador De Atencion Al Cliente</v>
          </cell>
          <cell r="G412">
            <v>21060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21060</v>
          </cell>
          <cell r="T412">
            <v>387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1208.8399999999999</v>
          </cell>
          <cell r="AA412">
            <v>0</v>
          </cell>
          <cell r="AB412">
            <v>0</v>
          </cell>
          <cell r="AC412">
            <v>0</v>
          </cell>
          <cell r="AD412">
            <v>1280.45</v>
          </cell>
          <cell r="AE412">
            <v>0</v>
          </cell>
          <cell r="AF412">
            <v>0</v>
          </cell>
          <cell r="AG412">
            <v>0</v>
          </cell>
          <cell r="AH412">
            <v>315.08999999999997</v>
          </cell>
          <cell r="AI412">
            <v>0</v>
          </cell>
          <cell r="AJ412">
            <v>741.85637499999996</v>
          </cell>
        </row>
        <row r="413">
          <cell r="B413">
            <v>3328</v>
          </cell>
          <cell r="C413" t="str">
            <v>Benito Del Carmen Reyes</v>
          </cell>
          <cell r="D413" t="str">
            <v>023-0048953-7</v>
          </cell>
          <cell r="E413" t="str">
            <v>Gerencia Técnica Grandes Clientes</v>
          </cell>
          <cell r="F413" t="str">
            <v>Tecnico Normalizacion y Corte</v>
          </cell>
          <cell r="G413">
            <v>13325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1467.9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14792.9</v>
          </cell>
          <cell r="T413">
            <v>309.60000000000002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764.85</v>
          </cell>
          <cell r="AA413">
            <v>0</v>
          </cell>
          <cell r="AB413">
            <v>0</v>
          </cell>
          <cell r="AC413">
            <v>0</v>
          </cell>
          <cell r="AD413">
            <v>810.16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</row>
        <row r="414">
          <cell r="B414">
            <v>3333</v>
          </cell>
          <cell r="C414" t="str">
            <v>Juan Cristobal Mesa Hernandez</v>
          </cell>
          <cell r="D414" t="str">
            <v>001-1269906-1</v>
          </cell>
          <cell r="E414" t="str">
            <v>Gerencia Técnica Grandes Clientes</v>
          </cell>
          <cell r="F414" t="str">
            <v>Supervisor Inspecciones</v>
          </cell>
          <cell r="G414">
            <v>15000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1271.57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16271.57</v>
          </cell>
          <cell r="T414">
            <v>309.60000000000002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861</v>
          </cell>
          <cell r="AA414">
            <v>0</v>
          </cell>
          <cell r="AB414">
            <v>0</v>
          </cell>
          <cell r="AC414">
            <v>0</v>
          </cell>
          <cell r="AD414">
            <v>912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</row>
        <row r="415">
          <cell r="B415">
            <v>3346</v>
          </cell>
          <cell r="C415" t="str">
            <v>Franklin Guarionex Minyety Geronimo</v>
          </cell>
          <cell r="D415" t="str">
            <v>013-0038040-7</v>
          </cell>
          <cell r="E415" t="str">
            <v>Dirección Comercial</v>
          </cell>
          <cell r="F415" t="str">
            <v>Gerente  Regional</v>
          </cell>
          <cell r="G415">
            <v>73000</v>
          </cell>
          <cell r="H415">
            <v>0</v>
          </cell>
          <cell r="I415">
            <v>0</v>
          </cell>
          <cell r="J415">
            <v>0</v>
          </cell>
          <cell r="K415">
            <v>20000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10000</v>
          </cell>
          <cell r="Q415">
            <v>0</v>
          </cell>
          <cell r="R415">
            <v>0</v>
          </cell>
          <cell r="S415">
            <v>103000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646.69000000000005</v>
          </cell>
          <cell r="Z415">
            <v>4190.2</v>
          </cell>
          <cell r="AA415">
            <v>0</v>
          </cell>
          <cell r="AB415">
            <v>0</v>
          </cell>
          <cell r="AC415">
            <v>0</v>
          </cell>
          <cell r="AD415">
            <v>3595.1</v>
          </cell>
          <cell r="AE415">
            <v>2063.2399999999998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30120.8022916667</v>
          </cell>
        </row>
        <row r="416">
          <cell r="B416">
            <v>3349</v>
          </cell>
          <cell r="C416" t="str">
            <v>Hipolito Ambiorix Mendez Carvajal</v>
          </cell>
          <cell r="D416" t="str">
            <v>001-1280421-6</v>
          </cell>
          <cell r="E416" t="str">
            <v>Tecnologia</v>
          </cell>
          <cell r="F416" t="str">
            <v>Supervisor De Operaciones</v>
          </cell>
          <cell r="G416">
            <v>27500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27500</v>
          </cell>
          <cell r="T416">
            <v>154.80000000000001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1578.5</v>
          </cell>
          <cell r="AA416">
            <v>0</v>
          </cell>
          <cell r="AB416">
            <v>0</v>
          </cell>
          <cell r="AC416">
            <v>0</v>
          </cell>
          <cell r="AD416">
            <v>1672</v>
          </cell>
          <cell r="AE416">
            <v>0</v>
          </cell>
          <cell r="AF416">
            <v>0</v>
          </cell>
          <cell r="AG416">
            <v>0</v>
          </cell>
          <cell r="AH416">
            <v>2279.84</v>
          </cell>
          <cell r="AI416">
            <v>0</v>
          </cell>
          <cell r="AJ416">
            <v>2559.6748750000002</v>
          </cell>
        </row>
        <row r="417">
          <cell r="B417">
            <v>3350</v>
          </cell>
          <cell r="C417" t="str">
            <v>Deyanira Severino Martinez</v>
          </cell>
          <cell r="D417" t="str">
            <v>001-1608453-4</v>
          </cell>
          <cell r="E417" t="str">
            <v>Gerencia Administración Operativa</v>
          </cell>
          <cell r="F417" t="str">
            <v>Coordinador Presupuesto y Soporte Administrativo</v>
          </cell>
          <cell r="G417">
            <v>22500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22500</v>
          </cell>
          <cell r="T417">
            <v>77.400000000000006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1291.5</v>
          </cell>
          <cell r="AA417">
            <v>0</v>
          </cell>
          <cell r="AB417">
            <v>0</v>
          </cell>
          <cell r="AC417">
            <v>625</v>
          </cell>
          <cell r="AD417">
            <v>1368</v>
          </cell>
          <cell r="AE417">
            <v>0</v>
          </cell>
          <cell r="AF417">
            <v>0</v>
          </cell>
          <cell r="AG417">
            <v>0</v>
          </cell>
          <cell r="AH417">
            <v>1200.08</v>
          </cell>
          <cell r="AI417">
            <v>361.41</v>
          </cell>
          <cell r="AJ417">
            <v>786.91487500000005</v>
          </cell>
        </row>
        <row r="418">
          <cell r="B418">
            <v>3367</v>
          </cell>
          <cell r="C418" t="str">
            <v>Ramona Seneyda Moreno De La Cruz</v>
          </cell>
          <cell r="D418" t="str">
            <v>008-0017600-0</v>
          </cell>
          <cell r="E418" t="str">
            <v>Red de Atención</v>
          </cell>
          <cell r="F418" t="str">
            <v>Analista II</v>
          </cell>
          <cell r="G418">
            <v>13434.5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13434.5</v>
          </cell>
          <cell r="T418">
            <v>232.2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771.14</v>
          </cell>
          <cell r="AA418">
            <v>0</v>
          </cell>
          <cell r="AB418">
            <v>0</v>
          </cell>
          <cell r="AC418">
            <v>0</v>
          </cell>
          <cell r="AD418">
            <v>816.82</v>
          </cell>
          <cell r="AE418">
            <v>0</v>
          </cell>
          <cell r="AF418">
            <v>0</v>
          </cell>
          <cell r="AG418">
            <v>0</v>
          </cell>
          <cell r="AH418">
            <v>1689.58</v>
          </cell>
          <cell r="AI418">
            <v>0</v>
          </cell>
          <cell r="AJ418">
            <v>0</v>
          </cell>
        </row>
        <row r="419">
          <cell r="B419">
            <v>3385</v>
          </cell>
          <cell r="C419" t="str">
            <v>Francisco Antonio Sepulveda Avila</v>
          </cell>
          <cell r="D419" t="str">
            <v>025-0036941-4</v>
          </cell>
          <cell r="E419" t="str">
            <v>Comercial El Seibo-Lectura</v>
          </cell>
          <cell r="F419" t="str">
            <v>Coordinador</v>
          </cell>
          <cell r="G419">
            <v>21060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909.77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21969.77</v>
          </cell>
          <cell r="T419">
            <v>309.60000000000002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1208.8399999999999</v>
          </cell>
          <cell r="AA419">
            <v>0</v>
          </cell>
          <cell r="AB419">
            <v>0</v>
          </cell>
          <cell r="AC419">
            <v>0</v>
          </cell>
          <cell r="AD419">
            <v>1280.45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878.32187499999895</v>
          </cell>
        </row>
        <row r="420">
          <cell r="B420">
            <v>3389</v>
          </cell>
          <cell r="C420" t="str">
            <v>Jonathan Ramirez</v>
          </cell>
          <cell r="D420" t="str">
            <v>001-1471266-4</v>
          </cell>
          <cell r="E420" t="str">
            <v>Comercial Luperon - Lectura</v>
          </cell>
          <cell r="F420" t="str">
            <v>Lector Distribuidor</v>
          </cell>
          <cell r="G420">
            <v>10497.5</v>
          </cell>
          <cell r="H420">
            <v>36197.21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1475.5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48170.21</v>
          </cell>
          <cell r="T420">
            <v>387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1641.42</v>
          </cell>
          <cell r="AA420">
            <v>0</v>
          </cell>
          <cell r="AB420">
            <v>0</v>
          </cell>
          <cell r="AC420">
            <v>0</v>
          </cell>
          <cell r="AD420">
            <v>1738.64</v>
          </cell>
          <cell r="AE420">
            <v>0</v>
          </cell>
          <cell r="AF420">
            <v>0</v>
          </cell>
          <cell r="AG420">
            <v>240</v>
          </cell>
          <cell r="AH420">
            <v>1825.09</v>
          </cell>
          <cell r="AI420">
            <v>0</v>
          </cell>
          <cell r="AJ420">
            <v>0</v>
          </cell>
        </row>
        <row r="421">
          <cell r="B421">
            <v>3392</v>
          </cell>
          <cell r="C421" t="str">
            <v>Odille Jeannette De La Altagra Feria Hernandez De Soto</v>
          </cell>
          <cell r="D421" t="str">
            <v>001-1441878-3</v>
          </cell>
          <cell r="E421" t="str">
            <v>Proyecto Procce</v>
          </cell>
          <cell r="F421" t="str">
            <v>Gerente</v>
          </cell>
          <cell r="G421">
            <v>75000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75000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1462.3</v>
          </cell>
          <cell r="Z421">
            <v>4305</v>
          </cell>
          <cell r="AA421">
            <v>0</v>
          </cell>
          <cell r="AB421">
            <v>0</v>
          </cell>
          <cell r="AC421">
            <v>0</v>
          </cell>
          <cell r="AD421">
            <v>3595.1</v>
          </cell>
          <cell r="AE421">
            <v>1031.6199999999999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23850.007291666701</v>
          </cell>
        </row>
        <row r="422">
          <cell r="B422">
            <v>3393</v>
          </cell>
          <cell r="C422" t="str">
            <v>Marlin Benitez Blanco</v>
          </cell>
          <cell r="D422" t="str">
            <v>093-0054391-6</v>
          </cell>
          <cell r="E422" t="str">
            <v>Recursos-servicios Generales</v>
          </cell>
          <cell r="F422" t="str">
            <v>Técnico De Mantenimiento Edificios</v>
          </cell>
          <cell r="G422">
            <v>14418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3846.56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18264.560000000001</v>
          </cell>
          <cell r="T422">
            <v>309.60000000000002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827.59</v>
          </cell>
          <cell r="AA422">
            <v>0</v>
          </cell>
          <cell r="AB422">
            <v>0</v>
          </cell>
          <cell r="AC422">
            <v>0</v>
          </cell>
          <cell r="AD422">
            <v>876.61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3">
          <cell r="B423">
            <v>3395</v>
          </cell>
          <cell r="C423" t="str">
            <v>Yenny Luz Rodriguez Almanzar</v>
          </cell>
          <cell r="D423" t="str">
            <v>001-1555506-2</v>
          </cell>
          <cell r="E423" t="str">
            <v>Comercial Invivienda-atención Al Cliente</v>
          </cell>
          <cell r="F423" t="str">
            <v>Coordinador De Atencion Al Cliente</v>
          </cell>
          <cell r="G423">
            <v>21060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21060</v>
          </cell>
          <cell r="T423">
            <v>462.8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1208.8399999999999</v>
          </cell>
          <cell r="AA423">
            <v>0</v>
          </cell>
          <cell r="AB423">
            <v>0</v>
          </cell>
          <cell r="AC423">
            <v>0</v>
          </cell>
          <cell r="AD423">
            <v>1280.45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741.85637499999996</v>
          </cell>
        </row>
        <row r="424">
          <cell r="B424">
            <v>3399</v>
          </cell>
          <cell r="C424" t="str">
            <v>Daniel Feliz Matos</v>
          </cell>
          <cell r="D424" t="str">
            <v>023-0014359-7</v>
          </cell>
          <cell r="E424" t="str">
            <v>Recursos-servicios Generales</v>
          </cell>
          <cell r="F424" t="str">
            <v>Técnico De Mantenimiento Edificios</v>
          </cell>
          <cell r="G424">
            <v>14418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12366.07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26784.07</v>
          </cell>
          <cell r="T424">
            <v>232.2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827.59</v>
          </cell>
          <cell r="AA424">
            <v>0</v>
          </cell>
          <cell r="AB424">
            <v>0</v>
          </cell>
          <cell r="AC424">
            <v>0</v>
          </cell>
          <cell r="AD424">
            <v>876.61</v>
          </cell>
          <cell r="AE424">
            <v>1031.6199999999999</v>
          </cell>
          <cell r="AF424">
            <v>0</v>
          </cell>
          <cell r="AG424">
            <v>0</v>
          </cell>
          <cell r="AH424">
            <v>0</v>
          </cell>
          <cell r="AI424">
            <v>367.97</v>
          </cell>
          <cell r="AJ424">
            <v>199.217375</v>
          </cell>
        </row>
        <row r="425">
          <cell r="B425">
            <v>3400</v>
          </cell>
          <cell r="C425" t="str">
            <v>Carlos Onasis Rosario Bautista</v>
          </cell>
          <cell r="D425" t="str">
            <v>012-0010288-5</v>
          </cell>
          <cell r="E425" t="str">
            <v>Sector Privado</v>
          </cell>
          <cell r="F425" t="str">
            <v>Encargado Sector Privado</v>
          </cell>
          <cell r="G425">
            <v>44785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44785</v>
          </cell>
          <cell r="T425">
            <v>387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2570.66</v>
          </cell>
          <cell r="AA425">
            <v>0</v>
          </cell>
          <cell r="AB425">
            <v>0</v>
          </cell>
          <cell r="AC425">
            <v>0</v>
          </cell>
          <cell r="AD425">
            <v>2722.93</v>
          </cell>
          <cell r="AE425">
            <v>2063.2399999999998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9136.2297916666703</v>
          </cell>
        </row>
        <row r="426">
          <cell r="B426">
            <v>3404</v>
          </cell>
          <cell r="C426" t="str">
            <v>Vianna Maria Ferreras Suero</v>
          </cell>
          <cell r="D426" t="str">
            <v>223-0009264-4</v>
          </cell>
          <cell r="E426" t="str">
            <v>Recursos-servicios Generales</v>
          </cell>
          <cell r="F426" t="str">
            <v>Encargada Administrativa</v>
          </cell>
          <cell r="G426">
            <v>21060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21060</v>
          </cell>
          <cell r="T426">
            <v>154.80000000000001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1208.8399999999999</v>
          </cell>
          <cell r="AA426">
            <v>0</v>
          </cell>
          <cell r="AB426">
            <v>0</v>
          </cell>
          <cell r="AC426">
            <v>0</v>
          </cell>
          <cell r="AD426">
            <v>1280.45</v>
          </cell>
          <cell r="AE426">
            <v>1031.6199999999999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587.113374999999</v>
          </cell>
        </row>
        <row r="427">
          <cell r="B427">
            <v>3411</v>
          </cell>
          <cell r="C427" t="str">
            <v>Hector José Heredia De Paula</v>
          </cell>
          <cell r="D427" t="str">
            <v>005-0032197-1</v>
          </cell>
          <cell r="E427" t="str">
            <v>Gerencia Técnica Zona Sto Dgo</v>
          </cell>
          <cell r="F427" t="str">
            <v>Coordinador  Gestión De Energía</v>
          </cell>
          <cell r="G427">
            <v>32500</v>
          </cell>
          <cell r="H427">
            <v>0</v>
          </cell>
          <cell r="I427">
            <v>0</v>
          </cell>
          <cell r="J427">
            <v>0</v>
          </cell>
          <cell r="K427">
            <v>20000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52500</v>
          </cell>
          <cell r="T427">
            <v>232.2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1865.5</v>
          </cell>
          <cell r="AA427">
            <v>0</v>
          </cell>
          <cell r="AB427">
            <v>0</v>
          </cell>
          <cell r="AC427">
            <v>0</v>
          </cell>
          <cell r="AD427">
            <v>1976</v>
          </cell>
          <cell r="AE427">
            <v>1031.6199999999999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8614.6572916666701</v>
          </cell>
        </row>
        <row r="428">
          <cell r="B428">
            <v>3415</v>
          </cell>
          <cell r="C428" t="str">
            <v>Elaine Ginette Baez Jesus</v>
          </cell>
          <cell r="D428" t="str">
            <v>001-1630895-8</v>
          </cell>
          <cell r="E428" t="str">
            <v>Gestión de Cobros</v>
          </cell>
          <cell r="F428" t="str">
            <v>Analista II</v>
          </cell>
          <cell r="G428">
            <v>13325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13325</v>
          </cell>
          <cell r="T428">
            <v>154.80000000000001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764.85</v>
          </cell>
          <cell r="AA428">
            <v>0</v>
          </cell>
          <cell r="AB428">
            <v>0</v>
          </cell>
          <cell r="AC428">
            <v>675</v>
          </cell>
          <cell r="AD428">
            <v>810.16</v>
          </cell>
          <cell r="AE428">
            <v>1031.6199999999999</v>
          </cell>
          <cell r="AF428">
            <v>0</v>
          </cell>
          <cell r="AG428">
            <v>40</v>
          </cell>
          <cell r="AH428">
            <v>0</v>
          </cell>
          <cell r="AI428">
            <v>0</v>
          </cell>
          <cell r="AJ428">
            <v>0</v>
          </cell>
        </row>
        <row r="429">
          <cell r="B429">
            <v>3421</v>
          </cell>
          <cell r="C429" t="str">
            <v>Juan Carlos García García</v>
          </cell>
          <cell r="D429" t="str">
            <v>023-0124998-9</v>
          </cell>
          <cell r="E429" t="str">
            <v>Gerencia Técnica Zona Este</v>
          </cell>
          <cell r="F429" t="str">
            <v>Supervisor Gestión Energia</v>
          </cell>
          <cell r="G429">
            <v>14495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1475</v>
          </cell>
          <cell r="N429">
            <v>6392.46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22362.46</v>
          </cell>
          <cell r="T429">
            <v>232.2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832.01</v>
          </cell>
          <cell r="AA429">
            <v>0</v>
          </cell>
          <cell r="AB429">
            <v>0</v>
          </cell>
          <cell r="AC429">
            <v>725</v>
          </cell>
          <cell r="AD429">
            <v>881.3</v>
          </cell>
          <cell r="AE429">
            <v>1031.6199999999999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</row>
        <row r="430">
          <cell r="B430">
            <v>3423</v>
          </cell>
          <cell r="C430" t="str">
            <v>Miguel Angel Mejia Montero</v>
          </cell>
          <cell r="D430" t="str">
            <v>001-1493506-7</v>
          </cell>
          <cell r="E430" t="str">
            <v>Gerencia Técnica Grandes Clientes</v>
          </cell>
          <cell r="F430" t="str">
            <v>Supervisor Inspecciones</v>
          </cell>
          <cell r="G430">
            <v>18785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1320.46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20105.46</v>
          </cell>
          <cell r="T430">
            <v>309.60000000000002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1078.26</v>
          </cell>
          <cell r="AA430">
            <v>0</v>
          </cell>
          <cell r="AB430">
            <v>0</v>
          </cell>
          <cell r="AC430">
            <v>937.5</v>
          </cell>
          <cell r="AD430">
            <v>1142.1300000000001</v>
          </cell>
          <cell r="AE430">
            <v>1031.6199999999999</v>
          </cell>
          <cell r="AF430">
            <v>0</v>
          </cell>
          <cell r="AG430">
            <v>160</v>
          </cell>
          <cell r="AH430">
            <v>1311.7</v>
          </cell>
          <cell r="AI430">
            <v>0</v>
          </cell>
          <cell r="AJ430">
            <v>143.01737499999899</v>
          </cell>
        </row>
        <row r="431">
          <cell r="B431">
            <v>3426</v>
          </cell>
          <cell r="C431" t="str">
            <v>Ricardo Alberto Peña Tavera</v>
          </cell>
          <cell r="D431" t="str">
            <v>001-1649314-9</v>
          </cell>
          <cell r="E431" t="str">
            <v>Auditoría</v>
          </cell>
          <cell r="F431" t="str">
            <v>Encargado</v>
          </cell>
          <cell r="G431">
            <v>38873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38873</v>
          </cell>
          <cell r="T431">
            <v>77.400000000000006</v>
          </cell>
          <cell r="U431">
            <v>0</v>
          </cell>
          <cell r="V431">
            <v>1332.73</v>
          </cell>
          <cell r="W431">
            <v>0</v>
          </cell>
          <cell r="X431">
            <v>0</v>
          </cell>
          <cell r="Y431">
            <v>0</v>
          </cell>
          <cell r="Z431">
            <v>2231.31</v>
          </cell>
          <cell r="AA431">
            <v>0</v>
          </cell>
          <cell r="AB431">
            <v>0</v>
          </cell>
          <cell r="AC431">
            <v>0</v>
          </cell>
          <cell r="AD431">
            <v>2363.48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6870.7397916666696</v>
          </cell>
        </row>
        <row r="432">
          <cell r="B432">
            <v>3427</v>
          </cell>
          <cell r="C432" t="str">
            <v>Mario Edward Aybar Suarez</v>
          </cell>
          <cell r="D432" t="str">
            <v>001-1218501-2</v>
          </cell>
          <cell r="E432" t="str">
            <v>Tecnologia</v>
          </cell>
          <cell r="F432" t="str">
            <v>Especialista De Soporte Tecnico</v>
          </cell>
          <cell r="G432">
            <v>21060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21060</v>
          </cell>
          <cell r="T432">
            <v>309.60000000000002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1208.8399999999999</v>
          </cell>
          <cell r="AA432">
            <v>0</v>
          </cell>
          <cell r="AB432">
            <v>0</v>
          </cell>
          <cell r="AC432">
            <v>1062.5</v>
          </cell>
          <cell r="AD432">
            <v>1280.45</v>
          </cell>
          <cell r="AE432">
            <v>1031.6199999999999</v>
          </cell>
          <cell r="AF432">
            <v>0</v>
          </cell>
          <cell r="AG432">
            <v>160</v>
          </cell>
          <cell r="AH432">
            <v>495.58</v>
          </cell>
          <cell r="AI432">
            <v>0</v>
          </cell>
          <cell r="AJ432">
            <v>587.113374999999</v>
          </cell>
        </row>
        <row r="433">
          <cell r="B433">
            <v>3428</v>
          </cell>
          <cell r="C433" t="str">
            <v>Edgar Antonio Garcia Beato</v>
          </cell>
          <cell r="D433" t="str">
            <v>001-0028549-3</v>
          </cell>
          <cell r="E433" t="str">
            <v>Distribución-operaciones</v>
          </cell>
          <cell r="F433" t="str">
            <v>Tecnico Operador De Subestaciones</v>
          </cell>
          <cell r="G433">
            <v>14500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1597.34</v>
          </cell>
          <cell r="S433">
            <v>16097.34</v>
          </cell>
          <cell r="T433">
            <v>387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832.3</v>
          </cell>
          <cell r="AA433">
            <v>0</v>
          </cell>
          <cell r="AB433">
            <v>0</v>
          </cell>
          <cell r="AC433">
            <v>725</v>
          </cell>
          <cell r="AD433">
            <v>881.6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</row>
        <row r="434">
          <cell r="B434">
            <v>3432</v>
          </cell>
          <cell r="C434" t="str">
            <v>Rafael Romeo Polanco Mercado</v>
          </cell>
          <cell r="D434" t="str">
            <v>001-1521368-8</v>
          </cell>
          <cell r="E434" t="str">
            <v>Planificación Estratégica y Control de Gestión</v>
          </cell>
          <cell r="F434" t="str">
            <v>Director</v>
          </cell>
          <cell r="G434">
            <v>102125</v>
          </cell>
          <cell r="H434">
            <v>0</v>
          </cell>
          <cell r="I434">
            <v>0</v>
          </cell>
          <cell r="J434">
            <v>7500</v>
          </cell>
          <cell r="K434">
            <v>15000</v>
          </cell>
          <cell r="L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124625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1293.3800000000001</v>
          </cell>
          <cell r="Z434">
            <v>4796.49</v>
          </cell>
          <cell r="AA434">
            <v>0</v>
          </cell>
          <cell r="AB434">
            <v>0</v>
          </cell>
          <cell r="AC434">
            <v>1750</v>
          </cell>
          <cell r="AD434">
            <v>3595.1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33891.289791666699</v>
          </cell>
        </row>
        <row r="435">
          <cell r="B435">
            <v>3433</v>
          </cell>
          <cell r="C435" t="str">
            <v>Dalwin Gilberto Reyes Gonzalez</v>
          </cell>
          <cell r="D435" t="str">
            <v>001-1193742-1</v>
          </cell>
          <cell r="E435" t="str">
            <v>Planificación y Presupuesto</v>
          </cell>
          <cell r="F435" t="str">
            <v>Especialista de Planificación de Proyectos de Inversión</v>
          </cell>
          <cell r="G435">
            <v>53932.5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53932.5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323.33999999999997</v>
          </cell>
          <cell r="Z435">
            <v>3095.73</v>
          </cell>
          <cell r="AA435">
            <v>0</v>
          </cell>
          <cell r="AB435">
            <v>0</v>
          </cell>
          <cell r="AC435">
            <v>0</v>
          </cell>
          <cell r="AD435">
            <v>3279.1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13955.479791666699</v>
          </cell>
        </row>
        <row r="436">
          <cell r="B436">
            <v>3461</v>
          </cell>
          <cell r="C436" t="str">
            <v>Bradley Benjamin Berroa Bodre</v>
          </cell>
          <cell r="D436" t="str">
            <v>001-1045311-5</v>
          </cell>
          <cell r="E436" t="str">
            <v>Gestión Social Y Comunitaria</v>
          </cell>
          <cell r="F436" t="str">
            <v>Coordinador</v>
          </cell>
          <cell r="G436">
            <v>21060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21060</v>
          </cell>
          <cell r="T436">
            <v>77.400000000000006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1208.8399999999999</v>
          </cell>
          <cell r="AA436">
            <v>0</v>
          </cell>
          <cell r="AB436">
            <v>0</v>
          </cell>
          <cell r="AC436">
            <v>0</v>
          </cell>
          <cell r="AD436">
            <v>1280.45</v>
          </cell>
          <cell r="AE436">
            <v>0</v>
          </cell>
          <cell r="AF436">
            <v>0</v>
          </cell>
          <cell r="AG436">
            <v>0</v>
          </cell>
          <cell r="AH436">
            <v>1025.04</v>
          </cell>
          <cell r="AI436">
            <v>0</v>
          </cell>
          <cell r="AJ436">
            <v>741.85637499999996</v>
          </cell>
        </row>
        <row r="437">
          <cell r="B437">
            <v>3472</v>
          </cell>
          <cell r="C437" t="str">
            <v>Sebastian Guzman Lora</v>
          </cell>
          <cell r="D437" t="str">
            <v>001-1629527-0</v>
          </cell>
          <cell r="E437" t="str">
            <v>Gerencia de Evaluación Técnica</v>
          </cell>
          <cell r="F437" t="str">
            <v>Supervisor Calidad Operativa</v>
          </cell>
          <cell r="G437">
            <v>17300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17300</v>
          </cell>
          <cell r="T437">
            <v>387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993.02</v>
          </cell>
          <cell r="AA437">
            <v>0</v>
          </cell>
          <cell r="AB437">
            <v>0</v>
          </cell>
          <cell r="AC437">
            <v>0</v>
          </cell>
          <cell r="AD437">
            <v>1051.8399999999999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</row>
        <row r="438">
          <cell r="B438">
            <v>3474</v>
          </cell>
          <cell r="C438" t="str">
            <v>Francisco Alberto Jimenez Vasquez</v>
          </cell>
          <cell r="D438" t="str">
            <v>047-0157019-6</v>
          </cell>
          <cell r="E438" t="str">
            <v>Gerencia Técnica Zona Este</v>
          </cell>
          <cell r="F438" t="str">
            <v>Inspector Gestión Energia</v>
          </cell>
          <cell r="G438">
            <v>13325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5481.26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18806.259999999998</v>
          </cell>
          <cell r="T438">
            <v>232.2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764.85</v>
          </cell>
          <cell r="AA438">
            <v>0</v>
          </cell>
          <cell r="AB438">
            <v>0</v>
          </cell>
          <cell r="AC438">
            <v>662.5</v>
          </cell>
          <cell r="AD438">
            <v>810.16</v>
          </cell>
          <cell r="AE438">
            <v>1031.6199999999999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</row>
        <row r="439">
          <cell r="B439">
            <v>3475</v>
          </cell>
          <cell r="C439" t="str">
            <v>Jose Justo Nova Familia</v>
          </cell>
          <cell r="D439" t="str">
            <v>093-0016058-8</v>
          </cell>
          <cell r="E439" t="str">
            <v>Tecnologia</v>
          </cell>
          <cell r="F439" t="str">
            <v>Analista Desarrollador De Sistemas I</v>
          </cell>
          <cell r="G439">
            <v>44000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44000</v>
          </cell>
          <cell r="T439">
            <v>541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2525.6</v>
          </cell>
          <cell r="AA439">
            <v>0</v>
          </cell>
          <cell r="AB439">
            <v>0</v>
          </cell>
          <cell r="AC439">
            <v>0</v>
          </cell>
          <cell r="AD439">
            <v>2675.2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9282.7372916666609</v>
          </cell>
        </row>
        <row r="440">
          <cell r="B440">
            <v>3476</v>
          </cell>
          <cell r="C440" t="str">
            <v>Bienvenido Augusto Mazara Rodriguez</v>
          </cell>
          <cell r="D440" t="str">
            <v>025-0040802-2</v>
          </cell>
          <cell r="E440" t="str">
            <v>Comercial El Seibo-Lectura</v>
          </cell>
          <cell r="F440" t="str">
            <v>Coordinador</v>
          </cell>
          <cell r="G440">
            <v>21060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1475.5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22535.5</v>
          </cell>
          <cell r="T440">
            <v>309.60000000000002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1208.8399999999999</v>
          </cell>
          <cell r="AA440">
            <v>0</v>
          </cell>
          <cell r="AB440">
            <v>0</v>
          </cell>
          <cell r="AC440">
            <v>1062.5</v>
          </cell>
          <cell r="AD440">
            <v>1280.45</v>
          </cell>
          <cell r="AE440">
            <v>0</v>
          </cell>
          <cell r="AF440">
            <v>0</v>
          </cell>
          <cell r="AG440">
            <v>0</v>
          </cell>
          <cell r="AH440">
            <v>2462.6999999999998</v>
          </cell>
          <cell r="AI440">
            <v>0</v>
          </cell>
          <cell r="AJ440">
            <v>963.181375</v>
          </cell>
        </row>
        <row r="441">
          <cell r="B441">
            <v>3492</v>
          </cell>
          <cell r="C441" t="str">
            <v>Joel Rondon Rosario</v>
          </cell>
          <cell r="D441" t="str">
            <v>001-0895881-0</v>
          </cell>
          <cell r="E441" t="str">
            <v>Gestion Humana</v>
          </cell>
          <cell r="F441" t="str">
            <v>Recepcionista</v>
          </cell>
          <cell r="G441">
            <v>10075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10075</v>
          </cell>
          <cell r="T441">
            <v>541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578.29999999999995</v>
          </cell>
          <cell r="AA441">
            <v>0</v>
          </cell>
          <cell r="AB441">
            <v>0</v>
          </cell>
          <cell r="AC441">
            <v>0</v>
          </cell>
          <cell r="AD441">
            <v>612.55999999999995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</row>
        <row r="442">
          <cell r="B442">
            <v>3494</v>
          </cell>
          <cell r="C442" t="str">
            <v>Gloria  Altagracia Polanco Polanco</v>
          </cell>
          <cell r="D442" t="str">
            <v>001-1419260-2</v>
          </cell>
          <cell r="E442" t="str">
            <v>Tecnologia</v>
          </cell>
          <cell r="F442" t="str">
            <v>Supervisor Mesa Ayuda Y Soporte Tecnico</v>
          </cell>
          <cell r="G442">
            <v>28957.5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28957.5</v>
          </cell>
          <cell r="T442">
            <v>309.60000000000002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1662.16</v>
          </cell>
          <cell r="AA442">
            <v>0</v>
          </cell>
          <cell r="AB442">
            <v>0</v>
          </cell>
          <cell r="AC442">
            <v>750</v>
          </cell>
          <cell r="AD442">
            <v>1760.62</v>
          </cell>
          <cell r="AE442">
            <v>0</v>
          </cell>
          <cell r="AF442">
            <v>0</v>
          </cell>
          <cell r="AG442">
            <v>120</v>
          </cell>
          <cell r="AH442">
            <v>2763.04</v>
          </cell>
          <cell r="AI442">
            <v>0</v>
          </cell>
          <cell r="AJ442">
            <v>3094.29383333333</v>
          </cell>
        </row>
        <row r="443">
          <cell r="B443">
            <v>3495</v>
          </cell>
          <cell r="C443" t="str">
            <v>Juan Carlos Reyes Salas</v>
          </cell>
          <cell r="D443" t="str">
            <v>001-1725752-7</v>
          </cell>
          <cell r="E443" t="str">
            <v>Protección y Automatización</v>
          </cell>
          <cell r="F443" t="str">
            <v>Especialista Subestaciones</v>
          </cell>
          <cell r="G443">
            <v>25009</v>
          </cell>
          <cell r="H443">
            <v>86235.4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17499.61</v>
          </cell>
          <cell r="O443">
            <v>0</v>
          </cell>
          <cell r="P443">
            <v>0</v>
          </cell>
          <cell r="Q443">
            <v>0</v>
          </cell>
          <cell r="R443">
            <v>157.43</v>
          </cell>
          <cell r="S443">
            <v>128901.44</v>
          </cell>
          <cell r="T443">
            <v>232.2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3910.47</v>
          </cell>
          <cell r="AA443">
            <v>0</v>
          </cell>
          <cell r="AB443">
            <v>0</v>
          </cell>
          <cell r="AC443">
            <v>0</v>
          </cell>
          <cell r="AD443">
            <v>3595.1</v>
          </cell>
          <cell r="AE443">
            <v>1031.6199999999999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4023.4198333333302</v>
          </cell>
        </row>
        <row r="444">
          <cell r="B444">
            <v>3498</v>
          </cell>
          <cell r="C444" t="str">
            <v>Andres Jones Mendez</v>
          </cell>
          <cell r="D444" t="str">
            <v>026-0056318-9</v>
          </cell>
          <cell r="E444" t="str">
            <v>Gerencia Técnica Zona Este</v>
          </cell>
          <cell r="F444" t="str">
            <v>Inspector Cartera</v>
          </cell>
          <cell r="G444">
            <v>10975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2950.41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13925.41</v>
          </cell>
          <cell r="T444">
            <v>77.400000000000006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629.96</v>
          </cell>
          <cell r="AA444">
            <v>0</v>
          </cell>
          <cell r="AB444">
            <v>0</v>
          </cell>
          <cell r="AC444">
            <v>0</v>
          </cell>
          <cell r="AD444">
            <v>667.28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</row>
        <row r="445">
          <cell r="B445">
            <v>3502</v>
          </cell>
          <cell r="C445" t="str">
            <v>Josefina Patrone Echavarria</v>
          </cell>
          <cell r="D445" t="str">
            <v>001-0729506-5</v>
          </cell>
          <cell r="E445" t="str">
            <v>Comunicaciones Y Relaciones Publicas-mercadeo</v>
          </cell>
          <cell r="F445" t="str">
            <v>Gerente De Mercadeo</v>
          </cell>
          <cell r="G445">
            <v>70000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30000</v>
          </cell>
          <cell r="Q445">
            <v>0</v>
          </cell>
          <cell r="R445">
            <v>0</v>
          </cell>
          <cell r="S445">
            <v>100000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970.03</v>
          </cell>
          <cell r="Z445">
            <v>4018</v>
          </cell>
          <cell r="AA445">
            <v>0</v>
          </cell>
          <cell r="AB445">
            <v>0</v>
          </cell>
          <cell r="AC445">
            <v>0</v>
          </cell>
          <cell r="AD445">
            <v>3595.1</v>
          </cell>
          <cell r="AE445">
            <v>0</v>
          </cell>
          <cell r="AF445">
            <v>0</v>
          </cell>
          <cell r="AG445">
            <v>0</v>
          </cell>
          <cell r="AH445">
            <v>2345.4299999999998</v>
          </cell>
          <cell r="AI445">
            <v>0</v>
          </cell>
          <cell r="AJ445">
            <v>29179.6622916667</v>
          </cell>
        </row>
        <row r="446">
          <cell r="B446">
            <v>3506</v>
          </cell>
          <cell r="C446" t="str">
            <v>Lisbeth Altagracia Valdez Feliz</v>
          </cell>
          <cell r="D446" t="str">
            <v>001-0275453-8</v>
          </cell>
          <cell r="E446" t="str">
            <v>Tecnologia</v>
          </cell>
          <cell r="F446" t="str">
            <v>Administrador De  Sistemas II</v>
          </cell>
          <cell r="G446">
            <v>24106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24106</v>
          </cell>
          <cell r="T446">
            <v>309.60000000000002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1383.68</v>
          </cell>
          <cell r="AA446">
            <v>0</v>
          </cell>
          <cell r="AB446">
            <v>0</v>
          </cell>
          <cell r="AC446">
            <v>0</v>
          </cell>
          <cell r="AD446">
            <v>1465.64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1601.651875</v>
          </cell>
        </row>
        <row r="447">
          <cell r="B447">
            <v>3523</v>
          </cell>
          <cell r="C447" t="str">
            <v>Wilkin Guarionex Mateo Mancebo</v>
          </cell>
          <cell r="D447" t="str">
            <v>013-0047057-0</v>
          </cell>
          <cell r="E447" t="str">
            <v>Gerencia Administración Operativa</v>
          </cell>
          <cell r="F447" t="str">
            <v>Supervisor Materiales</v>
          </cell>
          <cell r="G447">
            <v>12155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14564.13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26719.13</v>
          </cell>
          <cell r="T447">
            <v>77.400000000000006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697.7</v>
          </cell>
          <cell r="AA447">
            <v>0</v>
          </cell>
          <cell r="AB447">
            <v>0</v>
          </cell>
          <cell r="AC447">
            <v>0</v>
          </cell>
          <cell r="AD447">
            <v>739.02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412.86137499999899</v>
          </cell>
          <cell r="AJ447">
            <v>0</v>
          </cell>
        </row>
        <row r="448">
          <cell r="B448">
            <v>3528</v>
          </cell>
          <cell r="C448" t="str">
            <v>Heisen Anderson Mejía</v>
          </cell>
          <cell r="D448" t="str">
            <v>001-1161709-8</v>
          </cell>
          <cell r="E448" t="str">
            <v>Distribución-servicio Al Cliente</v>
          </cell>
          <cell r="F448" t="str">
            <v>Técnico Liniero Mt-bt</v>
          </cell>
          <cell r="G448">
            <v>10985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2057.1999999999998</v>
          </cell>
          <cell r="O448">
            <v>0</v>
          </cell>
          <cell r="P448">
            <v>0</v>
          </cell>
          <cell r="Q448">
            <v>0</v>
          </cell>
          <cell r="R448">
            <v>1867.91</v>
          </cell>
          <cell r="S448">
            <v>14910.11</v>
          </cell>
          <cell r="T448">
            <v>231.4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630.54</v>
          </cell>
          <cell r="AA448">
            <v>0</v>
          </cell>
          <cell r="AB448">
            <v>0</v>
          </cell>
          <cell r="AC448">
            <v>0</v>
          </cell>
          <cell r="AD448">
            <v>667.89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</row>
        <row r="449">
          <cell r="B449">
            <v>3535</v>
          </cell>
          <cell r="C449" t="str">
            <v>Elvin Manuel Hernández</v>
          </cell>
          <cell r="D449" t="str">
            <v>034-0045239-1</v>
          </cell>
          <cell r="E449" t="str">
            <v>Comercial Monte Plata-atención Al Cliente</v>
          </cell>
          <cell r="F449" t="str">
            <v>Gerente Oficina Comercial</v>
          </cell>
          <cell r="G449">
            <v>34495.5</v>
          </cell>
          <cell r="H449">
            <v>0</v>
          </cell>
          <cell r="I449">
            <v>0</v>
          </cell>
          <cell r="J449">
            <v>15000</v>
          </cell>
          <cell r="K449">
            <v>15000</v>
          </cell>
          <cell r="L449">
            <v>0</v>
          </cell>
          <cell r="M449">
            <v>0</v>
          </cell>
          <cell r="N449">
            <v>0</v>
          </cell>
          <cell r="O449">
            <v>3000</v>
          </cell>
          <cell r="P449">
            <v>0</v>
          </cell>
          <cell r="Q449">
            <v>0</v>
          </cell>
          <cell r="R449">
            <v>0</v>
          </cell>
          <cell r="S449">
            <v>67495.5</v>
          </cell>
          <cell r="T449">
            <v>232.2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1980.04</v>
          </cell>
          <cell r="AA449">
            <v>0</v>
          </cell>
          <cell r="AB449">
            <v>0</v>
          </cell>
          <cell r="AC449">
            <v>1000</v>
          </cell>
          <cell r="AD449">
            <v>2097.33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13061.344791666699</v>
          </cell>
        </row>
        <row r="450">
          <cell r="B450">
            <v>3541</v>
          </cell>
          <cell r="C450" t="str">
            <v>Mercedes Gómez Martínez</v>
          </cell>
          <cell r="D450" t="str">
            <v>001-1285642-2</v>
          </cell>
          <cell r="E450" t="str">
            <v>Comercial Luperón-atención Al Cliente</v>
          </cell>
          <cell r="F450" t="str">
            <v>Coordinador De Atencion Al Cliente</v>
          </cell>
          <cell r="G450">
            <v>21060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21060</v>
          </cell>
          <cell r="T450">
            <v>77.400000000000006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1208.8399999999999</v>
          </cell>
          <cell r="AA450">
            <v>0</v>
          </cell>
          <cell r="AB450">
            <v>0</v>
          </cell>
          <cell r="AC450">
            <v>0</v>
          </cell>
          <cell r="AD450">
            <v>1280.45</v>
          </cell>
          <cell r="AE450">
            <v>1031.6199999999999</v>
          </cell>
          <cell r="AF450">
            <v>0</v>
          </cell>
          <cell r="AG450">
            <v>0</v>
          </cell>
          <cell r="AH450">
            <v>1166.25</v>
          </cell>
          <cell r="AI450">
            <v>427.59</v>
          </cell>
          <cell r="AJ450">
            <v>159.52337499999899</v>
          </cell>
        </row>
        <row r="451">
          <cell r="B451">
            <v>3545</v>
          </cell>
          <cell r="C451" t="str">
            <v>Leonardo Gonzalez Florian</v>
          </cell>
          <cell r="D451" t="str">
            <v>023-0074108-5</v>
          </cell>
          <cell r="E451" t="str">
            <v>Gerencia Técnica Zona Sto Dgo</v>
          </cell>
          <cell r="F451" t="str">
            <v>Inspector Gestión Energia</v>
          </cell>
          <cell r="G451">
            <v>13044.5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1608.34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14652.84</v>
          </cell>
          <cell r="T451">
            <v>463.6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748.75</v>
          </cell>
          <cell r="AA451">
            <v>0</v>
          </cell>
          <cell r="AB451">
            <v>0</v>
          </cell>
          <cell r="AC451">
            <v>625</v>
          </cell>
          <cell r="AD451">
            <v>793.11</v>
          </cell>
          <cell r="AE451">
            <v>0</v>
          </cell>
          <cell r="AF451">
            <v>0</v>
          </cell>
          <cell r="AG451">
            <v>160</v>
          </cell>
          <cell r="AH451">
            <v>2940.47</v>
          </cell>
          <cell r="AI451">
            <v>0</v>
          </cell>
          <cell r="AJ451">
            <v>0</v>
          </cell>
        </row>
        <row r="452">
          <cell r="B452">
            <v>3547</v>
          </cell>
          <cell r="C452" t="str">
            <v>Jonathan García</v>
          </cell>
          <cell r="D452" t="str">
            <v>001-1787571-6</v>
          </cell>
          <cell r="E452" t="str">
            <v>Gerencia Gestión de la Medida</v>
          </cell>
          <cell r="F452" t="str">
            <v>Coordinador Comunicación Remota</v>
          </cell>
          <cell r="G452">
            <v>21060</v>
          </cell>
          <cell r="H452">
            <v>72618.559999999998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2386.2800000000002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96064.84</v>
          </cell>
          <cell r="T452">
            <v>309.60000000000002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3293</v>
          </cell>
          <cell r="AA452">
            <v>0</v>
          </cell>
          <cell r="AB452">
            <v>0</v>
          </cell>
          <cell r="AC452">
            <v>662.5</v>
          </cell>
          <cell r="AD452">
            <v>3488.05</v>
          </cell>
          <cell r="AE452">
            <v>1031.6199999999999</v>
          </cell>
          <cell r="AF452">
            <v>0</v>
          </cell>
          <cell r="AG452">
            <v>0</v>
          </cell>
          <cell r="AH452">
            <v>1216.1500000000001</v>
          </cell>
          <cell r="AI452">
            <v>0</v>
          </cell>
          <cell r="AJ452">
            <v>301.29137499999899</v>
          </cell>
        </row>
        <row r="453">
          <cell r="B453">
            <v>3557</v>
          </cell>
          <cell r="C453" t="str">
            <v>Santo  Jacobo De La Cruz De Oleo</v>
          </cell>
          <cell r="D453" t="str">
            <v>001-1418447-6</v>
          </cell>
          <cell r="E453" t="str">
            <v>Gerencia Técnica Zona Sto Dgo</v>
          </cell>
          <cell r="F453" t="str">
            <v>Coordinador Gestión de Cartera</v>
          </cell>
          <cell r="G453">
            <v>21060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9385.92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30445.919999999998</v>
          </cell>
          <cell r="T453">
            <v>154.80000000000001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1208.8399999999999</v>
          </cell>
          <cell r="AA453">
            <v>0</v>
          </cell>
          <cell r="AB453">
            <v>0</v>
          </cell>
          <cell r="AC453">
            <v>0</v>
          </cell>
          <cell r="AD453">
            <v>1280.45</v>
          </cell>
          <cell r="AE453">
            <v>0</v>
          </cell>
          <cell r="AF453">
            <v>0</v>
          </cell>
          <cell r="AG453">
            <v>0</v>
          </cell>
          <cell r="AH453">
            <v>459.01</v>
          </cell>
          <cell r="AI453">
            <v>0</v>
          </cell>
          <cell r="AJ453">
            <v>2149.7443750000002</v>
          </cell>
        </row>
        <row r="454">
          <cell r="B454">
            <v>3562</v>
          </cell>
          <cell r="C454" t="str">
            <v>Hector Vasquez Morel</v>
          </cell>
          <cell r="D454" t="str">
            <v>029-0018530-3</v>
          </cell>
          <cell r="E454" t="str">
            <v>Distribución-servicio Al Cliente</v>
          </cell>
          <cell r="F454" t="str">
            <v>Técnico Liniero Mt-bt</v>
          </cell>
          <cell r="G454">
            <v>10985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9300.6299999999992</v>
          </cell>
          <cell r="O454">
            <v>0</v>
          </cell>
          <cell r="P454">
            <v>0</v>
          </cell>
          <cell r="Q454">
            <v>0</v>
          </cell>
          <cell r="R454">
            <v>380.32</v>
          </cell>
          <cell r="S454">
            <v>20665.95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630.54</v>
          </cell>
          <cell r="AA454">
            <v>0</v>
          </cell>
          <cell r="AB454">
            <v>0</v>
          </cell>
          <cell r="AC454">
            <v>0</v>
          </cell>
          <cell r="AD454">
            <v>667.89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</row>
        <row r="455">
          <cell r="B455">
            <v>3567</v>
          </cell>
          <cell r="C455" t="str">
            <v>Morrobel Amarrante Minaya</v>
          </cell>
          <cell r="D455" t="str">
            <v>043-0003382-8</v>
          </cell>
          <cell r="E455" t="str">
            <v>Distribución-mantenimiento De Redes</v>
          </cell>
          <cell r="F455" t="str">
            <v>Técnico Liniero Mt-bt</v>
          </cell>
          <cell r="G455">
            <v>13044.5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4610.29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17654.79</v>
          </cell>
          <cell r="T455">
            <v>387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748.75</v>
          </cell>
          <cell r="AA455">
            <v>0</v>
          </cell>
          <cell r="AB455">
            <v>0</v>
          </cell>
          <cell r="AC455">
            <v>650</v>
          </cell>
          <cell r="AD455">
            <v>793.11</v>
          </cell>
          <cell r="AE455">
            <v>1031.6199999999999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</row>
        <row r="456">
          <cell r="B456">
            <v>3568</v>
          </cell>
          <cell r="C456" t="str">
            <v>Tomas Cabral Matos</v>
          </cell>
          <cell r="D456" t="str">
            <v>001-1708117-4</v>
          </cell>
          <cell r="E456" t="str">
            <v>Distribución-servicio Al Cliente</v>
          </cell>
          <cell r="F456" t="str">
            <v>Técnico Liniero Mt-bt</v>
          </cell>
          <cell r="G456">
            <v>10985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10985</v>
          </cell>
          <cell r="T456">
            <v>463.6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630.54</v>
          </cell>
          <cell r="AA456">
            <v>0</v>
          </cell>
          <cell r="AB456">
            <v>0</v>
          </cell>
          <cell r="AC456">
            <v>550</v>
          </cell>
          <cell r="AD456">
            <v>667.89</v>
          </cell>
          <cell r="AE456">
            <v>0</v>
          </cell>
          <cell r="AF456">
            <v>0</v>
          </cell>
          <cell r="AG456">
            <v>0</v>
          </cell>
          <cell r="AH456">
            <v>432.17</v>
          </cell>
          <cell r="AI456">
            <v>0</v>
          </cell>
          <cell r="AJ456">
            <v>0</v>
          </cell>
        </row>
        <row r="457">
          <cell r="B457">
            <v>3570</v>
          </cell>
          <cell r="C457" t="str">
            <v>Miguel Angel Beltran Peréz</v>
          </cell>
          <cell r="D457" t="str">
            <v>005-0041253-1</v>
          </cell>
          <cell r="E457" t="str">
            <v>Comercial Monte Plata - Lectura</v>
          </cell>
          <cell r="F457" t="str">
            <v>Supervisor De Lectura Y Reparto</v>
          </cell>
          <cell r="G457">
            <v>13325</v>
          </cell>
          <cell r="H457">
            <v>45946.93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1475.5</v>
          </cell>
          <cell r="N457">
            <v>5035.58</v>
          </cell>
          <cell r="O457">
            <v>3000</v>
          </cell>
          <cell r="P457">
            <v>0</v>
          </cell>
          <cell r="Q457">
            <v>0</v>
          </cell>
          <cell r="R457">
            <v>0</v>
          </cell>
          <cell r="S457">
            <v>68783.009999999995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2083.5300000000002</v>
          </cell>
          <cell r="AA457">
            <v>0</v>
          </cell>
          <cell r="AB457">
            <v>0</v>
          </cell>
          <cell r="AC457">
            <v>0</v>
          </cell>
          <cell r="AD457">
            <v>2206.9499999999998</v>
          </cell>
          <cell r="AE457">
            <v>0</v>
          </cell>
          <cell r="AF457">
            <v>0</v>
          </cell>
          <cell r="AG457">
            <v>0</v>
          </cell>
          <cell r="AH457">
            <v>1880.68</v>
          </cell>
          <cell r="AI457">
            <v>0</v>
          </cell>
          <cell r="AJ457">
            <v>0</v>
          </cell>
        </row>
        <row r="458">
          <cell r="B458">
            <v>3572</v>
          </cell>
          <cell r="C458" t="str">
            <v>Aniana Miselania Olivero López</v>
          </cell>
          <cell r="D458" t="str">
            <v>018-0051535-3</v>
          </cell>
          <cell r="E458" t="str">
            <v>Comercial Independencia-atención Al Cliente</v>
          </cell>
          <cell r="F458" t="str">
            <v>Coordinador De Atencion Al Cliente</v>
          </cell>
          <cell r="G458">
            <v>21060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21060</v>
          </cell>
          <cell r="T458">
            <v>387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1208.8399999999999</v>
          </cell>
          <cell r="AA458">
            <v>0</v>
          </cell>
          <cell r="AB458">
            <v>0</v>
          </cell>
          <cell r="AC458">
            <v>1062.5</v>
          </cell>
          <cell r="AD458">
            <v>1280.45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741.85637499999996</v>
          </cell>
        </row>
        <row r="459">
          <cell r="B459">
            <v>3573</v>
          </cell>
          <cell r="C459" t="str">
            <v>Rosa Belkis Duran Aquino</v>
          </cell>
          <cell r="D459" t="str">
            <v>001-1078784-3</v>
          </cell>
          <cell r="E459" t="str">
            <v>Dirección De Recursos</v>
          </cell>
          <cell r="F459" t="str">
            <v>Asistente Administrativa I</v>
          </cell>
          <cell r="G459">
            <v>24818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24818</v>
          </cell>
          <cell r="T459">
            <v>77.400000000000006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1424.55</v>
          </cell>
          <cell r="AA459">
            <v>0</v>
          </cell>
          <cell r="AB459">
            <v>0</v>
          </cell>
          <cell r="AC459">
            <v>0</v>
          </cell>
          <cell r="AD459">
            <v>1508.93</v>
          </cell>
          <cell r="AE459">
            <v>0</v>
          </cell>
          <cell r="AF459">
            <v>0</v>
          </cell>
          <cell r="AG459">
            <v>120</v>
          </cell>
          <cell r="AH459">
            <v>998.85</v>
          </cell>
          <cell r="AI459">
            <v>0</v>
          </cell>
          <cell r="AJ459">
            <v>1802.6278749999999</v>
          </cell>
        </row>
        <row r="460">
          <cell r="B460">
            <v>3575</v>
          </cell>
          <cell r="C460" t="str">
            <v>Libis Maciel Sena Sena</v>
          </cell>
          <cell r="D460" t="str">
            <v>001-1389556-9</v>
          </cell>
          <cell r="E460" t="str">
            <v>Dirección Comercial</v>
          </cell>
          <cell r="F460" t="str">
            <v>Asistente Administrativa I</v>
          </cell>
          <cell r="G460">
            <v>22307</v>
          </cell>
          <cell r="H460">
            <v>76918.429999999993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99225.43</v>
          </cell>
          <cell r="T460">
            <v>154.80000000000001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3487.98</v>
          </cell>
          <cell r="AA460">
            <v>0</v>
          </cell>
          <cell r="AB460">
            <v>0</v>
          </cell>
          <cell r="AC460">
            <v>0</v>
          </cell>
          <cell r="AD460">
            <v>3595.1</v>
          </cell>
          <cell r="AE460">
            <v>2063.2399999999998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117.401875</v>
          </cell>
        </row>
        <row r="461">
          <cell r="B461">
            <v>3580</v>
          </cell>
          <cell r="C461" t="str">
            <v>Reina Yolanda Ogando Delgado</v>
          </cell>
          <cell r="D461" t="str">
            <v>001-1119610-1</v>
          </cell>
          <cell r="E461" t="str">
            <v>Comercial Invivienda-atención Al Cliente</v>
          </cell>
          <cell r="F461" t="str">
            <v>Supervisor  De  Atencion Al Cliente</v>
          </cell>
          <cell r="G461">
            <v>13325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13325</v>
          </cell>
          <cell r="T461">
            <v>232.2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764.85</v>
          </cell>
          <cell r="AA461">
            <v>0</v>
          </cell>
          <cell r="AB461">
            <v>0</v>
          </cell>
          <cell r="AC461">
            <v>0</v>
          </cell>
          <cell r="AD461">
            <v>810.16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</row>
        <row r="462">
          <cell r="B462">
            <v>3581</v>
          </cell>
          <cell r="C462" t="str">
            <v>Isidora Encarnación Rodríguez</v>
          </cell>
          <cell r="D462" t="str">
            <v>014-0010230-5</v>
          </cell>
          <cell r="E462" t="str">
            <v>Comercial Santo Domingo Norte-atención Al Cliente</v>
          </cell>
          <cell r="F462" t="str">
            <v>Agente Comercial</v>
          </cell>
          <cell r="G462">
            <v>9350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9350</v>
          </cell>
          <cell r="T462">
            <v>309.60000000000002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536.69000000000005</v>
          </cell>
          <cell r="AA462">
            <v>0</v>
          </cell>
          <cell r="AB462">
            <v>0</v>
          </cell>
          <cell r="AC462">
            <v>0</v>
          </cell>
          <cell r="AD462">
            <v>568.48</v>
          </cell>
          <cell r="AE462">
            <v>0</v>
          </cell>
          <cell r="AF462">
            <v>0</v>
          </cell>
          <cell r="AG462">
            <v>0</v>
          </cell>
          <cell r="AH462">
            <v>361.8</v>
          </cell>
          <cell r="AI462">
            <v>0</v>
          </cell>
          <cell r="AJ462">
            <v>0</v>
          </cell>
        </row>
        <row r="463">
          <cell r="B463">
            <v>3585</v>
          </cell>
          <cell r="C463" t="str">
            <v>Ramon Edmundo Casado De Los Santos</v>
          </cell>
          <cell r="D463" t="str">
            <v>001-1745248-2</v>
          </cell>
          <cell r="E463" t="str">
            <v>Gerencia Proyectos de Inversión</v>
          </cell>
          <cell r="F463" t="str">
            <v>Supervisor Proyectos</v>
          </cell>
          <cell r="G463">
            <v>18785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19632.849999999999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38417.85</v>
          </cell>
          <cell r="T463">
            <v>387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1078.26</v>
          </cell>
          <cell r="AA463">
            <v>0</v>
          </cell>
          <cell r="AB463">
            <v>0</v>
          </cell>
          <cell r="AC463">
            <v>0</v>
          </cell>
          <cell r="AD463">
            <v>1142.1300000000001</v>
          </cell>
          <cell r="AE463">
            <v>0</v>
          </cell>
          <cell r="AF463">
            <v>0</v>
          </cell>
          <cell r="AG463">
            <v>0</v>
          </cell>
          <cell r="AH463">
            <v>681.27</v>
          </cell>
          <cell r="AI463">
            <v>0</v>
          </cell>
          <cell r="AJ463">
            <v>3192.3418333333302</v>
          </cell>
        </row>
        <row r="464">
          <cell r="B464">
            <v>3588</v>
          </cell>
          <cell r="C464" t="str">
            <v>Sujedi Marte De Fernandez</v>
          </cell>
          <cell r="D464" t="str">
            <v>001-1473773-7</v>
          </cell>
          <cell r="E464" t="str">
            <v>Red de Atención</v>
          </cell>
          <cell r="F464" t="str">
            <v>Analista II</v>
          </cell>
          <cell r="G464">
            <v>13325</v>
          </cell>
          <cell r="H464">
            <v>45946.93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59271.93</v>
          </cell>
          <cell r="T464">
            <v>232.2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2083.5300000000002</v>
          </cell>
          <cell r="AA464">
            <v>0</v>
          </cell>
          <cell r="AB464">
            <v>0</v>
          </cell>
          <cell r="AC464">
            <v>0</v>
          </cell>
          <cell r="AD464">
            <v>2206.9499999999998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</row>
        <row r="465">
          <cell r="B465">
            <v>3589</v>
          </cell>
          <cell r="C465" t="str">
            <v>Elaine Esmelina Nolasco Herrera</v>
          </cell>
          <cell r="D465" t="str">
            <v>001-1162639-6</v>
          </cell>
          <cell r="E465" t="str">
            <v>Gerencia Técnica Zona Sto Dgo</v>
          </cell>
          <cell r="F465" t="str">
            <v>Auxiliar Gestión Energía</v>
          </cell>
          <cell r="G465">
            <v>10985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1408.35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12393.35</v>
          </cell>
          <cell r="T465">
            <v>308.8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630.54</v>
          </cell>
          <cell r="AA465">
            <v>0</v>
          </cell>
          <cell r="AB465">
            <v>0</v>
          </cell>
          <cell r="AC465">
            <v>550</v>
          </cell>
          <cell r="AD465">
            <v>667.89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</row>
        <row r="466">
          <cell r="B466">
            <v>3593</v>
          </cell>
          <cell r="C466" t="str">
            <v>Hipolito Martin Amarante Reyes</v>
          </cell>
          <cell r="D466" t="str">
            <v>057-0010218-8</v>
          </cell>
          <cell r="E466" t="str">
            <v>Gerencia Técnica Zona Sto Dgo</v>
          </cell>
          <cell r="F466" t="str">
            <v>Supervisor Gestión Energia</v>
          </cell>
          <cell r="G466">
            <v>19643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11880.8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31523.8</v>
          </cell>
          <cell r="T466">
            <v>463.6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1127.51</v>
          </cell>
          <cell r="AA466">
            <v>0</v>
          </cell>
          <cell r="AB466">
            <v>0</v>
          </cell>
          <cell r="AC466">
            <v>0</v>
          </cell>
          <cell r="AD466">
            <v>1194.29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2123.999875</v>
          </cell>
        </row>
        <row r="467">
          <cell r="B467">
            <v>3596</v>
          </cell>
          <cell r="C467" t="str">
            <v>Ruskin Amani Roa Turbi</v>
          </cell>
          <cell r="D467" t="str">
            <v>011-0024938-0</v>
          </cell>
          <cell r="E467" t="str">
            <v>Gerencia Técnica Zona Este</v>
          </cell>
          <cell r="F467" t="str">
            <v>Inspector Gestión Energia</v>
          </cell>
          <cell r="G467">
            <v>15000</v>
          </cell>
          <cell r="H467">
            <v>51722.62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3644.76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70367.38</v>
          </cell>
          <cell r="T467">
            <v>387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2345.44</v>
          </cell>
          <cell r="AA467">
            <v>0</v>
          </cell>
          <cell r="AB467">
            <v>0</v>
          </cell>
          <cell r="AC467">
            <v>750</v>
          </cell>
          <cell r="AD467">
            <v>2484.37</v>
          </cell>
          <cell r="AE467">
            <v>0</v>
          </cell>
          <cell r="AF467">
            <v>0</v>
          </cell>
          <cell r="AG467">
            <v>0</v>
          </cell>
          <cell r="AH467">
            <v>568.64</v>
          </cell>
          <cell r="AI467">
            <v>0</v>
          </cell>
          <cell r="AJ467">
            <v>0</v>
          </cell>
        </row>
        <row r="468">
          <cell r="B468">
            <v>3600</v>
          </cell>
          <cell r="C468" t="str">
            <v>Salvador Rodríguez Espino</v>
          </cell>
          <cell r="D468" t="str">
            <v>001-0085664-0</v>
          </cell>
          <cell r="E468" t="str">
            <v>Sector Privado</v>
          </cell>
          <cell r="F468" t="str">
            <v>Coordinador Clientes MT/UNR</v>
          </cell>
          <cell r="G468">
            <v>21060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21060</v>
          </cell>
          <cell r="T468">
            <v>925.6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1208.8399999999999</v>
          </cell>
          <cell r="AA468">
            <v>0</v>
          </cell>
          <cell r="AB468">
            <v>0</v>
          </cell>
          <cell r="AC468">
            <v>0</v>
          </cell>
          <cell r="AD468">
            <v>1280.45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741.85637499999996</v>
          </cell>
        </row>
        <row r="469">
          <cell r="B469">
            <v>3602</v>
          </cell>
          <cell r="C469" t="str">
            <v>José Francisco Hernández Lopez</v>
          </cell>
          <cell r="D469" t="str">
            <v>001-0377245-5</v>
          </cell>
          <cell r="E469" t="str">
            <v>Gerencia Técnica Zona Sto Dgo</v>
          </cell>
          <cell r="F469" t="str">
            <v>Supervisor Gestión Energia</v>
          </cell>
          <cell r="G469">
            <v>13325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5633.92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18958.919999999998</v>
          </cell>
          <cell r="T469">
            <v>154.80000000000001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764.85</v>
          </cell>
          <cell r="AA469">
            <v>0</v>
          </cell>
          <cell r="AB469">
            <v>0</v>
          </cell>
          <cell r="AC469">
            <v>0</v>
          </cell>
          <cell r="AD469">
            <v>810.16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</row>
        <row r="470">
          <cell r="B470">
            <v>3605</v>
          </cell>
          <cell r="C470" t="str">
            <v>Joel Anselmo Brito Rotte</v>
          </cell>
          <cell r="D470" t="str">
            <v>001-0892334-3</v>
          </cell>
          <cell r="E470" t="str">
            <v>Distribución-obras En Desarrollo</v>
          </cell>
          <cell r="F470" t="str">
            <v>Gerente  De Obras De Desarrollo</v>
          </cell>
          <cell r="G470">
            <v>70000</v>
          </cell>
          <cell r="H470">
            <v>0</v>
          </cell>
          <cell r="I470">
            <v>0</v>
          </cell>
          <cell r="J470">
            <v>0</v>
          </cell>
          <cell r="K470">
            <v>20000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90000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2085.7600000000002</v>
          </cell>
          <cell r="Z470">
            <v>4018</v>
          </cell>
          <cell r="AA470">
            <v>0</v>
          </cell>
          <cell r="AB470">
            <v>0</v>
          </cell>
          <cell r="AC470">
            <v>0</v>
          </cell>
          <cell r="AD470">
            <v>3595.1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26679.6622916667</v>
          </cell>
        </row>
        <row r="471">
          <cell r="B471">
            <v>3608</v>
          </cell>
          <cell r="C471" t="str">
            <v>Naysa Yudelkis Lopez</v>
          </cell>
          <cell r="D471" t="str">
            <v>001-1664259-6</v>
          </cell>
          <cell r="E471" t="str">
            <v>Distribución-mantenimiento De Redes</v>
          </cell>
          <cell r="F471" t="str">
            <v>Encargado De Administración Y Logística</v>
          </cell>
          <cell r="G471">
            <v>19959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19959</v>
          </cell>
          <cell r="T471">
            <v>308.8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1145.6500000000001</v>
          </cell>
          <cell r="AA471">
            <v>0</v>
          </cell>
          <cell r="AB471">
            <v>0</v>
          </cell>
          <cell r="AC471">
            <v>1000</v>
          </cell>
          <cell r="AD471">
            <v>1213.51</v>
          </cell>
          <cell r="AE471">
            <v>1031.6199999999999</v>
          </cell>
          <cell r="AF471">
            <v>0</v>
          </cell>
          <cell r="AG471">
            <v>0</v>
          </cell>
          <cell r="AH471">
            <v>0</v>
          </cell>
          <cell r="AI471">
            <v>276.33287499999898</v>
          </cell>
          <cell r="AJ471">
            <v>0</v>
          </cell>
        </row>
        <row r="472">
          <cell r="B472">
            <v>3614</v>
          </cell>
          <cell r="C472" t="str">
            <v>Ramon Allende Rodriguez Almonte</v>
          </cell>
          <cell r="D472" t="str">
            <v>001-1517103-5</v>
          </cell>
          <cell r="E472" t="str">
            <v>Gerencia Técnica Grandes Clientes</v>
          </cell>
          <cell r="F472" t="str">
            <v>Coordinador Normalizacion y Corte</v>
          </cell>
          <cell r="G472">
            <v>21060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3739.72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24799.72</v>
          </cell>
          <cell r="T472">
            <v>232.2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1208.8399999999999</v>
          </cell>
          <cell r="AA472">
            <v>0</v>
          </cell>
          <cell r="AB472">
            <v>0</v>
          </cell>
          <cell r="AC472">
            <v>1050</v>
          </cell>
          <cell r="AD472">
            <v>1280.45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1302.8143749999999</v>
          </cell>
        </row>
        <row r="473">
          <cell r="B473">
            <v>3615</v>
          </cell>
          <cell r="C473" t="str">
            <v>Alexander Rijo Avila</v>
          </cell>
          <cell r="D473" t="str">
            <v>026-0088801-6</v>
          </cell>
          <cell r="E473" t="str">
            <v>Comercial La Romana-atención Al Cliente</v>
          </cell>
          <cell r="F473" t="str">
            <v>Agente Comercial</v>
          </cell>
          <cell r="G473">
            <v>10985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10985</v>
          </cell>
          <cell r="T473">
            <v>308.8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630.54</v>
          </cell>
          <cell r="AA473">
            <v>0</v>
          </cell>
          <cell r="AB473">
            <v>0</v>
          </cell>
          <cell r="AC473">
            <v>0</v>
          </cell>
          <cell r="AD473">
            <v>667.89</v>
          </cell>
          <cell r="AE473">
            <v>1031.6199999999999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</row>
        <row r="474">
          <cell r="B474">
            <v>3624</v>
          </cell>
          <cell r="C474" t="str">
            <v>Cristina Elisabeth Rosario Sanchez</v>
          </cell>
          <cell r="D474" t="str">
            <v>027-0022207-4</v>
          </cell>
          <cell r="E474" t="str">
            <v>Comercial Hato Mayor-atención Al Cliente</v>
          </cell>
          <cell r="F474" t="str">
            <v>Agente Comercial</v>
          </cell>
          <cell r="G474">
            <v>9350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9350</v>
          </cell>
          <cell r="T474">
            <v>77.400000000000006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536.69000000000005</v>
          </cell>
          <cell r="AA474">
            <v>0</v>
          </cell>
          <cell r="AB474">
            <v>0</v>
          </cell>
          <cell r="AC474">
            <v>0</v>
          </cell>
          <cell r="AD474">
            <v>568.48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</row>
        <row r="475">
          <cell r="B475">
            <v>3626</v>
          </cell>
          <cell r="C475" t="str">
            <v>Daniel Paredes Sosa</v>
          </cell>
          <cell r="D475" t="str">
            <v>027-0025007-5</v>
          </cell>
          <cell r="E475" t="str">
            <v>Gerencia Técnica Zona Este</v>
          </cell>
          <cell r="F475" t="str">
            <v>Coordinador Gestión de Cartera</v>
          </cell>
          <cell r="G475">
            <v>21060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10562.15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31622.15</v>
          </cell>
          <cell r="T475">
            <v>232.2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1208.8399999999999</v>
          </cell>
          <cell r="AA475">
            <v>0</v>
          </cell>
          <cell r="AB475">
            <v>0</v>
          </cell>
          <cell r="AC475">
            <v>0</v>
          </cell>
          <cell r="AD475">
            <v>1280.45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2326.1788750000001</v>
          </cell>
        </row>
        <row r="476">
          <cell r="B476">
            <v>3628</v>
          </cell>
          <cell r="C476" t="str">
            <v>Jose Luis Marum Valdez</v>
          </cell>
          <cell r="D476" t="str">
            <v>001-1752059-3</v>
          </cell>
          <cell r="E476" t="str">
            <v>Comercial Megacentro - Lectura</v>
          </cell>
          <cell r="F476" t="str">
            <v>Lector Distribuidor</v>
          </cell>
          <cell r="G476">
            <v>10497.5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1475.5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11973</v>
          </cell>
          <cell r="T476">
            <v>77.400000000000006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602.55999999999995</v>
          </cell>
          <cell r="AA476">
            <v>0</v>
          </cell>
          <cell r="AB476">
            <v>0</v>
          </cell>
          <cell r="AC476">
            <v>0</v>
          </cell>
          <cell r="AD476">
            <v>638.25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</row>
        <row r="477">
          <cell r="B477">
            <v>3630</v>
          </cell>
          <cell r="C477" t="str">
            <v>Henry Ramirez Encarnacion</v>
          </cell>
          <cell r="D477" t="str">
            <v>012-0092257-1</v>
          </cell>
          <cell r="E477" t="str">
            <v>Protección y Automatización</v>
          </cell>
          <cell r="F477" t="str">
            <v>Ingeniero De Subestaciones I</v>
          </cell>
          <cell r="G477">
            <v>22376.5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7026.48</v>
          </cell>
          <cell r="O477">
            <v>0</v>
          </cell>
          <cell r="P477">
            <v>0</v>
          </cell>
          <cell r="Q477">
            <v>0</v>
          </cell>
          <cell r="R477">
            <v>140.86000000000001</v>
          </cell>
          <cell r="S477">
            <v>29543.84</v>
          </cell>
          <cell r="T477">
            <v>309.60000000000002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1284.4100000000001</v>
          </cell>
          <cell r="AA477">
            <v>0</v>
          </cell>
          <cell r="AB477">
            <v>0</v>
          </cell>
          <cell r="AC477">
            <v>1000</v>
          </cell>
          <cell r="AD477">
            <v>1360.49</v>
          </cell>
          <cell r="AE477">
            <v>0</v>
          </cell>
          <cell r="AF477">
            <v>0</v>
          </cell>
          <cell r="AG477">
            <v>0</v>
          </cell>
          <cell r="AH477">
            <v>998.98</v>
          </cell>
          <cell r="AI477">
            <v>0</v>
          </cell>
          <cell r="AJ477">
            <v>2188.5658749999998</v>
          </cell>
        </row>
        <row r="478">
          <cell r="B478">
            <v>3632</v>
          </cell>
          <cell r="C478" t="str">
            <v>Anner Manuel Ferreras Trinidad</v>
          </cell>
          <cell r="D478" t="str">
            <v>078-0012760-2</v>
          </cell>
          <cell r="E478" t="str">
            <v>Gerencia Técnica Zona Sto Dgo</v>
          </cell>
          <cell r="F478" t="str">
            <v>Coordinador  Gestión De Energía</v>
          </cell>
          <cell r="G478">
            <v>21060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9047.9699999999993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30107.97</v>
          </cell>
          <cell r="T478">
            <v>463.6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1208.8399999999999</v>
          </cell>
          <cell r="AA478">
            <v>0</v>
          </cell>
          <cell r="AB478">
            <v>0</v>
          </cell>
          <cell r="AC478">
            <v>0</v>
          </cell>
          <cell r="AD478">
            <v>1280.45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2099.0518750000001</v>
          </cell>
        </row>
        <row r="479">
          <cell r="B479">
            <v>3634</v>
          </cell>
          <cell r="C479" t="str">
            <v>Alexander De Los Santos Mesa</v>
          </cell>
          <cell r="D479" t="str">
            <v>001-1793873-8</v>
          </cell>
          <cell r="E479" t="str">
            <v>Gerencia Técnica Zona Sto Dgo</v>
          </cell>
          <cell r="F479" t="str">
            <v>Encargado CT Oriental I</v>
          </cell>
          <cell r="G479">
            <v>35171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35171</v>
          </cell>
          <cell r="T479">
            <v>232.2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2018.82</v>
          </cell>
          <cell r="AA479">
            <v>0</v>
          </cell>
          <cell r="AB479">
            <v>0</v>
          </cell>
          <cell r="AC479">
            <v>1750</v>
          </cell>
          <cell r="AD479">
            <v>2138.4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5432.8058333333302</v>
          </cell>
        </row>
        <row r="480">
          <cell r="B480">
            <v>3635</v>
          </cell>
          <cell r="C480" t="str">
            <v>Braulio Martin Paredes Rodriguez</v>
          </cell>
          <cell r="D480" t="str">
            <v>225-0032588-5</v>
          </cell>
          <cell r="E480" t="str">
            <v>Gerencia Proyectos de Inversión</v>
          </cell>
          <cell r="F480" t="str">
            <v>Gerente Proyectos de Inversion</v>
          </cell>
          <cell r="G480">
            <v>53932.5</v>
          </cell>
          <cell r="H480">
            <v>0</v>
          </cell>
          <cell r="I480">
            <v>0</v>
          </cell>
          <cell r="J480">
            <v>0</v>
          </cell>
          <cell r="K480">
            <v>15000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68932.5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323.33999999999997</v>
          </cell>
          <cell r="Z480">
            <v>3095.73</v>
          </cell>
          <cell r="AA480">
            <v>0</v>
          </cell>
          <cell r="AB480">
            <v>0</v>
          </cell>
          <cell r="AC480">
            <v>0</v>
          </cell>
          <cell r="AD480">
            <v>3279.1</v>
          </cell>
          <cell r="AE480">
            <v>1031.6199999999999</v>
          </cell>
          <cell r="AF480">
            <v>0</v>
          </cell>
          <cell r="AG480">
            <v>0</v>
          </cell>
          <cell r="AH480">
            <v>877.36</v>
          </cell>
          <cell r="AI480">
            <v>0</v>
          </cell>
          <cell r="AJ480">
            <v>17447.574791666699</v>
          </cell>
        </row>
        <row r="481">
          <cell r="B481">
            <v>3636</v>
          </cell>
          <cell r="C481" t="str">
            <v>Jonathan Ricardo Monegro</v>
          </cell>
          <cell r="D481" t="str">
            <v>001-1708435-0</v>
          </cell>
          <cell r="E481" t="str">
            <v>Gerencia Proyectos de Inversión</v>
          </cell>
          <cell r="F481" t="str">
            <v>Supervisor Proyectos</v>
          </cell>
          <cell r="G481">
            <v>15000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10761.16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25761.16</v>
          </cell>
          <cell r="T481">
            <v>232.2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861</v>
          </cell>
          <cell r="AA481">
            <v>0</v>
          </cell>
          <cell r="AB481">
            <v>0</v>
          </cell>
          <cell r="AC481">
            <v>750</v>
          </cell>
          <cell r="AD481">
            <v>912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645.47387500000002</v>
          </cell>
          <cell r="AJ481">
            <v>0</v>
          </cell>
        </row>
        <row r="482">
          <cell r="B482">
            <v>3638</v>
          </cell>
          <cell r="C482" t="str">
            <v>Juan Carlos Martinez Burgos</v>
          </cell>
          <cell r="D482" t="str">
            <v>065-0027622-2</v>
          </cell>
          <cell r="E482" t="str">
            <v>Recursos-transportación</v>
          </cell>
          <cell r="F482" t="str">
            <v>Coordinador Transportación</v>
          </cell>
          <cell r="G482">
            <v>26325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4000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30325</v>
          </cell>
          <cell r="T482">
            <v>309.60000000000002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1511.05</v>
          </cell>
          <cell r="AA482">
            <v>0</v>
          </cell>
          <cell r="AB482">
            <v>0</v>
          </cell>
          <cell r="AC482">
            <v>0</v>
          </cell>
          <cell r="AD482">
            <v>1600.56</v>
          </cell>
          <cell r="AE482">
            <v>2063.2399999999998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2518.522375</v>
          </cell>
        </row>
        <row r="483">
          <cell r="B483">
            <v>3639</v>
          </cell>
          <cell r="C483" t="str">
            <v>Edgar De Morla Rodriguez</v>
          </cell>
          <cell r="D483" t="str">
            <v>026-0123984-7</v>
          </cell>
          <cell r="E483" t="str">
            <v>Distribución-servicio Al Cliente</v>
          </cell>
          <cell r="F483" t="str">
            <v>Supervisor De Redes Servicio Al Cliente</v>
          </cell>
          <cell r="G483">
            <v>18785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3507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22292</v>
          </cell>
          <cell r="T483">
            <v>232.2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1078.26</v>
          </cell>
          <cell r="AA483">
            <v>0</v>
          </cell>
          <cell r="AB483">
            <v>0</v>
          </cell>
          <cell r="AC483">
            <v>0</v>
          </cell>
          <cell r="AD483">
            <v>1142.1300000000001</v>
          </cell>
          <cell r="AE483">
            <v>1031.6199999999999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470.99837500000001</v>
          </cell>
        </row>
        <row r="484">
          <cell r="B484">
            <v>3643</v>
          </cell>
          <cell r="C484" t="str">
            <v>Melvin Antonio Hidalgo Hernandez</v>
          </cell>
          <cell r="D484" t="str">
            <v>067-0011125-2</v>
          </cell>
          <cell r="E484" t="str">
            <v>Gerencia Técnica Zona Este</v>
          </cell>
          <cell r="F484" t="str">
            <v>Inspector Gestión Energia</v>
          </cell>
          <cell r="G484">
            <v>12358</v>
          </cell>
          <cell r="H484">
            <v>0</v>
          </cell>
          <cell r="I484">
            <v>0</v>
          </cell>
          <cell r="J484">
            <v>4475</v>
          </cell>
          <cell r="K484">
            <v>0</v>
          </cell>
          <cell r="L484">
            <v>0</v>
          </cell>
          <cell r="M484">
            <v>1475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18308</v>
          </cell>
          <cell r="T484">
            <v>387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709.35</v>
          </cell>
          <cell r="AA484">
            <v>0</v>
          </cell>
          <cell r="AB484">
            <v>0</v>
          </cell>
          <cell r="AC484">
            <v>0</v>
          </cell>
          <cell r="AD484">
            <v>751.37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</row>
        <row r="485">
          <cell r="B485">
            <v>3646</v>
          </cell>
          <cell r="C485" t="str">
            <v>Rafael Martin Berroa Rosario</v>
          </cell>
          <cell r="D485" t="str">
            <v>023-0034888-1</v>
          </cell>
          <cell r="E485" t="str">
            <v>Distribución-servicio Al Cliente</v>
          </cell>
          <cell r="F485" t="str">
            <v>Operador en Tiempo Real II</v>
          </cell>
          <cell r="G485">
            <v>14495</v>
          </cell>
          <cell r="H485">
            <v>0</v>
          </cell>
          <cell r="I485">
            <v>3122.19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3638.39</v>
          </cell>
          <cell r="O485">
            <v>0</v>
          </cell>
          <cell r="P485">
            <v>5000</v>
          </cell>
          <cell r="Q485">
            <v>0</v>
          </cell>
          <cell r="R485">
            <v>205.3</v>
          </cell>
          <cell r="S485">
            <v>26460.880000000001</v>
          </cell>
          <cell r="T485">
            <v>617.6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832.01</v>
          </cell>
          <cell r="AA485">
            <v>0</v>
          </cell>
          <cell r="AB485">
            <v>0</v>
          </cell>
          <cell r="AC485">
            <v>725</v>
          </cell>
          <cell r="AD485">
            <v>881.3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683.63537499999904</v>
          </cell>
        </row>
        <row r="486">
          <cell r="B486">
            <v>3648</v>
          </cell>
          <cell r="C486" t="str">
            <v>Efrain Sanchez Fulgencio</v>
          </cell>
          <cell r="D486" t="str">
            <v>027-0032323-7</v>
          </cell>
          <cell r="E486" t="str">
            <v>Distribución-servicio Al Cliente</v>
          </cell>
          <cell r="F486" t="str">
            <v>Técnico Liniero Mt-bt</v>
          </cell>
          <cell r="G486">
            <v>10985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1590.44</v>
          </cell>
          <cell r="O486">
            <v>0</v>
          </cell>
          <cell r="P486">
            <v>0</v>
          </cell>
          <cell r="Q486">
            <v>0</v>
          </cell>
          <cell r="R486">
            <v>380.32</v>
          </cell>
          <cell r="S486">
            <v>12955.76</v>
          </cell>
          <cell r="T486">
            <v>154.80000000000001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630.54</v>
          </cell>
          <cell r="AA486">
            <v>0</v>
          </cell>
          <cell r="AB486">
            <v>0</v>
          </cell>
          <cell r="AC486">
            <v>550</v>
          </cell>
          <cell r="AD486">
            <v>667.89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</row>
        <row r="487">
          <cell r="B487">
            <v>3649</v>
          </cell>
          <cell r="C487" t="str">
            <v>Julio Cesar Rodriguez Peguero</v>
          </cell>
          <cell r="D487" t="str">
            <v>029-0001246-5</v>
          </cell>
          <cell r="E487" t="str">
            <v>Distribución-servicio Al Cliente</v>
          </cell>
          <cell r="F487" t="str">
            <v>Técnico Liniero Mt-bt</v>
          </cell>
          <cell r="G487">
            <v>10985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10985</v>
          </cell>
          <cell r="T487">
            <v>154.80000000000001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630.54</v>
          </cell>
          <cell r="AA487">
            <v>0</v>
          </cell>
          <cell r="AB487">
            <v>0</v>
          </cell>
          <cell r="AC487">
            <v>0</v>
          </cell>
          <cell r="AD487">
            <v>667.89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</row>
        <row r="488">
          <cell r="B488">
            <v>3651</v>
          </cell>
          <cell r="C488" t="str">
            <v>Wilkins Antonio Urbaez Gomez</v>
          </cell>
          <cell r="D488" t="str">
            <v>026-0101360-6</v>
          </cell>
          <cell r="E488" t="str">
            <v>Comercial La Romana-Lectura</v>
          </cell>
          <cell r="F488" t="str">
            <v>Lector Distribuidor</v>
          </cell>
          <cell r="G488">
            <v>10497.5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1475.5</v>
          </cell>
          <cell r="N488">
            <v>1107.96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13080.96</v>
          </cell>
          <cell r="T488">
            <v>309.60000000000002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602.55999999999995</v>
          </cell>
          <cell r="AA488">
            <v>0</v>
          </cell>
          <cell r="AB488">
            <v>0</v>
          </cell>
          <cell r="AC488">
            <v>525</v>
          </cell>
          <cell r="AD488">
            <v>638.25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</row>
        <row r="489">
          <cell r="B489">
            <v>3652</v>
          </cell>
          <cell r="C489" t="str">
            <v>Pedro Antonio Espinal Carela</v>
          </cell>
          <cell r="D489" t="str">
            <v>025-0038794-5</v>
          </cell>
          <cell r="E489" t="str">
            <v>Distribución-servicio Al Cliente</v>
          </cell>
          <cell r="F489" t="str">
            <v>Técnico Liniero Mt-bt</v>
          </cell>
          <cell r="G489">
            <v>10985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345.75</v>
          </cell>
          <cell r="S489">
            <v>11330.75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630.54</v>
          </cell>
          <cell r="AA489">
            <v>0</v>
          </cell>
          <cell r="AB489">
            <v>0</v>
          </cell>
          <cell r="AC489">
            <v>550</v>
          </cell>
          <cell r="AD489">
            <v>667.89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</row>
        <row r="490">
          <cell r="B490">
            <v>3658</v>
          </cell>
          <cell r="C490" t="str">
            <v>Kenia Angomas Jaquez</v>
          </cell>
          <cell r="D490" t="str">
            <v>001-1243847-8</v>
          </cell>
          <cell r="E490" t="str">
            <v>Comercial Higuey-atención Al Cliente</v>
          </cell>
          <cell r="F490" t="str">
            <v>Agente Comercial</v>
          </cell>
          <cell r="G490">
            <v>9350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9350</v>
          </cell>
          <cell r="T490">
            <v>232.2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536.69000000000005</v>
          </cell>
          <cell r="AA490">
            <v>0</v>
          </cell>
          <cell r="AB490">
            <v>0</v>
          </cell>
          <cell r="AC490">
            <v>0</v>
          </cell>
          <cell r="AD490">
            <v>568.48</v>
          </cell>
          <cell r="AE490">
            <v>0</v>
          </cell>
          <cell r="AF490">
            <v>0</v>
          </cell>
          <cell r="AG490">
            <v>160</v>
          </cell>
          <cell r="AH490">
            <v>0</v>
          </cell>
          <cell r="AI490">
            <v>0</v>
          </cell>
          <cell r="AJ490">
            <v>0</v>
          </cell>
        </row>
        <row r="491">
          <cell r="B491">
            <v>3669</v>
          </cell>
          <cell r="C491" t="str">
            <v>Prebisterio Mendez Mejia</v>
          </cell>
          <cell r="D491" t="str">
            <v>023-0135600-8</v>
          </cell>
          <cell r="E491" t="str">
            <v>Comercial San Pedro-Lectura</v>
          </cell>
          <cell r="F491" t="str">
            <v>Supervisor De Lectura Y Reparto</v>
          </cell>
          <cell r="G491">
            <v>14495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1475</v>
          </cell>
          <cell r="N491">
            <v>7340.19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23310.19</v>
          </cell>
          <cell r="T491">
            <v>77.400000000000006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832.01</v>
          </cell>
          <cell r="AA491">
            <v>0</v>
          </cell>
          <cell r="AB491">
            <v>0</v>
          </cell>
          <cell r="AC491">
            <v>0</v>
          </cell>
          <cell r="AD491">
            <v>881.3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211.03187500000101</v>
          </cell>
          <cell r="AJ491">
            <v>0</v>
          </cell>
        </row>
        <row r="492">
          <cell r="B492">
            <v>3670</v>
          </cell>
          <cell r="C492" t="str">
            <v>Henrry Rene Acosta Alvarez</v>
          </cell>
          <cell r="D492" t="str">
            <v>023-0060786-4</v>
          </cell>
          <cell r="E492" t="str">
            <v>Gerencia Técnica Zona Este</v>
          </cell>
          <cell r="F492" t="str">
            <v>Coordinador Gestión De Energía</v>
          </cell>
          <cell r="G492">
            <v>21060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8760.73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29820.73</v>
          </cell>
          <cell r="T492">
            <v>232.2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1208.8399999999999</v>
          </cell>
          <cell r="AA492">
            <v>0</v>
          </cell>
          <cell r="AB492">
            <v>0</v>
          </cell>
          <cell r="AC492">
            <v>1050</v>
          </cell>
          <cell r="AD492">
            <v>1280.45</v>
          </cell>
          <cell r="AE492">
            <v>2063.2399999999998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1746.479875</v>
          </cell>
        </row>
        <row r="493">
          <cell r="B493">
            <v>3671</v>
          </cell>
          <cell r="C493" t="str">
            <v>Francisco Antonio Diaz Sanchez</v>
          </cell>
          <cell r="D493" t="str">
            <v>044-0019999-0</v>
          </cell>
          <cell r="E493" t="str">
            <v>Tecnologia</v>
          </cell>
          <cell r="F493" t="str">
            <v xml:space="preserve">Encargado de Comunicación y Redes </v>
          </cell>
          <cell r="G493">
            <v>41105.5</v>
          </cell>
          <cell r="H493">
            <v>141738.94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182844.44</v>
          </cell>
          <cell r="T493">
            <v>232.2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6427.36</v>
          </cell>
          <cell r="AA493">
            <v>0</v>
          </cell>
          <cell r="AB493">
            <v>0</v>
          </cell>
          <cell r="AC493">
            <v>0</v>
          </cell>
          <cell r="AD493">
            <v>3595.1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6633.5578333333397</v>
          </cell>
        </row>
        <row r="494">
          <cell r="B494">
            <v>3672</v>
          </cell>
          <cell r="C494" t="str">
            <v>Ricardo Jazmin</v>
          </cell>
          <cell r="D494" t="str">
            <v>026-0080225-6</v>
          </cell>
          <cell r="E494" t="str">
            <v>Litigios</v>
          </cell>
          <cell r="F494" t="str">
            <v>Abogado I</v>
          </cell>
          <cell r="G494">
            <v>22307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22307</v>
          </cell>
          <cell r="T494">
            <v>231.4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1280.42</v>
          </cell>
          <cell r="AA494">
            <v>0</v>
          </cell>
          <cell r="AB494">
            <v>0</v>
          </cell>
          <cell r="AC494">
            <v>0</v>
          </cell>
          <cell r="AD494">
            <v>1356.27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1093.8463750000001</v>
          </cell>
        </row>
        <row r="495">
          <cell r="B495">
            <v>3677</v>
          </cell>
          <cell r="C495" t="str">
            <v>Denisse Altagracia Hillhouse Garcia</v>
          </cell>
          <cell r="D495" t="str">
            <v>023-0088237-6</v>
          </cell>
          <cell r="E495" t="str">
            <v>Comercial San Pedro-atención Al Cliente</v>
          </cell>
          <cell r="F495" t="str">
            <v>Supervisor  De  Atencion Al Cliente</v>
          </cell>
          <cell r="G495">
            <v>13325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13325</v>
          </cell>
          <cell r="T495">
            <v>232.2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764.85</v>
          </cell>
          <cell r="AA495">
            <v>0</v>
          </cell>
          <cell r="AB495">
            <v>0</v>
          </cell>
          <cell r="AC495">
            <v>0</v>
          </cell>
          <cell r="AD495">
            <v>810.16</v>
          </cell>
          <cell r="AE495">
            <v>1031.6199999999999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</row>
        <row r="496">
          <cell r="B496">
            <v>3679</v>
          </cell>
          <cell r="C496" t="str">
            <v>Arelis Rodriguez Severino</v>
          </cell>
          <cell r="D496" t="str">
            <v>026-0098616-6</v>
          </cell>
          <cell r="E496" t="str">
            <v>Comercial La Romana-atención Al Cliente</v>
          </cell>
          <cell r="F496" t="str">
            <v>Supervisor</v>
          </cell>
          <cell r="G496">
            <v>13325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13325</v>
          </cell>
          <cell r="T496">
            <v>154.80000000000001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764.85</v>
          </cell>
          <cell r="AA496">
            <v>0</v>
          </cell>
          <cell r="AB496">
            <v>0</v>
          </cell>
          <cell r="AC496">
            <v>675</v>
          </cell>
          <cell r="AD496">
            <v>810.16</v>
          </cell>
          <cell r="AE496">
            <v>1031.6199999999999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</row>
        <row r="497">
          <cell r="B497">
            <v>3680</v>
          </cell>
          <cell r="C497" t="str">
            <v>Sor Maria Romero Herrera</v>
          </cell>
          <cell r="D497" t="str">
            <v>001-1731162-1</v>
          </cell>
          <cell r="E497" t="str">
            <v>Gestion Humana</v>
          </cell>
          <cell r="F497" t="str">
            <v>Analista</v>
          </cell>
          <cell r="G497">
            <v>18785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18785</v>
          </cell>
          <cell r="T497">
            <v>309.60000000000002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1078.26</v>
          </cell>
          <cell r="AA497">
            <v>0</v>
          </cell>
          <cell r="AB497">
            <v>0</v>
          </cell>
          <cell r="AC497">
            <v>0</v>
          </cell>
          <cell r="AD497">
            <v>1142.1300000000001</v>
          </cell>
          <cell r="AE497">
            <v>1031.6199999999999</v>
          </cell>
          <cell r="AF497">
            <v>0</v>
          </cell>
          <cell r="AG497">
            <v>120</v>
          </cell>
          <cell r="AH497">
            <v>2153.5</v>
          </cell>
          <cell r="AI497">
            <v>0</v>
          </cell>
          <cell r="AJ497">
            <v>0</v>
          </cell>
        </row>
        <row r="498">
          <cell r="B498">
            <v>3681</v>
          </cell>
          <cell r="C498" t="str">
            <v>Eglis Yodennis Moreta Batista</v>
          </cell>
          <cell r="D498" t="str">
            <v>022-0025987-3</v>
          </cell>
          <cell r="E498" t="str">
            <v>Sector Privado</v>
          </cell>
          <cell r="F498" t="str">
            <v>Coordinador BT/Corporativo</v>
          </cell>
          <cell r="G498">
            <v>22450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22450</v>
          </cell>
          <cell r="T498">
            <v>541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1288.6300000000001</v>
          </cell>
          <cell r="AA498">
            <v>0</v>
          </cell>
          <cell r="AB498">
            <v>0</v>
          </cell>
          <cell r="AC498">
            <v>0</v>
          </cell>
          <cell r="AD498">
            <v>1364.96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1134.2113750000001</v>
          </cell>
        </row>
        <row r="499">
          <cell r="B499">
            <v>3683</v>
          </cell>
          <cell r="C499" t="str">
            <v>Denisse Margarita Nin Mateo</v>
          </cell>
          <cell r="D499" t="str">
            <v>001-1389361-4</v>
          </cell>
          <cell r="E499" t="str">
            <v>Gerencia Técnica Grandes Clientes</v>
          </cell>
          <cell r="F499" t="str">
            <v>Analista Normalizacion y Corte</v>
          </cell>
          <cell r="G499">
            <v>12500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1650.06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14150.06</v>
          </cell>
          <cell r="T499">
            <v>77.400000000000006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717.5</v>
          </cell>
          <cell r="AA499">
            <v>0</v>
          </cell>
          <cell r="AB499">
            <v>0</v>
          </cell>
          <cell r="AC499">
            <v>625</v>
          </cell>
          <cell r="AD499">
            <v>760</v>
          </cell>
          <cell r="AE499">
            <v>1031.6199999999999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</row>
        <row r="500">
          <cell r="B500">
            <v>3690</v>
          </cell>
          <cell r="C500" t="str">
            <v>Eloy Diaz Guzman</v>
          </cell>
          <cell r="D500" t="str">
            <v>001-1287531-5</v>
          </cell>
          <cell r="E500" t="str">
            <v>Gerencia Técnica Zona Sto Dgo</v>
          </cell>
          <cell r="F500" t="str">
            <v>Supervisor Gestión Energia</v>
          </cell>
          <cell r="G500">
            <v>13325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1472.86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14797.86</v>
          </cell>
          <cell r="T500">
            <v>617.6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764.85</v>
          </cell>
          <cell r="AA500">
            <v>0</v>
          </cell>
          <cell r="AB500">
            <v>0</v>
          </cell>
          <cell r="AC500">
            <v>0</v>
          </cell>
          <cell r="AD500">
            <v>810.16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B501">
            <v>3691</v>
          </cell>
          <cell r="C501" t="str">
            <v>Henrich Alexander Peña Perez</v>
          </cell>
          <cell r="D501" t="str">
            <v>025-0006156-5</v>
          </cell>
          <cell r="E501" t="str">
            <v>Gerencia Técnica Zona Este</v>
          </cell>
          <cell r="F501" t="str">
            <v>Inspector Gestión Energia</v>
          </cell>
          <cell r="G501">
            <v>12500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4478.8999999999996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16978.900000000001</v>
          </cell>
          <cell r="T501">
            <v>926.4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717.5</v>
          </cell>
          <cell r="AA501">
            <v>0</v>
          </cell>
          <cell r="AB501">
            <v>0</v>
          </cell>
          <cell r="AC501">
            <v>0</v>
          </cell>
          <cell r="AD501">
            <v>760</v>
          </cell>
          <cell r="AE501">
            <v>0</v>
          </cell>
          <cell r="AF501">
            <v>0</v>
          </cell>
          <cell r="AG501">
            <v>0</v>
          </cell>
          <cell r="AH501">
            <v>1185.74</v>
          </cell>
          <cell r="AI501">
            <v>0</v>
          </cell>
          <cell r="AJ501">
            <v>0</v>
          </cell>
        </row>
        <row r="502">
          <cell r="B502">
            <v>3693</v>
          </cell>
          <cell r="C502" t="str">
            <v>Santa Ysabel Paniagua Mordan</v>
          </cell>
          <cell r="D502" t="str">
            <v>013-0039392-1</v>
          </cell>
          <cell r="E502" t="str">
            <v>Comercial Independencia-atención Al Cliente</v>
          </cell>
          <cell r="F502" t="str">
            <v>Supervisor  De  Atencion Al Cliente</v>
          </cell>
          <cell r="G502">
            <v>13325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13325</v>
          </cell>
          <cell r="T502">
            <v>154.80000000000001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764.85</v>
          </cell>
          <cell r="AA502">
            <v>0</v>
          </cell>
          <cell r="AB502">
            <v>0</v>
          </cell>
          <cell r="AC502">
            <v>0</v>
          </cell>
          <cell r="AD502">
            <v>810.16</v>
          </cell>
          <cell r="AE502">
            <v>1031.6199999999999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</row>
        <row r="503">
          <cell r="B503">
            <v>3704</v>
          </cell>
          <cell r="C503" t="str">
            <v>Olimpia Diaz De Leon</v>
          </cell>
          <cell r="D503" t="str">
            <v>100-0006613-3</v>
          </cell>
          <cell r="E503" t="str">
            <v>Red de Atención</v>
          </cell>
          <cell r="F503" t="str">
            <v>Analista II</v>
          </cell>
          <cell r="G503">
            <v>13325</v>
          </cell>
          <cell r="H503">
            <v>45946.93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59271.93</v>
          </cell>
          <cell r="T503">
            <v>77.400000000000006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2083.5300000000002</v>
          </cell>
          <cell r="AA503">
            <v>0</v>
          </cell>
          <cell r="AB503">
            <v>0</v>
          </cell>
          <cell r="AC503">
            <v>0</v>
          </cell>
          <cell r="AD503">
            <v>2206.9499999999998</v>
          </cell>
          <cell r="AE503">
            <v>1031.6199999999999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</row>
        <row r="504">
          <cell r="B504">
            <v>3708</v>
          </cell>
          <cell r="C504" t="str">
            <v>Pedro Vidal De Los Santos Gomez</v>
          </cell>
          <cell r="D504" t="str">
            <v>001-0262472-3</v>
          </cell>
          <cell r="E504" t="str">
            <v>Litigios</v>
          </cell>
          <cell r="F504" t="str">
            <v>Especialista</v>
          </cell>
          <cell r="G504">
            <v>27600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6000</v>
          </cell>
          <cell r="Q504">
            <v>0</v>
          </cell>
          <cell r="R504">
            <v>0</v>
          </cell>
          <cell r="S504">
            <v>33600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1584.24</v>
          </cell>
          <cell r="AA504">
            <v>0</v>
          </cell>
          <cell r="AB504">
            <v>0</v>
          </cell>
          <cell r="AC504">
            <v>1387.5</v>
          </cell>
          <cell r="AD504">
            <v>1678.08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3783.3858333333301</v>
          </cell>
        </row>
        <row r="505">
          <cell r="B505">
            <v>3709</v>
          </cell>
          <cell r="C505" t="str">
            <v>Riber Juan Perez Hernandez</v>
          </cell>
          <cell r="D505" t="str">
            <v>001-1291003-9</v>
          </cell>
          <cell r="E505" t="str">
            <v>Distribucion-informacion Y Sistema</v>
          </cell>
          <cell r="F505" t="str">
            <v>Especialista Información Y Sistemas Distribución</v>
          </cell>
          <cell r="G505">
            <v>23692.5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3977.13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27669.63</v>
          </cell>
          <cell r="T505">
            <v>309.60000000000002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1359.95</v>
          </cell>
          <cell r="AA505">
            <v>0</v>
          </cell>
          <cell r="AB505">
            <v>0</v>
          </cell>
          <cell r="AC505">
            <v>1187.5</v>
          </cell>
          <cell r="AD505">
            <v>1440.5</v>
          </cell>
          <cell r="AE505">
            <v>2063.2399999999998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1772.0158750000001</v>
          </cell>
        </row>
        <row r="506">
          <cell r="B506">
            <v>3711</v>
          </cell>
          <cell r="C506" t="str">
            <v>Jose Daniel Dominguez Vargas</v>
          </cell>
          <cell r="D506" t="str">
            <v>001-1667333-6</v>
          </cell>
          <cell r="E506" t="str">
            <v>Planificación y Presupuesto</v>
          </cell>
          <cell r="F506" t="str">
            <v>Analista de Proyectos</v>
          </cell>
          <cell r="G506">
            <v>18785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18785</v>
          </cell>
          <cell r="T506">
            <v>77.400000000000006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1054.29</v>
          </cell>
          <cell r="AA506">
            <v>0</v>
          </cell>
          <cell r="AB506">
            <v>0</v>
          </cell>
          <cell r="AC506">
            <v>0</v>
          </cell>
          <cell r="AD506">
            <v>1116.74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</row>
        <row r="507">
          <cell r="B507">
            <v>3714</v>
          </cell>
          <cell r="C507" t="str">
            <v>Pavel Valentin Cano Basset</v>
          </cell>
          <cell r="D507" t="str">
            <v>001-1200411-4</v>
          </cell>
          <cell r="E507" t="str">
            <v>Distribución-servicio Al Cliente</v>
          </cell>
          <cell r="F507" t="str">
            <v>Encargado</v>
          </cell>
          <cell r="G507">
            <v>36000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36000</v>
          </cell>
          <cell r="T507">
            <v>541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2066.4</v>
          </cell>
          <cell r="AA507">
            <v>0</v>
          </cell>
          <cell r="AB507">
            <v>0</v>
          </cell>
          <cell r="AC507">
            <v>0</v>
          </cell>
          <cell r="AD507">
            <v>2188.8000000000002</v>
          </cell>
          <cell r="AE507">
            <v>2063.2399999999998</v>
          </cell>
          <cell r="AF507">
            <v>0</v>
          </cell>
          <cell r="AG507">
            <v>40</v>
          </cell>
          <cell r="AH507">
            <v>0</v>
          </cell>
          <cell r="AI507">
            <v>0</v>
          </cell>
          <cell r="AJ507">
            <v>5332.1618333333299</v>
          </cell>
        </row>
        <row r="508">
          <cell r="B508">
            <v>3719</v>
          </cell>
          <cell r="C508" t="str">
            <v>Bruno Martinez Ferrand</v>
          </cell>
          <cell r="D508" t="str">
            <v>001-0617618-3</v>
          </cell>
          <cell r="E508" t="str">
            <v>Gerencia Técnica Zona Sto Dgo</v>
          </cell>
          <cell r="F508" t="str">
            <v>Supervisor Cartera</v>
          </cell>
          <cell r="G508">
            <v>17250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2280.33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19530.330000000002</v>
          </cell>
          <cell r="T508">
            <v>77.400000000000006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990.15</v>
          </cell>
          <cell r="AA508">
            <v>0</v>
          </cell>
          <cell r="AB508">
            <v>0</v>
          </cell>
          <cell r="AC508">
            <v>862.5</v>
          </cell>
          <cell r="AD508">
            <v>1048.8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8.4568750000005792</v>
          </cell>
          <cell r="AJ508">
            <v>0</v>
          </cell>
        </row>
        <row r="509">
          <cell r="B509">
            <v>3721</v>
          </cell>
          <cell r="C509" t="str">
            <v>Anllela Germania Calderon Carrion</v>
          </cell>
          <cell r="D509" t="str">
            <v>001-1239317-8</v>
          </cell>
          <cell r="E509" t="str">
            <v>Gerencia Técnica Zona Sto Dgo</v>
          </cell>
          <cell r="F509" t="str">
            <v>Auxiliar Gestión Energía</v>
          </cell>
          <cell r="G509">
            <v>12450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12450</v>
          </cell>
          <cell r="T509">
            <v>309.60000000000002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714.63</v>
          </cell>
          <cell r="AA509">
            <v>0</v>
          </cell>
          <cell r="AB509">
            <v>0</v>
          </cell>
          <cell r="AC509">
            <v>0</v>
          </cell>
          <cell r="AD509">
            <v>756.96</v>
          </cell>
          <cell r="AE509">
            <v>0</v>
          </cell>
          <cell r="AF509">
            <v>0</v>
          </cell>
          <cell r="AG509">
            <v>0</v>
          </cell>
          <cell r="AH509">
            <v>781.81</v>
          </cell>
          <cell r="AI509">
            <v>0</v>
          </cell>
          <cell r="AJ509">
            <v>0</v>
          </cell>
        </row>
        <row r="510">
          <cell r="B510">
            <v>3723</v>
          </cell>
          <cell r="C510" t="str">
            <v>Rodolfo Antonio Calcaño Rodriguez</v>
          </cell>
          <cell r="D510" t="str">
            <v>067-0012125-1</v>
          </cell>
          <cell r="E510" t="str">
            <v>Distribución-servicio Al Cliente</v>
          </cell>
          <cell r="F510" t="str">
            <v>Técnico Liniero Mt-bt</v>
          </cell>
          <cell r="G510">
            <v>10985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2584.4699999999998</v>
          </cell>
          <cell r="O510">
            <v>0</v>
          </cell>
          <cell r="P510">
            <v>0</v>
          </cell>
          <cell r="Q510">
            <v>0</v>
          </cell>
          <cell r="R510">
            <v>242.02</v>
          </cell>
          <cell r="S510">
            <v>13811.49</v>
          </cell>
          <cell r="T510">
            <v>464.4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630.54</v>
          </cell>
          <cell r="AA510">
            <v>0</v>
          </cell>
          <cell r="AB510">
            <v>0</v>
          </cell>
          <cell r="AC510">
            <v>550</v>
          </cell>
          <cell r="AD510">
            <v>667.89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</row>
        <row r="511">
          <cell r="B511">
            <v>3731</v>
          </cell>
          <cell r="C511" t="str">
            <v>Julio Cesar Morales Severino</v>
          </cell>
          <cell r="D511" t="str">
            <v>023-0123564-0</v>
          </cell>
          <cell r="E511" t="str">
            <v>Recursos-transportación</v>
          </cell>
          <cell r="F511" t="str">
            <v>Técnico Mecánico</v>
          </cell>
          <cell r="G511">
            <v>11115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3000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14115</v>
          </cell>
          <cell r="T511">
            <v>386.2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638</v>
          </cell>
          <cell r="AA511">
            <v>0</v>
          </cell>
          <cell r="AB511">
            <v>0</v>
          </cell>
          <cell r="AC511">
            <v>550</v>
          </cell>
          <cell r="AD511">
            <v>675.79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</row>
        <row r="512">
          <cell r="B512">
            <v>3732</v>
          </cell>
          <cell r="C512" t="str">
            <v>Marcos Emilio Garcia Mercedes</v>
          </cell>
          <cell r="D512" t="str">
            <v>025-0024866-7</v>
          </cell>
          <cell r="E512" t="str">
            <v>Gerencia Técnica Zona Este</v>
          </cell>
          <cell r="F512" t="str">
            <v>Inspector Gestión Energia</v>
          </cell>
          <cell r="G512">
            <v>10985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1475.5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12460.5</v>
          </cell>
          <cell r="T512">
            <v>463.6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630.54</v>
          </cell>
          <cell r="AA512">
            <v>0</v>
          </cell>
          <cell r="AB512">
            <v>0</v>
          </cell>
          <cell r="AC512">
            <v>537.5</v>
          </cell>
          <cell r="AD512">
            <v>667.89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</row>
        <row r="513">
          <cell r="B513">
            <v>3735</v>
          </cell>
          <cell r="C513" t="str">
            <v>Carmelo Piña Eugenia</v>
          </cell>
          <cell r="D513" t="str">
            <v>011-0034672-3</v>
          </cell>
          <cell r="E513" t="str">
            <v>Gerencia Técnica Zona Sto Dgo</v>
          </cell>
          <cell r="F513" t="str">
            <v>Supervisor Gestión Energia</v>
          </cell>
          <cell r="G513">
            <v>13325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5536.48</v>
          </cell>
          <cell r="O513">
            <v>3000</v>
          </cell>
          <cell r="P513">
            <v>0</v>
          </cell>
          <cell r="Q513">
            <v>0</v>
          </cell>
          <cell r="R513">
            <v>0</v>
          </cell>
          <cell r="S513">
            <v>21861.48</v>
          </cell>
          <cell r="T513">
            <v>77.400000000000006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764.85</v>
          </cell>
          <cell r="AA513">
            <v>0</v>
          </cell>
          <cell r="AB513">
            <v>0</v>
          </cell>
          <cell r="AC513">
            <v>0</v>
          </cell>
          <cell r="AD513">
            <v>810.16</v>
          </cell>
          <cell r="AE513">
            <v>0</v>
          </cell>
          <cell r="AF513">
            <v>0</v>
          </cell>
          <cell r="AG513">
            <v>0</v>
          </cell>
          <cell r="AH513">
            <v>1120.5899999999999</v>
          </cell>
          <cell r="AI513">
            <v>0</v>
          </cell>
          <cell r="AJ513">
            <v>0</v>
          </cell>
        </row>
        <row r="514">
          <cell r="B514">
            <v>3737</v>
          </cell>
          <cell r="C514" t="str">
            <v>Marcos Adrian Martinez Pichardo</v>
          </cell>
          <cell r="D514" t="str">
            <v>223-0052179-0</v>
          </cell>
          <cell r="E514" t="str">
            <v>Gerencia Técnica Zona Este</v>
          </cell>
          <cell r="F514" t="str">
            <v>Coordinador Gestión De Energía</v>
          </cell>
          <cell r="G514">
            <v>25400</v>
          </cell>
          <cell r="H514">
            <v>0</v>
          </cell>
          <cell r="I514">
            <v>0</v>
          </cell>
          <cell r="J514">
            <v>0</v>
          </cell>
          <cell r="K514">
            <v>20000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45400</v>
          </cell>
          <cell r="T514">
            <v>309.60000000000002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1457.96</v>
          </cell>
          <cell r="AA514">
            <v>0</v>
          </cell>
          <cell r="AB514">
            <v>0</v>
          </cell>
          <cell r="AC514">
            <v>1250</v>
          </cell>
          <cell r="AD514">
            <v>1544.32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5755.3938333333299</v>
          </cell>
        </row>
        <row r="515">
          <cell r="B515">
            <v>3743</v>
          </cell>
          <cell r="C515" t="str">
            <v>Franklin De Jesús Geraldo Céspedes</v>
          </cell>
          <cell r="D515" t="str">
            <v>001-1403554-6</v>
          </cell>
          <cell r="E515" t="str">
            <v>Gerencia Administración Operativa</v>
          </cell>
          <cell r="F515" t="str">
            <v>Supervisor Materiales</v>
          </cell>
          <cell r="G515">
            <v>15000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15000</v>
          </cell>
          <cell r="T515">
            <v>309.60000000000002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861</v>
          </cell>
          <cell r="AA515">
            <v>0</v>
          </cell>
          <cell r="AB515">
            <v>0</v>
          </cell>
          <cell r="AC515">
            <v>0</v>
          </cell>
          <cell r="AD515">
            <v>912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</row>
        <row r="516">
          <cell r="B516">
            <v>3765</v>
          </cell>
          <cell r="C516" t="str">
            <v>Francisco Antonio Novas Mercedes</v>
          </cell>
          <cell r="D516" t="str">
            <v>223-0082411-1</v>
          </cell>
          <cell r="E516" t="str">
            <v>Gerencia Proyectos de Inversión</v>
          </cell>
          <cell r="F516" t="str">
            <v>Supervisor Proyectos</v>
          </cell>
          <cell r="G516">
            <v>18785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10642.5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29427.5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1078.26</v>
          </cell>
          <cell r="AA516">
            <v>0</v>
          </cell>
          <cell r="AB516">
            <v>0</v>
          </cell>
          <cell r="AC516">
            <v>0</v>
          </cell>
          <cell r="AD516">
            <v>1142.1300000000001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1696.0663750000001</v>
          </cell>
        </row>
        <row r="517">
          <cell r="B517">
            <v>3767</v>
          </cell>
          <cell r="C517" t="str">
            <v>Carlos Miguel Cruz Santos</v>
          </cell>
          <cell r="D517" t="str">
            <v>001-0272073-7</v>
          </cell>
          <cell r="E517" t="str">
            <v>Protección y Automatización</v>
          </cell>
          <cell r="F517" t="str">
            <v>Especialista Subestaciones</v>
          </cell>
          <cell r="G517">
            <v>26325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3186.54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29511.54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1511.05</v>
          </cell>
          <cell r="AA517">
            <v>0</v>
          </cell>
          <cell r="AB517">
            <v>0</v>
          </cell>
          <cell r="AC517">
            <v>0</v>
          </cell>
          <cell r="AD517">
            <v>1600.56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2740.8358333333299</v>
          </cell>
        </row>
        <row r="518">
          <cell r="B518">
            <v>3786</v>
          </cell>
          <cell r="C518" t="str">
            <v>Pablo Antonio Sebastian Gomez</v>
          </cell>
          <cell r="D518" t="str">
            <v>008-0025739-6</v>
          </cell>
          <cell r="E518" t="str">
            <v>Gerencia Técnica Zona Sto Dgo</v>
          </cell>
          <cell r="F518" t="str">
            <v>Inspector Brigada</v>
          </cell>
          <cell r="G518">
            <v>13325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1732.33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15057.33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764.85</v>
          </cell>
          <cell r="AA518">
            <v>0</v>
          </cell>
          <cell r="AB518">
            <v>0</v>
          </cell>
          <cell r="AC518">
            <v>0</v>
          </cell>
          <cell r="AD518">
            <v>810.16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</row>
        <row r="519">
          <cell r="B519">
            <v>3788</v>
          </cell>
          <cell r="C519" t="str">
            <v>Rafael Terrero Zabala</v>
          </cell>
          <cell r="D519" t="str">
            <v>012-0063769-0</v>
          </cell>
          <cell r="E519" t="str">
            <v>Distribución-mantenimiento De Redes</v>
          </cell>
          <cell r="F519" t="str">
            <v>Coordinador De Mantenimiento Preventivo</v>
          </cell>
          <cell r="G519">
            <v>21060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14982.18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36042.18</v>
          </cell>
          <cell r="T519">
            <v>387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1208.8399999999999</v>
          </cell>
          <cell r="AA519">
            <v>0</v>
          </cell>
          <cell r="AB519">
            <v>0</v>
          </cell>
          <cell r="AC519">
            <v>1000</v>
          </cell>
          <cell r="AD519">
            <v>1280.45</v>
          </cell>
          <cell r="AE519">
            <v>0</v>
          </cell>
          <cell r="AF519">
            <v>0</v>
          </cell>
          <cell r="AG519">
            <v>0</v>
          </cell>
          <cell r="AH519">
            <v>2736.11</v>
          </cell>
          <cell r="AI519">
            <v>0</v>
          </cell>
          <cell r="AJ519">
            <v>3118.42783333333</v>
          </cell>
        </row>
        <row r="520">
          <cell r="B520">
            <v>3790</v>
          </cell>
          <cell r="C520" t="str">
            <v>Roselio Muñoz Nuñez</v>
          </cell>
          <cell r="D520" t="str">
            <v>026-0080803-0</v>
          </cell>
          <cell r="E520" t="str">
            <v>Gerencia Administración Operativa</v>
          </cell>
          <cell r="F520" t="str">
            <v>Supervisor Materiales</v>
          </cell>
          <cell r="G520">
            <v>12358</v>
          </cell>
          <cell r="H520">
            <v>42612.54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54970.54</v>
          </cell>
          <cell r="T520">
            <v>154.80000000000001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1932.33</v>
          </cell>
          <cell r="AA520">
            <v>0</v>
          </cell>
          <cell r="AB520">
            <v>0</v>
          </cell>
          <cell r="AC520">
            <v>0</v>
          </cell>
          <cell r="AD520">
            <v>2046.79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B521">
            <v>3791</v>
          </cell>
          <cell r="C521" t="str">
            <v>Wendy Guzmary Garcia Ortiz</v>
          </cell>
          <cell r="D521" t="str">
            <v>026-0053867-8</v>
          </cell>
          <cell r="E521" t="str">
            <v>Recursos-almacen</v>
          </cell>
          <cell r="F521" t="str">
            <v>Supervisor De Almacen</v>
          </cell>
          <cell r="G521">
            <v>14350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14350</v>
          </cell>
          <cell r="T521">
            <v>77.400000000000006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823.69</v>
          </cell>
          <cell r="AA521">
            <v>0</v>
          </cell>
          <cell r="AB521">
            <v>0</v>
          </cell>
          <cell r="AC521">
            <v>0</v>
          </cell>
          <cell r="AD521">
            <v>872.48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</row>
        <row r="522">
          <cell r="B522">
            <v>3803</v>
          </cell>
          <cell r="C522" t="str">
            <v>Demny Escania Valdez Cruz</v>
          </cell>
          <cell r="D522" t="str">
            <v>001-1447285-5</v>
          </cell>
          <cell r="E522" t="str">
            <v>Comercial Santo Domingo Norte-atención Al Cliente</v>
          </cell>
          <cell r="F522" t="str">
            <v>Supervisor  De  Atencion Al Cliente</v>
          </cell>
          <cell r="G522">
            <v>13325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13325</v>
          </cell>
          <cell r="T522">
            <v>618.4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764.85</v>
          </cell>
          <cell r="AA522">
            <v>0</v>
          </cell>
          <cell r="AB522">
            <v>0</v>
          </cell>
          <cell r="AC522">
            <v>675</v>
          </cell>
          <cell r="AD522">
            <v>810.16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</row>
        <row r="523">
          <cell r="B523">
            <v>3806</v>
          </cell>
          <cell r="C523" t="str">
            <v>Wilson Antonio Vasquez Polanco</v>
          </cell>
          <cell r="D523" t="str">
            <v>027-0030507-7</v>
          </cell>
          <cell r="E523" t="str">
            <v>Comercial Hato Mayor-Lectura</v>
          </cell>
          <cell r="F523" t="str">
            <v>Lector Distribuidor</v>
          </cell>
          <cell r="G523">
            <v>10497.5</v>
          </cell>
          <cell r="H523">
            <v>36197.21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1475.5</v>
          </cell>
          <cell r="N523">
            <v>4878.97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53049.18</v>
          </cell>
          <cell r="T523">
            <v>232.2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1641.42</v>
          </cell>
          <cell r="AA523">
            <v>0</v>
          </cell>
          <cell r="AB523">
            <v>0</v>
          </cell>
          <cell r="AC523">
            <v>0</v>
          </cell>
          <cell r="AD523">
            <v>1738.64</v>
          </cell>
          <cell r="AE523">
            <v>0</v>
          </cell>
          <cell r="AF523">
            <v>0</v>
          </cell>
          <cell r="AG523">
            <v>0</v>
          </cell>
          <cell r="AH523">
            <v>1016.35</v>
          </cell>
          <cell r="AI523">
            <v>0</v>
          </cell>
          <cell r="AJ523">
            <v>0</v>
          </cell>
        </row>
        <row r="524">
          <cell r="B524">
            <v>3807</v>
          </cell>
          <cell r="C524" t="str">
            <v>Carlos Manuel Saviñon Reyes</v>
          </cell>
          <cell r="D524" t="str">
            <v>001-1727956-2</v>
          </cell>
          <cell r="E524" t="str">
            <v>Gestion Humana</v>
          </cell>
          <cell r="F524" t="str">
            <v>Analista</v>
          </cell>
          <cell r="G524">
            <v>21603</v>
          </cell>
          <cell r="H524">
            <v>74490.92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96093.92</v>
          </cell>
          <cell r="T524">
            <v>232.2</v>
          </cell>
          <cell r="U524">
            <v>0</v>
          </cell>
          <cell r="V524">
            <v>1332.73</v>
          </cell>
          <cell r="W524">
            <v>0</v>
          </cell>
          <cell r="X524">
            <v>483.82</v>
          </cell>
          <cell r="Y524">
            <v>0</v>
          </cell>
          <cell r="Z524">
            <v>3377.9</v>
          </cell>
          <cell r="AA524">
            <v>0</v>
          </cell>
          <cell r="AB524">
            <v>0</v>
          </cell>
          <cell r="AC524">
            <v>625</v>
          </cell>
          <cell r="AD524">
            <v>3577.99</v>
          </cell>
          <cell r="AE524">
            <v>1031.6199999999999</v>
          </cell>
          <cell r="AF524">
            <v>0</v>
          </cell>
          <cell r="AG524">
            <v>0</v>
          </cell>
          <cell r="AH524">
            <v>251.92</v>
          </cell>
          <cell r="AI524">
            <v>0</v>
          </cell>
          <cell r="AJ524">
            <v>80.023374999999902</v>
          </cell>
        </row>
        <row r="525">
          <cell r="B525">
            <v>3811</v>
          </cell>
          <cell r="C525" t="str">
            <v>Laury Sheilyn Castillo Romero</v>
          </cell>
          <cell r="D525" t="str">
            <v>001-1768381-3</v>
          </cell>
          <cell r="E525" t="str">
            <v>Contratos</v>
          </cell>
          <cell r="F525" t="str">
            <v>Gerente</v>
          </cell>
          <cell r="G525">
            <v>50679.75</v>
          </cell>
          <cell r="H525">
            <v>174752.63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225432.38</v>
          </cell>
          <cell r="T525">
            <v>77.400000000000006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6788.12</v>
          </cell>
          <cell r="AA525">
            <v>0</v>
          </cell>
          <cell r="AB525">
            <v>1347.5</v>
          </cell>
          <cell r="AC525">
            <v>0</v>
          </cell>
          <cell r="AD525">
            <v>3595.1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11327.0072916667</v>
          </cell>
        </row>
        <row r="526">
          <cell r="B526">
            <v>3818</v>
          </cell>
          <cell r="C526" t="str">
            <v>Fabio Alberto Mosquea Campos</v>
          </cell>
          <cell r="D526" t="str">
            <v>001-1832164-5</v>
          </cell>
          <cell r="E526" t="str">
            <v>Gerencia Gestión de la Medida</v>
          </cell>
          <cell r="F526" t="str">
            <v>Coordinador Analisis Clientes Regulares</v>
          </cell>
          <cell r="G526">
            <v>28500</v>
          </cell>
          <cell r="H526">
            <v>0</v>
          </cell>
          <cell r="I526">
            <v>0</v>
          </cell>
          <cell r="J526">
            <v>0</v>
          </cell>
          <cell r="K526">
            <v>20000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48500</v>
          </cell>
          <cell r="T526">
            <v>387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1635.9</v>
          </cell>
          <cell r="AA526">
            <v>0</v>
          </cell>
          <cell r="AB526">
            <v>0</v>
          </cell>
          <cell r="AC526">
            <v>1425</v>
          </cell>
          <cell r="AD526">
            <v>1732.8</v>
          </cell>
          <cell r="AE526">
            <v>2063.2399999999998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6509.4618333333301</v>
          </cell>
        </row>
        <row r="527">
          <cell r="B527">
            <v>3834</v>
          </cell>
          <cell r="C527" t="str">
            <v>Orlando Algenys Cipion Peña</v>
          </cell>
          <cell r="D527" t="str">
            <v>223-0043755-9</v>
          </cell>
          <cell r="E527" t="str">
            <v>Comercial Santo Domingo Norte-Lectura</v>
          </cell>
          <cell r="F527" t="str">
            <v>Supervisor De Lectura Y Reparto</v>
          </cell>
          <cell r="G527">
            <v>14158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8335.64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22493.64</v>
          </cell>
          <cell r="T527">
            <v>77.400000000000006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812.67</v>
          </cell>
          <cell r="AA527">
            <v>0</v>
          </cell>
          <cell r="AB527">
            <v>0</v>
          </cell>
          <cell r="AC527">
            <v>0</v>
          </cell>
          <cell r="AD527">
            <v>860.81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43.973874999998898</v>
          </cell>
          <cell r="AJ527">
            <v>0</v>
          </cell>
        </row>
        <row r="528">
          <cell r="B528">
            <v>3836</v>
          </cell>
          <cell r="C528" t="str">
            <v>Alba Iris Abreu Gutierrez</v>
          </cell>
          <cell r="D528" t="str">
            <v>001-0734538-1</v>
          </cell>
          <cell r="E528" t="str">
            <v>Comercial Independencia-atención Al Cliente</v>
          </cell>
          <cell r="F528" t="str">
            <v>Supervisor  De  Atencion Al Cliente</v>
          </cell>
          <cell r="G528">
            <v>13325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13325</v>
          </cell>
          <cell r="T528">
            <v>77.400000000000006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764.85</v>
          </cell>
          <cell r="AA528">
            <v>0</v>
          </cell>
          <cell r="AB528">
            <v>0</v>
          </cell>
          <cell r="AC528">
            <v>0</v>
          </cell>
          <cell r="AD528">
            <v>810.16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</row>
        <row r="529">
          <cell r="B529">
            <v>3837</v>
          </cell>
          <cell r="C529" t="str">
            <v>Ricardo Emilio Fermin Gonzalez</v>
          </cell>
          <cell r="D529" t="str">
            <v>001-1737054-4</v>
          </cell>
          <cell r="E529" t="str">
            <v>Planificación Comercial</v>
          </cell>
          <cell r="F529" t="str">
            <v>Especialista de Planificacion Comercial</v>
          </cell>
          <cell r="G529">
            <v>25009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25009</v>
          </cell>
          <cell r="T529">
            <v>232.2</v>
          </cell>
          <cell r="U529">
            <v>0</v>
          </cell>
          <cell r="V529">
            <v>1332.73</v>
          </cell>
          <cell r="W529">
            <v>0</v>
          </cell>
          <cell r="X529">
            <v>0</v>
          </cell>
          <cell r="Y529">
            <v>0</v>
          </cell>
          <cell r="Z529">
            <v>1435.52</v>
          </cell>
          <cell r="AA529">
            <v>0</v>
          </cell>
          <cell r="AB529">
            <v>0</v>
          </cell>
          <cell r="AC529">
            <v>0</v>
          </cell>
          <cell r="AD529">
            <v>1520.55</v>
          </cell>
          <cell r="AE529">
            <v>2063.2399999999998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1547.053375</v>
          </cell>
        </row>
        <row r="530">
          <cell r="B530">
            <v>3855</v>
          </cell>
          <cell r="C530" t="str">
            <v>Jose Arturo Del Valle Gerardo</v>
          </cell>
          <cell r="D530" t="str">
            <v>001-1474192-9</v>
          </cell>
          <cell r="E530" t="str">
            <v>Gerencia Gestión de la Medida</v>
          </cell>
          <cell r="F530" t="str">
            <v>Analista Clientes Regulares</v>
          </cell>
          <cell r="G530">
            <v>15000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15000</v>
          </cell>
          <cell r="T530">
            <v>309.60000000000002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861</v>
          </cell>
          <cell r="AA530">
            <v>0</v>
          </cell>
          <cell r="AB530">
            <v>0</v>
          </cell>
          <cell r="AC530">
            <v>0</v>
          </cell>
          <cell r="AD530">
            <v>912</v>
          </cell>
          <cell r="AE530">
            <v>0</v>
          </cell>
          <cell r="AF530">
            <v>0</v>
          </cell>
          <cell r="AG530">
            <v>160</v>
          </cell>
          <cell r="AH530">
            <v>2106.54</v>
          </cell>
          <cell r="AI530">
            <v>0</v>
          </cell>
          <cell r="AJ530">
            <v>0</v>
          </cell>
        </row>
        <row r="531">
          <cell r="B531">
            <v>3858</v>
          </cell>
          <cell r="C531" t="str">
            <v>Ambiorix Silvestre Martinez</v>
          </cell>
          <cell r="D531" t="str">
            <v>026-0057440-0</v>
          </cell>
          <cell r="E531" t="str">
            <v>Distribución-operaciones</v>
          </cell>
          <cell r="F531" t="str">
            <v>Tecnico Operador De Subestaciones</v>
          </cell>
          <cell r="G531">
            <v>15179.5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1672.19</v>
          </cell>
          <cell r="S531">
            <v>16851.689999999999</v>
          </cell>
          <cell r="T531">
            <v>695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871.3</v>
          </cell>
          <cell r="AA531">
            <v>0</v>
          </cell>
          <cell r="AB531">
            <v>0</v>
          </cell>
          <cell r="AC531">
            <v>725</v>
          </cell>
          <cell r="AD531">
            <v>922.91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</row>
        <row r="532">
          <cell r="B532">
            <v>3862</v>
          </cell>
          <cell r="C532" t="str">
            <v>Gilbert Ramirez Figuereo</v>
          </cell>
          <cell r="D532" t="str">
            <v>001-1034565-9</v>
          </cell>
          <cell r="E532" t="str">
            <v>Distribución-operaciones</v>
          </cell>
          <cell r="F532" t="str">
            <v>Tecnico Operador De Subestaciones</v>
          </cell>
          <cell r="G532">
            <v>13000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818.34</v>
          </cell>
          <cell r="S532">
            <v>13818.34</v>
          </cell>
          <cell r="T532">
            <v>309.60000000000002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746.2</v>
          </cell>
          <cell r="AA532">
            <v>0</v>
          </cell>
          <cell r="AB532">
            <v>0</v>
          </cell>
          <cell r="AC532">
            <v>650</v>
          </cell>
          <cell r="AD532">
            <v>790.4</v>
          </cell>
          <cell r="AE532">
            <v>0</v>
          </cell>
          <cell r="AF532">
            <v>0</v>
          </cell>
          <cell r="AG532">
            <v>0</v>
          </cell>
          <cell r="AH532">
            <v>516.86</v>
          </cell>
          <cell r="AI532">
            <v>0</v>
          </cell>
          <cell r="AJ532">
            <v>0</v>
          </cell>
        </row>
        <row r="533">
          <cell r="B533">
            <v>3873</v>
          </cell>
          <cell r="C533" t="str">
            <v>Erick Rafael Matos Ayala</v>
          </cell>
          <cell r="D533" t="str">
            <v>001-1677281-5</v>
          </cell>
          <cell r="E533" t="str">
            <v>Lectura y Reparto</v>
          </cell>
          <cell r="F533" t="str">
            <v>Coordinador De Lectura y Reparto</v>
          </cell>
          <cell r="G533">
            <v>23481.5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23481.5</v>
          </cell>
          <cell r="T533">
            <v>231.4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1347.84</v>
          </cell>
          <cell r="AA533">
            <v>0</v>
          </cell>
          <cell r="AB533">
            <v>0</v>
          </cell>
          <cell r="AC533">
            <v>0</v>
          </cell>
          <cell r="AD533">
            <v>1427.68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1425.371875</v>
          </cell>
        </row>
        <row r="534">
          <cell r="B534">
            <v>3877</v>
          </cell>
          <cell r="C534" t="str">
            <v>Sandy Antonio Escoto Encarnacion</v>
          </cell>
          <cell r="D534" t="str">
            <v>001-1718588-4</v>
          </cell>
          <cell r="E534" t="str">
            <v>Gerencia Proyectos de Inversión</v>
          </cell>
          <cell r="F534" t="str">
            <v>Supervisor Proyectos</v>
          </cell>
          <cell r="G534">
            <v>13325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10901.57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24226.57</v>
          </cell>
          <cell r="T534">
            <v>309.60000000000002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764.85</v>
          </cell>
          <cell r="AA534">
            <v>0</v>
          </cell>
          <cell r="AB534">
            <v>0</v>
          </cell>
          <cell r="AC534">
            <v>0</v>
          </cell>
          <cell r="AD534">
            <v>810.16</v>
          </cell>
          <cell r="AE534">
            <v>0</v>
          </cell>
          <cell r="AF534">
            <v>0</v>
          </cell>
          <cell r="AG534">
            <v>0</v>
          </cell>
          <cell r="AH534">
            <v>841.96</v>
          </cell>
          <cell r="AI534">
            <v>193.73387500000001</v>
          </cell>
          <cell r="AJ534">
            <v>0</v>
          </cell>
        </row>
        <row r="535">
          <cell r="B535">
            <v>3881</v>
          </cell>
          <cell r="C535" t="str">
            <v>Francisco Javier Abreu Martinez</v>
          </cell>
          <cell r="D535" t="str">
            <v>223-0025847-6</v>
          </cell>
          <cell r="E535" t="str">
            <v>Distribución-servicio Al Cliente</v>
          </cell>
          <cell r="F535" t="str">
            <v>Supervisor De Redes Servicio Al Cliente</v>
          </cell>
          <cell r="G535">
            <v>18785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5286.76</v>
          </cell>
          <cell r="O535">
            <v>0</v>
          </cell>
          <cell r="P535">
            <v>0</v>
          </cell>
          <cell r="Q535">
            <v>0</v>
          </cell>
          <cell r="R535">
            <v>1463.34</v>
          </cell>
          <cell r="S535">
            <v>25535.1</v>
          </cell>
          <cell r="T535">
            <v>154.80000000000001</v>
          </cell>
          <cell r="U535">
            <v>0</v>
          </cell>
          <cell r="V535">
            <v>0</v>
          </cell>
          <cell r="W535">
            <v>100</v>
          </cell>
          <cell r="X535">
            <v>0</v>
          </cell>
          <cell r="Y535">
            <v>0</v>
          </cell>
          <cell r="Z535">
            <v>1078.26</v>
          </cell>
          <cell r="AA535">
            <v>0</v>
          </cell>
          <cell r="AB535">
            <v>0</v>
          </cell>
          <cell r="AC535">
            <v>950</v>
          </cell>
          <cell r="AD535">
            <v>1142.1300000000001</v>
          </cell>
          <cell r="AE535">
            <v>1031.6199999999999</v>
          </cell>
          <cell r="AF535">
            <v>0</v>
          </cell>
          <cell r="AG535">
            <v>0</v>
          </cell>
          <cell r="AH535">
            <v>1798.16</v>
          </cell>
          <cell r="AI535">
            <v>0</v>
          </cell>
          <cell r="AJ535">
            <v>957.46337499999902</v>
          </cell>
        </row>
        <row r="536">
          <cell r="B536">
            <v>3886</v>
          </cell>
          <cell r="C536" t="str">
            <v>Edwin De La Cruz</v>
          </cell>
          <cell r="D536" t="str">
            <v>029-0014623-0</v>
          </cell>
          <cell r="E536" t="str">
            <v>Distribución-servicio Al Cliente</v>
          </cell>
          <cell r="F536" t="str">
            <v>Técnico Liniero Mt-bt</v>
          </cell>
          <cell r="G536">
            <v>10985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6914.97</v>
          </cell>
          <cell r="O536">
            <v>0</v>
          </cell>
          <cell r="P536">
            <v>0</v>
          </cell>
          <cell r="Q536">
            <v>0</v>
          </cell>
          <cell r="R536">
            <v>242.02</v>
          </cell>
          <cell r="S536">
            <v>18141.990000000002</v>
          </cell>
          <cell r="T536">
            <v>387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630.54</v>
          </cell>
          <cell r="AA536">
            <v>0</v>
          </cell>
          <cell r="AB536">
            <v>0</v>
          </cell>
          <cell r="AC536">
            <v>0</v>
          </cell>
          <cell r="AD536">
            <v>667.89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</row>
        <row r="537">
          <cell r="B537">
            <v>3888</v>
          </cell>
          <cell r="C537" t="str">
            <v>Omar Cruz Batista</v>
          </cell>
          <cell r="D537" t="str">
            <v>001-1294062-2</v>
          </cell>
          <cell r="E537" t="str">
            <v>Tecnologia</v>
          </cell>
          <cell r="F537" t="str">
            <v>Ingeniero Operador De Sistemas</v>
          </cell>
          <cell r="G537">
            <v>17500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5000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22500</v>
          </cell>
          <cell r="T537">
            <v>232.2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1004.5</v>
          </cell>
          <cell r="AA537">
            <v>0</v>
          </cell>
          <cell r="AB537">
            <v>0</v>
          </cell>
          <cell r="AC537">
            <v>0</v>
          </cell>
          <cell r="AD537">
            <v>1064</v>
          </cell>
          <cell r="AE537">
            <v>0</v>
          </cell>
          <cell r="AF537">
            <v>0</v>
          </cell>
          <cell r="AG537">
            <v>0</v>
          </cell>
          <cell r="AH537">
            <v>1622.25</v>
          </cell>
          <cell r="AI537">
            <v>0</v>
          </cell>
          <cell r="AJ537">
            <v>486.974875</v>
          </cell>
        </row>
        <row r="538">
          <cell r="B538">
            <v>3889</v>
          </cell>
          <cell r="C538" t="str">
            <v>Susan Loreley Santana Mata De Perez</v>
          </cell>
          <cell r="D538" t="str">
            <v>223-0004587-3</v>
          </cell>
          <cell r="E538" t="str">
            <v>Compra De Energia Y Regulacion</v>
          </cell>
          <cell r="F538" t="str">
            <v>Analista En Suministro De Energía</v>
          </cell>
          <cell r="G538">
            <v>18785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18785</v>
          </cell>
          <cell r="T538">
            <v>154.80000000000001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1078.26</v>
          </cell>
          <cell r="AA538">
            <v>0</v>
          </cell>
          <cell r="AB538">
            <v>0</v>
          </cell>
          <cell r="AC538">
            <v>0</v>
          </cell>
          <cell r="AD538">
            <v>1142.1300000000001</v>
          </cell>
          <cell r="AE538">
            <v>1031.6199999999999</v>
          </cell>
          <cell r="AF538">
            <v>0</v>
          </cell>
          <cell r="AG538">
            <v>0</v>
          </cell>
          <cell r="AH538">
            <v>1347.55</v>
          </cell>
          <cell r="AI538">
            <v>0</v>
          </cell>
          <cell r="AJ538">
            <v>0</v>
          </cell>
        </row>
        <row r="539">
          <cell r="B539">
            <v>3899</v>
          </cell>
          <cell r="C539" t="str">
            <v>Luz Esther Betermi Trinidad</v>
          </cell>
          <cell r="D539" t="str">
            <v>023-0128655-1</v>
          </cell>
          <cell r="E539" t="str">
            <v>Sector Privado</v>
          </cell>
          <cell r="F539" t="str">
            <v>Ejecutivo De Cuentas II</v>
          </cell>
          <cell r="G539">
            <v>14495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14495</v>
          </cell>
          <cell r="T539">
            <v>309.60000000000002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832.01</v>
          </cell>
          <cell r="AA539">
            <v>0</v>
          </cell>
          <cell r="AB539">
            <v>0</v>
          </cell>
          <cell r="AC539">
            <v>625</v>
          </cell>
          <cell r="AD539">
            <v>881.3</v>
          </cell>
          <cell r="AE539">
            <v>2063.2399999999998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</row>
        <row r="540">
          <cell r="B540">
            <v>3901</v>
          </cell>
          <cell r="C540" t="str">
            <v>Héctor Manuel De Jesus Soriano Chalas</v>
          </cell>
          <cell r="D540" t="str">
            <v>023-0051344-3</v>
          </cell>
          <cell r="E540" t="str">
            <v>Distribución-ingeniería Y Normas Técnicas</v>
          </cell>
          <cell r="F540" t="str">
            <v>Coordinador De Ingeniería</v>
          </cell>
          <cell r="G540">
            <v>21060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21060</v>
          </cell>
          <cell r="T540">
            <v>618.4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1208.8399999999999</v>
          </cell>
          <cell r="AA540">
            <v>0</v>
          </cell>
          <cell r="AB540">
            <v>0</v>
          </cell>
          <cell r="AC540">
            <v>0</v>
          </cell>
          <cell r="AD540">
            <v>1280.45</v>
          </cell>
          <cell r="AE540">
            <v>1031.6199999999999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587.113374999999</v>
          </cell>
        </row>
        <row r="541">
          <cell r="B541">
            <v>3910</v>
          </cell>
          <cell r="C541" t="str">
            <v>Francisco Elias Cordero De Los Santos</v>
          </cell>
          <cell r="D541" t="str">
            <v>001-1269091-2</v>
          </cell>
          <cell r="E541" t="str">
            <v>Comercial Invivienda-atención Al Cliente</v>
          </cell>
          <cell r="F541" t="str">
            <v>Agente Comercial</v>
          </cell>
          <cell r="G541">
            <v>9350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9350</v>
          </cell>
          <cell r="T541">
            <v>231.4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536.69000000000005</v>
          </cell>
          <cell r="AA541">
            <v>0</v>
          </cell>
          <cell r="AB541">
            <v>0</v>
          </cell>
          <cell r="AC541">
            <v>0</v>
          </cell>
          <cell r="AD541">
            <v>568.48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</row>
        <row r="542">
          <cell r="B542">
            <v>3911</v>
          </cell>
          <cell r="C542" t="str">
            <v>Victor Jose Tapia Rojas</v>
          </cell>
          <cell r="D542" t="str">
            <v>001-1695959-4</v>
          </cell>
          <cell r="E542" t="str">
            <v>Finanzas</v>
          </cell>
          <cell r="F542" t="str">
            <v>Contador De Cuentas Por Pagar Y Control Previo I</v>
          </cell>
          <cell r="G542">
            <v>18785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18785</v>
          </cell>
          <cell r="T542">
            <v>232.2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1078.26</v>
          </cell>
          <cell r="AA542">
            <v>0</v>
          </cell>
          <cell r="AB542">
            <v>0</v>
          </cell>
          <cell r="AC542">
            <v>0</v>
          </cell>
          <cell r="AD542">
            <v>1142.1300000000001</v>
          </cell>
          <cell r="AE542">
            <v>0</v>
          </cell>
          <cell r="AF542">
            <v>0</v>
          </cell>
          <cell r="AG542">
            <v>40</v>
          </cell>
          <cell r="AH542">
            <v>0</v>
          </cell>
          <cell r="AI542">
            <v>99.691374999999994</v>
          </cell>
          <cell r="AJ542">
            <v>0</v>
          </cell>
        </row>
        <row r="543">
          <cell r="B543">
            <v>3922</v>
          </cell>
          <cell r="C543" t="str">
            <v>Nair Jeannethe Gamboa Vargas</v>
          </cell>
          <cell r="D543" t="str">
            <v>001-1859339-1</v>
          </cell>
          <cell r="E543" t="str">
            <v>Proyecto Procce</v>
          </cell>
          <cell r="F543" t="str">
            <v>Coordinador De Planeación Y Organización Procce</v>
          </cell>
          <cell r="G543">
            <v>36000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36000</v>
          </cell>
          <cell r="T543">
            <v>309.60000000000002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2066.4</v>
          </cell>
          <cell r="AA543">
            <v>0</v>
          </cell>
          <cell r="AB543">
            <v>0</v>
          </cell>
          <cell r="AC543">
            <v>0</v>
          </cell>
          <cell r="AD543">
            <v>2188.8000000000002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5744.8098333333401</v>
          </cell>
        </row>
        <row r="544">
          <cell r="B544">
            <v>3928</v>
          </cell>
          <cell r="C544" t="str">
            <v>Milquiades Bienvenido Molina Duncan</v>
          </cell>
          <cell r="D544" t="str">
            <v>001-0990303-9</v>
          </cell>
          <cell r="E544" t="str">
            <v>Comercial Boca Chica-Lectura</v>
          </cell>
          <cell r="F544" t="str">
            <v>Supervisor De Lectura Y Reparto</v>
          </cell>
          <cell r="G544">
            <v>13325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1475.5</v>
          </cell>
          <cell r="N544">
            <v>1846.05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16646.55</v>
          </cell>
          <cell r="T544">
            <v>154.80000000000001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764.85</v>
          </cell>
          <cell r="AA544">
            <v>0</v>
          </cell>
          <cell r="AB544">
            <v>0</v>
          </cell>
          <cell r="AC544">
            <v>675</v>
          </cell>
          <cell r="AD544">
            <v>810.16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</row>
        <row r="545">
          <cell r="B545">
            <v>3929</v>
          </cell>
          <cell r="C545" t="str">
            <v>Delbis Bravo Bencosme</v>
          </cell>
          <cell r="D545" t="str">
            <v>060-0019339-8</v>
          </cell>
          <cell r="E545" t="str">
            <v>Distribución-operaciones</v>
          </cell>
          <cell r="F545" t="str">
            <v>Supervisor De Turno Del Centro De Operaciones</v>
          </cell>
          <cell r="G545">
            <v>23692.5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1491.42</v>
          </cell>
          <cell r="S545">
            <v>25183.919999999998</v>
          </cell>
          <cell r="T545">
            <v>77.400000000000006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1359.95</v>
          </cell>
          <cell r="AA545">
            <v>0</v>
          </cell>
          <cell r="AB545">
            <v>0</v>
          </cell>
          <cell r="AC545">
            <v>0</v>
          </cell>
          <cell r="AD545">
            <v>1440.5</v>
          </cell>
          <cell r="AE545">
            <v>1031.6199999999999</v>
          </cell>
          <cell r="AF545">
            <v>0</v>
          </cell>
          <cell r="AG545">
            <v>0</v>
          </cell>
          <cell r="AH545">
            <v>2614.38</v>
          </cell>
          <cell r="AI545">
            <v>0</v>
          </cell>
          <cell r="AJ545">
            <v>1553.9023749999999</v>
          </cell>
        </row>
        <row r="546">
          <cell r="B546">
            <v>3930</v>
          </cell>
          <cell r="C546" t="str">
            <v>Pablo Alfonso Mercedes Castro</v>
          </cell>
          <cell r="D546" t="str">
            <v>223-0045674-0</v>
          </cell>
          <cell r="E546" t="str">
            <v>Comercial Megacentro - Lectura</v>
          </cell>
          <cell r="F546" t="str">
            <v>Lector Distribuidor</v>
          </cell>
          <cell r="G546">
            <v>9880</v>
          </cell>
          <cell r="H546">
            <v>26605.1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1475.5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37960.6</v>
          </cell>
          <cell r="T546">
            <v>232.2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1330.68</v>
          </cell>
          <cell r="AA546">
            <v>0</v>
          </cell>
          <cell r="AB546">
            <v>0</v>
          </cell>
          <cell r="AC546">
            <v>0</v>
          </cell>
          <cell r="AD546">
            <v>1409.5</v>
          </cell>
          <cell r="AE546">
            <v>1031.6199999999999</v>
          </cell>
          <cell r="AF546">
            <v>0</v>
          </cell>
          <cell r="AG546">
            <v>0</v>
          </cell>
          <cell r="AH546">
            <v>495.15</v>
          </cell>
          <cell r="AI546">
            <v>0</v>
          </cell>
          <cell r="AJ546">
            <v>0</v>
          </cell>
        </row>
        <row r="547">
          <cell r="B547">
            <v>3932</v>
          </cell>
          <cell r="C547" t="str">
            <v>German Tomas Rosario Cruz</v>
          </cell>
          <cell r="D547" t="str">
            <v>001-0749290-2</v>
          </cell>
          <cell r="E547" t="str">
            <v>Distribucion-informacion Y Sistema</v>
          </cell>
          <cell r="F547" t="str">
            <v>Gerente  De Información Y Sistemas De Distribución</v>
          </cell>
          <cell r="G547">
            <v>53932.5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53932.5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1616.72</v>
          </cell>
          <cell r="Z547">
            <v>3095.73</v>
          </cell>
          <cell r="AA547">
            <v>0</v>
          </cell>
          <cell r="AB547">
            <v>0</v>
          </cell>
          <cell r="AC547">
            <v>0</v>
          </cell>
          <cell r="AD547">
            <v>3279.1</v>
          </cell>
          <cell r="AE547">
            <v>2063.2399999999998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13439.6697916667</v>
          </cell>
        </row>
        <row r="548">
          <cell r="B548">
            <v>3933</v>
          </cell>
          <cell r="C548" t="str">
            <v>Julio Francisco Vasquez Ramirez</v>
          </cell>
          <cell r="D548" t="str">
            <v>022-0016793-6</v>
          </cell>
          <cell r="E548" t="str">
            <v>Recursos-transportación</v>
          </cell>
          <cell r="F548" t="str">
            <v>Chofer</v>
          </cell>
          <cell r="G548">
            <v>8473.5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14138.74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22612.240000000002</v>
          </cell>
          <cell r="T548">
            <v>541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486.38</v>
          </cell>
          <cell r="AA548">
            <v>0</v>
          </cell>
          <cell r="AB548">
            <v>0</v>
          </cell>
          <cell r="AC548">
            <v>0</v>
          </cell>
          <cell r="AD548">
            <v>515.19000000000005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B549">
            <v>3936</v>
          </cell>
          <cell r="C549" t="str">
            <v>Vicente Adan Cedeño Reyes</v>
          </cell>
          <cell r="D549" t="str">
            <v>023-0083839-4</v>
          </cell>
          <cell r="E549" t="str">
            <v>Comercial San Pedro-atención Al Cliente</v>
          </cell>
          <cell r="F549" t="str">
            <v>Agente Comercial</v>
          </cell>
          <cell r="G549">
            <v>9350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4163.33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13513.33</v>
          </cell>
          <cell r="T549">
            <v>309.60000000000002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536.69000000000005</v>
          </cell>
          <cell r="AA549">
            <v>0</v>
          </cell>
          <cell r="AB549">
            <v>0</v>
          </cell>
          <cell r="AC549">
            <v>0</v>
          </cell>
          <cell r="AD549">
            <v>568.48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</row>
        <row r="550">
          <cell r="B550">
            <v>3953</v>
          </cell>
          <cell r="C550" t="str">
            <v>Yris Belky Rodriguez Olivo</v>
          </cell>
          <cell r="D550" t="str">
            <v>001-0103694-5</v>
          </cell>
          <cell r="E550" t="str">
            <v>Finanzas</v>
          </cell>
          <cell r="F550" t="str">
            <v>Contador De Cuentas Por Pagar Y Control Previo I</v>
          </cell>
          <cell r="G550">
            <v>28177.5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28177.5</v>
          </cell>
          <cell r="T550">
            <v>1157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1617.39</v>
          </cell>
          <cell r="AA550">
            <v>0</v>
          </cell>
          <cell r="AB550">
            <v>0</v>
          </cell>
          <cell r="AC550">
            <v>0</v>
          </cell>
          <cell r="AD550">
            <v>1713.19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2800.73383333333</v>
          </cell>
        </row>
        <row r="551">
          <cell r="B551">
            <v>3969</v>
          </cell>
          <cell r="C551" t="str">
            <v>Jorge Luis Paulino Garcia</v>
          </cell>
          <cell r="D551" t="str">
            <v>048-0090999-8</v>
          </cell>
          <cell r="E551" t="str">
            <v>Distribucion-ejecucion De Proyectos</v>
          </cell>
          <cell r="F551" t="str">
            <v>Coordinador Control De Calidad</v>
          </cell>
          <cell r="G551">
            <v>21060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21060</v>
          </cell>
          <cell r="T551">
            <v>308.8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1208.8399999999999</v>
          </cell>
          <cell r="AA551">
            <v>0</v>
          </cell>
          <cell r="AB551">
            <v>0</v>
          </cell>
          <cell r="AC551">
            <v>0</v>
          </cell>
          <cell r="AD551">
            <v>1280.45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741.85637499999996</v>
          </cell>
        </row>
        <row r="552">
          <cell r="B552">
            <v>3971</v>
          </cell>
          <cell r="C552" t="str">
            <v>Miguel Antonio Mañon Diaz</v>
          </cell>
          <cell r="D552" t="str">
            <v>001-0526888-2</v>
          </cell>
          <cell r="E552" t="str">
            <v>Distribución-ingeniería Y Normas Técnicas</v>
          </cell>
          <cell r="F552" t="str">
            <v>Gerente  De Ingeniería Y Normas Técnicas</v>
          </cell>
          <cell r="G552">
            <v>64045</v>
          </cell>
          <cell r="H552">
            <v>0</v>
          </cell>
          <cell r="I552">
            <v>0</v>
          </cell>
          <cell r="J552">
            <v>15000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79045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1940.06</v>
          </cell>
          <cell r="Z552">
            <v>3676.18</v>
          </cell>
          <cell r="AA552">
            <v>0</v>
          </cell>
          <cell r="AB552">
            <v>0</v>
          </cell>
          <cell r="AC552">
            <v>0</v>
          </cell>
          <cell r="AD552">
            <v>3595.1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22537.617291666698</v>
          </cell>
        </row>
        <row r="553">
          <cell r="B553">
            <v>3973</v>
          </cell>
          <cell r="C553" t="str">
            <v>Amancio Matos Feliz</v>
          </cell>
          <cell r="D553" t="str">
            <v>079-0001445-2</v>
          </cell>
          <cell r="E553" t="str">
            <v>Distribución-obras En Desarrollo</v>
          </cell>
          <cell r="F553" t="str">
            <v>Ingeniero De Obras I</v>
          </cell>
          <cell r="G553">
            <v>18785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13499.82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32284.82</v>
          </cell>
          <cell r="T553">
            <v>386.2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1078.26</v>
          </cell>
          <cell r="AA553">
            <v>0</v>
          </cell>
          <cell r="AB553">
            <v>0</v>
          </cell>
          <cell r="AC553">
            <v>0</v>
          </cell>
          <cell r="AD553">
            <v>1142.1300000000001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2124.6643749999998</v>
          </cell>
        </row>
        <row r="554">
          <cell r="B554">
            <v>3979</v>
          </cell>
          <cell r="C554" t="str">
            <v>Higinio Villanueva Del Rosario</v>
          </cell>
          <cell r="D554" t="str">
            <v>001-0712596-5</v>
          </cell>
          <cell r="E554" t="str">
            <v>Distribución-mantenimiento De Redes</v>
          </cell>
          <cell r="F554" t="str">
            <v>Técnico Especialista De Redes Energizadas</v>
          </cell>
          <cell r="G554">
            <v>21060</v>
          </cell>
          <cell r="H554">
            <v>0</v>
          </cell>
          <cell r="I554">
            <v>3000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6090.97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30150.97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2878.14</v>
          </cell>
          <cell r="Z554">
            <v>1208.8399999999999</v>
          </cell>
          <cell r="AA554">
            <v>0</v>
          </cell>
          <cell r="AB554">
            <v>0</v>
          </cell>
          <cell r="AC554">
            <v>0</v>
          </cell>
          <cell r="AD554">
            <v>1280.45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2105.5018749999999</v>
          </cell>
        </row>
        <row r="555">
          <cell r="B555">
            <v>3982</v>
          </cell>
          <cell r="C555" t="str">
            <v>Herasmo Bocio Sanchez</v>
          </cell>
          <cell r="D555" t="str">
            <v>001-0058819-3</v>
          </cell>
          <cell r="E555" t="str">
            <v>Distribución-mantenimiento De Redes</v>
          </cell>
          <cell r="F555" t="str">
            <v>Técnico Especialista De Redes Energizadas</v>
          </cell>
          <cell r="G555">
            <v>21060</v>
          </cell>
          <cell r="H555">
            <v>0</v>
          </cell>
          <cell r="I555">
            <v>3000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4023.86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28083.86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959.38</v>
          </cell>
          <cell r="Z555">
            <v>1208.8399999999999</v>
          </cell>
          <cell r="AA555">
            <v>0</v>
          </cell>
          <cell r="AB555">
            <v>0</v>
          </cell>
          <cell r="AC555">
            <v>1050</v>
          </cell>
          <cell r="AD555">
            <v>1280.45</v>
          </cell>
          <cell r="AE555">
            <v>0</v>
          </cell>
          <cell r="AF555">
            <v>0</v>
          </cell>
          <cell r="AG555">
            <v>0</v>
          </cell>
          <cell r="AH555">
            <v>2111.9699999999998</v>
          </cell>
          <cell r="AI555">
            <v>0</v>
          </cell>
          <cell r="AJ555">
            <v>1795.435375</v>
          </cell>
        </row>
        <row r="556">
          <cell r="B556">
            <v>3983</v>
          </cell>
          <cell r="C556" t="str">
            <v>Jose Raul Beltre</v>
          </cell>
          <cell r="D556" t="str">
            <v>001-1129875-8</v>
          </cell>
          <cell r="E556" t="str">
            <v>Distribución-mantenimiento De Redes</v>
          </cell>
          <cell r="F556" t="str">
            <v>Técnico Especialista De Redes Energizadas</v>
          </cell>
          <cell r="G556">
            <v>21060</v>
          </cell>
          <cell r="H556">
            <v>0</v>
          </cell>
          <cell r="I556">
            <v>3000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1598.81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25658.81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2398.4499999999998</v>
          </cell>
          <cell r="Z556">
            <v>1208.8399999999999</v>
          </cell>
          <cell r="AA556">
            <v>0</v>
          </cell>
          <cell r="AB556">
            <v>0</v>
          </cell>
          <cell r="AC556">
            <v>1050</v>
          </cell>
          <cell r="AD556">
            <v>1280.45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1431.6778750000001</v>
          </cell>
        </row>
        <row r="557">
          <cell r="B557">
            <v>3984</v>
          </cell>
          <cell r="C557" t="str">
            <v>Luis Eduardo Castillo Garcia</v>
          </cell>
          <cell r="D557" t="str">
            <v>001-0959869-8</v>
          </cell>
          <cell r="E557" t="str">
            <v>Distribución-mantenimiento De Redes</v>
          </cell>
          <cell r="F557" t="str">
            <v>Técnico Especialista De Redes Energizadas</v>
          </cell>
          <cell r="G557">
            <v>21060</v>
          </cell>
          <cell r="H557">
            <v>0</v>
          </cell>
          <cell r="I557">
            <v>3000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11531.13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35591.129999999997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2398.4499999999998</v>
          </cell>
          <cell r="Z557">
            <v>1208.8399999999999</v>
          </cell>
          <cell r="AA557">
            <v>0</v>
          </cell>
          <cell r="AB557">
            <v>0</v>
          </cell>
          <cell r="AC557">
            <v>1050</v>
          </cell>
          <cell r="AD557">
            <v>1280.45</v>
          </cell>
          <cell r="AE557">
            <v>0</v>
          </cell>
          <cell r="AF557">
            <v>0</v>
          </cell>
          <cell r="AG557">
            <v>0</v>
          </cell>
          <cell r="AH557">
            <v>2140.42</v>
          </cell>
          <cell r="AI557">
            <v>0</v>
          </cell>
          <cell r="AJ557">
            <v>3028.21783333333</v>
          </cell>
        </row>
        <row r="558">
          <cell r="B558">
            <v>3985</v>
          </cell>
          <cell r="C558" t="str">
            <v>Juan Anibal Sanchez</v>
          </cell>
          <cell r="D558" t="str">
            <v>001-1342892-4</v>
          </cell>
          <cell r="E558" t="str">
            <v>Distribución-mantenimiento De Redes</v>
          </cell>
          <cell r="F558" t="str">
            <v>Técnico Especialista De Redes Energizadas</v>
          </cell>
          <cell r="G558">
            <v>21060</v>
          </cell>
          <cell r="H558">
            <v>0</v>
          </cell>
          <cell r="I558">
            <v>3000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1816.55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25876.55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1293.3800000000001</v>
          </cell>
          <cell r="Z558">
            <v>1208.8399999999999</v>
          </cell>
          <cell r="AA558">
            <v>0</v>
          </cell>
          <cell r="AB558">
            <v>0</v>
          </cell>
          <cell r="AC558">
            <v>0</v>
          </cell>
          <cell r="AD558">
            <v>1280.45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1464.3388749999999</v>
          </cell>
        </row>
        <row r="559">
          <cell r="B559">
            <v>4018</v>
          </cell>
          <cell r="C559" t="str">
            <v>Pablo Ariel Arias Dominguez</v>
          </cell>
          <cell r="D559" t="str">
            <v>001-1469427-6</v>
          </cell>
          <cell r="E559" t="str">
            <v>Finanzas</v>
          </cell>
          <cell r="F559" t="str">
            <v>Contador De Cuentas Por Pagar Y Control Previo II</v>
          </cell>
          <cell r="G559">
            <v>18785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18785</v>
          </cell>
          <cell r="T559">
            <v>154.80000000000001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1078.26</v>
          </cell>
          <cell r="AA559">
            <v>0</v>
          </cell>
          <cell r="AB559">
            <v>0</v>
          </cell>
          <cell r="AC559">
            <v>0</v>
          </cell>
          <cell r="AD559">
            <v>1142.1300000000001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99.691374999999994</v>
          </cell>
          <cell r="AJ559">
            <v>0</v>
          </cell>
        </row>
        <row r="560">
          <cell r="B560">
            <v>4032</v>
          </cell>
          <cell r="C560" t="str">
            <v>Marina Altagracia Rumaldo Gonzalez</v>
          </cell>
          <cell r="D560" t="str">
            <v>001-0900290-7</v>
          </cell>
          <cell r="E560" t="str">
            <v>Comercial Invivienda-atención Al Cliente</v>
          </cell>
          <cell r="F560" t="str">
            <v>Supervisor  De  Atencion Al Cliente</v>
          </cell>
          <cell r="G560">
            <v>13325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  <cell r="R560">
            <v>0</v>
          </cell>
          <cell r="S560">
            <v>13325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764.85</v>
          </cell>
          <cell r="AA560">
            <v>0</v>
          </cell>
          <cell r="AB560">
            <v>0</v>
          </cell>
          <cell r="AC560">
            <v>0</v>
          </cell>
          <cell r="AD560">
            <v>810.16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</row>
        <row r="561">
          <cell r="B561">
            <v>4039</v>
          </cell>
          <cell r="C561" t="str">
            <v>Victor Jose Ivan Fulcar De Leon</v>
          </cell>
          <cell r="D561" t="str">
            <v>001-0536079-6</v>
          </cell>
          <cell r="E561" t="str">
            <v>Auditoría</v>
          </cell>
          <cell r="F561" t="str">
            <v>Encargado</v>
          </cell>
          <cell r="G561">
            <v>44785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18425.509999999998</v>
          </cell>
          <cell r="R561">
            <v>0</v>
          </cell>
          <cell r="S561">
            <v>63210.51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2570.66</v>
          </cell>
          <cell r="AA561">
            <v>0</v>
          </cell>
          <cell r="AB561">
            <v>0</v>
          </cell>
          <cell r="AC561">
            <v>0</v>
          </cell>
          <cell r="AD561">
            <v>2722.93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14258.417291666699</v>
          </cell>
        </row>
        <row r="562">
          <cell r="B562">
            <v>4069</v>
          </cell>
          <cell r="C562" t="str">
            <v>Arisleida Del Rosario Peña Suarez De Franco</v>
          </cell>
          <cell r="D562" t="str">
            <v>033-0000158-7</v>
          </cell>
          <cell r="E562" t="str">
            <v>Gestion Humana</v>
          </cell>
          <cell r="F562" t="str">
            <v>Analista</v>
          </cell>
          <cell r="G562">
            <v>18785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18785</v>
          </cell>
          <cell r="T562">
            <v>618.4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1078.26</v>
          </cell>
          <cell r="AA562">
            <v>0</v>
          </cell>
          <cell r="AB562">
            <v>0</v>
          </cell>
          <cell r="AC562">
            <v>0</v>
          </cell>
          <cell r="AD562">
            <v>1142.1300000000001</v>
          </cell>
          <cell r="AE562">
            <v>1031.6199999999999</v>
          </cell>
          <cell r="AF562">
            <v>0</v>
          </cell>
          <cell r="AG562">
            <v>200</v>
          </cell>
          <cell r="AH562">
            <v>0</v>
          </cell>
          <cell r="AI562">
            <v>0</v>
          </cell>
          <cell r="AJ562">
            <v>0</v>
          </cell>
        </row>
        <row r="563">
          <cell r="B563">
            <v>4083</v>
          </cell>
          <cell r="C563" t="str">
            <v>Manuel Alejandro Gonzalez Mateo</v>
          </cell>
          <cell r="D563" t="str">
            <v>108-0009948-2</v>
          </cell>
          <cell r="E563" t="str">
            <v>Gerencia de Evaluación Técnica</v>
          </cell>
          <cell r="F563" t="str">
            <v>Analista Informacion y Sistemas Tecnicos</v>
          </cell>
          <cell r="G563">
            <v>13325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13325</v>
          </cell>
          <cell r="T563">
            <v>77.400000000000006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764.85</v>
          </cell>
          <cell r="AA563">
            <v>0</v>
          </cell>
          <cell r="AB563">
            <v>0</v>
          </cell>
          <cell r="AC563">
            <v>0</v>
          </cell>
          <cell r="AD563">
            <v>810.16</v>
          </cell>
          <cell r="AE563">
            <v>1031.6199999999999</v>
          </cell>
          <cell r="AF563">
            <v>0</v>
          </cell>
          <cell r="AG563">
            <v>0</v>
          </cell>
          <cell r="AH563">
            <v>1250.8900000000001</v>
          </cell>
          <cell r="AI563">
            <v>0</v>
          </cell>
          <cell r="AJ563">
            <v>0</v>
          </cell>
        </row>
        <row r="564">
          <cell r="B564">
            <v>4091</v>
          </cell>
          <cell r="C564" t="str">
            <v>Eldris Augusto Fernandez Martinez</v>
          </cell>
          <cell r="D564" t="str">
            <v>001-1343910-3</v>
          </cell>
          <cell r="E564" t="str">
            <v>Comercial Invivienda-Lectura</v>
          </cell>
          <cell r="F564" t="str">
            <v>Lector Distribuidor</v>
          </cell>
          <cell r="G564">
            <v>9880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1475</v>
          </cell>
          <cell r="N564">
            <v>279.87</v>
          </cell>
          <cell r="O564">
            <v>0</v>
          </cell>
          <cell r="P564">
            <v>0</v>
          </cell>
          <cell r="Q564">
            <v>0</v>
          </cell>
          <cell r="R564">
            <v>0</v>
          </cell>
          <cell r="S564">
            <v>11634.87</v>
          </cell>
          <cell r="T564">
            <v>387</v>
          </cell>
          <cell r="U564">
            <v>0</v>
          </cell>
          <cell r="V564">
            <v>0</v>
          </cell>
          <cell r="W564">
            <v>0</v>
          </cell>
          <cell r="X564">
            <v>0</v>
          </cell>
          <cell r="Y564">
            <v>0</v>
          </cell>
          <cell r="Z564">
            <v>567.11</v>
          </cell>
          <cell r="AA564">
            <v>0</v>
          </cell>
          <cell r="AB564">
            <v>0</v>
          </cell>
          <cell r="AC564">
            <v>500</v>
          </cell>
          <cell r="AD564">
            <v>600.70000000000005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</row>
        <row r="565">
          <cell r="B565">
            <v>4096</v>
          </cell>
          <cell r="C565" t="str">
            <v>Joan Manuel Rodriguez Peralta</v>
          </cell>
          <cell r="D565" t="str">
            <v>223-0026732-9</v>
          </cell>
          <cell r="E565" t="str">
            <v>Gerencia Proyectos de Inversión</v>
          </cell>
          <cell r="F565" t="str">
            <v>Encargado Proyectos De Inversion</v>
          </cell>
          <cell r="G565">
            <v>35171</v>
          </cell>
          <cell r="H565">
            <v>0</v>
          </cell>
          <cell r="I565">
            <v>0</v>
          </cell>
          <cell r="J565">
            <v>0</v>
          </cell>
          <cell r="K565">
            <v>20000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55171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2018.82</v>
          </cell>
          <cell r="AA565">
            <v>0</v>
          </cell>
          <cell r="AB565">
            <v>0</v>
          </cell>
          <cell r="AC565">
            <v>0</v>
          </cell>
          <cell r="AD565">
            <v>2138.4</v>
          </cell>
          <cell r="AE565">
            <v>0</v>
          </cell>
          <cell r="AF565">
            <v>0</v>
          </cell>
          <cell r="AG565">
            <v>0</v>
          </cell>
          <cell r="AH565">
            <v>263.99</v>
          </cell>
          <cell r="AI565">
            <v>0</v>
          </cell>
          <cell r="AJ565">
            <v>10129.1322916667</v>
          </cell>
        </row>
        <row r="566">
          <cell r="B566">
            <v>4099</v>
          </cell>
          <cell r="C566" t="str">
            <v>Zoilo Concepcion</v>
          </cell>
          <cell r="D566" t="str">
            <v>001-1037787-6</v>
          </cell>
          <cell r="E566" t="str">
            <v>Gestión Social Y Comunitaria</v>
          </cell>
          <cell r="F566" t="str">
            <v>Supervisor Gestion Social</v>
          </cell>
          <cell r="G566">
            <v>11150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11150</v>
          </cell>
          <cell r="T566">
            <v>462.8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640.01</v>
          </cell>
          <cell r="AA566">
            <v>0</v>
          </cell>
          <cell r="AB566">
            <v>0</v>
          </cell>
          <cell r="AC566">
            <v>375</v>
          </cell>
          <cell r="AD566">
            <v>677.92</v>
          </cell>
          <cell r="AE566">
            <v>0</v>
          </cell>
          <cell r="AF566">
            <v>0</v>
          </cell>
          <cell r="AG566">
            <v>0</v>
          </cell>
          <cell r="AH566">
            <v>325.75</v>
          </cell>
          <cell r="AI566">
            <v>0</v>
          </cell>
          <cell r="AJ566">
            <v>0</v>
          </cell>
        </row>
        <row r="567">
          <cell r="B567">
            <v>4104</v>
          </cell>
          <cell r="C567" t="str">
            <v>Ruben Dario Del Carmen Silverio</v>
          </cell>
          <cell r="D567" t="str">
            <v>001-1373710-0</v>
          </cell>
          <cell r="E567" t="str">
            <v>Distribucion-informacion Y Sistema</v>
          </cell>
          <cell r="F567" t="str">
            <v>Ingeniero Información Y Sistemas Distribución III</v>
          </cell>
          <cell r="G567">
            <v>13325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8325.77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21650.77</v>
          </cell>
          <cell r="T567">
            <v>309.60000000000002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764.85</v>
          </cell>
          <cell r="AA567">
            <v>0</v>
          </cell>
          <cell r="AB567">
            <v>0</v>
          </cell>
          <cell r="AC567">
            <v>0</v>
          </cell>
          <cell r="AD567">
            <v>810.16</v>
          </cell>
          <cell r="AE567">
            <v>1031.6199999999999</v>
          </cell>
          <cell r="AF567">
            <v>0</v>
          </cell>
          <cell r="AG567">
            <v>40</v>
          </cell>
          <cell r="AH567">
            <v>1098.8800000000001</v>
          </cell>
          <cell r="AI567">
            <v>0</v>
          </cell>
          <cell r="AJ567">
            <v>0</v>
          </cell>
        </row>
        <row r="568">
          <cell r="B568">
            <v>4105</v>
          </cell>
          <cell r="C568" t="str">
            <v>Ramon Yldemaro Desangles Ceballos</v>
          </cell>
          <cell r="D568" t="str">
            <v>001-1378495-3</v>
          </cell>
          <cell r="E568" t="str">
            <v>Comunicaciones Y Relaciones Publicas</v>
          </cell>
          <cell r="F568" t="str">
            <v>Encargado</v>
          </cell>
          <cell r="G568">
            <v>40935.5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  <cell r="R568">
            <v>0</v>
          </cell>
          <cell r="S568">
            <v>40935.5</v>
          </cell>
          <cell r="T568">
            <v>231.4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2349.6999999999998</v>
          </cell>
          <cell r="AA568">
            <v>0</v>
          </cell>
          <cell r="AB568">
            <v>0</v>
          </cell>
          <cell r="AC568">
            <v>0</v>
          </cell>
          <cell r="AD568">
            <v>2488.88</v>
          </cell>
          <cell r="AE568">
            <v>0</v>
          </cell>
          <cell r="AF568">
            <v>15555.49</v>
          </cell>
          <cell r="AG568">
            <v>0</v>
          </cell>
          <cell r="AH568">
            <v>0</v>
          </cell>
          <cell r="AI568">
            <v>0</v>
          </cell>
          <cell r="AJ568">
            <v>7841.0422916666703</v>
          </cell>
        </row>
        <row r="569">
          <cell r="B569">
            <v>4108</v>
          </cell>
          <cell r="C569" t="str">
            <v>Josefa Mercedes Carreras Camacho</v>
          </cell>
          <cell r="D569" t="str">
            <v>001-1149320-1</v>
          </cell>
          <cell r="E569" t="str">
            <v>Comercial Luperón-atención Al Cliente</v>
          </cell>
          <cell r="F569" t="str">
            <v>Supervisor  De  Atencion Al Cliente</v>
          </cell>
          <cell r="G569">
            <v>13325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13325</v>
          </cell>
          <cell r="T569">
            <v>77.400000000000006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764.85</v>
          </cell>
          <cell r="AA569">
            <v>0</v>
          </cell>
          <cell r="AB569">
            <v>0</v>
          </cell>
          <cell r="AC569">
            <v>0</v>
          </cell>
          <cell r="AD569">
            <v>810.16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</row>
        <row r="570">
          <cell r="B570">
            <v>4115</v>
          </cell>
          <cell r="C570" t="str">
            <v>Joselyn Ureña Hernandez</v>
          </cell>
          <cell r="D570" t="str">
            <v>001-0846965-1</v>
          </cell>
          <cell r="E570" t="str">
            <v>Gestion Humana</v>
          </cell>
          <cell r="F570" t="str">
            <v>Analista De Gestión Humana I</v>
          </cell>
          <cell r="G570">
            <v>21133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21133</v>
          </cell>
          <cell r="T570">
            <v>309.60000000000002</v>
          </cell>
          <cell r="U570">
            <v>0</v>
          </cell>
          <cell r="V570">
            <v>1332.73</v>
          </cell>
          <cell r="W570">
            <v>0</v>
          </cell>
          <cell r="X570">
            <v>0</v>
          </cell>
          <cell r="Y570">
            <v>0</v>
          </cell>
          <cell r="Z570">
            <v>1213.03</v>
          </cell>
          <cell r="AA570">
            <v>0</v>
          </cell>
          <cell r="AB570">
            <v>0</v>
          </cell>
          <cell r="AC570">
            <v>625</v>
          </cell>
          <cell r="AD570">
            <v>1284.8900000000001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762.46187499999996</v>
          </cell>
        </row>
        <row r="571">
          <cell r="B571">
            <v>4119</v>
          </cell>
          <cell r="C571" t="str">
            <v>Eudys Starling Medina Santana</v>
          </cell>
          <cell r="D571" t="str">
            <v>001-1663865-1</v>
          </cell>
          <cell r="E571" t="str">
            <v>Recursos-almacen</v>
          </cell>
          <cell r="F571" t="str">
            <v>Supervisor De Almacen</v>
          </cell>
          <cell r="G571">
            <v>18785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18785</v>
          </cell>
          <cell r="T571">
            <v>695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1078.26</v>
          </cell>
          <cell r="AA571">
            <v>0</v>
          </cell>
          <cell r="AB571">
            <v>0</v>
          </cell>
          <cell r="AC571">
            <v>950</v>
          </cell>
          <cell r="AD571">
            <v>1142.1300000000001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99.691374999999994</v>
          </cell>
          <cell r="AJ571">
            <v>0</v>
          </cell>
        </row>
        <row r="572">
          <cell r="B572">
            <v>4120</v>
          </cell>
          <cell r="C572" t="str">
            <v>Diana Gissel Castro Abreu</v>
          </cell>
          <cell r="D572" t="str">
            <v>223-0032717-2</v>
          </cell>
          <cell r="E572" t="str">
            <v>Comercial-grandes Clientes Comercial</v>
          </cell>
          <cell r="F572" t="str">
            <v>Apoyo Logístico</v>
          </cell>
          <cell r="G572">
            <v>14434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14434</v>
          </cell>
          <cell r="T572">
            <v>77.400000000000006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828.51</v>
          </cell>
          <cell r="AA572">
            <v>0</v>
          </cell>
          <cell r="AB572">
            <v>0</v>
          </cell>
          <cell r="AC572">
            <v>0</v>
          </cell>
          <cell r="AD572">
            <v>877.59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</row>
        <row r="573">
          <cell r="B573">
            <v>4136</v>
          </cell>
          <cell r="C573" t="str">
            <v>Alberto De Jesus Guevara</v>
          </cell>
          <cell r="D573" t="str">
            <v>001-1105831-9</v>
          </cell>
          <cell r="E573" t="str">
            <v>Comercial Santo Domingo Norte-atención Al Cliente</v>
          </cell>
          <cell r="F573" t="str">
            <v>Apoyo Logístico</v>
          </cell>
          <cell r="G573">
            <v>12155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12155</v>
          </cell>
          <cell r="T573">
            <v>77.400000000000006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697.7</v>
          </cell>
          <cell r="AA573">
            <v>0</v>
          </cell>
          <cell r="AB573">
            <v>0</v>
          </cell>
          <cell r="AC573">
            <v>0</v>
          </cell>
          <cell r="AD573">
            <v>739.02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</row>
        <row r="574">
          <cell r="B574">
            <v>4138</v>
          </cell>
          <cell r="C574" t="str">
            <v>Victor Emilio Mercedes Santana</v>
          </cell>
          <cell r="D574" t="str">
            <v>025-0032346-0</v>
          </cell>
          <cell r="E574" t="str">
            <v>Comercial La Romana-Lectura</v>
          </cell>
          <cell r="F574" t="str">
            <v>Lector Distribuidor</v>
          </cell>
          <cell r="G574">
            <v>9880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1475.5</v>
          </cell>
          <cell r="N574">
            <v>4026.01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15381.51</v>
          </cell>
          <cell r="T574">
            <v>309.60000000000002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567.11</v>
          </cell>
          <cell r="AA574">
            <v>0</v>
          </cell>
          <cell r="AB574">
            <v>0</v>
          </cell>
          <cell r="AC574">
            <v>0</v>
          </cell>
          <cell r="AD574">
            <v>600.70000000000005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</row>
        <row r="575">
          <cell r="B575">
            <v>4145</v>
          </cell>
          <cell r="C575" t="str">
            <v>Fralsy Kelvy Santana Valdez</v>
          </cell>
          <cell r="D575" t="str">
            <v>010-0022564-7</v>
          </cell>
          <cell r="E575" t="str">
            <v>Dirección Comercial</v>
          </cell>
          <cell r="F575" t="str">
            <v>Director Comercial</v>
          </cell>
          <cell r="G575">
            <v>115425</v>
          </cell>
          <cell r="H575">
            <v>0</v>
          </cell>
          <cell r="I575">
            <v>0</v>
          </cell>
          <cell r="J575">
            <v>0</v>
          </cell>
          <cell r="K575">
            <v>50000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165425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5078.82</v>
          </cell>
          <cell r="Z575">
            <v>6625.39</v>
          </cell>
          <cell r="AA575">
            <v>0</v>
          </cell>
          <cell r="AB575">
            <v>0</v>
          </cell>
          <cell r="AC575">
            <v>0</v>
          </cell>
          <cell r="AD575">
            <v>3595.1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56240.3147916667</v>
          </cell>
        </row>
        <row r="576">
          <cell r="B576">
            <v>4153</v>
          </cell>
          <cell r="C576" t="str">
            <v>Abad Rosario Rosario</v>
          </cell>
          <cell r="D576" t="str">
            <v>001-0347504-2</v>
          </cell>
          <cell r="E576" t="str">
            <v>Mantenimiento Subestaciones</v>
          </cell>
          <cell r="F576" t="str">
            <v>Supervisor  De Subestaciones</v>
          </cell>
          <cell r="G576">
            <v>26325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16090.8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42415.8</v>
          </cell>
          <cell r="T576">
            <v>309.60000000000002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1511.05</v>
          </cell>
          <cell r="AA576">
            <v>0</v>
          </cell>
          <cell r="AB576">
            <v>0</v>
          </cell>
          <cell r="AC576">
            <v>1312.5</v>
          </cell>
          <cell r="AD576">
            <v>1600.56</v>
          </cell>
          <cell r="AE576">
            <v>0</v>
          </cell>
          <cell r="AF576">
            <v>0</v>
          </cell>
          <cell r="AG576">
            <v>0</v>
          </cell>
          <cell r="AH576">
            <v>690.6</v>
          </cell>
          <cell r="AI576">
            <v>0</v>
          </cell>
          <cell r="AJ576">
            <v>5321.6878333333298</v>
          </cell>
        </row>
        <row r="577">
          <cell r="B577">
            <v>4156</v>
          </cell>
          <cell r="C577" t="str">
            <v>Leticia Deyanira Rodriguez</v>
          </cell>
          <cell r="D577" t="str">
            <v>001-1768641-0</v>
          </cell>
          <cell r="E577" t="str">
            <v>Comercial Invivienda-atención Al Cliente</v>
          </cell>
          <cell r="F577" t="str">
            <v>Agente Comercial</v>
          </cell>
          <cell r="G577">
            <v>10985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10985</v>
          </cell>
          <cell r="T577">
            <v>77.400000000000006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630.54</v>
          </cell>
          <cell r="AA577">
            <v>0</v>
          </cell>
          <cell r="AB577">
            <v>0</v>
          </cell>
          <cell r="AC577">
            <v>0</v>
          </cell>
          <cell r="AD577">
            <v>667.89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</row>
        <row r="578">
          <cell r="B578">
            <v>4158</v>
          </cell>
          <cell r="C578" t="str">
            <v>Ana Claridely Almonte De Maldonado</v>
          </cell>
          <cell r="D578" t="str">
            <v>001-1207674-0</v>
          </cell>
          <cell r="E578" t="str">
            <v>Finanzas</v>
          </cell>
          <cell r="F578" t="str">
            <v>Contador De Conciliaciones</v>
          </cell>
          <cell r="G578">
            <v>25000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25000</v>
          </cell>
          <cell r="T578">
            <v>232.2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1435</v>
          </cell>
          <cell r="AA578">
            <v>0</v>
          </cell>
          <cell r="AB578">
            <v>0</v>
          </cell>
          <cell r="AC578">
            <v>1250</v>
          </cell>
          <cell r="AD578">
            <v>1520</v>
          </cell>
          <cell r="AE578">
            <v>1031.6199999999999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1699.256875</v>
          </cell>
        </row>
        <row r="579">
          <cell r="B579">
            <v>4161</v>
          </cell>
          <cell r="C579" t="str">
            <v>Alexander Garcia Rosario</v>
          </cell>
          <cell r="D579" t="str">
            <v>043-0004067-4</v>
          </cell>
          <cell r="E579" t="str">
            <v>Gerencia Proyectos de Inversión</v>
          </cell>
          <cell r="F579" t="str">
            <v>Supervisor Proyectos</v>
          </cell>
          <cell r="G579">
            <v>14495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14495</v>
          </cell>
          <cell r="T579">
            <v>309.60000000000002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832.01</v>
          </cell>
          <cell r="AA579">
            <v>0</v>
          </cell>
          <cell r="AB579">
            <v>0</v>
          </cell>
          <cell r="AC579">
            <v>0</v>
          </cell>
          <cell r="AD579">
            <v>881.3</v>
          </cell>
          <cell r="AE579">
            <v>0</v>
          </cell>
          <cell r="AF579">
            <v>0</v>
          </cell>
          <cell r="AG579">
            <v>0</v>
          </cell>
          <cell r="AH579">
            <v>2099.59</v>
          </cell>
          <cell r="AI579">
            <v>0</v>
          </cell>
          <cell r="AJ579">
            <v>0</v>
          </cell>
        </row>
        <row r="580">
          <cell r="B580">
            <v>4162</v>
          </cell>
          <cell r="C580" t="str">
            <v>Rosanna Altagracia Santana Rivas</v>
          </cell>
          <cell r="D580" t="str">
            <v>223-0096059-2</v>
          </cell>
          <cell r="E580" t="str">
            <v>Comercial-Gestión Social y Comunitaria</v>
          </cell>
          <cell r="F580" t="str">
            <v>Coordinador</v>
          </cell>
          <cell r="G580">
            <v>21060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21060</v>
          </cell>
          <cell r="T580">
            <v>232.2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1208.8399999999999</v>
          </cell>
          <cell r="AA580">
            <v>0</v>
          </cell>
          <cell r="AB580">
            <v>0</v>
          </cell>
          <cell r="AC580">
            <v>0</v>
          </cell>
          <cell r="AD580">
            <v>1280.45</v>
          </cell>
          <cell r="AE580">
            <v>0</v>
          </cell>
          <cell r="AF580">
            <v>0</v>
          </cell>
          <cell r="AG580">
            <v>0</v>
          </cell>
          <cell r="AH580">
            <v>437.04</v>
          </cell>
          <cell r="AI580">
            <v>741.85637499999996</v>
          </cell>
          <cell r="AJ580">
            <v>0</v>
          </cell>
        </row>
        <row r="581">
          <cell r="B581">
            <v>4163</v>
          </cell>
          <cell r="C581" t="str">
            <v>Cesar Antonio Novas Alcantara</v>
          </cell>
          <cell r="D581" t="str">
            <v>001-0006412-0</v>
          </cell>
          <cell r="E581" t="str">
            <v>Distribución-operaciones</v>
          </cell>
          <cell r="F581" t="str">
            <v>Ingeniero Operador En Tiempo Real I</v>
          </cell>
          <cell r="G581">
            <v>21785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10970.78</v>
          </cell>
          <cell r="O581">
            <v>0</v>
          </cell>
          <cell r="P581">
            <v>0</v>
          </cell>
          <cell r="Q581">
            <v>0</v>
          </cell>
          <cell r="R581">
            <v>1851.32</v>
          </cell>
          <cell r="S581">
            <v>34607.1</v>
          </cell>
          <cell r="T581">
            <v>232.2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1250.46</v>
          </cell>
          <cell r="AA581">
            <v>0</v>
          </cell>
          <cell r="AB581">
            <v>0</v>
          </cell>
          <cell r="AC581">
            <v>0</v>
          </cell>
          <cell r="AD581">
            <v>1324.53</v>
          </cell>
          <cell r="AE581">
            <v>2063.2399999999998</v>
          </cell>
          <cell r="AF581">
            <v>0</v>
          </cell>
          <cell r="AG581">
            <v>0</v>
          </cell>
          <cell r="AH581">
            <v>944.69</v>
          </cell>
          <cell r="AI581">
            <v>0</v>
          </cell>
          <cell r="AJ581">
            <v>2560.330375</v>
          </cell>
        </row>
        <row r="582">
          <cell r="B582">
            <v>4168</v>
          </cell>
          <cell r="C582" t="str">
            <v>Maximo Guido Cabral Jimenez</v>
          </cell>
          <cell r="D582" t="str">
            <v>001-0620129-6</v>
          </cell>
          <cell r="E582" t="str">
            <v>Auditoria Interna</v>
          </cell>
          <cell r="F582" t="str">
            <v>Auditor II</v>
          </cell>
          <cell r="G582">
            <v>31500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31500</v>
          </cell>
          <cell r="T582">
            <v>387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1808.1</v>
          </cell>
          <cell r="AA582">
            <v>0</v>
          </cell>
          <cell r="AB582">
            <v>0</v>
          </cell>
          <cell r="AC582">
            <v>0</v>
          </cell>
          <cell r="AD582">
            <v>1915.2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4051.1898333333302</v>
          </cell>
        </row>
        <row r="583">
          <cell r="B583">
            <v>4172</v>
          </cell>
          <cell r="C583" t="str">
            <v>Miguel Layonel Figueroa</v>
          </cell>
          <cell r="D583" t="str">
            <v>008-0027021-7</v>
          </cell>
          <cell r="E583" t="str">
            <v>Distribución-servicio Al Cliente</v>
          </cell>
          <cell r="F583" t="str">
            <v>Técnico Liniero Mt-bt</v>
          </cell>
          <cell r="G583">
            <v>10985</v>
          </cell>
          <cell r="H583">
            <v>29580.67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40565.67</v>
          </cell>
          <cell r="T583">
            <v>309.60000000000002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1479.5</v>
          </cell>
          <cell r="AA583">
            <v>0</v>
          </cell>
          <cell r="AB583">
            <v>0</v>
          </cell>
          <cell r="AC583">
            <v>500</v>
          </cell>
          <cell r="AD583">
            <v>1567.14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</row>
        <row r="584">
          <cell r="B584">
            <v>4174</v>
          </cell>
          <cell r="C584" t="str">
            <v>Marcelino Ungria Peña</v>
          </cell>
          <cell r="D584" t="str">
            <v>001-1159007-1</v>
          </cell>
          <cell r="E584" t="str">
            <v>Distribución-mantenimiento De Redes</v>
          </cell>
          <cell r="F584" t="str">
            <v>Técnico Liniero Mt-bt</v>
          </cell>
          <cell r="G584">
            <v>11671.5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2768.02</v>
          </cell>
          <cell r="O584">
            <v>0</v>
          </cell>
          <cell r="P584">
            <v>0</v>
          </cell>
          <cell r="Q584">
            <v>0</v>
          </cell>
          <cell r="R584">
            <v>800.65</v>
          </cell>
          <cell r="S584">
            <v>15240.17</v>
          </cell>
          <cell r="T584">
            <v>463.6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669.94</v>
          </cell>
          <cell r="AA584">
            <v>0</v>
          </cell>
          <cell r="AB584">
            <v>0</v>
          </cell>
          <cell r="AC584">
            <v>587.5</v>
          </cell>
          <cell r="AD584">
            <v>709.63</v>
          </cell>
          <cell r="AE584">
            <v>0</v>
          </cell>
          <cell r="AF584">
            <v>0</v>
          </cell>
          <cell r="AG584">
            <v>0</v>
          </cell>
          <cell r="AH584">
            <v>1572.3</v>
          </cell>
          <cell r="AI584">
            <v>0</v>
          </cell>
          <cell r="AJ584">
            <v>0</v>
          </cell>
        </row>
        <row r="585">
          <cell r="B585">
            <v>4181</v>
          </cell>
          <cell r="C585" t="str">
            <v>Julio Contreras</v>
          </cell>
          <cell r="D585" t="str">
            <v>001-0140832-6</v>
          </cell>
          <cell r="E585" t="str">
            <v>Tecnologia</v>
          </cell>
          <cell r="F585" t="str">
            <v>Administrador De  Sistemas I</v>
          </cell>
          <cell r="G585">
            <v>35000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35000</v>
          </cell>
          <cell r="T585">
            <v>154.80000000000001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2009</v>
          </cell>
          <cell r="AA585">
            <v>0</v>
          </cell>
          <cell r="AB585">
            <v>0</v>
          </cell>
          <cell r="AC585">
            <v>0</v>
          </cell>
          <cell r="AD585">
            <v>2128</v>
          </cell>
          <cell r="AE585">
            <v>1031.6199999999999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5162.1258333333299</v>
          </cell>
        </row>
        <row r="586">
          <cell r="B586">
            <v>4186</v>
          </cell>
          <cell r="C586" t="str">
            <v>Omar Andres Augusto Gaton</v>
          </cell>
          <cell r="D586" t="str">
            <v>028-0093523-7</v>
          </cell>
          <cell r="E586" t="str">
            <v>Comercial Higuey-Lectura</v>
          </cell>
          <cell r="F586" t="str">
            <v>Lector Distribuidor</v>
          </cell>
          <cell r="G586">
            <v>9880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1475.5</v>
          </cell>
          <cell r="N586">
            <v>2556.16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13911.66</v>
          </cell>
          <cell r="T586">
            <v>232.2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567.11</v>
          </cell>
          <cell r="AA586">
            <v>0</v>
          </cell>
          <cell r="AB586">
            <v>0</v>
          </cell>
          <cell r="AC586">
            <v>500</v>
          </cell>
          <cell r="AD586">
            <v>600.70000000000005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</row>
        <row r="587">
          <cell r="B587">
            <v>4493</v>
          </cell>
          <cell r="C587" t="str">
            <v>Rafael Bolivar Guerrero</v>
          </cell>
          <cell r="D587" t="str">
            <v>085-0006800-5</v>
          </cell>
          <cell r="E587" t="str">
            <v>Comercial Higuey-Lectura</v>
          </cell>
          <cell r="F587" t="str">
            <v>Lector Distribuidor</v>
          </cell>
          <cell r="G587">
            <v>9880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1475.5</v>
          </cell>
          <cell r="N587">
            <v>3938.94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15294.44</v>
          </cell>
          <cell r="T587">
            <v>154.80000000000001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567.11</v>
          </cell>
          <cell r="AA587">
            <v>0</v>
          </cell>
          <cell r="AB587">
            <v>0</v>
          </cell>
          <cell r="AC587">
            <v>0</v>
          </cell>
          <cell r="AD587">
            <v>600.70000000000005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</row>
        <row r="588">
          <cell r="B588">
            <v>4495</v>
          </cell>
          <cell r="C588" t="str">
            <v>Virgilio Arismendys Reyes De Los Angeles</v>
          </cell>
          <cell r="D588" t="str">
            <v>031-0286486-9</v>
          </cell>
          <cell r="E588" t="str">
            <v>Distribución-servicio Al Cliente</v>
          </cell>
          <cell r="F588" t="str">
            <v>Gerente De Atención Al Cliente</v>
          </cell>
          <cell r="G588">
            <v>70000</v>
          </cell>
          <cell r="H588">
            <v>0</v>
          </cell>
          <cell r="I588">
            <v>0</v>
          </cell>
          <cell r="J588">
            <v>0</v>
          </cell>
          <cell r="K588">
            <v>20000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90000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959.38</v>
          </cell>
          <cell r="Z588">
            <v>4018</v>
          </cell>
          <cell r="AA588">
            <v>0</v>
          </cell>
          <cell r="AB588">
            <v>0</v>
          </cell>
          <cell r="AC588">
            <v>0</v>
          </cell>
          <cell r="AD588">
            <v>3595.1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26679.6622916667</v>
          </cell>
        </row>
        <row r="589">
          <cell r="B589">
            <v>4542</v>
          </cell>
          <cell r="C589" t="str">
            <v>Leonardi Alonzo Chireno</v>
          </cell>
          <cell r="D589" t="str">
            <v>027-0036487-6</v>
          </cell>
          <cell r="E589" t="str">
            <v>Gerencia Técnica Zona Este</v>
          </cell>
          <cell r="F589" t="str">
            <v>Coordinador Gestión De Energía</v>
          </cell>
          <cell r="G589">
            <v>26769.5</v>
          </cell>
          <cell r="H589">
            <v>0</v>
          </cell>
          <cell r="I589">
            <v>0</v>
          </cell>
          <cell r="J589">
            <v>0</v>
          </cell>
          <cell r="K589">
            <v>20000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46769.5</v>
          </cell>
          <cell r="T589">
            <v>309.60000000000002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1536.57</v>
          </cell>
          <cell r="AA589">
            <v>0</v>
          </cell>
          <cell r="AB589">
            <v>0</v>
          </cell>
          <cell r="AC589">
            <v>0</v>
          </cell>
          <cell r="AD589">
            <v>1627.59</v>
          </cell>
          <cell r="AE589">
            <v>1031.6199999999999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6064.4938333333303</v>
          </cell>
        </row>
        <row r="590">
          <cell r="B590">
            <v>4544</v>
          </cell>
          <cell r="C590" t="str">
            <v>Maribel Sabryna Chalas De Anico</v>
          </cell>
          <cell r="D590" t="str">
            <v>001-0481245-8</v>
          </cell>
          <cell r="E590" t="str">
            <v>Recursos-abastecimiento</v>
          </cell>
          <cell r="F590" t="str">
            <v>Analista De Compras  I</v>
          </cell>
          <cell r="G590">
            <v>21133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21133</v>
          </cell>
          <cell r="T590">
            <v>387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1213.03</v>
          </cell>
          <cell r="AA590">
            <v>0</v>
          </cell>
          <cell r="AB590">
            <v>0</v>
          </cell>
          <cell r="AC590">
            <v>0</v>
          </cell>
          <cell r="AD590">
            <v>1284.8900000000001</v>
          </cell>
          <cell r="AE590">
            <v>1031.6199999999999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607.71887500000003</v>
          </cell>
        </row>
        <row r="591">
          <cell r="B591">
            <v>4546</v>
          </cell>
          <cell r="C591" t="str">
            <v>Shira Stephany Pacheco Reyes</v>
          </cell>
          <cell r="D591" t="str">
            <v>027-0043557-7</v>
          </cell>
          <cell r="E591" t="str">
            <v>Comercial Hato Mayor-atención Al Cliente</v>
          </cell>
          <cell r="F591" t="str">
            <v>Coordinador</v>
          </cell>
          <cell r="G591">
            <v>22500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22500</v>
          </cell>
          <cell r="T591">
            <v>154.80000000000001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1291.5</v>
          </cell>
          <cell r="AA591">
            <v>0</v>
          </cell>
          <cell r="AB591">
            <v>0</v>
          </cell>
          <cell r="AC591">
            <v>0</v>
          </cell>
          <cell r="AD591">
            <v>1368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1148.324875</v>
          </cell>
        </row>
        <row r="592">
          <cell r="B592">
            <v>4549</v>
          </cell>
          <cell r="C592" t="str">
            <v>Nelson Eddy Peña Peña</v>
          </cell>
          <cell r="D592" t="str">
            <v>010-0018317-6</v>
          </cell>
          <cell r="E592" t="str">
            <v>Gerencia Administración Operativa</v>
          </cell>
          <cell r="F592" t="str">
            <v>Encargado Control de Materiales</v>
          </cell>
          <cell r="G592">
            <v>44785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44785</v>
          </cell>
          <cell r="T592">
            <v>309.60000000000002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2570.66</v>
          </cell>
          <cell r="AA592">
            <v>0</v>
          </cell>
          <cell r="AB592">
            <v>0</v>
          </cell>
          <cell r="AC592">
            <v>0</v>
          </cell>
          <cell r="AD592">
            <v>2722.93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9652.0397916666698</v>
          </cell>
        </row>
        <row r="593">
          <cell r="B593">
            <v>4553</v>
          </cell>
          <cell r="C593" t="str">
            <v>Milagros Antonia Garcia Lizardo</v>
          </cell>
          <cell r="D593" t="str">
            <v>054-0100150-7</v>
          </cell>
          <cell r="E593" t="str">
            <v>Comercial Independencia-atención Al Cliente</v>
          </cell>
          <cell r="F593" t="str">
            <v>Gerente Oficina Comercial</v>
          </cell>
          <cell r="G593">
            <v>44785</v>
          </cell>
          <cell r="H593">
            <v>0</v>
          </cell>
          <cell r="I593">
            <v>0</v>
          </cell>
          <cell r="J593">
            <v>0</v>
          </cell>
          <cell r="K593">
            <v>15000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59785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1439.07</v>
          </cell>
          <cell r="Z593">
            <v>2570.66</v>
          </cell>
          <cell r="AA593">
            <v>0</v>
          </cell>
          <cell r="AB593">
            <v>0</v>
          </cell>
          <cell r="AC593">
            <v>1000</v>
          </cell>
          <cell r="AD593">
            <v>2722.93</v>
          </cell>
          <cell r="AE593">
            <v>1031.6199999999999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13144.1347916667</v>
          </cell>
        </row>
        <row r="594">
          <cell r="B594">
            <v>4554</v>
          </cell>
          <cell r="C594" t="str">
            <v>Luis Manuel Castillo De La Cruz</v>
          </cell>
          <cell r="D594" t="str">
            <v>001-0722398-4</v>
          </cell>
          <cell r="E594" t="str">
            <v>Auditoria Interna</v>
          </cell>
          <cell r="F594" t="str">
            <v>Auditor I</v>
          </cell>
          <cell r="G594">
            <v>30000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30000</v>
          </cell>
          <cell r="T594">
            <v>232.2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1722</v>
          </cell>
          <cell r="AA594">
            <v>0</v>
          </cell>
          <cell r="AB594">
            <v>0</v>
          </cell>
          <cell r="AC594">
            <v>0</v>
          </cell>
          <cell r="AD594">
            <v>1824</v>
          </cell>
          <cell r="AE594">
            <v>1031.6199999999999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3280.3258333333301</v>
          </cell>
        </row>
        <row r="595">
          <cell r="B595">
            <v>4555</v>
          </cell>
          <cell r="C595" t="str">
            <v>Maria Ysabel Mota Romero</v>
          </cell>
          <cell r="D595" t="str">
            <v>027-0042300-3</v>
          </cell>
          <cell r="E595" t="str">
            <v>Comercial San Pedro-atención Al Cliente</v>
          </cell>
          <cell r="F595" t="str">
            <v>Supervisor  De  Atencion Al Cliente</v>
          </cell>
          <cell r="G595">
            <v>13325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13325</v>
          </cell>
          <cell r="T595">
            <v>77.400000000000006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764.85</v>
          </cell>
          <cell r="AA595">
            <v>0</v>
          </cell>
          <cell r="AB595">
            <v>0</v>
          </cell>
          <cell r="AC595">
            <v>0</v>
          </cell>
          <cell r="AD595">
            <v>810.16</v>
          </cell>
          <cell r="AE595">
            <v>1031.6199999999999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</row>
        <row r="596">
          <cell r="B596">
            <v>4557</v>
          </cell>
          <cell r="C596" t="str">
            <v>Charles Edwin Leroy Feliciano</v>
          </cell>
          <cell r="D596" t="str">
            <v>223-0041821-1</v>
          </cell>
          <cell r="E596" t="str">
            <v>Finanzas</v>
          </cell>
          <cell r="F596" t="str">
            <v>Analista</v>
          </cell>
          <cell r="G596">
            <v>18785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18785</v>
          </cell>
          <cell r="T596">
            <v>309.60000000000002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1078.26</v>
          </cell>
          <cell r="AA596">
            <v>0</v>
          </cell>
          <cell r="AB596">
            <v>0</v>
          </cell>
          <cell r="AC596">
            <v>950</v>
          </cell>
          <cell r="AD596">
            <v>1142.1300000000001</v>
          </cell>
          <cell r="AE596">
            <v>1031.6199999999999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</row>
        <row r="597">
          <cell r="B597">
            <v>4558</v>
          </cell>
          <cell r="C597" t="str">
            <v>Manuel Antonio Soriano</v>
          </cell>
          <cell r="D597" t="str">
            <v>223-0013433-9</v>
          </cell>
          <cell r="E597" t="str">
            <v>Finanzas</v>
          </cell>
          <cell r="F597" t="str">
            <v>Mensajero</v>
          </cell>
          <cell r="G597">
            <v>8946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1475.5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10421.5</v>
          </cell>
          <cell r="T597">
            <v>308.8</v>
          </cell>
          <cell r="U597">
            <v>3000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513.5</v>
          </cell>
          <cell r="AA597">
            <v>0</v>
          </cell>
          <cell r="AB597">
            <v>0</v>
          </cell>
          <cell r="AC597">
            <v>0</v>
          </cell>
          <cell r="AD597">
            <v>543.91999999999996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</row>
        <row r="598">
          <cell r="B598">
            <v>4570</v>
          </cell>
          <cell r="C598" t="str">
            <v>Catalina Medina Upia</v>
          </cell>
          <cell r="D598" t="str">
            <v>002-0076629-3</v>
          </cell>
          <cell r="E598" t="str">
            <v>Red de Atención</v>
          </cell>
          <cell r="F598" t="str">
            <v>Analista II</v>
          </cell>
          <cell r="G598">
            <v>13325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13325</v>
          </cell>
          <cell r="T598">
            <v>541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764.85</v>
          </cell>
          <cell r="AA598">
            <v>0</v>
          </cell>
          <cell r="AB598">
            <v>0</v>
          </cell>
          <cell r="AC598">
            <v>0</v>
          </cell>
          <cell r="AD598">
            <v>810.16</v>
          </cell>
          <cell r="AE598">
            <v>1031.6199999999999</v>
          </cell>
          <cell r="AF598">
            <v>0</v>
          </cell>
          <cell r="AG598">
            <v>0</v>
          </cell>
          <cell r="AH598">
            <v>1038.07</v>
          </cell>
          <cell r="AI598">
            <v>0</v>
          </cell>
          <cell r="AJ598">
            <v>0</v>
          </cell>
        </row>
        <row r="599">
          <cell r="B599">
            <v>4578</v>
          </cell>
          <cell r="C599" t="str">
            <v>Luis Alexis De Leon Nova</v>
          </cell>
          <cell r="D599" t="str">
            <v>001-0012482-5</v>
          </cell>
          <cell r="E599" t="str">
            <v>Comercial-grandes Clientes Comercial</v>
          </cell>
          <cell r="F599" t="str">
            <v>Analista De Grandes Clientes Comercial</v>
          </cell>
          <cell r="G599">
            <v>16750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16750</v>
          </cell>
          <cell r="T599">
            <v>309.60000000000002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961.45</v>
          </cell>
          <cell r="AA599">
            <v>0</v>
          </cell>
          <cell r="AB599">
            <v>0</v>
          </cell>
          <cell r="AC599">
            <v>837.5</v>
          </cell>
          <cell r="AD599">
            <v>1018.4</v>
          </cell>
          <cell r="AE599">
            <v>0</v>
          </cell>
          <cell r="AF599">
            <v>0</v>
          </cell>
          <cell r="AG599">
            <v>0</v>
          </cell>
          <cell r="AH599">
            <v>577.66999999999996</v>
          </cell>
          <cell r="AI599">
            <v>0</v>
          </cell>
          <cell r="AJ599">
            <v>0</v>
          </cell>
        </row>
        <row r="600">
          <cell r="B600">
            <v>4583</v>
          </cell>
          <cell r="C600" t="str">
            <v>Luis Miguel Almonte Payano</v>
          </cell>
          <cell r="D600" t="str">
            <v>001-1475392-4</v>
          </cell>
          <cell r="E600" t="str">
            <v>Distribucion-ejecucion De Proyectos</v>
          </cell>
          <cell r="F600" t="str">
            <v>Coordinador De Obras</v>
          </cell>
          <cell r="G600">
            <v>34450</v>
          </cell>
          <cell r="H600">
            <v>0</v>
          </cell>
          <cell r="I600">
            <v>0</v>
          </cell>
          <cell r="J600">
            <v>0</v>
          </cell>
          <cell r="K600">
            <v>13333.34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47783.34</v>
          </cell>
          <cell r="T600">
            <v>232.2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1977.43</v>
          </cell>
          <cell r="AA600">
            <v>0</v>
          </cell>
          <cell r="AB600">
            <v>0</v>
          </cell>
          <cell r="AC600">
            <v>0</v>
          </cell>
          <cell r="AD600">
            <v>2094.56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8123.2747916666704</v>
          </cell>
        </row>
        <row r="601">
          <cell r="B601">
            <v>4585</v>
          </cell>
          <cell r="C601" t="str">
            <v>Santa Victoria Reyes Rodriguez</v>
          </cell>
          <cell r="D601" t="str">
            <v>001-0506995-9</v>
          </cell>
          <cell r="E601" t="str">
            <v>Gestión Social Y Comunitaria</v>
          </cell>
          <cell r="F601" t="str">
            <v>Supervisor Gestion Social</v>
          </cell>
          <cell r="G601">
            <v>13325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13325</v>
          </cell>
          <cell r="T601">
            <v>77.400000000000006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764.85</v>
          </cell>
          <cell r="AA601">
            <v>0</v>
          </cell>
          <cell r="AB601">
            <v>0</v>
          </cell>
          <cell r="AC601">
            <v>675</v>
          </cell>
          <cell r="AD601">
            <v>810.16</v>
          </cell>
          <cell r="AE601">
            <v>0</v>
          </cell>
          <cell r="AF601">
            <v>0</v>
          </cell>
          <cell r="AG601">
            <v>0</v>
          </cell>
          <cell r="AH601">
            <v>2019.67</v>
          </cell>
          <cell r="AI601">
            <v>0</v>
          </cell>
          <cell r="AJ601">
            <v>0</v>
          </cell>
        </row>
        <row r="602">
          <cell r="B602">
            <v>4587</v>
          </cell>
          <cell r="C602" t="str">
            <v>Michelena Fernandez Rodriguez</v>
          </cell>
          <cell r="D602" t="str">
            <v>151-0000231-8</v>
          </cell>
          <cell r="E602" t="str">
            <v>Comercial Las Américas-atención Al Cliente</v>
          </cell>
          <cell r="F602" t="str">
            <v>Agente Comercial</v>
          </cell>
          <cell r="G602">
            <v>10985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1382.99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12367.99</v>
          </cell>
          <cell r="T602">
            <v>154.80000000000001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630.54</v>
          </cell>
          <cell r="AA602">
            <v>0</v>
          </cell>
          <cell r="AB602">
            <v>0</v>
          </cell>
          <cell r="AC602">
            <v>550</v>
          </cell>
          <cell r="AD602">
            <v>667.89</v>
          </cell>
          <cell r="AE602">
            <v>0</v>
          </cell>
          <cell r="AF602">
            <v>0</v>
          </cell>
          <cell r="AG602">
            <v>0</v>
          </cell>
          <cell r="AH602">
            <v>1938.06</v>
          </cell>
          <cell r="AI602">
            <v>0</v>
          </cell>
          <cell r="AJ602">
            <v>0</v>
          </cell>
        </row>
        <row r="603">
          <cell r="B603">
            <v>4596</v>
          </cell>
          <cell r="C603" t="str">
            <v>Manuel  Arsenio Almonte Sanchez</v>
          </cell>
          <cell r="D603" t="str">
            <v>001-1313009-0</v>
          </cell>
          <cell r="E603" t="str">
            <v>Comercial Independencia-Lectura</v>
          </cell>
          <cell r="F603" t="str">
            <v>Lector Distribuidor</v>
          </cell>
          <cell r="G603">
            <v>9880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9880</v>
          </cell>
          <cell r="T603">
            <v>77.400000000000006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567.11</v>
          </cell>
          <cell r="AA603">
            <v>0</v>
          </cell>
          <cell r="AB603">
            <v>0</v>
          </cell>
          <cell r="AC603">
            <v>0</v>
          </cell>
          <cell r="AD603">
            <v>600.70000000000005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</row>
        <row r="604">
          <cell r="B604">
            <v>4601</v>
          </cell>
          <cell r="C604" t="str">
            <v>Neyerty Gonzalez De La Cruz</v>
          </cell>
          <cell r="D604" t="str">
            <v>023-0095114-8</v>
          </cell>
          <cell r="E604" t="str">
            <v>Comercial La Romana-atención Al Cliente</v>
          </cell>
          <cell r="F604" t="str">
            <v>Agente Comercial</v>
          </cell>
          <cell r="G604">
            <v>11000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11000</v>
          </cell>
          <cell r="T604">
            <v>232.2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631.4</v>
          </cell>
          <cell r="AA604">
            <v>0</v>
          </cell>
          <cell r="AB604">
            <v>0</v>
          </cell>
          <cell r="AC604">
            <v>0</v>
          </cell>
          <cell r="AD604">
            <v>668.8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</row>
        <row r="605">
          <cell r="B605">
            <v>4626</v>
          </cell>
          <cell r="C605" t="str">
            <v>Karina Lopez Diaz</v>
          </cell>
          <cell r="D605" t="str">
            <v>225-0014328-8</v>
          </cell>
          <cell r="E605" t="str">
            <v>Comercial Santo Domingo Norte-atención Al Cliente</v>
          </cell>
          <cell r="F605" t="str">
            <v>Agente Comercial</v>
          </cell>
          <cell r="G605">
            <v>9358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9358</v>
          </cell>
          <cell r="T605">
            <v>154.80000000000001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537.15</v>
          </cell>
          <cell r="AA605">
            <v>0</v>
          </cell>
          <cell r="AB605">
            <v>0</v>
          </cell>
          <cell r="AC605">
            <v>0</v>
          </cell>
          <cell r="AD605">
            <v>568.97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</row>
        <row r="606">
          <cell r="B606">
            <v>4639</v>
          </cell>
          <cell r="C606" t="str">
            <v>Freddy Antonio Medrano Luciano</v>
          </cell>
          <cell r="D606" t="str">
            <v>001-1286397-2</v>
          </cell>
          <cell r="E606" t="str">
            <v>Proyecto Procce</v>
          </cell>
          <cell r="F606" t="str">
            <v>Coordinador De Trabajo Con La Comunidad Procce</v>
          </cell>
          <cell r="G606">
            <v>35000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35000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2009</v>
          </cell>
          <cell r="AA606">
            <v>0</v>
          </cell>
          <cell r="AB606">
            <v>0</v>
          </cell>
          <cell r="AC606">
            <v>0</v>
          </cell>
          <cell r="AD606">
            <v>2128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5368.4498333333304</v>
          </cell>
        </row>
        <row r="607">
          <cell r="B607">
            <v>4640</v>
          </cell>
          <cell r="C607" t="str">
            <v>Aracelis Diaz Soriano</v>
          </cell>
          <cell r="D607" t="str">
            <v>001-0939656-4</v>
          </cell>
          <cell r="E607" t="str">
            <v>Red de Atención</v>
          </cell>
          <cell r="F607" t="str">
            <v>Analista II</v>
          </cell>
          <cell r="G607">
            <v>13325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13325</v>
          </cell>
          <cell r="T607">
            <v>925.6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764.85</v>
          </cell>
          <cell r="AA607">
            <v>0</v>
          </cell>
          <cell r="AB607">
            <v>0</v>
          </cell>
          <cell r="AC607">
            <v>0</v>
          </cell>
          <cell r="AD607">
            <v>810.16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</row>
        <row r="608">
          <cell r="B608">
            <v>4642</v>
          </cell>
          <cell r="C608" t="str">
            <v>Crisna Mariela Jimenez</v>
          </cell>
          <cell r="D608" t="str">
            <v>001-1707110-0</v>
          </cell>
          <cell r="E608" t="str">
            <v>Comercial Invivienda-atención Al Cliente</v>
          </cell>
          <cell r="F608" t="str">
            <v>Agente Comercial</v>
          </cell>
          <cell r="G608">
            <v>9358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9358</v>
          </cell>
          <cell r="T608">
            <v>154.80000000000001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537.15</v>
          </cell>
          <cell r="AA608">
            <v>0</v>
          </cell>
          <cell r="AB608">
            <v>0</v>
          </cell>
          <cell r="AC608">
            <v>475</v>
          </cell>
          <cell r="AD608">
            <v>568.97</v>
          </cell>
          <cell r="AE608">
            <v>0</v>
          </cell>
          <cell r="AF608">
            <v>0</v>
          </cell>
          <cell r="AG608">
            <v>0</v>
          </cell>
          <cell r="AH608">
            <v>383.22</v>
          </cell>
          <cell r="AI608">
            <v>0</v>
          </cell>
          <cell r="AJ608">
            <v>0</v>
          </cell>
        </row>
        <row r="609">
          <cell r="B609">
            <v>4658</v>
          </cell>
          <cell r="C609" t="str">
            <v>Brayan Smill Melendez</v>
          </cell>
          <cell r="D609" t="str">
            <v>223-0108722-1</v>
          </cell>
          <cell r="E609" t="str">
            <v>Gerencia de Evaluación Técnica</v>
          </cell>
          <cell r="F609" t="str">
            <v>Coordinador Informacion y Sistemas Tecnicos</v>
          </cell>
          <cell r="G609">
            <v>21060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1016.38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22076.38</v>
          </cell>
          <cell r="T609">
            <v>77.400000000000006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1208.8399999999999</v>
          </cell>
          <cell r="AA609">
            <v>0</v>
          </cell>
          <cell r="AB609">
            <v>0</v>
          </cell>
          <cell r="AC609">
            <v>0</v>
          </cell>
          <cell r="AD609">
            <v>1280.45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894.31337499999904</v>
          </cell>
        </row>
        <row r="610">
          <cell r="B610">
            <v>4659</v>
          </cell>
          <cell r="C610" t="str">
            <v>Yubi Paulette Garcia Gomez</v>
          </cell>
          <cell r="D610" t="str">
            <v>402-2110764-8</v>
          </cell>
          <cell r="E610" t="str">
            <v>Comercial Luperón-atención Al Cliente</v>
          </cell>
          <cell r="F610" t="str">
            <v>Supervisor  De  Atencion Al Cliente</v>
          </cell>
          <cell r="G610">
            <v>13325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13325</v>
          </cell>
          <cell r="T610">
            <v>154.80000000000001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764.85</v>
          </cell>
          <cell r="AA610">
            <v>0</v>
          </cell>
          <cell r="AB610">
            <v>0</v>
          </cell>
          <cell r="AC610">
            <v>0</v>
          </cell>
          <cell r="AD610">
            <v>810.16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</row>
        <row r="611">
          <cell r="B611">
            <v>4661</v>
          </cell>
          <cell r="C611" t="str">
            <v>Gennis Tomas Perez</v>
          </cell>
          <cell r="D611" t="str">
            <v>001-0959488-7</v>
          </cell>
          <cell r="E611" t="str">
            <v>Protección y Automatización</v>
          </cell>
          <cell r="F611" t="str">
            <v>Ingeniero De Subestaciones I</v>
          </cell>
          <cell r="G611">
            <v>22376.5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11965.91</v>
          </cell>
          <cell r="O611">
            <v>0</v>
          </cell>
          <cell r="P611">
            <v>0</v>
          </cell>
          <cell r="Q611">
            <v>0</v>
          </cell>
          <cell r="R611">
            <v>633.86</v>
          </cell>
          <cell r="S611">
            <v>34976.269999999997</v>
          </cell>
          <cell r="T611">
            <v>617.6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1284.4100000000001</v>
          </cell>
          <cell r="AA611">
            <v>0</v>
          </cell>
          <cell r="AB611">
            <v>0</v>
          </cell>
          <cell r="AC611">
            <v>0</v>
          </cell>
          <cell r="AD611">
            <v>1360.49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3137.4238333333301</v>
          </cell>
        </row>
        <row r="612">
          <cell r="B612">
            <v>4668</v>
          </cell>
          <cell r="C612" t="str">
            <v>Cynthia Altagracia Espinosa Taveras</v>
          </cell>
          <cell r="D612" t="str">
            <v>001-1881320-3</v>
          </cell>
          <cell r="E612" t="str">
            <v>Sector Público</v>
          </cell>
          <cell r="F612" t="str">
            <v xml:space="preserve">Ejecutivo de Cuentas </v>
          </cell>
          <cell r="G612">
            <v>21060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21060</v>
          </cell>
          <cell r="T612">
            <v>154.80000000000001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1208.8399999999999</v>
          </cell>
          <cell r="AA612">
            <v>0</v>
          </cell>
          <cell r="AB612">
            <v>0</v>
          </cell>
          <cell r="AC612">
            <v>1062.5</v>
          </cell>
          <cell r="AD612">
            <v>1280.45</v>
          </cell>
          <cell r="AE612">
            <v>0</v>
          </cell>
          <cell r="AF612">
            <v>0</v>
          </cell>
          <cell r="AG612">
            <v>0</v>
          </cell>
          <cell r="AH612">
            <v>3952.86</v>
          </cell>
          <cell r="AI612">
            <v>0</v>
          </cell>
          <cell r="AJ612">
            <v>741.85637499999996</v>
          </cell>
        </row>
        <row r="613">
          <cell r="B613">
            <v>4670</v>
          </cell>
          <cell r="C613" t="str">
            <v>Fanfi Antonio Dominguez Taveras</v>
          </cell>
          <cell r="D613" t="str">
            <v>054-0093194-4</v>
          </cell>
          <cell r="E613" t="str">
            <v>Comercial Invivienda-Lectura</v>
          </cell>
          <cell r="F613" t="str">
            <v>Lector Distribuidor</v>
          </cell>
          <cell r="G613">
            <v>9880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9880</v>
          </cell>
          <cell r="T613">
            <v>387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567.11</v>
          </cell>
          <cell r="AA613">
            <v>0</v>
          </cell>
          <cell r="AB613">
            <v>0</v>
          </cell>
          <cell r="AC613">
            <v>0</v>
          </cell>
          <cell r="AD613">
            <v>600.70000000000005</v>
          </cell>
          <cell r="AE613">
            <v>0</v>
          </cell>
          <cell r="AF613">
            <v>0</v>
          </cell>
          <cell r="AG613">
            <v>0</v>
          </cell>
          <cell r="AH613">
            <v>1675.68</v>
          </cell>
          <cell r="AI613">
            <v>0</v>
          </cell>
          <cell r="AJ613">
            <v>0</v>
          </cell>
        </row>
        <row r="614">
          <cell r="B614">
            <v>4673</v>
          </cell>
          <cell r="C614" t="str">
            <v>Rafael Figuereo Perez</v>
          </cell>
          <cell r="D614" t="str">
            <v>001-0872266-1</v>
          </cell>
          <cell r="E614" t="str">
            <v>Comercial Invivienda-Lectura</v>
          </cell>
          <cell r="F614" t="str">
            <v>Lector Distribuidor</v>
          </cell>
          <cell r="G614">
            <v>9880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1475.5</v>
          </cell>
          <cell r="N614">
            <v>5479.27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16834.77</v>
          </cell>
          <cell r="T614">
            <v>772.4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567.11</v>
          </cell>
          <cell r="AA614">
            <v>0</v>
          </cell>
          <cell r="AB614">
            <v>0</v>
          </cell>
          <cell r="AC614">
            <v>0</v>
          </cell>
          <cell r="AD614">
            <v>600.70000000000005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</row>
        <row r="615">
          <cell r="B615">
            <v>4674</v>
          </cell>
          <cell r="C615" t="str">
            <v>Ricardo Alcantara Mendez</v>
          </cell>
          <cell r="D615" t="str">
            <v>017-0021124-4</v>
          </cell>
          <cell r="E615" t="str">
            <v>Distribución-servicio Al Cliente</v>
          </cell>
          <cell r="F615" t="str">
            <v>Supervisor De Redes</v>
          </cell>
          <cell r="G615">
            <v>18785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903.43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19688.43</v>
          </cell>
          <cell r="T615">
            <v>232.2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1078.26</v>
          </cell>
          <cell r="AA615">
            <v>0</v>
          </cell>
          <cell r="AB615">
            <v>0</v>
          </cell>
          <cell r="AC615">
            <v>0</v>
          </cell>
          <cell r="AD615">
            <v>1142.1300000000001</v>
          </cell>
          <cell r="AE615">
            <v>1031.6199999999999</v>
          </cell>
          <cell r="AF615">
            <v>0</v>
          </cell>
          <cell r="AG615">
            <v>0</v>
          </cell>
          <cell r="AH615">
            <v>2649.46</v>
          </cell>
          <cell r="AI615">
            <v>0</v>
          </cell>
          <cell r="AJ615">
            <v>80.462874999999599</v>
          </cell>
        </row>
        <row r="616">
          <cell r="B616">
            <v>4679</v>
          </cell>
          <cell r="C616" t="str">
            <v>Yohanny Grissel Figari Moreno</v>
          </cell>
          <cell r="D616" t="str">
            <v>008-0025054-0</v>
          </cell>
          <cell r="E616" t="str">
            <v>Comercial Monte Plata-atención Al Cliente</v>
          </cell>
          <cell r="F616" t="str">
            <v>Agente Comercial</v>
          </cell>
          <cell r="G616">
            <v>9350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3000</v>
          </cell>
          <cell r="P616">
            <v>0</v>
          </cell>
          <cell r="Q616">
            <v>0</v>
          </cell>
          <cell r="R616">
            <v>0</v>
          </cell>
          <cell r="S616">
            <v>12350</v>
          </cell>
          <cell r="T616">
            <v>309.60000000000002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536.69000000000005</v>
          </cell>
          <cell r="AA616">
            <v>0</v>
          </cell>
          <cell r="AB616">
            <v>0</v>
          </cell>
          <cell r="AC616">
            <v>0</v>
          </cell>
          <cell r="AD616">
            <v>568.48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</row>
        <row r="617">
          <cell r="B617">
            <v>4686</v>
          </cell>
          <cell r="C617" t="str">
            <v>Audeline Patria Herrera Placido</v>
          </cell>
          <cell r="D617" t="str">
            <v>001-1748762-9</v>
          </cell>
          <cell r="E617" t="str">
            <v>Gestion Humana-reclutamiento</v>
          </cell>
          <cell r="F617" t="str">
            <v>Coordinador</v>
          </cell>
          <cell r="G617">
            <v>21060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21060</v>
          </cell>
          <cell r="T617">
            <v>309.60000000000002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1208.8399999999999</v>
          </cell>
          <cell r="AA617">
            <v>0</v>
          </cell>
          <cell r="AB617">
            <v>0</v>
          </cell>
          <cell r="AC617">
            <v>0</v>
          </cell>
          <cell r="AD617">
            <v>1280.45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741.85637499999996</v>
          </cell>
        </row>
        <row r="618">
          <cell r="B618">
            <v>4688</v>
          </cell>
          <cell r="C618" t="str">
            <v>Glenny Martinez Quezada</v>
          </cell>
          <cell r="D618" t="str">
            <v>224-0028150-1</v>
          </cell>
          <cell r="E618" t="str">
            <v>Comercial Monte Plata-atención Al Cliente</v>
          </cell>
          <cell r="F618" t="str">
            <v>Coordinador</v>
          </cell>
          <cell r="G618">
            <v>21060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21060</v>
          </cell>
          <cell r="T618">
            <v>231.4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1208.8399999999999</v>
          </cell>
          <cell r="AA618">
            <v>0</v>
          </cell>
          <cell r="AB618">
            <v>0</v>
          </cell>
          <cell r="AC618">
            <v>0</v>
          </cell>
          <cell r="AD618">
            <v>1280.45</v>
          </cell>
          <cell r="AE618">
            <v>0</v>
          </cell>
          <cell r="AF618">
            <v>0</v>
          </cell>
          <cell r="AG618">
            <v>0</v>
          </cell>
          <cell r="AH618">
            <v>1516.01</v>
          </cell>
          <cell r="AI618">
            <v>0</v>
          </cell>
          <cell r="AJ618">
            <v>741.85637499999996</v>
          </cell>
        </row>
        <row r="619">
          <cell r="B619">
            <v>4691</v>
          </cell>
          <cell r="C619" t="str">
            <v>Mahli Delaia Coste Garcia</v>
          </cell>
          <cell r="D619" t="str">
            <v>223-0082094-5</v>
          </cell>
          <cell r="E619" t="str">
            <v>Comercial Luperón-atención Al Cliente</v>
          </cell>
          <cell r="F619" t="str">
            <v>Agente Comercial</v>
          </cell>
          <cell r="G619">
            <v>9358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9358</v>
          </cell>
          <cell r="T619">
            <v>154.80000000000001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537.15</v>
          </cell>
          <cell r="AA619">
            <v>0</v>
          </cell>
          <cell r="AB619">
            <v>0</v>
          </cell>
          <cell r="AC619">
            <v>0</v>
          </cell>
          <cell r="AD619">
            <v>568.97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</row>
        <row r="620">
          <cell r="B620">
            <v>4692</v>
          </cell>
          <cell r="C620" t="str">
            <v>Esther Elizabeth Matos Castillo</v>
          </cell>
          <cell r="D620" t="str">
            <v>010-0091247-5</v>
          </cell>
          <cell r="E620" t="str">
            <v>Comercial Invivienda-atención Al Cliente</v>
          </cell>
          <cell r="F620" t="str">
            <v>Agente Comercial</v>
          </cell>
          <cell r="G620">
            <v>9358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572.58000000000004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9930.58</v>
          </cell>
          <cell r="T620">
            <v>232.2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537.15</v>
          </cell>
          <cell r="AA620">
            <v>0</v>
          </cell>
          <cell r="AB620">
            <v>0</v>
          </cell>
          <cell r="AC620">
            <v>0</v>
          </cell>
          <cell r="AD620">
            <v>568.97</v>
          </cell>
          <cell r="AE620">
            <v>0</v>
          </cell>
          <cell r="AF620">
            <v>0</v>
          </cell>
          <cell r="AG620">
            <v>0</v>
          </cell>
          <cell r="AH620">
            <v>951.2</v>
          </cell>
          <cell r="AI620">
            <v>0</v>
          </cell>
          <cell r="AJ620">
            <v>0</v>
          </cell>
        </row>
        <row r="621">
          <cell r="B621">
            <v>4694</v>
          </cell>
          <cell r="C621" t="str">
            <v>Rosa Maria Herrera Helena</v>
          </cell>
          <cell r="D621" t="str">
            <v>054-0070223-8</v>
          </cell>
          <cell r="E621" t="str">
            <v>Comercial Santo Domingo Norte-atención Al Cliente</v>
          </cell>
          <cell r="F621" t="str">
            <v>Agente Comercial</v>
          </cell>
          <cell r="G621">
            <v>9358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9358</v>
          </cell>
          <cell r="T621">
            <v>541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537.15</v>
          </cell>
          <cell r="AA621">
            <v>0</v>
          </cell>
          <cell r="AB621">
            <v>0</v>
          </cell>
          <cell r="AC621">
            <v>475</v>
          </cell>
          <cell r="AD621">
            <v>568.97</v>
          </cell>
          <cell r="AE621">
            <v>0</v>
          </cell>
          <cell r="AF621">
            <v>0</v>
          </cell>
          <cell r="AG621">
            <v>200</v>
          </cell>
          <cell r="AH621">
            <v>0</v>
          </cell>
          <cell r="AI621">
            <v>0</v>
          </cell>
          <cell r="AJ621">
            <v>0</v>
          </cell>
        </row>
        <row r="622">
          <cell r="B622">
            <v>4695</v>
          </cell>
          <cell r="C622" t="str">
            <v>Pelagia Fabian Polanco De De Los Santos</v>
          </cell>
          <cell r="D622" t="str">
            <v>001-0430418-3</v>
          </cell>
          <cell r="E622" t="str">
            <v>Comercial Invivienda-atención Al Cliente</v>
          </cell>
          <cell r="F622" t="str">
            <v>Agente Comercial</v>
          </cell>
          <cell r="G622">
            <v>9358</v>
          </cell>
          <cell r="H622">
            <v>25199.45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34557.449999999997</v>
          </cell>
          <cell r="T622">
            <v>386.2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1260.3699999999999</v>
          </cell>
          <cell r="AA622">
            <v>0</v>
          </cell>
          <cell r="AB622">
            <v>0</v>
          </cell>
          <cell r="AC622">
            <v>0</v>
          </cell>
          <cell r="AD622">
            <v>1335.03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</row>
        <row r="623">
          <cell r="B623">
            <v>4696</v>
          </cell>
          <cell r="C623" t="str">
            <v>Rosa Maria Comas Garcia</v>
          </cell>
          <cell r="D623" t="str">
            <v>225-0066230-3</v>
          </cell>
          <cell r="E623" t="str">
            <v>Comercial Santo Domingo Norte-atención Al Cliente</v>
          </cell>
          <cell r="F623" t="str">
            <v>Agente Comercial</v>
          </cell>
          <cell r="G623">
            <v>9358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9358</v>
          </cell>
          <cell r="T623">
            <v>309.60000000000002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537.15</v>
          </cell>
          <cell r="AA623">
            <v>0</v>
          </cell>
          <cell r="AB623">
            <v>0</v>
          </cell>
          <cell r="AC623">
            <v>0</v>
          </cell>
          <cell r="AD623">
            <v>568.97</v>
          </cell>
          <cell r="AE623">
            <v>0</v>
          </cell>
          <cell r="AF623">
            <v>0</v>
          </cell>
          <cell r="AG623">
            <v>0</v>
          </cell>
          <cell r="AH623">
            <v>694.94</v>
          </cell>
          <cell r="AI623">
            <v>0</v>
          </cell>
          <cell r="AJ623">
            <v>0</v>
          </cell>
        </row>
        <row r="624">
          <cell r="B624">
            <v>4699</v>
          </cell>
          <cell r="C624" t="str">
            <v>Diego Felipe Mendez Perez</v>
          </cell>
          <cell r="D624" t="str">
            <v>020-0010556-5</v>
          </cell>
          <cell r="E624" t="str">
            <v>Distribución-obras En Desarrollo</v>
          </cell>
          <cell r="F624" t="str">
            <v>Encargado</v>
          </cell>
          <cell r="G624">
            <v>44785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44785</v>
          </cell>
          <cell r="T624">
            <v>617.6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2570.66</v>
          </cell>
          <cell r="AA624">
            <v>0</v>
          </cell>
          <cell r="AB624">
            <v>0</v>
          </cell>
          <cell r="AC624">
            <v>0</v>
          </cell>
          <cell r="AD624">
            <v>2722.93</v>
          </cell>
          <cell r="AE624">
            <v>0</v>
          </cell>
          <cell r="AF624">
            <v>0</v>
          </cell>
          <cell r="AG624">
            <v>0</v>
          </cell>
          <cell r="AH624">
            <v>4343.6899999999996</v>
          </cell>
          <cell r="AI624">
            <v>0</v>
          </cell>
          <cell r="AJ624">
            <v>9652.0397916666698</v>
          </cell>
        </row>
        <row r="625">
          <cell r="B625">
            <v>4747</v>
          </cell>
          <cell r="C625" t="str">
            <v>Esmirna Agustina Richardson Greaves</v>
          </cell>
          <cell r="D625" t="str">
            <v>138-0003206-5</v>
          </cell>
          <cell r="E625" t="str">
            <v>Comercial San Pedro-atención Al Cliente</v>
          </cell>
          <cell r="F625" t="str">
            <v>Agente Comercial</v>
          </cell>
          <cell r="G625">
            <v>9358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9358</v>
          </cell>
          <cell r="T625">
            <v>77.400000000000006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0</v>
          </cell>
          <cell r="Z625">
            <v>537.15</v>
          </cell>
          <cell r="AA625">
            <v>0</v>
          </cell>
          <cell r="AB625">
            <v>0</v>
          </cell>
          <cell r="AC625">
            <v>475</v>
          </cell>
          <cell r="AD625">
            <v>568.97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</row>
        <row r="626">
          <cell r="B626">
            <v>4762</v>
          </cell>
          <cell r="C626" t="str">
            <v>Sarah Roja Mercedes</v>
          </cell>
          <cell r="D626" t="str">
            <v>023-0110169-3</v>
          </cell>
          <cell r="E626" t="str">
            <v>Comercial San Pedro-atención Al Cliente</v>
          </cell>
          <cell r="F626" t="str">
            <v>Supervisor  De  Atencion Al Cliente</v>
          </cell>
          <cell r="G626">
            <v>13325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13325</v>
          </cell>
          <cell r="T626">
            <v>309.60000000000002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764.85</v>
          </cell>
          <cell r="AA626">
            <v>0</v>
          </cell>
          <cell r="AB626">
            <v>0</v>
          </cell>
          <cell r="AC626">
            <v>0</v>
          </cell>
          <cell r="AD626">
            <v>810.16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</row>
        <row r="627">
          <cell r="B627">
            <v>4764</v>
          </cell>
          <cell r="C627" t="str">
            <v>Feliciano Concepcion Evangelista</v>
          </cell>
          <cell r="D627" t="str">
            <v>090-0007903-9</v>
          </cell>
          <cell r="E627" t="str">
            <v>Recursos-servicios Generales</v>
          </cell>
          <cell r="F627" t="str">
            <v>Técnico De Mantenimiento Edificios</v>
          </cell>
          <cell r="G627">
            <v>16200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11616.95</v>
          </cell>
          <cell r="O627">
            <v>0</v>
          </cell>
          <cell r="P627">
            <v>0</v>
          </cell>
          <cell r="Q627">
            <v>0</v>
          </cell>
          <cell r="R627">
            <v>0</v>
          </cell>
          <cell r="S627">
            <v>27816.95</v>
          </cell>
          <cell r="T627">
            <v>77.400000000000006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929.88</v>
          </cell>
          <cell r="AA627">
            <v>0</v>
          </cell>
          <cell r="AB627">
            <v>0</v>
          </cell>
          <cell r="AC627">
            <v>600</v>
          </cell>
          <cell r="AD627">
            <v>984.96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1112.5663750000001</v>
          </cell>
        </row>
        <row r="628">
          <cell r="B628">
            <v>4787</v>
          </cell>
          <cell r="C628" t="str">
            <v>Pichardo Rosario Medina</v>
          </cell>
          <cell r="D628" t="str">
            <v>108-0008410-4</v>
          </cell>
          <cell r="E628" t="str">
            <v>Gerencia Administración Operativa</v>
          </cell>
          <cell r="F628" t="str">
            <v>Analista CHM</v>
          </cell>
          <cell r="G628">
            <v>15401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  <cell r="R628">
            <v>0</v>
          </cell>
          <cell r="S628">
            <v>15401</v>
          </cell>
          <cell r="T628">
            <v>232.2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884.02</v>
          </cell>
          <cell r="AA628">
            <v>0</v>
          </cell>
          <cell r="AB628">
            <v>0</v>
          </cell>
          <cell r="AC628">
            <v>0</v>
          </cell>
          <cell r="AD628">
            <v>936.38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</row>
        <row r="629">
          <cell r="B629">
            <v>4796</v>
          </cell>
          <cell r="C629" t="str">
            <v>Erick Ruben Montas Lorenzo</v>
          </cell>
          <cell r="D629" t="str">
            <v>002-0129979-9</v>
          </cell>
          <cell r="E629" t="str">
            <v>Dirección Técnica Operativa</v>
          </cell>
          <cell r="F629" t="str">
            <v xml:space="preserve">Director Técnica Operativa </v>
          </cell>
          <cell r="G629">
            <v>115425</v>
          </cell>
          <cell r="H629">
            <v>0</v>
          </cell>
          <cell r="I629">
            <v>0</v>
          </cell>
          <cell r="J629">
            <v>0</v>
          </cell>
          <cell r="K629">
            <v>50000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165425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3047.29</v>
          </cell>
          <cell r="Z629">
            <v>6625.39</v>
          </cell>
          <cell r="AA629">
            <v>0</v>
          </cell>
          <cell r="AB629">
            <v>0</v>
          </cell>
          <cell r="AC629">
            <v>0</v>
          </cell>
          <cell r="AD629">
            <v>3595.1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56240.3147916667</v>
          </cell>
        </row>
        <row r="630">
          <cell r="B630">
            <v>4797</v>
          </cell>
          <cell r="C630" t="str">
            <v>Victor Alfonso Cisnero De La Rosa</v>
          </cell>
          <cell r="D630" t="str">
            <v>223-0088663-1</v>
          </cell>
          <cell r="E630" t="str">
            <v>Legal Comercial</v>
          </cell>
          <cell r="F630" t="str">
            <v>Abogado I</v>
          </cell>
          <cell r="G630">
            <v>18785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18785</v>
          </cell>
          <cell r="T630">
            <v>154.80000000000001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1078.26</v>
          </cell>
          <cell r="AA630">
            <v>0</v>
          </cell>
          <cell r="AB630">
            <v>0</v>
          </cell>
          <cell r="AC630">
            <v>0</v>
          </cell>
          <cell r="AD630">
            <v>1142.1300000000001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99.691374999999994</v>
          </cell>
          <cell r="AJ630">
            <v>0</v>
          </cell>
        </row>
        <row r="631">
          <cell r="B631">
            <v>4798</v>
          </cell>
          <cell r="C631" t="str">
            <v>Yoni Francisco Peralta Hernandez</v>
          </cell>
          <cell r="D631" t="str">
            <v>025-0028948-9</v>
          </cell>
          <cell r="E631" t="str">
            <v>Distribución-operaciones</v>
          </cell>
          <cell r="F631" t="str">
            <v>Tecnico Operador De Subestaciones</v>
          </cell>
          <cell r="G631">
            <v>14500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3285.95</v>
          </cell>
          <cell r="O631">
            <v>0</v>
          </cell>
          <cell r="P631">
            <v>0</v>
          </cell>
          <cell r="Q631">
            <v>0</v>
          </cell>
          <cell r="R631">
            <v>1825.53</v>
          </cell>
          <cell r="S631">
            <v>19611.48</v>
          </cell>
          <cell r="T631">
            <v>617.6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832.3</v>
          </cell>
          <cell r="AA631">
            <v>0</v>
          </cell>
          <cell r="AB631">
            <v>0</v>
          </cell>
          <cell r="AC631">
            <v>0</v>
          </cell>
          <cell r="AD631">
            <v>881.6</v>
          </cell>
          <cell r="AE631">
            <v>1031.6199999999999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</row>
        <row r="632">
          <cell r="B632">
            <v>4806</v>
          </cell>
          <cell r="C632" t="str">
            <v>Emilia Mercedes Soto Dominguez</v>
          </cell>
          <cell r="D632" t="str">
            <v>225-0058604-9</v>
          </cell>
          <cell r="E632" t="str">
            <v>Red de Atención</v>
          </cell>
          <cell r="F632" t="str">
            <v>Analista II</v>
          </cell>
          <cell r="G632">
            <v>13325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13325</v>
          </cell>
          <cell r="T632">
            <v>77.400000000000006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764.85</v>
          </cell>
          <cell r="AA632">
            <v>0</v>
          </cell>
          <cell r="AB632">
            <v>0</v>
          </cell>
          <cell r="AC632">
            <v>0</v>
          </cell>
          <cell r="AD632">
            <v>810.16</v>
          </cell>
          <cell r="AE632">
            <v>1031.6199999999999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B633">
            <v>4807</v>
          </cell>
          <cell r="C633" t="str">
            <v>Jonathan Emmanuel Diaz Muñoz</v>
          </cell>
          <cell r="D633" t="str">
            <v>001-1622066-6</v>
          </cell>
          <cell r="E633" t="str">
            <v>Distribución-operaciones</v>
          </cell>
          <cell r="F633" t="str">
            <v>Tecnico Operador De Subestaciones</v>
          </cell>
          <cell r="G633">
            <v>14500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14500</v>
          </cell>
          <cell r="T633">
            <v>77.400000000000006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832.3</v>
          </cell>
          <cell r="AA633">
            <v>0</v>
          </cell>
          <cell r="AB633">
            <v>0</v>
          </cell>
          <cell r="AC633">
            <v>0</v>
          </cell>
          <cell r="AD633">
            <v>881.6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</row>
        <row r="634">
          <cell r="B634">
            <v>4814</v>
          </cell>
          <cell r="C634" t="str">
            <v>Milka Yasmel Diaz Jimenez</v>
          </cell>
          <cell r="D634" t="str">
            <v>138-0005490-3</v>
          </cell>
          <cell r="E634" t="str">
            <v>Comercial San Pedro-atención Al Cliente</v>
          </cell>
          <cell r="F634" t="str">
            <v>Agente Comercial</v>
          </cell>
          <cell r="G634">
            <v>9358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9358</v>
          </cell>
          <cell r="T634">
            <v>309.60000000000002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537.15</v>
          </cell>
          <cell r="AA634">
            <v>0</v>
          </cell>
          <cell r="AB634">
            <v>0</v>
          </cell>
          <cell r="AC634">
            <v>0</v>
          </cell>
          <cell r="AD634">
            <v>568.97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</row>
        <row r="635">
          <cell r="B635">
            <v>4818</v>
          </cell>
          <cell r="C635" t="str">
            <v>Jose Daniel Feliz Meregildo</v>
          </cell>
          <cell r="D635" t="str">
            <v>001-1868817-5</v>
          </cell>
          <cell r="E635" t="str">
            <v>Comercial Luperon - Lectura</v>
          </cell>
          <cell r="F635" t="str">
            <v>Lector Distribuidor</v>
          </cell>
          <cell r="G635">
            <v>9880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0</v>
          </cell>
          <cell r="M635">
            <v>1475</v>
          </cell>
          <cell r="N635">
            <v>0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11355</v>
          </cell>
          <cell r="T635">
            <v>386.2</v>
          </cell>
          <cell r="U635">
            <v>0</v>
          </cell>
          <cell r="V635">
            <v>0</v>
          </cell>
          <cell r="W635">
            <v>0</v>
          </cell>
          <cell r="X635">
            <v>0</v>
          </cell>
          <cell r="Y635">
            <v>0</v>
          </cell>
          <cell r="Z635">
            <v>567.11</v>
          </cell>
          <cell r="AA635">
            <v>0</v>
          </cell>
          <cell r="AB635">
            <v>0</v>
          </cell>
          <cell r="AC635">
            <v>0</v>
          </cell>
          <cell r="AD635">
            <v>600.70000000000005</v>
          </cell>
          <cell r="AE635">
            <v>0</v>
          </cell>
          <cell r="AF635">
            <v>0</v>
          </cell>
          <cell r="AG635">
            <v>280</v>
          </cell>
          <cell r="AH635">
            <v>1255.24</v>
          </cell>
          <cell r="AI635">
            <v>0</v>
          </cell>
          <cell r="AJ635">
            <v>0</v>
          </cell>
        </row>
        <row r="636">
          <cell r="B636">
            <v>4819</v>
          </cell>
          <cell r="C636" t="str">
            <v>Heuris Ramon Gutierrez Marte</v>
          </cell>
          <cell r="D636" t="str">
            <v>001-1641175-2</v>
          </cell>
          <cell r="E636" t="str">
            <v>Comercial Megacentro - Lectura</v>
          </cell>
          <cell r="F636" t="str">
            <v>Lector Distribuidor</v>
          </cell>
          <cell r="G636">
            <v>9880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3771.02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13651.02</v>
          </cell>
          <cell r="T636">
            <v>154.80000000000001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567.11</v>
          </cell>
          <cell r="AA636">
            <v>0</v>
          </cell>
          <cell r="AB636">
            <v>0</v>
          </cell>
          <cell r="AC636">
            <v>500</v>
          </cell>
          <cell r="AD636">
            <v>600.70000000000005</v>
          </cell>
          <cell r="AE636">
            <v>1031.6199999999999</v>
          </cell>
          <cell r="AF636">
            <v>0</v>
          </cell>
          <cell r="AG636">
            <v>0</v>
          </cell>
          <cell r="AH636">
            <v>814.86</v>
          </cell>
          <cell r="AI636">
            <v>0</v>
          </cell>
          <cell r="AJ636">
            <v>0</v>
          </cell>
        </row>
        <row r="637">
          <cell r="B637">
            <v>4828</v>
          </cell>
          <cell r="C637" t="str">
            <v>Francisco Marino Mateo Cuevas</v>
          </cell>
          <cell r="D637" t="str">
            <v>001-0472171-7</v>
          </cell>
          <cell r="E637" t="str">
            <v>Gerencia Técnica Zona Sto Dgo</v>
          </cell>
          <cell r="F637" t="str">
            <v>Supervisor Cartera</v>
          </cell>
          <cell r="G637">
            <v>13325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1118.4000000000001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14443.4</v>
          </cell>
          <cell r="T637">
            <v>154.80000000000001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764.85</v>
          </cell>
          <cell r="AA637">
            <v>0</v>
          </cell>
          <cell r="AB637">
            <v>0</v>
          </cell>
          <cell r="AC637">
            <v>0</v>
          </cell>
          <cell r="AD637">
            <v>810.16</v>
          </cell>
          <cell r="AE637">
            <v>0</v>
          </cell>
          <cell r="AF637">
            <v>0</v>
          </cell>
          <cell r="AG637">
            <v>0</v>
          </cell>
          <cell r="AH637">
            <v>354.26</v>
          </cell>
          <cell r="AI637">
            <v>0</v>
          </cell>
          <cell r="AJ637">
            <v>0</v>
          </cell>
        </row>
        <row r="638">
          <cell r="B638">
            <v>4831</v>
          </cell>
          <cell r="C638" t="str">
            <v>Francisco Nina Manzueta</v>
          </cell>
          <cell r="D638" t="str">
            <v>001-1353497-8</v>
          </cell>
          <cell r="E638" t="str">
            <v>Protección y Automatización</v>
          </cell>
          <cell r="F638" t="str">
            <v>Técnico Especialista De  Subestaciones</v>
          </cell>
          <cell r="G638">
            <v>18785</v>
          </cell>
          <cell r="H638">
            <v>50584.7</v>
          </cell>
          <cell r="I638">
            <v>0</v>
          </cell>
          <cell r="J638">
            <v>0</v>
          </cell>
          <cell r="K638">
            <v>0</v>
          </cell>
          <cell r="L638">
            <v>0</v>
          </cell>
          <cell r="M638">
            <v>0</v>
          </cell>
          <cell r="N638">
            <v>21998.45</v>
          </cell>
          <cell r="O638">
            <v>0</v>
          </cell>
          <cell r="P638">
            <v>0</v>
          </cell>
          <cell r="Q638">
            <v>0</v>
          </cell>
          <cell r="R638">
            <v>295.63</v>
          </cell>
          <cell r="S638">
            <v>91663.78</v>
          </cell>
          <cell r="T638">
            <v>1157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2530.04</v>
          </cell>
          <cell r="AA638">
            <v>0</v>
          </cell>
          <cell r="AB638">
            <v>0</v>
          </cell>
          <cell r="AC638">
            <v>875</v>
          </cell>
          <cell r="AD638">
            <v>2679.9</v>
          </cell>
          <cell r="AE638">
            <v>0</v>
          </cell>
          <cell r="AF638">
            <v>0</v>
          </cell>
          <cell r="AG638">
            <v>0</v>
          </cell>
          <cell r="AH638">
            <v>1824.22</v>
          </cell>
          <cell r="AI638">
            <v>0</v>
          </cell>
          <cell r="AJ638">
            <v>3126.67783333333</v>
          </cell>
        </row>
        <row r="639">
          <cell r="B639">
            <v>4832</v>
          </cell>
          <cell r="C639" t="str">
            <v>Pedro Javier</v>
          </cell>
          <cell r="D639" t="str">
            <v>001-0898891-6</v>
          </cell>
          <cell r="E639" t="str">
            <v>Gerencia Técnica Zona Sto Dgo</v>
          </cell>
          <cell r="F639" t="str">
            <v>Inspector Gestión Energia</v>
          </cell>
          <cell r="G639">
            <v>10985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4609.9799999999996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15594.98</v>
          </cell>
          <cell r="T639">
            <v>925.6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630.54</v>
          </cell>
          <cell r="AA639">
            <v>0</v>
          </cell>
          <cell r="AB639">
            <v>0</v>
          </cell>
          <cell r="AC639">
            <v>550</v>
          </cell>
          <cell r="AD639">
            <v>667.89</v>
          </cell>
          <cell r="AE639">
            <v>0</v>
          </cell>
          <cell r="AF639">
            <v>0</v>
          </cell>
          <cell r="AG639">
            <v>0</v>
          </cell>
          <cell r="AH639">
            <v>729.47</v>
          </cell>
          <cell r="AI639">
            <v>0</v>
          </cell>
          <cell r="AJ639">
            <v>0</v>
          </cell>
        </row>
        <row r="640">
          <cell r="B640">
            <v>4834</v>
          </cell>
          <cell r="C640" t="str">
            <v>Brady Javier Rodriguez Marte</v>
          </cell>
          <cell r="D640" t="str">
            <v>001-1834315-1</v>
          </cell>
          <cell r="E640" t="str">
            <v>Gerencia Técnica Zona Sto Dgo</v>
          </cell>
          <cell r="F640" t="str">
            <v>Inspector Cartera</v>
          </cell>
          <cell r="G640">
            <v>10985</v>
          </cell>
          <cell r="H640">
            <v>29580.67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1475</v>
          </cell>
          <cell r="N640">
            <v>247.38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42288.05</v>
          </cell>
          <cell r="T640">
            <v>154.80000000000001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1479.5</v>
          </cell>
          <cell r="AA640">
            <v>0</v>
          </cell>
          <cell r="AB640">
            <v>0</v>
          </cell>
          <cell r="AC640">
            <v>550</v>
          </cell>
          <cell r="AD640">
            <v>1567.14</v>
          </cell>
          <cell r="AE640">
            <v>0</v>
          </cell>
          <cell r="AF640">
            <v>0</v>
          </cell>
          <cell r="AG640">
            <v>0</v>
          </cell>
          <cell r="AH640">
            <v>3039.93</v>
          </cell>
          <cell r="AI640">
            <v>0</v>
          </cell>
          <cell r="AJ640">
            <v>0</v>
          </cell>
        </row>
        <row r="641">
          <cell r="B641">
            <v>4837</v>
          </cell>
          <cell r="C641" t="str">
            <v>Rafael Aneudis Pimentel Rosario</v>
          </cell>
          <cell r="D641" t="str">
            <v>001-1321667-5</v>
          </cell>
          <cell r="E641" t="str">
            <v>Comercial-Gestión Social y Comunitaria</v>
          </cell>
          <cell r="F641" t="str">
            <v>Encargado</v>
          </cell>
          <cell r="G641">
            <v>42500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42500</v>
          </cell>
          <cell r="T641">
            <v>154.80000000000001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2439.5</v>
          </cell>
          <cell r="AA641">
            <v>0</v>
          </cell>
          <cell r="AB641">
            <v>0</v>
          </cell>
          <cell r="AC641">
            <v>1500</v>
          </cell>
          <cell r="AD641">
            <v>2584</v>
          </cell>
          <cell r="AE641">
            <v>1031.6199999999999</v>
          </cell>
          <cell r="AF641">
            <v>0</v>
          </cell>
          <cell r="AG641">
            <v>0</v>
          </cell>
          <cell r="AH641">
            <v>711.75</v>
          </cell>
          <cell r="AI641">
            <v>0</v>
          </cell>
          <cell r="AJ641">
            <v>8319.1572916666701</v>
          </cell>
        </row>
        <row r="642">
          <cell r="B642">
            <v>4843</v>
          </cell>
          <cell r="C642" t="str">
            <v>Jose Raynieri Paulino Mora</v>
          </cell>
          <cell r="D642" t="str">
            <v>223-0089738-0</v>
          </cell>
          <cell r="E642" t="str">
            <v>Distribución-información Y Sistema</v>
          </cell>
          <cell r="F642" t="str">
            <v>Ingeniero Información Y Sistemas Distribución I</v>
          </cell>
          <cell r="G642">
            <v>18785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6679.94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25464.94</v>
          </cell>
          <cell r="T642">
            <v>232.2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1078.26</v>
          </cell>
          <cell r="AA642">
            <v>0</v>
          </cell>
          <cell r="AB642">
            <v>0</v>
          </cell>
          <cell r="AC642">
            <v>0</v>
          </cell>
          <cell r="AD642">
            <v>1142.1300000000001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1101.6823750000001</v>
          </cell>
        </row>
        <row r="643">
          <cell r="B643">
            <v>4849</v>
          </cell>
          <cell r="C643" t="str">
            <v>Griceli Orfelina Astacio Pacheco</v>
          </cell>
          <cell r="D643" t="str">
            <v>023-0004885-3</v>
          </cell>
          <cell r="E643" t="str">
            <v>Comercial San Pedro-atención Al Cliente</v>
          </cell>
          <cell r="F643" t="str">
            <v>Apoyo Logístico</v>
          </cell>
          <cell r="G643">
            <v>12500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  <cell r="R643">
            <v>0</v>
          </cell>
          <cell r="S643">
            <v>12500</v>
          </cell>
          <cell r="T643">
            <v>154.80000000000001</v>
          </cell>
          <cell r="U643">
            <v>0</v>
          </cell>
          <cell r="V643">
            <v>0</v>
          </cell>
          <cell r="W643">
            <v>0</v>
          </cell>
          <cell r="X643">
            <v>0</v>
          </cell>
          <cell r="Y643">
            <v>0</v>
          </cell>
          <cell r="Z643">
            <v>717.5</v>
          </cell>
          <cell r="AA643">
            <v>0</v>
          </cell>
          <cell r="AB643">
            <v>0</v>
          </cell>
          <cell r="AC643">
            <v>0</v>
          </cell>
          <cell r="AD643">
            <v>760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</row>
        <row r="644">
          <cell r="B644">
            <v>4850</v>
          </cell>
          <cell r="C644" t="str">
            <v>Daniel Ignacio Martinez Mejia</v>
          </cell>
          <cell r="D644" t="str">
            <v>013-0045729-6</v>
          </cell>
          <cell r="E644" t="str">
            <v>Distribucion-informacion Y Sistema</v>
          </cell>
          <cell r="F644" t="str">
            <v>Coordinador Informacion Y Sistema De Distribucion</v>
          </cell>
          <cell r="G644">
            <v>23692.5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13315.05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37007.550000000003</v>
          </cell>
          <cell r="T644">
            <v>386.2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1359.95</v>
          </cell>
          <cell r="AA644">
            <v>0</v>
          </cell>
          <cell r="AB644">
            <v>0</v>
          </cell>
          <cell r="AC644">
            <v>0</v>
          </cell>
          <cell r="AD644">
            <v>1440.5</v>
          </cell>
          <cell r="AE644">
            <v>1031.6199999999999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3569.44583333333</v>
          </cell>
        </row>
        <row r="645">
          <cell r="B645">
            <v>4855</v>
          </cell>
          <cell r="C645" t="str">
            <v>Juan Pablo Perez Carrasco</v>
          </cell>
          <cell r="D645" t="str">
            <v>072-0002520-8</v>
          </cell>
          <cell r="E645" t="str">
            <v>Distribucion-ejecucion De Proyectos</v>
          </cell>
          <cell r="F645" t="str">
            <v>Supervisor De Obras</v>
          </cell>
          <cell r="G645">
            <v>18785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18785</v>
          </cell>
          <cell r="T645">
            <v>231.4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1078.26</v>
          </cell>
          <cell r="AA645">
            <v>0</v>
          </cell>
          <cell r="AB645">
            <v>0</v>
          </cell>
          <cell r="AC645">
            <v>0</v>
          </cell>
          <cell r="AD645">
            <v>1142.1300000000001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99.691374999999994</v>
          </cell>
          <cell r="AJ645">
            <v>0</v>
          </cell>
        </row>
        <row r="646">
          <cell r="B646">
            <v>4857</v>
          </cell>
          <cell r="C646" t="str">
            <v>Jose Ricardo Cueto Tejeda</v>
          </cell>
          <cell r="D646" t="str">
            <v>027-0036137-7</v>
          </cell>
          <cell r="E646" t="str">
            <v>Gerencia Técnica Zona Este</v>
          </cell>
          <cell r="F646" t="str">
            <v>Coordinador Gestión De Energía</v>
          </cell>
          <cell r="G646">
            <v>21060</v>
          </cell>
          <cell r="H646">
            <v>56710.879999999997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5766.84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83537.72</v>
          </cell>
          <cell r="T646">
            <v>154.80000000000001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2836.45</v>
          </cell>
          <cell r="AA646">
            <v>0</v>
          </cell>
          <cell r="AB646">
            <v>0</v>
          </cell>
          <cell r="AC646">
            <v>0</v>
          </cell>
          <cell r="AD646">
            <v>3004.46</v>
          </cell>
          <cell r="AE646">
            <v>0</v>
          </cell>
          <cell r="AF646">
            <v>0</v>
          </cell>
          <cell r="AG646">
            <v>0</v>
          </cell>
          <cell r="AH646">
            <v>298.06</v>
          </cell>
          <cell r="AI646">
            <v>0</v>
          </cell>
          <cell r="AJ646">
            <v>1104.139375</v>
          </cell>
        </row>
        <row r="647">
          <cell r="B647">
            <v>4860</v>
          </cell>
          <cell r="C647" t="str">
            <v>Elvin Carmona Santana</v>
          </cell>
          <cell r="D647" t="str">
            <v>090-0022211-8</v>
          </cell>
          <cell r="E647" t="str">
            <v>Comercial Monte Plata-atención Al Cliente</v>
          </cell>
          <cell r="F647" t="str">
            <v>Agente Comercial</v>
          </cell>
          <cell r="G647">
            <v>9358</v>
          </cell>
          <cell r="H647">
            <v>25199.45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3000</v>
          </cell>
          <cell r="P647">
            <v>0</v>
          </cell>
          <cell r="Q647">
            <v>0</v>
          </cell>
          <cell r="R647">
            <v>0</v>
          </cell>
          <cell r="S647">
            <v>37557.449999999997</v>
          </cell>
          <cell r="T647">
            <v>309.60000000000002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1260.3699999999999</v>
          </cell>
          <cell r="AA647">
            <v>0</v>
          </cell>
          <cell r="AB647">
            <v>0</v>
          </cell>
          <cell r="AC647">
            <v>0</v>
          </cell>
          <cell r="AD647">
            <v>1335.03</v>
          </cell>
          <cell r="AE647">
            <v>0</v>
          </cell>
          <cell r="AF647">
            <v>0</v>
          </cell>
          <cell r="AG647">
            <v>0</v>
          </cell>
          <cell r="AH647">
            <v>610.20000000000005</v>
          </cell>
          <cell r="AI647">
            <v>0</v>
          </cell>
          <cell r="AJ647">
            <v>0</v>
          </cell>
        </row>
        <row r="648">
          <cell r="B648">
            <v>4862</v>
          </cell>
          <cell r="C648" t="str">
            <v>Luisa Maria Barreiro</v>
          </cell>
          <cell r="D648" t="str">
            <v>223-0067992-9</v>
          </cell>
          <cell r="E648" t="str">
            <v>Proyecto Procce</v>
          </cell>
          <cell r="F648" t="str">
            <v>Apoyo Administrativo</v>
          </cell>
          <cell r="G648">
            <v>12155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12155</v>
          </cell>
          <cell r="T648">
            <v>77.400000000000006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697.7</v>
          </cell>
          <cell r="AA648">
            <v>0</v>
          </cell>
          <cell r="AB648">
            <v>0</v>
          </cell>
          <cell r="AC648">
            <v>0</v>
          </cell>
          <cell r="AD648">
            <v>739.02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</row>
        <row r="649">
          <cell r="B649">
            <v>4864</v>
          </cell>
          <cell r="C649" t="str">
            <v>Angel Daniel Del Jesus Gross</v>
          </cell>
          <cell r="D649" t="str">
            <v>001-1515556-6</v>
          </cell>
          <cell r="E649" t="str">
            <v xml:space="preserve">Mantenimiento Geográfico </v>
          </cell>
          <cell r="F649" t="str">
            <v>Supervisor Mantenimiento Geográfico</v>
          </cell>
          <cell r="G649">
            <v>17213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17213</v>
          </cell>
          <cell r="T649">
            <v>309.60000000000002</v>
          </cell>
          <cell r="U649">
            <v>0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988.03</v>
          </cell>
          <cell r="AA649">
            <v>0</v>
          </cell>
          <cell r="AB649">
            <v>0</v>
          </cell>
          <cell r="AC649">
            <v>862.5</v>
          </cell>
          <cell r="AD649">
            <v>1046.55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</row>
        <row r="650">
          <cell r="B650">
            <v>4868</v>
          </cell>
          <cell r="C650" t="str">
            <v>Sobeyda Acosta Garrido</v>
          </cell>
          <cell r="D650" t="str">
            <v>001-0458277-0</v>
          </cell>
          <cell r="E650" t="str">
            <v>Comercial Megacentro-atención Al Cliente</v>
          </cell>
          <cell r="F650" t="str">
            <v>Agente Comercial</v>
          </cell>
          <cell r="G650">
            <v>9358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9358</v>
          </cell>
          <cell r="T650">
            <v>386.2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537.15</v>
          </cell>
          <cell r="AA650">
            <v>0</v>
          </cell>
          <cell r="AB650">
            <v>0</v>
          </cell>
          <cell r="AC650">
            <v>0</v>
          </cell>
          <cell r="AD650">
            <v>568.97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</row>
        <row r="651">
          <cell r="B651">
            <v>4870</v>
          </cell>
          <cell r="C651" t="str">
            <v>Glennys Maribel Vizcaino Acevedo</v>
          </cell>
          <cell r="D651" t="str">
            <v>001-1567696-7</v>
          </cell>
          <cell r="E651" t="str">
            <v>Comercial Santo Domingo Norte-atención Al Cliente</v>
          </cell>
          <cell r="F651" t="str">
            <v>Agente Comercial</v>
          </cell>
          <cell r="G651">
            <v>9358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9358</v>
          </cell>
          <cell r="T651">
            <v>77.400000000000006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537.15</v>
          </cell>
          <cell r="AA651">
            <v>0</v>
          </cell>
          <cell r="AB651">
            <v>0</v>
          </cell>
          <cell r="AC651">
            <v>475</v>
          </cell>
          <cell r="AD651">
            <v>568.97</v>
          </cell>
          <cell r="AE651">
            <v>1031.6199999999999</v>
          </cell>
          <cell r="AF651">
            <v>0</v>
          </cell>
          <cell r="AG651">
            <v>0</v>
          </cell>
          <cell r="AH651">
            <v>1606.18</v>
          </cell>
          <cell r="AI651">
            <v>0</v>
          </cell>
          <cell r="AJ651">
            <v>0</v>
          </cell>
        </row>
        <row r="652">
          <cell r="B652">
            <v>4871</v>
          </cell>
          <cell r="C652" t="str">
            <v>Miguel Antonio Peralta</v>
          </cell>
          <cell r="D652" t="str">
            <v>023-0107595-4</v>
          </cell>
          <cell r="E652" t="str">
            <v>Gerencia Técnica Zona Este</v>
          </cell>
          <cell r="F652" t="str">
            <v>Supervisor Cartera</v>
          </cell>
          <cell r="G652">
            <v>13325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1475</v>
          </cell>
          <cell r="N652">
            <v>6123.92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20923.919999999998</v>
          </cell>
          <cell r="T652">
            <v>77.400000000000006</v>
          </cell>
          <cell r="U652">
            <v>0</v>
          </cell>
          <cell r="V652">
            <v>0</v>
          </cell>
          <cell r="W652">
            <v>0</v>
          </cell>
          <cell r="X652">
            <v>0</v>
          </cell>
          <cell r="Y652">
            <v>0</v>
          </cell>
          <cell r="Z652">
            <v>764.85</v>
          </cell>
          <cell r="AA652">
            <v>0</v>
          </cell>
          <cell r="AB652">
            <v>0</v>
          </cell>
          <cell r="AC652">
            <v>0</v>
          </cell>
          <cell r="AD652">
            <v>810.16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</row>
        <row r="653">
          <cell r="B653">
            <v>4873</v>
          </cell>
          <cell r="C653" t="str">
            <v>Emmanuel Andres Mariñez Gomez</v>
          </cell>
          <cell r="D653" t="str">
            <v>001-1399051-9</v>
          </cell>
          <cell r="E653" t="str">
            <v>Finanzas</v>
          </cell>
          <cell r="F653" t="str">
            <v>Contador De Costos</v>
          </cell>
          <cell r="G653">
            <v>21333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21333</v>
          </cell>
          <cell r="T653">
            <v>309.60000000000002</v>
          </cell>
          <cell r="U653">
            <v>0</v>
          </cell>
          <cell r="V653">
            <v>0</v>
          </cell>
          <cell r="W653">
            <v>0</v>
          </cell>
          <cell r="X653">
            <v>0</v>
          </cell>
          <cell r="Y653">
            <v>0</v>
          </cell>
          <cell r="Z653">
            <v>1224.51</v>
          </cell>
          <cell r="AA653">
            <v>0</v>
          </cell>
          <cell r="AB653">
            <v>0</v>
          </cell>
          <cell r="AC653">
            <v>0</v>
          </cell>
          <cell r="AD653">
            <v>1297.05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818.91587500000003</v>
          </cell>
        </row>
        <row r="654">
          <cell r="B654">
            <v>4880</v>
          </cell>
          <cell r="C654" t="str">
            <v>Fausto Rosario Polanco</v>
          </cell>
          <cell r="D654" t="str">
            <v>001-0081957-2</v>
          </cell>
          <cell r="E654" t="str">
            <v>Gerencia de Evaluación Técnica</v>
          </cell>
          <cell r="F654" t="str">
            <v>Supervisor Inspecciones Especiales</v>
          </cell>
          <cell r="G654">
            <v>14205.4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2952.19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17157.59</v>
          </cell>
          <cell r="T654">
            <v>77.400000000000006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815.39</v>
          </cell>
          <cell r="AA654">
            <v>0</v>
          </cell>
          <cell r="AB654">
            <v>0</v>
          </cell>
          <cell r="AC654">
            <v>0</v>
          </cell>
          <cell r="AD654">
            <v>863.69</v>
          </cell>
          <cell r="AE654">
            <v>0</v>
          </cell>
          <cell r="AF654">
            <v>0</v>
          </cell>
          <cell r="AG654">
            <v>0</v>
          </cell>
          <cell r="AH654">
            <v>108.58</v>
          </cell>
          <cell r="AI654">
            <v>0</v>
          </cell>
          <cell r="AJ654">
            <v>0</v>
          </cell>
        </row>
        <row r="655">
          <cell r="B655">
            <v>4884</v>
          </cell>
          <cell r="C655" t="str">
            <v>Estefany Esperanza Castillo Torres</v>
          </cell>
          <cell r="D655" t="str">
            <v>227-0001353-9</v>
          </cell>
          <cell r="E655" t="str">
            <v>Comercial Invivienda-atención Al Cliente</v>
          </cell>
          <cell r="F655" t="str">
            <v>Agente Comercial</v>
          </cell>
          <cell r="G655">
            <v>9358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0</v>
          </cell>
          <cell r="P655">
            <v>0</v>
          </cell>
          <cell r="Q655">
            <v>0</v>
          </cell>
          <cell r="R655">
            <v>0</v>
          </cell>
          <cell r="S655">
            <v>9358</v>
          </cell>
          <cell r="T655">
            <v>77.400000000000006</v>
          </cell>
          <cell r="U655">
            <v>0</v>
          </cell>
          <cell r="V655">
            <v>0</v>
          </cell>
          <cell r="W655">
            <v>0</v>
          </cell>
          <cell r="X655">
            <v>0</v>
          </cell>
          <cell r="Y655">
            <v>0</v>
          </cell>
          <cell r="Z655">
            <v>537.15</v>
          </cell>
          <cell r="AA655">
            <v>0</v>
          </cell>
          <cell r="AB655">
            <v>0</v>
          </cell>
          <cell r="AC655">
            <v>0</v>
          </cell>
          <cell r="AD655">
            <v>568.97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</row>
        <row r="656">
          <cell r="B656">
            <v>4885</v>
          </cell>
          <cell r="C656" t="str">
            <v>Tania Peña Sanchez</v>
          </cell>
          <cell r="D656" t="str">
            <v>023-0080437-0</v>
          </cell>
          <cell r="E656" t="str">
            <v>Comercial San Pedro-atención Al Cliente</v>
          </cell>
          <cell r="F656" t="str">
            <v>Supervisor  De  Atencion Al Cliente</v>
          </cell>
          <cell r="G656">
            <v>15000</v>
          </cell>
          <cell r="H656">
            <v>40392.36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55392.36</v>
          </cell>
          <cell r="T656">
            <v>925.6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2020.26</v>
          </cell>
          <cell r="AA656">
            <v>0</v>
          </cell>
          <cell r="AB656">
            <v>0</v>
          </cell>
          <cell r="AC656">
            <v>0</v>
          </cell>
          <cell r="AD656">
            <v>2139.9299999999998</v>
          </cell>
          <cell r="AE656">
            <v>1031.6199999999999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B657">
            <v>4886</v>
          </cell>
          <cell r="C657" t="str">
            <v>Darlin Apolinar Antigua Agramonte</v>
          </cell>
          <cell r="D657" t="str">
            <v>402-2007703-2</v>
          </cell>
          <cell r="E657" t="str">
            <v>Comercial Santo Domingo Norte-atención Al Cliente</v>
          </cell>
          <cell r="F657" t="str">
            <v>Agente Comercial</v>
          </cell>
          <cell r="G657">
            <v>9750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  <cell r="O657">
            <v>0</v>
          </cell>
          <cell r="P657">
            <v>0</v>
          </cell>
          <cell r="Q657">
            <v>0</v>
          </cell>
          <cell r="R657">
            <v>0</v>
          </cell>
          <cell r="S657">
            <v>9750</v>
          </cell>
          <cell r="T657">
            <v>232.2</v>
          </cell>
          <cell r="U657">
            <v>0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559.65</v>
          </cell>
          <cell r="AA657">
            <v>0</v>
          </cell>
          <cell r="AB657">
            <v>0</v>
          </cell>
          <cell r="AC657">
            <v>0</v>
          </cell>
          <cell r="AD657">
            <v>592.79999999999995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</row>
        <row r="658">
          <cell r="B658">
            <v>4888</v>
          </cell>
          <cell r="C658" t="str">
            <v>Ricardo Alexis Ventura Mella</v>
          </cell>
          <cell r="D658" t="str">
            <v>001-1750393-8</v>
          </cell>
          <cell r="E658" t="str">
            <v>Gerencia Técnica Zona Este</v>
          </cell>
          <cell r="F658" t="str">
            <v>Supervisor Gestión Energia</v>
          </cell>
          <cell r="G658">
            <v>13325</v>
          </cell>
          <cell r="H658">
            <v>35881.879999999997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6075.2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55282.080000000002</v>
          </cell>
          <cell r="T658">
            <v>77.400000000000006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1794.66</v>
          </cell>
          <cell r="AA658">
            <v>0</v>
          </cell>
          <cell r="AB658">
            <v>0</v>
          </cell>
          <cell r="AC658">
            <v>650</v>
          </cell>
          <cell r="AD658">
            <v>1900.97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</row>
        <row r="659">
          <cell r="B659">
            <v>4891</v>
          </cell>
          <cell r="C659" t="str">
            <v>Anyelina Matilde Reyes Peña</v>
          </cell>
          <cell r="D659" t="str">
            <v>001-1802303-5</v>
          </cell>
          <cell r="E659" t="str">
            <v>Comercial Luperón-atención Al Cliente</v>
          </cell>
          <cell r="F659" t="str">
            <v>Agente Comercial</v>
          </cell>
          <cell r="G659">
            <v>9358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0</v>
          </cell>
          <cell r="S659">
            <v>9358</v>
          </cell>
          <cell r="T659">
            <v>77.400000000000006</v>
          </cell>
          <cell r="U659">
            <v>0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537.15</v>
          </cell>
          <cell r="AA659">
            <v>0</v>
          </cell>
          <cell r="AB659">
            <v>0</v>
          </cell>
          <cell r="AC659">
            <v>0</v>
          </cell>
          <cell r="AD659">
            <v>568.97</v>
          </cell>
          <cell r="AE659">
            <v>0</v>
          </cell>
          <cell r="AF659">
            <v>0</v>
          </cell>
          <cell r="AG659">
            <v>0</v>
          </cell>
          <cell r="AH659">
            <v>2056.69</v>
          </cell>
          <cell r="AI659">
            <v>0</v>
          </cell>
          <cell r="AJ659">
            <v>0</v>
          </cell>
        </row>
        <row r="660">
          <cell r="B660">
            <v>4892</v>
          </cell>
          <cell r="C660" t="str">
            <v>Edgar Salvador Piña Cuevas</v>
          </cell>
          <cell r="D660" t="str">
            <v>001-1678640-1</v>
          </cell>
          <cell r="E660" t="str">
            <v>Distribución-operaciones</v>
          </cell>
          <cell r="F660" t="str">
            <v>Ingeniero Operador En Tiempo Real I</v>
          </cell>
          <cell r="G660">
            <v>18785</v>
          </cell>
          <cell r="H660">
            <v>50584.7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9460</v>
          </cell>
          <cell r="O660">
            <v>0</v>
          </cell>
          <cell r="P660">
            <v>0</v>
          </cell>
          <cell r="Q660">
            <v>0</v>
          </cell>
          <cell r="R660">
            <v>3429.25</v>
          </cell>
          <cell r="S660">
            <v>82258.95</v>
          </cell>
          <cell r="T660">
            <v>464.4</v>
          </cell>
          <cell r="U660">
            <v>0</v>
          </cell>
          <cell r="V660">
            <v>0</v>
          </cell>
          <cell r="W660">
            <v>0</v>
          </cell>
          <cell r="X660">
            <v>0</v>
          </cell>
          <cell r="Y660">
            <v>0</v>
          </cell>
          <cell r="Z660">
            <v>2530.04</v>
          </cell>
          <cell r="AA660">
            <v>0</v>
          </cell>
          <cell r="AB660">
            <v>0</v>
          </cell>
          <cell r="AC660">
            <v>0</v>
          </cell>
          <cell r="AD660">
            <v>2679.9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1584.646375</v>
          </cell>
        </row>
        <row r="661">
          <cell r="B661">
            <v>4894</v>
          </cell>
          <cell r="C661" t="str">
            <v>Ruben Dario Macario Rijo</v>
          </cell>
          <cell r="D661" t="str">
            <v>023-0064272-1</v>
          </cell>
          <cell r="E661" t="str">
            <v>Comercial Santo Domingo Norte-Lectura</v>
          </cell>
          <cell r="F661" t="str">
            <v>Lector Distribuidor</v>
          </cell>
          <cell r="G661">
            <v>9880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9880</v>
          </cell>
          <cell r="T661">
            <v>231.4</v>
          </cell>
          <cell r="U661">
            <v>0</v>
          </cell>
          <cell r="V661">
            <v>0</v>
          </cell>
          <cell r="W661">
            <v>0</v>
          </cell>
          <cell r="X661">
            <v>0</v>
          </cell>
          <cell r="Y661">
            <v>0</v>
          </cell>
          <cell r="Z661">
            <v>567.11</v>
          </cell>
          <cell r="AA661">
            <v>0</v>
          </cell>
          <cell r="AB661">
            <v>0</v>
          </cell>
          <cell r="AC661">
            <v>500</v>
          </cell>
          <cell r="AD661">
            <v>600.70000000000005</v>
          </cell>
          <cell r="AE661">
            <v>0</v>
          </cell>
          <cell r="AF661">
            <v>0</v>
          </cell>
          <cell r="AG661">
            <v>0</v>
          </cell>
          <cell r="AH661">
            <v>2262.9</v>
          </cell>
          <cell r="AI661">
            <v>0</v>
          </cell>
          <cell r="AJ661">
            <v>0</v>
          </cell>
        </row>
        <row r="662">
          <cell r="B662">
            <v>4897</v>
          </cell>
          <cell r="C662" t="str">
            <v>Jesus De La Rosa Martes</v>
          </cell>
          <cell r="D662" t="str">
            <v>090-0019611-4</v>
          </cell>
          <cell r="E662" t="str">
            <v>Distribución-operaciones</v>
          </cell>
          <cell r="F662" t="str">
            <v>Ingeniero Post Operaciones</v>
          </cell>
          <cell r="G662">
            <v>18785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18785</v>
          </cell>
          <cell r="T662">
            <v>77.400000000000006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1078.26</v>
          </cell>
          <cell r="AA662">
            <v>0</v>
          </cell>
          <cell r="AB662">
            <v>0</v>
          </cell>
          <cell r="AC662">
            <v>0</v>
          </cell>
          <cell r="AD662">
            <v>1142.1300000000001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99.691374999999994</v>
          </cell>
          <cell r="AJ662">
            <v>0</v>
          </cell>
        </row>
        <row r="663">
          <cell r="B663">
            <v>4903</v>
          </cell>
          <cell r="C663" t="str">
            <v>Dorcas Yacquelin Ortiz Arias</v>
          </cell>
          <cell r="D663" t="str">
            <v>003-0018197-1</v>
          </cell>
          <cell r="E663" t="str">
            <v>Distribución-obras En Desarrollo</v>
          </cell>
          <cell r="F663" t="str">
            <v>Control De Cubicacion</v>
          </cell>
          <cell r="G663">
            <v>19959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19959</v>
          </cell>
          <cell r="T663">
            <v>0</v>
          </cell>
          <cell r="U663">
            <v>0</v>
          </cell>
          <cell r="V663">
            <v>0</v>
          </cell>
          <cell r="W663">
            <v>0</v>
          </cell>
          <cell r="X663">
            <v>0</v>
          </cell>
          <cell r="Y663">
            <v>0</v>
          </cell>
          <cell r="Z663">
            <v>1145.6500000000001</v>
          </cell>
          <cell r="AA663">
            <v>0</v>
          </cell>
          <cell r="AB663">
            <v>0</v>
          </cell>
          <cell r="AC663">
            <v>0</v>
          </cell>
          <cell r="AD663">
            <v>1213.51</v>
          </cell>
          <cell r="AE663">
            <v>0</v>
          </cell>
          <cell r="AF663">
            <v>0</v>
          </cell>
          <cell r="AG663">
            <v>0</v>
          </cell>
          <cell r="AH663">
            <v>1740.44</v>
          </cell>
          <cell r="AI663">
            <v>0</v>
          </cell>
          <cell r="AJ663">
            <v>431.07587499999897</v>
          </cell>
        </row>
        <row r="664">
          <cell r="B664">
            <v>4908</v>
          </cell>
          <cell r="C664" t="str">
            <v>Albania Abreu Hernandez</v>
          </cell>
          <cell r="D664" t="str">
            <v>225-0031405-3</v>
          </cell>
          <cell r="E664" t="str">
            <v>Gerencia Técnica Zona Sto Dgo</v>
          </cell>
          <cell r="F664" t="str">
            <v>Auxiliar Gestión Energía</v>
          </cell>
          <cell r="G664">
            <v>12155</v>
          </cell>
          <cell r="H664">
            <v>32731.279999999999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44886.28</v>
          </cell>
          <cell r="T664">
            <v>309.60000000000002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1637.08</v>
          </cell>
          <cell r="AA664">
            <v>0</v>
          </cell>
          <cell r="AB664">
            <v>0</v>
          </cell>
          <cell r="AC664">
            <v>0</v>
          </cell>
          <cell r="AD664">
            <v>1734.05</v>
          </cell>
          <cell r="AE664">
            <v>0</v>
          </cell>
          <cell r="AF664">
            <v>0</v>
          </cell>
          <cell r="AG664">
            <v>0</v>
          </cell>
          <cell r="AH664">
            <v>750</v>
          </cell>
          <cell r="AI664">
            <v>0</v>
          </cell>
          <cell r="AJ664">
            <v>0</v>
          </cell>
        </row>
        <row r="665">
          <cell r="B665">
            <v>4913</v>
          </cell>
          <cell r="C665" t="str">
            <v>Elizabeth Romero De Gonzalez</v>
          </cell>
          <cell r="D665" t="str">
            <v>001-1648737-2</v>
          </cell>
          <cell r="E665" t="str">
            <v>Comercial Luperón-atención Al Cliente</v>
          </cell>
          <cell r="F665" t="str">
            <v>Supervisor  De  Atencion Al Cliente</v>
          </cell>
          <cell r="G665">
            <v>13325</v>
          </cell>
          <cell r="H665">
            <v>35881.879999999997</v>
          </cell>
          <cell r="I665">
            <v>0</v>
          </cell>
          <cell r="J665">
            <v>0</v>
          </cell>
          <cell r="K665">
            <v>0</v>
          </cell>
          <cell r="L665">
            <v>0</v>
          </cell>
          <cell r="M665">
            <v>0</v>
          </cell>
          <cell r="N665">
            <v>0</v>
          </cell>
          <cell r="O665">
            <v>0</v>
          </cell>
          <cell r="P665">
            <v>0</v>
          </cell>
          <cell r="Q665">
            <v>0</v>
          </cell>
          <cell r="R665">
            <v>0</v>
          </cell>
          <cell r="S665">
            <v>49206.879999999997</v>
          </cell>
          <cell r="T665">
            <v>1157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1794.66</v>
          </cell>
          <cell r="AA665">
            <v>0</v>
          </cell>
          <cell r="AB665">
            <v>0</v>
          </cell>
          <cell r="AC665">
            <v>0</v>
          </cell>
          <cell r="AD665">
            <v>1900.97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</row>
        <row r="666">
          <cell r="B666">
            <v>4916</v>
          </cell>
          <cell r="C666" t="str">
            <v>Nathali Javier Sanchez</v>
          </cell>
          <cell r="D666" t="str">
            <v>001-1492390-7</v>
          </cell>
          <cell r="E666" t="str">
            <v>Comercial Invivienda-atención Al Cliente</v>
          </cell>
          <cell r="F666" t="str">
            <v>Supervisor  De  Atencion Al Cliente</v>
          </cell>
          <cell r="G666">
            <v>14495</v>
          </cell>
          <cell r="H666">
            <v>39032.49</v>
          </cell>
          <cell r="I666">
            <v>0</v>
          </cell>
          <cell r="J666">
            <v>0</v>
          </cell>
          <cell r="K666">
            <v>0</v>
          </cell>
          <cell r="L666">
            <v>0</v>
          </cell>
          <cell r="M666">
            <v>0</v>
          </cell>
          <cell r="N666">
            <v>0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53527.49</v>
          </cell>
          <cell r="T666">
            <v>386.2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1952.25</v>
          </cell>
          <cell r="AA666">
            <v>0</v>
          </cell>
          <cell r="AB666">
            <v>0</v>
          </cell>
          <cell r="AC666">
            <v>0</v>
          </cell>
          <cell r="AD666">
            <v>2067.88</v>
          </cell>
          <cell r="AE666">
            <v>0</v>
          </cell>
          <cell r="AF666">
            <v>0</v>
          </cell>
          <cell r="AG666">
            <v>0</v>
          </cell>
          <cell r="AH666">
            <v>2779.76</v>
          </cell>
          <cell r="AI666">
            <v>0</v>
          </cell>
          <cell r="AJ666">
            <v>0</v>
          </cell>
        </row>
        <row r="667">
          <cell r="B667">
            <v>4917</v>
          </cell>
          <cell r="C667" t="str">
            <v>Yeranny Polanco</v>
          </cell>
          <cell r="D667" t="str">
            <v>001-1481146-6</v>
          </cell>
          <cell r="E667" t="str">
            <v>Recursos-abastecimiento</v>
          </cell>
          <cell r="F667" t="str">
            <v>Analista De Compras I</v>
          </cell>
          <cell r="G667">
            <v>18785</v>
          </cell>
          <cell r="H667">
            <v>50584.7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69369.7</v>
          </cell>
          <cell r="T667">
            <v>541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2530.04</v>
          </cell>
          <cell r="AA667">
            <v>0</v>
          </cell>
          <cell r="AB667">
            <v>0</v>
          </cell>
          <cell r="AC667">
            <v>950</v>
          </cell>
          <cell r="AD667">
            <v>2679.9</v>
          </cell>
          <cell r="AE667">
            <v>2063.2399999999998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</row>
        <row r="668">
          <cell r="B668">
            <v>4918</v>
          </cell>
          <cell r="C668" t="str">
            <v>Jose Miguel Guerrero Campos</v>
          </cell>
          <cell r="D668" t="str">
            <v>028-0086303-3</v>
          </cell>
          <cell r="E668" t="str">
            <v>Comercial Higuey-atención Al Cliente</v>
          </cell>
          <cell r="F668" t="str">
            <v>Supervisor</v>
          </cell>
          <cell r="G668">
            <v>13325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0</v>
          </cell>
          <cell r="P668">
            <v>0</v>
          </cell>
          <cell r="Q668">
            <v>0</v>
          </cell>
          <cell r="R668">
            <v>0</v>
          </cell>
          <cell r="S668">
            <v>13325</v>
          </cell>
          <cell r="T668">
            <v>309.60000000000002</v>
          </cell>
          <cell r="U668">
            <v>0</v>
          </cell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764.85</v>
          </cell>
          <cell r="AA668">
            <v>0</v>
          </cell>
          <cell r="AB668">
            <v>0</v>
          </cell>
          <cell r="AC668">
            <v>0</v>
          </cell>
          <cell r="AD668">
            <v>810.16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</row>
        <row r="669">
          <cell r="B669">
            <v>4923</v>
          </cell>
          <cell r="C669" t="str">
            <v>Wenceslao Capellan Ramirez</v>
          </cell>
          <cell r="D669" t="str">
            <v>001-1393698-3</v>
          </cell>
          <cell r="E669" t="str">
            <v>Distribución-mantenimiento De Redes</v>
          </cell>
          <cell r="F669" t="str">
            <v>Tecnico Especialista De Redes Energizadas III</v>
          </cell>
          <cell r="G669">
            <v>16307</v>
          </cell>
          <cell r="H669">
            <v>43911.88</v>
          </cell>
          <cell r="I669">
            <v>3000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5395.35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68614.23</v>
          </cell>
          <cell r="T669">
            <v>541.79999999999995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2196.29</v>
          </cell>
          <cell r="AA669">
            <v>0</v>
          </cell>
          <cell r="AB669">
            <v>0</v>
          </cell>
          <cell r="AC669">
            <v>812.5</v>
          </cell>
          <cell r="AD669">
            <v>2326.39</v>
          </cell>
          <cell r="AE669">
            <v>0</v>
          </cell>
          <cell r="AF669">
            <v>0</v>
          </cell>
          <cell r="AG669">
            <v>0</v>
          </cell>
          <cell r="AH669">
            <v>1107.56</v>
          </cell>
          <cell r="AI669">
            <v>270.25037500000002</v>
          </cell>
          <cell r="AJ669">
            <v>0</v>
          </cell>
        </row>
        <row r="670">
          <cell r="B670">
            <v>4937</v>
          </cell>
          <cell r="C670" t="str">
            <v>Alejandro Solano Frias</v>
          </cell>
          <cell r="D670" t="str">
            <v>002-0100996-6</v>
          </cell>
          <cell r="E670" t="str">
            <v>Tecnologia</v>
          </cell>
          <cell r="F670" t="str">
            <v>Analista De Redes Y Comunicaciones II</v>
          </cell>
          <cell r="G670">
            <v>29617.5</v>
          </cell>
          <cell r="H670">
            <v>79754.720000000001</v>
          </cell>
          <cell r="I670">
            <v>0</v>
          </cell>
          <cell r="J670">
            <v>0</v>
          </cell>
          <cell r="K670">
            <v>0</v>
          </cell>
          <cell r="L670">
            <v>4971.46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114343.67999999999</v>
          </cell>
          <cell r="T670">
            <v>154.80000000000001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3989</v>
          </cell>
          <cell r="AA670">
            <v>0</v>
          </cell>
          <cell r="AB670">
            <v>0</v>
          </cell>
          <cell r="AC670">
            <v>1487.5</v>
          </cell>
          <cell r="AD670">
            <v>3595.1</v>
          </cell>
          <cell r="AE670">
            <v>0</v>
          </cell>
          <cell r="AF670">
            <v>0</v>
          </cell>
          <cell r="AG670">
            <v>0</v>
          </cell>
          <cell r="AH670">
            <v>946.86</v>
          </cell>
          <cell r="AI670">
            <v>0</v>
          </cell>
          <cell r="AJ670">
            <v>3520.3218333333298</v>
          </cell>
        </row>
        <row r="671">
          <cell r="B671">
            <v>4951</v>
          </cell>
          <cell r="C671" t="str">
            <v>Naftuhim Elisanna Galvez Alonso</v>
          </cell>
          <cell r="D671" t="str">
            <v>005-0043377-6</v>
          </cell>
          <cell r="E671" t="str">
            <v>Comercial Monte Plata-atención Al Cliente</v>
          </cell>
          <cell r="F671" t="str">
            <v>Supervisor  De  Atencion Al Cliente</v>
          </cell>
          <cell r="G671">
            <v>15000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  <cell r="O671">
            <v>3000</v>
          </cell>
          <cell r="P671">
            <v>0</v>
          </cell>
          <cell r="Q671">
            <v>0</v>
          </cell>
          <cell r="R671">
            <v>0</v>
          </cell>
          <cell r="S671">
            <v>18000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861</v>
          </cell>
          <cell r="AA671">
            <v>0</v>
          </cell>
          <cell r="AB671">
            <v>0</v>
          </cell>
          <cell r="AC671">
            <v>0</v>
          </cell>
          <cell r="AD671">
            <v>912</v>
          </cell>
          <cell r="AE671">
            <v>0</v>
          </cell>
          <cell r="AF671">
            <v>0</v>
          </cell>
          <cell r="AG671">
            <v>0</v>
          </cell>
          <cell r="AH671">
            <v>1153.17</v>
          </cell>
          <cell r="AI671">
            <v>0</v>
          </cell>
          <cell r="AJ671">
            <v>0</v>
          </cell>
        </row>
        <row r="672">
          <cell r="B672">
            <v>4952</v>
          </cell>
          <cell r="C672" t="str">
            <v>Claudio Ramon Polanco Baret</v>
          </cell>
          <cell r="D672" t="str">
            <v>054-0090350-5</v>
          </cell>
          <cell r="E672" t="str">
            <v>Gerencia Técnica Zona Sto Dgo</v>
          </cell>
          <cell r="F672" t="str">
            <v>Inspector Cartera</v>
          </cell>
          <cell r="G672">
            <v>10985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1585.26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12570.26</v>
          </cell>
          <cell r="T672">
            <v>77.400000000000006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630.54</v>
          </cell>
          <cell r="AA672">
            <v>0</v>
          </cell>
          <cell r="AB672">
            <v>0</v>
          </cell>
          <cell r="AC672">
            <v>0</v>
          </cell>
          <cell r="AD672">
            <v>667.89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</row>
        <row r="673">
          <cell r="B673">
            <v>4956</v>
          </cell>
          <cell r="C673" t="str">
            <v>Jose Alberto Diaz De La Cruz</v>
          </cell>
          <cell r="D673" t="str">
            <v>008-0003954-7</v>
          </cell>
          <cell r="E673" t="str">
            <v>Gerencia Técnica Zona Sto Dgo</v>
          </cell>
          <cell r="F673" t="str">
            <v>Inspector Gestión Energia</v>
          </cell>
          <cell r="G673">
            <v>13325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1398</v>
          </cell>
          <cell r="O673">
            <v>3000</v>
          </cell>
          <cell r="P673">
            <v>0</v>
          </cell>
          <cell r="Q673">
            <v>0</v>
          </cell>
          <cell r="R673">
            <v>0</v>
          </cell>
          <cell r="S673">
            <v>17723</v>
          </cell>
          <cell r="T673">
            <v>694.2</v>
          </cell>
          <cell r="U673">
            <v>0</v>
          </cell>
          <cell r="V673">
            <v>0</v>
          </cell>
          <cell r="W673">
            <v>0</v>
          </cell>
          <cell r="X673">
            <v>0</v>
          </cell>
          <cell r="Y673">
            <v>0</v>
          </cell>
          <cell r="Z673">
            <v>764.85</v>
          </cell>
          <cell r="AA673">
            <v>0</v>
          </cell>
          <cell r="AB673">
            <v>0</v>
          </cell>
          <cell r="AC673">
            <v>662.5</v>
          </cell>
          <cell r="AD673">
            <v>810.16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</row>
        <row r="674">
          <cell r="B674">
            <v>4957</v>
          </cell>
          <cell r="C674" t="str">
            <v>Martin Sosa Fabian</v>
          </cell>
          <cell r="D674" t="str">
            <v>008-0008321-4</v>
          </cell>
          <cell r="E674" t="str">
            <v>Gerencia Técnica Zona Sto Dgo</v>
          </cell>
          <cell r="F674" t="str">
            <v>Supervisor Gestión Energia</v>
          </cell>
          <cell r="G674">
            <v>14495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5819.14</v>
          </cell>
          <cell r="O674">
            <v>3000</v>
          </cell>
          <cell r="P674">
            <v>0</v>
          </cell>
          <cell r="Q674">
            <v>0</v>
          </cell>
          <cell r="R674">
            <v>0</v>
          </cell>
          <cell r="S674">
            <v>23314.14</v>
          </cell>
          <cell r="T674">
            <v>309.60000000000002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832.01</v>
          </cell>
          <cell r="AA674">
            <v>0</v>
          </cell>
          <cell r="AB674">
            <v>0</v>
          </cell>
          <cell r="AC674">
            <v>0</v>
          </cell>
          <cell r="AD674">
            <v>881.3</v>
          </cell>
          <cell r="AE674">
            <v>0</v>
          </cell>
          <cell r="AF674">
            <v>0</v>
          </cell>
          <cell r="AG674">
            <v>0</v>
          </cell>
          <cell r="AH674">
            <v>912.11</v>
          </cell>
          <cell r="AI674">
            <v>0</v>
          </cell>
          <cell r="AJ674">
            <v>211.62437499999999</v>
          </cell>
        </row>
        <row r="675">
          <cell r="B675">
            <v>4958</v>
          </cell>
          <cell r="C675" t="str">
            <v>Ismael Aristy Guerrero Espiritusanto</v>
          </cell>
          <cell r="D675" t="str">
            <v>028-0075947-0</v>
          </cell>
          <cell r="E675" t="str">
            <v>Comercial Higuey-atención Al Cliente</v>
          </cell>
          <cell r="F675" t="str">
            <v>Coordinador</v>
          </cell>
          <cell r="G675">
            <v>21060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1475.5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22535.5</v>
          </cell>
          <cell r="T675">
            <v>309.60000000000002</v>
          </cell>
          <cell r="U675">
            <v>0</v>
          </cell>
          <cell r="V675">
            <v>0</v>
          </cell>
          <cell r="W675">
            <v>100</v>
          </cell>
          <cell r="X675">
            <v>0</v>
          </cell>
          <cell r="Y675">
            <v>0</v>
          </cell>
          <cell r="Z675">
            <v>1208.8399999999999</v>
          </cell>
          <cell r="AA675">
            <v>0</v>
          </cell>
          <cell r="AB675">
            <v>0</v>
          </cell>
          <cell r="AC675">
            <v>1062.5</v>
          </cell>
          <cell r="AD675">
            <v>1280.45</v>
          </cell>
          <cell r="AE675">
            <v>1031.6199999999999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808.43837499999904</v>
          </cell>
        </row>
        <row r="676">
          <cell r="B676">
            <v>4963</v>
          </cell>
          <cell r="C676" t="str">
            <v>Ramon Mota De La Rosa</v>
          </cell>
          <cell r="D676" t="str">
            <v>001-0373190-7</v>
          </cell>
          <cell r="E676" t="str">
            <v>AUDITORIA</v>
          </cell>
          <cell r="F676" t="str">
            <v>Auditor I</v>
          </cell>
          <cell r="G676">
            <v>29617.5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0</v>
          </cell>
          <cell r="M676">
            <v>0</v>
          </cell>
          <cell r="N676">
            <v>0</v>
          </cell>
          <cell r="O676">
            <v>0</v>
          </cell>
          <cell r="P676">
            <v>0</v>
          </cell>
          <cell r="Q676">
            <v>0</v>
          </cell>
          <cell r="R676">
            <v>0</v>
          </cell>
          <cell r="S676">
            <v>29617.5</v>
          </cell>
          <cell r="T676">
            <v>232.2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1700.04</v>
          </cell>
          <cell r="AA676">
            <v>0</v>
          </cell>
          <cell r="AB676">
            <v>0</v>
          </cell>
          <cell r="AC676">
            <v>1250</v>
          </cell>
          <cell r="AD676">
            <v>1800.74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3342.6938333333301</v>
          </cell>
        </row>
        <row r="677">
          <cell r="B677">
            <v>4964</v>
          </cell>
          <cell r="C677" t="str">
            <v>Josue Antonio Cabrera Francisco</v>
          </cell>
          <cell r="D677" t="str">
            <v>001-1777372-1</v>
          </cell>
          <cell r="E677" t="str">
            <v>Gerencia Gestión de la Medida</v>
          </cell>
          <cell r="F677" t="str">
            <v>Analista Clientes Regulares</v>
          </cell>
          <cell r="G677">
            <v>12155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12155</v>
          </cell>
          <cell r="T677">
            <v>154.80000000000001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697.7</v>
          </cell>
          <cell r="AA677">
            <v>0</v>
          </cell>
          <cell r="AB677">
            <v>0</v>
          </cell>
          <cell r="AC677">
            <v>0</v>
          </cell>
          <cell r="AD677">
            <v>739.02</v>
          </cell>
          <cell r="AE677">
            <v>1031.6199999999999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</row>
        <row r="678">
          <cell r="B678">
            <v>4970</v>
          </cell>
          <cell r="C678" t="str">
            <v>Omar Justo De La Rosa</v>
          </cell>
          <cell r="D678" t="str">
            <v>023-0117965-7</v>
          </cell>
          <cell r="E678" t="str">
            <v>Distribución-mantenimiento De Redes</v>
          </cell>
          <cell r="F678" t="str">
            <v>Técnico Liniero Mt-bt</v>
          </cell>
          <cell r="G678">
            <v>10985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466.76</v>
          </cell>
          <cell r="O678">
            <v>0</v>
          </cell>
          <cell r="P678">
            <v>0</v>
          </cell>
          <cell r="Q678">
            <v>0</v>
          </cell>
          <cell r="R678">
            <v>345.75</v>
          </cell>
          <cell r="S678">
            <v>11797.51</v>
          </cell>
          <cell r="T678">
            <v>463.6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630.54</v>
          </cell>
          <cell r="AA678">
            <v>0</v>
          </cell>
          <cell r="AB678">
            <v>0</v>
          </cell>
          <cell r="AC678">
            <v>550</v>
          </cell>
          <cell r="AD678">
            <v>667.89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</row>
        <row r="679">
          <cell r="B679">
            <v>4972</v>
          </cell>
          <cell r="C679" t="str">
            <v>Lisbel Yulenny Vallejo Mateo</v>
          </cell>
          <cell r="D679" t="str">
            <v>108-0007814-8</v>
          </cell>
          <cell r="E679" t="str">
            <v>Comercial Las Américas-atención Al Cliente</v>
          </cell>
          <cell r="F679" t="str">
            <v>Supervisor</v>
          </cell>
          <cell r="G679">
            <v>13325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13325</v>
          </cell>
          <cell r="T679">
            <v>77.400000000000006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764.85</v>
          </cell>
          <cell r="AA679">
            <v>0</v>
          </cell>
          <cell r="AB679">
            <v>0</v>
          </cell>
          <cell r="AC679">
            <v>0</v>
          </cell>
          <cell r="AD679">
            <v>810.16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</row>
        <row r="680">
          <cell r="B680">
            <v>4973</v>
          </cell>
          <cell r="C680" t="str">
            <v>Rolando Olivo Javier</v>
          </cell>
          <cell r="D680" t="str">
            <v>004-0010536-7</v>
          </cell>
          <cell r="E680" t="str">
            <v>Gerencia Técnica Zona Sto Dgo</v>
          </cell>
          <cell r="F680" t="str">
            <v>Inspector Cartera</v>
          </cell>
          <cell r="G680">
            <v>15200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0</v>
          </cell>
          <cell r="M680">
            <v>0</v>
          </cell>
          <cell r="N680">
            <v>5399.78</v>
          </cell>
          <cell r="O680">
            <v>0</v>
          </cell>
          <cell r="P680">
            <v>0</v>
          </cell>
          <cell r="Q680">
            <v>0</v>
          </cell>
          <cell r="R680">
            <v>0</v>
          </cell>
          <cell r="S680">
            <v>20599.78</v>
          </cell>
          <cell r="T680">
            <v>232.2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872.48</v>
          </cell>
          <cell r="AA680">
            <v>0</v>
          </cell>
          <cell r="AB680">
            <v>0</v>
          </cell>
          <cell r="AC680">
            <v>0</v>
          </cell>
          <cell r="AD680">
            <v>924.16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</row>
        <row r="681">
          <cell r="B681">
            <v>4981</v>
          </cell>
          <cell r="C681" t="str">
            <v>Maria Elena Montero Encarnacion</v>
          </cell>
          <cell r="D681" t="str">
            <v>001-1669934-9</v>
          </cell>
          <cell r="E681" t="str">
            <v>Gestion Humana-reclutamiento</v>
          </cell>
          <cell r="F681" t="str">
            <v>Coordinador</v>
          </cell>
          <cell r="G681">
            <v>21060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0</v>
          </cell>
          <cell r="M681">
            <v>0</v>
          </cell>
          <cell r="N681">
            <v>0</v>
          </cell>
          <cell r="O681">
            <v>0</v>
          </cell>
          <cell r="P681">
            <v>0</v>
          </cell>
          <cell r="Q681">
            <v>0</v>
          </cell>
          <cell r="R681">
            <v>0</v>
          </cell>
          <cell r="S681">
            <v>21060</v>
          </cell>
          <cell r="T681">
            <v>386.2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1208.8399999999999</v>
          </cell>
          <cell r="AA681">
            <v>0</v>
          </cell>
          <cell r="AB681">
            <v>0</v>
          </cell>
          <cell r="AC681">
            <v>0</v>
          </cell>
          <cell r="AD681">
            <v>1280.45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741.85637499999996</v>
          </cell>
          <cell r="AJ681">
            <v>0</v>
          </cell>
        </row>
        <row r="682">
          <cell r="B682">
            <v>4985</v>
          </cell>
          <cell r="C682" t="str">
            <v>Gledynthon Alexander Ortiz Espiritu</v>
          </cell>
          <cell r="D682" t="str">
            <v>001-1652791-2</v>
          </cell>
          <cell r="E682" t="str">
            <v>Gerencia Técnica Grandes Clientes</v>
          </cell>
          <cell r="F682" t="str">
            <v>Gerente Técnico de Grandes Clientes</v>
          </cell>
          <cell r="G682">
            <v>57303.5</v>
          </cell>
          <cell r="H682">
            <v>0</v>
          </cell>
          <cell r="I682">
            <v>0</v>
          </cell>
          <cell r="J682">
            <v>0</v>
          </cell>
          <cell r="K682">
            <v>15000</v>
          </cell>
          <cell r="L682">
            <v>0</v>
          </cell>
          <cell r="M682">
            <v>0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72303.5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3289.22</v>
          </cell>
          <cell r="AA682">
            <v>0</v>
          </cell>
          <cell r="AB682">
            <v>0</v>
          </cell>
          <cell r="AC682">
            <v>2862.5</v>
          </cell>
          <cell r="AD682">
            <v>3484.05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19291.369791666701</v>
          </cell>
        </row>
        <row r="683">
          <cell r="B683">
            <v>4987</v>
          </cell>
          <cell r="C683" t="str">
            <v>Radelkis De Jesus Peña De Los Santos</v>
          </cell>
          <cell r="D683" t="str">
            <v>225-0047202-6</v>
          </cell>
          <cell r="E683" t="str">
            <v>Gerencia Técnica Zona Sto Dgo</v>
          </cell>
          <cell r="F683" t="str">
            <v>Supervisor Gestión Energia</v>
          </cell>
          <cell r="G683">
            <v>13325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11261.35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24586.35</v>
          </cell>
          <cell r="T683">
            <v>231.4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764.85</v>
          </cell>
          <cell r="AA683">
            <v>0</v>
          </cell>
          <cell r="AB683">
            <v>0</v>
          </cell>
          <cell r="AC683">
            <v>0</v>
          </cell>
          <cell r="AD683">
            <v>810.16</v>
          </cell>
          <cell r="AE683">
            <v>0</v>
          </cell>
          <cell r="AF683">
            <v>0</v>
          </cell>
          <cell r="AG683">
            <v>0</v>
          </cell>
          <cell r="AH683">
            <v>1767.71</v>
          </cell>
          <cell r="AI683">
            <v>247.700874999999</v>
          </cell>
          <cell r="AJ683">
            <v>0</v>
          </cell>
        </row>
        <row r="684">
          <cell r="B684">
            <v>4990</v>
          </cell>
          <cell r="C684" t="str">
            <v>Juan Martin Mejia Acosta</v>
          </cell>
          <cell r="D684" t="str">
            <v>123-0002417-6</v>
          </cell>
          <cell r="E684" t="str">
            <v>Distribución-ingeniería Y Normas Técnicas</v>
          </cell>
          <cell r="F684" t="str">
            <v>Ingeniero De Proyecto I</v>
          </cell>
          <cell r="G684">
            <v>19959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6903.3</v>
          </cell>
          <cell r="O684">
            <v>0</v>
          </cell>
          <cell r="P684">
            <v>0</v>
          </cell>
          <cell r="Q684">
            <v>0</v>
          </cell>
          <cell r="R684">
            <v>0</v>
          </cell>
          <cell r="S684">
            <v>26862.3</v>
          </cell>
          <cell r="T684">
            <v>309.60000000000002</v>
          </cell>
          <cell r="U684">
            <v>0</v>
          </cell>
          <cell r="V684">
            <v>0</v>
          </cell>
          <cell r="W684">
            <v>0</v>
          </cell>
          <cell r="X684">
            <v>0</v>
          </cell>
          <cell r="Y684">
            <v>0</v>
          </cell>
          <cell r="Z684">
            <v>1145.6500000000001</v>
          </cell>
          <cell r="AA684">
            <v>0</v>
          </cell>
          <cell r="AB684">
            <v>0</v>
          </cell>
          <cell r="AC684">
            <v>0</v>
          </cell>
          <cell r="AD684">
            <v>1213.51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1466.5708749999999</v>
          </cell>
        </row>
        <row r="685">
          <cell r="B685">
            <v>4991</v>
          </cell>
          <cell r="C685" t="str">
            <v>Andreisy Miguelina Jaquez Veras</v>
          </cell>
          <cell r="D685" t="str">
            <v>001-1768719-4</v>
          </cell>
          <cell r="E685" t="str">
            <v>Comercial Invivienda-atención Al Cliente</v>
          </cell>
          <cell r="F685" t="str">
            <v>Supervisor  De  Atencion Al Cliente</v>
          </cell>
          <cell r="G685">
            <v>13325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0</v>
          </cell>
          <cell r="Q685">
            <v>0</v>
          </cell>
          <cell r="R685">
            <v>0</v>
          </cell>
          <cell r="S685">
            <v>13325</v>
          </cell>
          <cell r="T685">
            <v>387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764.85</v>
          </cell>
          <cell r="AA685">
            <v>0</v>
          </cell>
          <cell r="AB685">
            <v>0</v>
          </cell>
          <cell r="AC685">
            <v>675</v>
          </cell>
          <cell r="AD685">
            <v>810.16</v>
          </cell>
          <cell r="AE685">
            <v>1031.6199999999999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</row>
        <row r="686">
          <cell r="B686">
            <v>4995</v>
          </cell>
          <cell r="C686" t="str">
            <v>Hairon Rafael Piña Valdez</v>
          </cell>
          <cell r="D686" t="str">
            <v>001-1683478-9</v>
          </cell>
          <cell r="E686" t="str">
            <v>Gerencia Gestión de la Medida</v>
          </cell>
          <cell r="F686" t="str">
            <v>Analista Clientes Regulares</v>
          </cell>
          <cell r="G686">
            <v>12850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0</v>
          </cell>
          <cell r="M686">
            <v>0</v>
          </cell>
          <cell r="N686">
            <v>0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12850</v>
          </cell>
          <cell r="T686">
            <v>231.4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737.59</v>
          </cell>
          <cell r="AA686">
            <v>0</v>
          </cell>
          <cell r="AB686">
            <v>0</v>
          </cell>
          <cell r="AC686">
            <v>0</v>
          </cell>
          <cell r="AD686">
            <v>781.28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</row>
        <row r="687">
          <cell r="B687">
            <v>5008</v>
          </cell>
          <cell r="C687" t="str">
            <v>Robert Stive Ramirez Brea</v>
          </cell>
          <cell r="D687" t="str">
            <v>001-1763759-5</v>
          </cell>
          <cell r="E687" t="str">
            <v>Gerencia Técnica Zona Sto Dgo</v>
          </cell>
          <cell r="F687" t="str">
            <v>Auxiliar Gestión Energía</v>
          </cell>
          <cell r="G687">
            <v>10985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  <cell r="O687">
            <v>0</v>
          </cell>
          <cell r="P687">
            <v>0</v>
          </cell>
          <cell r="Q687">
            <v>0</v>
          </cell>
          <cell r="R687">
            <v>0</v>
          </cell>
          <cell r="S687">
            <v>10985</v>
          </cell>
          <cell r="T687">
            <v>309.60000000000002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630.54</v>
          </cell>
          <cell r="AA687">
            <v>0</v>
          </cell>
          <cell r="AB687">
            <v>0</v>
          </cell>
          <cell r="AC687">
            <v>0</v>
          </cell>
          <cell r="AD687">
            <v>667.89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</row>
        <row r="688">
          <cell r="B688">
            <v>5009</v>
          </cell>
          <cell r="C688" t="str">
            <v>Marleny Inmaculada Fernandez Alvarez</v>
          </cell>
          <cell r="D688" t="str">
            <v>001-0936748-2</v>
          </cell>
          <cell r="E688" t="str">
            <v>Gestión de Cobros</v>
          </cell>
          <cell r="F688" t="str">
            <v>Encargado</v>
          </cell>
          <cell r="G688">
            <v>44785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0</v>
          </cell>
          <cell r="Q688">
            <v>0</v>
          </cell>
          <cell r="R688">
            <v>0</v>
          </cell>
          <cell r="S688">
            <v>44785</v>
          </cell>
          <cell r="T688">
            <v>0</v>
          </cell>
          <cell r="U688">
            <v>0</v>
          </cell>
          <cell r="V688">
            <v>0</v>
          </cell>
          <cell r="W688">
            <v>0</v>
          </cell>
          <cell r="X688">
            <v>0</v>
          </cell>
          <cell r="Y688">
            <v>0</v>
          </cell>
          <cell r="Z688">
            <v>2570.66</v>
          </cell>
          <cell r="AA688">
            <v>0</v>
          </cell>
          <cell r="AB688">
            <v>0</v>
          </cell>
          <cell r="AC688">
            <v>1500</v>
          </cell>
          <cell r="AD688">
            <v>2722.93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9652.0397916666698</v>
          </cell>
        </row>
        <row r="689">
          <cell r="B689">
            <v>5013</v>
          </cell>
          <cell r="C689" t="str">
            <v>David Enmanuel Mercedes Gomez</v>
          </cell>
          <cell r="D689" t="str">
            <v>224-0055755-3</v>
          </cell>
          <cell r="E689" t="str">
            <v>Recursos-transportación</v>
          </cell>
          <cell r="F689" t="str">
            <v>Supervisor De Transportacion</v>
          </cell>
          <cell r="G689">
            <v>18785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18785</v>
          </cell>
          <cell r="T689">
            <v>231.4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1078.26</v>
          </cell>
          <cell r="AA689">
            <v>0</v>
          </cell>
          <cell r="AB689">
            <v>0</v>
          </cell>
          <cell r="AC689">
            <v>0</v>
          </cell>
          <cell r="AD689">
            <v>1142.1300000000001</v>
          </cell>
          <cell r="AE689">
            <v>0</v>
          </cell>
          <cell r="AF689">
            <v>0</v>
          </cell>
          <cell r="AG689">
            <v>200</v>
          </cell>
          <cell r="AH689">
            <v>0</v>
          </cell>
          <cell r="AI689">
            <v>99.691374999999994</v>
          </cell>
          <cell r="AJ689">
            <v>0</v>
          </cell>
        </row>
        <row r="690">
          <cell r="B690">
            <v>5015</v>
          </cell>
          <cell r="C690" t="str">
            <v>Cristhian Bienvenido Florian Medrano</v>
          </cell>
          <cell r="D690" t="str">
            <v>001-1310926-8</v>
          </cell>
          <cell r="E690" t="str">
            <v>Comercial Megacentro-atención Al Cliente</v>
          </cell>
          <cell r="F690" t="str">
            <v>Coordinador De Atencion Al Cliente</v>
          </cell>
          <cell r="G690">
            <v>19643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19643</v>
          </cell>
          <cell r="T690">
            <v>463.6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1127.51</v>
          </cell>
          <cell r="AA690">
            <v>0</v>
          </cell>
          <cell r="AB690">
            <v>0</v>
          </cell>
          <cell r="AC690">
            <v>0</v>
          </cell>
          <cell r="AD690">
            <v>1194.29</v>
          </cell>
          <cell r="AE690">
            <v>1031.6199999999999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187.13687499999901</v>
          </cell>
        </row>
        <row r="691">
          <cell r="B691">
            <v>5016</v>
          </cell>
          <cell r="C691" t="str">
            <v>Rafael Emilio Burgos Castellanos</v>
          </cell>
          <cell r="D691" t="str">
            <v>001-1717151-2</v>
          </cell>
          <cell r="E691" t="str">
            <v>Comercial Las Américas-atención Al Cliente</v>
          </cell>
          <cell r="F691" t="str">
            <v>Apoyo Logístico</v>
          </cell>
          <cell r="G691">
            <v>12155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0</v>
          </cell>
          <cell r="M691">
            <v>0</v>
          </cell>
          <cell r="N691">
            <v>0</v>
          </cell>
          <cell r="O691">
            <v>0</v>
          </cell>
          <cell r="P691">
            <v>0</v>
          </cell>
          <cell r="Q691">
            <v>0</v>
          </cell>
          <cell r="R691">
            <v>0</v>
          </cell>
          <cell r="S691">
            <v>12155</v>
          </cell>
          <cell r="T691">
            <v>77.400000000000006</v>
          </cell>
          <cell r="U691">
            <v>0</v>
          </cell>
          <cell r="V691">
            <v>0</v>
          </cell>
          <cell r="W691">
            <v>0</v>
          </cell>
          <cell r="X691">
            <v>0</v>
          </cell>
          <cell r="Y691">
            <v>0</v>
          </cell>
          <cell r="Z691">
            <v>697.7</v>
          </cell>
          <cell r="AA691">
            <v>0</v>
          </cell>
          <cell r="AB691">
            <v>0</v>
          </cell>
          <cell r="AC691">
            <v>0</v>
          </cell>
          <cell r="AD691">
            <v>739.02</v>
          </cell>
          <cell r="AE691">
            <v>0</v>
          </cell>
          <cell r="AF691">
            <v>0</v>
          </cell>
          <cell r="AG691">
            <v>160</v>
          </cell>
          <cell r="AH691">
            <v>1259.58</v>
          </cell>
          <cell r="AI691">
            <v>0</v>
          </cell>
          <cell r="AJ691">
            <v>0</v>
          </cell>
        </row>
        <row r="692">
          <cell r="B692">
            <v>5017</v>
          </cell>
          <cell r="C692" t="str">
            <v>Yeymi Lisset Ferrer De Paula</v>
          </cell>
          <cell r="D692" t="str">
            <v>225-0014307-2</v>
          </cell>
          <cell r="E692" t="str">
            <v>Comercial Santo Domingo Norte-atención Al Cliente</v>
          </cell>
          <cell r="F692" t="str">
            <v>Agente Comercial</v>
          </cell>
          <cell r="G692">
            <v>9358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0</v>
          </cell>
          <cell r="M692">
            <v>0</v>
          </cell>
          <cell r="N692">
            <v>0</v>
          </cell>
          <cell r="O692">
            <v>0</v>
          </cell>
          <cell r="P692">
            <v>0</v>
          </cell>
          <cell r="Q692">
            <v>0</v>
          </cell>
          <cell r="R692">
            <v>0</v>
          </cell>
          <cell r="S692">
            <v>9358</v>
          </cell>
          <cell r="T692">
            <v>154.80000000000001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537.15</v>
          </cell>
          <cell r="AA692">
            <v>0</v>
          </cell>
          <cell r="AB692">
            <v>0</v>
          </cell>
          <cell r="AC692">
            <v>0</v>
          </cell>
          <cell r="AD692">
            <v>568.97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</row>
        <row r="693">
          <cell r="B693">
            <v>5021</v>
          </cell>
          <cell r="C693" t="str">
            <v>Rocio Menara Lafontaine</v>
          </cell>
          <cell r="D693" t="str">
            <v>001-1473767-9</v>
          </cell>
          <cell r="E693" t="str">
            <v>Recursos-servicios Generales</v>
          </cell>
          <cell r="F693" t="str">
            <v>Encargada De Adecuaciones</v>
          </cell>
          <cell r="G693">
            <v>38444.5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0</v>
          </cell>
          <cell r="M693">
            <v>0</v>
          </cell>
          <cell r="N693">
            <v>0</v>
          </cell>
          <cell r="O693">
            <v>0</v>
          </cell>
          <cell r="P693">
            <v>0</v>
          </cell>
          <cell r="Q693">
            <v>0</v>
          </cell>
          <cell r="R693">
            <v>0</v>
          </cell>
          <cell r="S693">
            <v>38444.5</v>
          </cell>
          <cell r="T693">
            <v>309.60000000000002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2206.71</v>
          </cell>
          <cell r="AA693">
            <v>0</v>
          </cell>
          <cell r="AB693">
            <v>0</v>
          </cell>
          <cell r="AC693">
            <v>1875</v>
          </cell>
          <cell r="AD693">
            <v>2337.4299999999998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6669.15229166667</v>
          </cell>
        </row>
        <row r="694">
          <cell r="B694">
            <v>5026</v>
          </cell>
          <cell r="C694" t="str">
            <v>Juan Antonio Diaz Leon</v>
          </cell>
          <cell r="D694" t="str">
            <v>005-0040810-9</v>
          </cell>
          <cell r="E694" t="str">
            <v>Técnica Operativa-Clientes Regulares</v>
          </cell>
          <cell r="F694" t="str">
            <v>Tecnico Clientes Regulares Ocp II</v>
          </cell>
          <cell r="G694">
            <v>12500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3635.31</v>
          </cell>
          <cell r="O694">
            <v>0</v>
          </cell>
          <cell r="P694">
            <v>0</v>
          </cell>
          <cell r="Q694">
            <v>0</v>
          </cell>
          <cell r="R694">
            <v>615.13</v>
          </cell>
          <cell r="S694">
            <v>16750.439999999999</v>
          </cell>
          <cell r="T694">
            <v>231.4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717.5</v>
          </cell>
          <cell r="AA694">
            <v>0</v>
          </cell>
          <cell r="AB694">
            <v>0</v>
          </cell>
          <cell r="AC694">
            <v>0</v>
          </cell>
          <cell r="AD694">
            <v>760</v>
          </cell>
          <cell r="AE694">
            <v>1031.6199999999999</v>
          </cell>
          <cell r="AF694">
            <v>0</v>
          </cell>
          <cell r="AG694">
            <v>0</v>
          </cell>
          <cell r="AH694">
            <v>629.79</v>
          </cell>
          <cell r="AI694">
            <v>0</v>
          </cell>
          <cell r="AJ694">
            <v>0</v>
          </cell>
        </row>
        <row r="695">
          <cell r="B695">
            <v>5027</v>
          </cell>
          <cell r="C695" t="str">
            <v>Luis Manuel Martinez Tavarez</v>
          </cell>
          <cell r="D695" t="str">
            <v>072-0004590-9</v>
          </cell>
          <cell r="E695" t="str">
            <v>Gerencia Gestión de la Medida</v>
          </cell>
          <cell r="F695" t="str">
            <v>Gerente Gestion de la Medida</v>
          </cell>
          <cell r="G695">
            <v>67415.5</v>
          </cell>
          <cell r="H695">
            <v>0</v>
          </cell>
          <cell r="I695">
            <v>0</v>
          </cell>
          <cell r="J695">
            <v>0</v>
          </cell>
          <cell r="K695">
            <v>15000</v>
          </cell>
          <cell r="L695">
            <v>0</v>
          </cell>
          <cell r="M695">
            <v>0</v>
          </cell>
          <cell r="N695">
            <v>0</v>
          </cell>
          <cell r="O695">
            <v>0</v>
          </cell>
          <cell r="P695">
            <v>0</v>
          </cell>
          <cell r="Q695">
            <v>0</v>
          </cell>
          <cell r="R695">
            <v>0</v>
          </cell>
          <cell r="S695">
            <v>82415.5</v>
          </cell>
          <cell r="T695">
            <v>0</v>
          </cell>
          <cell r="U695">
            <v>0</v>
          </cell>
          <cell r="V695">
            <v>0</v>
          </cell>
          <cell r="W695">
            <v>0</v>
          </cell>
          <cell r="X695">
            <v>0</v>
          </cell>
          <cell r="Y695">
            <v>2398.4499999999998</v>
          </cell>
          <cell r="Z695">
            <v>3869.65</v>
          </cell>
          <cell r="AA695">
            <v>0</v>
          </cell>
          <cell r="AB695">
            <v>0</v>
          </cell>
          <cell r="AC695">
            <v>3250</v>
          </cell>
          <cell r="AD695">
            <v>3595.1</v>
          </cell>
          <cell r="AE695">
            <v>0</v>
          </cell>
          <cell r="AF695">
            <v>0</v>
          </cell>
          <cell r="AG695">
            <v>0</v>
          </cell>
          <cell r="AH695">
            <v>6380.29</v>
          </cell>
          <cell r="AI695">
            <v>0</v>
          </cell>
          <cell r="AJ695">
            <v>24174.499791666702</v>
          </cell>
        </row>
        <row r="696">
          <cell r="B696">
            <v>5031</v>
          </cell>
          <cell r="C696" t="str">
            <v>Rafael Ramon Fernandez</v>
          </cell>
          <cell r="D696" t="str">
            <v>001-0542295-0</v>
          </cell>
          <cell r="E696" t="str">
            <v>Gerencia Técnica Zona Sto Dgo</v>
          </cell>
          <cell r="F696" t="str">
            <v>Supervisor Cartera</v>
          </cell>
          <cell r="G696">
            <v>13325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1694.93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15019.93</v>
          </cell>
          <cell r="T696">
            <v>232.2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764.85</v>
          </cell>
          <cell r="AA696">
            <v>0</v>
          </cell>
          <cell r="AB696">
            <v>0</v>
          </cell>
          <cell r="AC696">
            <v>625</v>
          </cell>
          <cell r="AD696">
            <v>810.16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</row>
        <row r="697">
          <cell r="B697">
            <v>5040</v>
          </cell>
          <cell r="C697" t="str">
            <v>Lucia Aracelis Gonzalez Clark</v>
          </cell>
          <cell r="D697" t="str">
            <v>001-0124796-3</v>
          </cell>
          <cell r="E697" t="str">
            <v>Distribución-ingeniería Y Normas Técnicas</v>
          </cell>
          <cell r="F697" t="str">
            <v>Encargado De Normas Tecnicas</v>
          </cell>
          <cell r="G697">
            <v>25000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25000</v>
          </cell>
          <cell r="T697">
            <v>308.8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1435</v>
          </cell>
          <cell r="AA697">
            <v>0</v>
          </cell>
          <cell r="AB697">
            <v>0</v>
          </cell>
          <cell r="AC697">
            <v>0</v>
          </cell>
          <cell r="AD697">
            <v>1520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1853.999875</v>
          </cell>
        </row>
        <row r="698">
          <cell r="B698">
            <v>5042</v>
          </cell>
          <cell r="C698" t="str">
            <v>Amaury Vladimir Brioso Gonzalez</v>
          </cell>
          <cell r="D698" t="str">
            <v>023-0128650-2</v>
          </cell>
          <cell r="E698" t="str">
            <v>Gerencia Técnica Zona Este</v>
          </cell>
          <cell r="F698" t="str">
            <v>Supervisor Gestión Energia</v>
          </cell>
          <cell r="G698">
            <v>15000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5889.68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20889.68</v>
          </cell>
          <cell r="T698">
            <v>309.60000000000002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861</v>
          </cell>
          <cell r="AA698">
            <v>0</v>
          </cell>
          <cell r="AB698">
            <v>0</v>
          </cell>
          <cell r="AC698">
            <v>0</v>
          </cell>
          <cell r="AD698">
            <v>912</v>
          </cell>
          <cell r="AE698">
            <v>1031.6199999999999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B699">
            <v>5044</v>
          </cell>
          <cell r="C699" t="str">
            <v>Rafael Julian Pichardo Cuevas</v>
          </cell>
          <cell r="D699" t="str">
            <v>001-0471580-0</v>
          </cell>
          <cell r="E699" t="str">
            <v>Gerencia Técnica Zona Sto Dgo</v>
          </cell>
          <cell r="F699" t="str">
            <v>Inspector Cartera</v>
          </cell>
          <cell r="G699">
            <v>13325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0</v>
          </cell>
          <cell r="M699">
            <v>0</v>
          </cell>
          <cell r="N699">
            <v>626.29999999999995</v>
          </cell>
          <cell r="O699">
            <v>0</v>
          </cell>
          <cell r="P699">
            <v>0</v>
          </cell>
          <cell r="Q699">
            <v>0</v>
          </cell>
          <cell r="R699">
            <v>0</v>
          </cell>
          <cell r="S699">
            <v>13951.3</v>
          </cell>
          <cell r="T699">
            <v>309.60000000000002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764.85</v>
          </cell>
          <cell r="AA699">
            <v>0</v>
          </cell>
          <cell r="AB699">
            <v>0</v>
          </cell>
          <cell r="AC699">
            <v>675</v>
          </cell>
          <cell r="AD699">
            <v>810.16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</row>
        <row r="700">
          <cell r="B700">
            <v>5046</v>
          </cell>
          <cell r="C700" t="str">
            <v>Jose Elias Mejia Hernandez</v>
          </cell>
          <cell r="D700" t="str">
            <v>001-0471399-5</v>
          </cell>
          <cell r="E700" t="str">
            <v>Gerencia Técnica Zona Sto Dgo</v>
          </cell>
          <cell r="F700" t="str">
            <v>Inspector Gestión Energia</v>
          </cell>
          <cell r="G700">
            <v>12358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350.07</v>
          </cell>
          <cell r="O700">
            <v>0</v>
          </cell>
          <cell r="P700">
            <v>0</v>
          </cell>
          <cell r="Q700">
            <v>0</v>
          </cell>
          <cell r="R700">
            <v>0</v>
          </cell>
          <cell r="S700">
            <v>12708.07</v>
          </cell>
          <cell r="T700">
            <v>1157</v>
          </cell>
          <cell r="U700">
            <v>0</v>
          </cell>
          <cell r="V700">
            <v>0</v>
          </cell>
          <cell r="W700">
            <v>0</v>
          </cell>
          <cell r="X700">
            <v>0</v>
          </cell>
          <cell r="Y700">
            <v>0</v>
          </cell>
          <cell r="Z700">
            <v>709.35</v>
          </cell>
          <cell r="AA700">
            <v>0</v>
          </cell>
          <cell r="AB700">
            <v>0</v>
          </cell>
          <cell r="AC700">
            <v>0</v>
          </cell>
          <cell r="AD700">
            <v>751.37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</row>
        <row r="701">
          <cell r="B701">
            <v>5047</v>
          </cell>
          <cell r="C701" t="str">
            <v>Cristian Carbajal Cordero</v>
          </cell>
          <cell r="D701" t="str">
            <v>001-1190641-8</v>
          </cell>
          <cell r="E701" t="str">
            <v>Gerencia Técnica Zona Este</v>
          </cell>
          <cell r="F701" t="str">
            <v>Supervisor Cartera</v>
          </cell>
          <cell r="G701">
            <v>13325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0</v>
          </cell>
          <cell r="M701">
            <v>0</v>
          </cell>
          <cell r="N701">
            <v>4978.26</v>
          </cell>
          <cell r="O701">
            <v>0</v>
          </cell>
          <cell r="P701">
            <v>0</v>
          </cell>
          <cell r="Q701">
            <v>0</v>
          </cell>
          <cell r="R701">
            <v>0</v>
          </cell>
          <cell r="S701">
            <v>18303.259999999998</v>
          </cell>
          <cell r="T701">
            <v>154.80000000000001</v>
          </cell>
          <cell r="U701">
            <v>0</v>
          </cell>
          <cell r="V701">
            <v>0</v>
          </cell>
          <cell r="W701">
            <v>0</v>
          </cell>
          <cell r="X701">
            <v>0</v>
          </cell>
          <cell r="Y701">
            <v>0</v>
          </cell>
          <cell r="Z701">
            <v>764.85</v>
          </cell>
          <cell r="AA701">
            <v>0</v>
          </cell>
          <cell r="AB701">
            <v>0</v>
          </cell>
          <cell r="AC701">
            <v>650</v>
          </cell>
          <cell r="AD701">
            <v>810.16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</row>
        <row r="702">
          <cell r="B702">
            <v>5049</v>
          </cell>
          <cell r="C702" t="str">
            <v>Mildred Mejia Pimentel</v>
          </cell>
          <cell r="D702" t="str">
            <v>023-0111150-2</v>
          </cell>
          <cell r="E702" t="str">
            <v>Comercial San Pedro-atención Al Cliente</v>
          </cell>
          <cell r="F702" t="str">
            <v>Agente Comercial</v>
          </cell>
          <cell r="G702">
            <v>9358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0</v>
          </cell>
          <cell r="M702">
            <v>0</v>
          </cell>
          <cell r="N702">
            <v>0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9358</v>
          </cell>
          <cell r="T702">
            <v>232.2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537.15</v>
          </cell>
          <cell r="AA702">
            <v>0</v>
          </cell>
          <cell r="AB702">
            <v>0</v>
          </cell>
          <cell r="AC702">
            <v>475</v>
          </cell>
          <cell r="AD702">
            <v>568.97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</row>
        <row r="703">
          <cell r="B703">
            <v>5051</v>
          </cell>
          <cell r="C703" t="str">
            <v>Francisco De Asis Peguero</v>
          </cell>
          <cell r="D703" t="str">
            <v>001-0205157-0</v>
          </cell>
          <cell r="E703" t="str">
            <v>Gerencia Técnica Zona Sto Dgo</v>
          </cell>
          <cell r="F703" t="str">
            <v>Inspector Cartera</v>
          </cell>
          <cell r="G703">
            <v>13731.5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0</v>
          </cell>
          <cell r="M703">
            <v>0</v>
          </cell>
          <cell r="N703">
            <v>3243.75</v>
          </cell>
          <cell r="O703">
            <v>0</v>
          </cell>
          <cell r="P703">
            <v>0</v>
          </cell>
          <cell r="Q703">
            <v>0</v>
          </cell>
          <cell r="R703">
            <v>0</v>
          </cell>
          <cell r="S703">
            <v>16975.25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788.19</v>
          </cell>
          <cell r="AA703">
            <v>0</v>
          </cell>
          <cell r="AB703">
            <v>0</v>
          </cell>
          <cell r="AC703">
            <v>687.5</v>
          </cell>
          <cell r="AD703">
            <v>834.88</v>
          </cell>
          <cell r="AE703">
            <v>0</v>
          </cell>
          <cell r="AF703">
            <v>0</v>
          </cell>
          <cell r="AG703">
            <v>0</v>
          </cell>
          <cell r="AH703">
            <v>586.36</v>
          </cell>
          <cell r="AI703">
            <v>0</v>
          </cell>
          <cell r="AJ703">
            <v>0</v>
          </cell>
        </row>
        <row r="704">
          <cell r="B704">
            <v>5056</v>
          </cell>
          <cell r="C704" t="str">
            <v>Dilcia Maria Rodriguez Severino</v>
          </cell>
          <cell r="D704" t="str">
            <v>225-0021489-9</v>
          </cell>
          <cell r="E704" t="str">
            <v>Comercial Independencia-atención Al Cliente</v>
          </cell>
          <cell r="F704" t="str">
            <v>Supervisor  De  Atencion Al Cliente</v>
          </cell>
          <cell r="G704">
            <v>13325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  <cell r="L704">
            <v>0</v>
          </cell>
          <cell r="M704">
            <v>0</v>
          </cell>
          <cell r="N704">
            <v>0</v>
          </cell>
          <cell r="O704">
            <v>0</v>
          </cell>
          <cell r="P704">
            <v>0</v>
          </cell>
          <cell r="Q704">
            <v>0</v>
          </cell>
          <cell r="R704">
            <v>0</v>
          </cell>
          <cell r="S704">
            <v>13325</v>
          </cell>
          <cell r="T704">
            <v>154.80000000000001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764.85</v>
          </cell>
          <cell r="AA704">
            <v>0</v>
          </cell>
          <cell r="AB704">
            <v>0</v>
          </cell>
          <cell r="AC704">
            <v>675</v>
          </cell>
          <cell r="AD704">
            <v>810.16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</row>
        <row r="705">
          <cell r="B705">
            <v>5057</v>
          </cell>
          <cell r="C705" t="str">
            <v>Isaias Luna De Los Santos</v>
          </cell>
          <cell r="D705" t="str">
            <v>073-0015551-7</v>
          </cell>
          <cell r="E705" t="str">
            <v>Gestión de Cobros</v>
          </cell>
          <cell r="F705" t="str">
            <v>Analista II</v>
          </cell>
          <cell r="G705">
            <v>16307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  <cell r="L705">
            <v>0</v>
          </cell>
          <cell r="M705">
            <v>0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16307</v>
          </cell>
          <cell r="T705">
            <v>309.60000000000002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936.02</v>
          </cell>
          <cell r="AA705">
            <v>0</v>
          </cell>
          <cell r="AB705">
            <v>0</v>
          </cell>
          <cell r="AC705">
            <v>0</v>
          </cell>
          <cell r="AD705">
            <v>991.47</v>
          </cell>
          <cell r="AE705">
            <v>0</v>
          </cell>
          <cell r="AF705">
            <v>0</v>
          </cell>
          <cell r="AG705">
            <v>40</v>
          </cell>
          <cell r="AH705">
            <v>0</v>
          </cell>
          <cell r="AI705">
            <v>0</v>
          </cell>
          <cell r="AJ705">
            <v>0</v>
          </cell>
        </row>
        <row r="706">
          <cell r="B706">
            <v>5072</v>
          </cell>
          <cell r="C706" t="str">
            <v>Francis Hederki Tissol Tejeda</v>
          </cell>
          <cell r="D706" t="str">
            <v>225-0019032-1</v>
          </cell>
          <cell r="E706" t="str">
            <v>Gerencia Administración Operativa</v>
          </cell>
          <cell r="F706" t="str">
            <v>Coordinador Control Materiales</v>
          </cell>
          <cell r="G706">
            <v>21060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0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21060</v>
          </cell>
          <cell r="T706">
            <v>386.2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1208.8399999999999</v>
          </cell>
          <cell r="AA706">
            <v>0</v>
          </cell>
          <cell r="AB706">
            <v>0</v>
          </cell>
          <cell r="AC706">
            <v>0</v>
          </cell>
          <cell r="AD706">
            <v>1280.45</v>
          </cell>
          <cell r="AE706">
            <v>0</v>
          </cell>
          <cell r="AF706">
            <v>0</v>
          </cell>
          <cell r="AG706">
            <v>0</v>
          </cell>
          <cell r="AH706">
            <v>208.48</v>
          </cell>
          <cell r="AI706">
            <v>0</v>
          </cell>
          <cell r="AJ706">
            <v>741.85637499999996</v>
          </cell>
        </row>
        <row r="707">
          <cell r="B707">
            <v>5076</v>
          </cell>
          <cell r="C707" t="str">
            <v>Jose Enrique Peralta Hernandez</v>
          </cell>
          <cell r="D707" t="str">
            <v>004-0019803-2</v>
          </cell>
          <cell r="E707" t="str">
            <v>Administracion General-Cooperativa</v>
          </cell>
          <cell r="F707" t="str">
            <v>Analista</v>
          </cell>
          <cell r="G707">
            <v>14495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0</v>
          </cell>
          <cell r="M707">
            <v>0</v>
          </cell>
          <cell r="N707">
            <v>0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14495</v>
          </cell>
          <cell r="T707">
            <v>77.400000000000006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832.01</v>
          </cell>
          <cell r="AA707">
            <v>0</v>
          </cell>
          <cell r="AB707">
            <v>0</v>
          </cell>
          <cell r="AC707">
            <v>0</v>
          </cell>
          <cell r="AD707">
            <v>881.3</v>
          </cell>
          <cell r="AE707">
            <v>0</v>
          </cell>
          <cell r="AF707">
            <v>0</v>
          </cell>
          <cell r="AG707">
            <v>0</v>
          </cell>
          <cell r="AH707">
            <v>972.76</v>
          </cell>
          <cell r="AI707">
            <v>0</v>
          </cell>
          <cell r="AJ707">
            <v>0</v>
          </cell>
        </row>
        <row r="708">
          <cell r="B708">
            <v>5078</v>
          </cell>
          <cell r="C708" t="str">
            <v>Anya Larisa Diaz Martinez</v>
          </cell>
          <cell r="D708" t="str">
            <v>001-1476639-7</v>
          </cell>
          <cell r="E708" t="str">
            <v>Tecnologia</v>
          </cell>
          <cell r="F708" t="str">
            <v>Administrador De  Sistemas I</v>
          </cell>
          <cell r="G708">
            <v>29617.5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L708">
            <v>0</v>
          </cell>
          <cell r="M708">
            <v>0</v>
          </cell>
          <cell r="N708">
            <v>0</v>
          </cell>
          <cell r="O708">
            <v>0</v>
          </cell>
          <cell r="P708">
            <v>0</v>
          </cell>
          <cell r="Q708">
            <v>0</v>
          </cell>
          <cell r="R708">
            <v>0</v>
          </cell>
          <cell r="S708">
            <v>29617.5</v>
          </cell>
          <cell r="T708">
            <v>154.80000000000001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1700.04</v>
          </cell>
          <cell r="AA708">
            <v>0</v>
          </cell>
          <cell r="AB708">
            <v>0</v>
          </cell>
          <cell r="AC708">
            <v>0</v>
          </cell>
          <cell r="AD708">
            <v>1800.74</v>
          </cell>
          <cell r="AE708">
            <v>0</v>
          </cell>
          <cell r="AF708">
            <v>0</v>
          </cell>
          <cell r="AG708">
            <v>120</v>
          </cell>
          <cell r="AH708">
            <v>0</v>
          </cell>
          <cell r="AI708">
            <v>0</v>
          </cell>
          <cell r="AJ708">
            <v>3342.6938333333301</v>
          </cell>
        </row>
        <row r="709">
          <cell r="B709">
            <v>5087</v>
          </cell>
          <cell r="C709" t="str">
            <v>Jose Giovanny Mora Zabala</v>
          </cell>
          <cell r="D709" t="str">
            <v>001-1159522-9</v>
          </cell>
          <cell r="E709" t="str">
            <v>Mantenimiento Subestaciones</v>
          </cell>
          <cell r="F709" t="str">
            <v>Técnico Especialista De  Subestaciones</v>
          </cell>
          <cell r="G709">
            <v>18785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  <cell r="L709">
            <v>0</v>
          </cell>
          <cell r="M709">
            <v>0</v>
          </cell>
          <cell r="N709">
            <v>8868.75</v>
          </cell>
          <cell r="O709">
            <v>0</v>
          </cell>
          <cell r="P709">
            <v>0</v>
          </cell>
          <cell r="Q709">
            <v>0</v>
          </cell>
          <cell r="R709">
            <v>886.88</v>
          </cell>
          <cell r="S709">
            <v>28540.63</v>
          </cell>
          <cell r="T709">
            <v>387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1078.26</v>
          </cell>
          <cell r="AA709">
            <v>0</v>
          </cell>
          <cell r="AB709">
            <v>0</v>
          </cell>
          <cell r="AC709">
            <v>0</v>
          </cell>
          <cell r="AD709">
            <v>1142.1300000000001</v>
          </cell>
          <cell r="AE709">
            <v>1031.6199999999999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1408.2928750000001</v>
          </cell>
        </row>
        <row r="710">
          <cell r="B710">
            <v>5090</v>
          </cell>
          <cell r="C710" t="str">
            <v>Manuel Elias Acevedo Sanchez</v>
          </cell>
          <cell r="D710" t="str">
            <v>001-1834480-3</v>
          </cell>
          <cell r="E710" t="str">
            <v>Distribución-mantenimiento De Redes</v>
          </cell>
          <cell r="F710" t="str">
            <v>Supervisor De Mantenimiento De Redes</v>
          </cell>
          <cell r="G710">
            <v>18785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18785</v>
          </cell>
          <cell r="T710">
            <v>232.2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1078.26</v>
          </cell>
          <cell r="AA710">
            <v>0</v>
          </cell>
          <cell r="AB710">
            <v>0</v>
          </cell>
          <cell r="AC710">
            <v>937.5</v>
          </cell>
          <cell r="AD710">
            <v>1142.1300000000001</v>
          </cell>
          <cell r="AE710">
            <v>0</v>
          </cell>
          <cell r="AF710">
            <v>0</v>
          </cell>
          <cell r="AG710">
            <v>0</v>
          </cell>
          <cell r="AH710">
            <v>2041.39</v>
          </cell>
          <cell r="AI710">
            <v>0</v>
          </cell>
          <cell r="AJ710">
            <v>99.691374999999994</v>
          </cell>
        </row>
        <row r="711">
          <cell r="B711">
            <v>5091</v>
          </cell>
          <cell r="C711" t="str">
            <v>Oscar Perez Diaz</v>
          </cell>
          <cell r="D711" t="str">
            <v>049-0034530-9</v>
          </cell>
          <cell r="E711" t="str">
            <v>Distribución-ingeniería Y Normas Técnicas</v>
          </cell>
          <cell r="F711" t="str">
            <v>Ingeniero De Proyectos I</v>
          </cell>
          <cell r="G711">
            <v>20250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20250</v>
          </cell>
          <cell r="T711">
            <v>463.6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1162.3499999999999</v>
          </cell>
          <cell r="AA711">
            <v>0</v>
          </cell>
          <cell r="AB711">
            <v>0</v>
          </cell>
          <cell r="AC711">
            <v>0</v>
          </cell>
          <cell r="AD711">
            <v>1231.2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513.21737499999904</v>
          </cell>
        </row>
        <row r="712">
          <cell r="B712">
            <v>5098</v>
          </cell>
          <cell r="C712" t="str">
            <v>Kelvin Cabral Lopez</v>
          </cell>
          <cell r="D712" t="str">
            <v>001-1331487-6</v>
          </cell>
          <cell r="E712" t="str">
            <v>Distribución-operaciones</v>
          </cell>
          <cell r="F712" t="str">
            <v>Supervisor De Turno Del Centro De Operaciones</v>
          </cell>
          <cell r="G712">
            <v>24560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2705.56</v>
          </cell>
          <cell r="S712">
            <v>27265.56</v>
          </cell>
          <cell r="T712">
            <v>925.6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1409.74</v>
          </cell>
          <cell r="AA712">
            <v>0</v>
          </cell>
          <cell r="AB712">
            <v>0</v>
          </cell>
          <cell r="AC712">
            <v>1225</v>
          </cell>
          <cell r="AD712">
            <v>1493.25</v>
          </cell>
          <cell r="AE712">
            <v>1031.6199999999999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1980.8923749999999</v>
          </cell>
        </row>
        <row r="713">
          <cell r="B713">
            <v>5109</v>
          </cell>
          <cell r="C713" t="str">
            <v>Gerson Gamalier Alcantara Molina</v>
          </cell>
          <cell r="D713" t="str">
            <v>001-0411183-6</v>
          </cell>
          <cell r="E713" t="str">
            <v>Gerencia Técnica Zona Sto Dgo</v>
          </cell>
          <cell r="F713" t="str">
            <v>Inspector Gestión Energia</v>
          </cell>
          <cell r="G713">
            <v>12358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0</v>
          </cell>
          <cell r="M713">
            <v>0</v>
          </cell>
          <cell r="N713">
            <v>0</v>
          </cell>
          <cell r="O713">
            <v>0</v>
          </cell>
          <cell r="P713">
            <v>0</v>
          </cell>
          <cell r="Q713">
            <v>0</v>
          </cell>
          <cell r="R713">
            <v>0</v>
          </cell>
          <cell r="S713">
            <v>12358</v>
          </cell>
          <cell r="T713">
            <v>77.400000000000006</v>
          </cell>
          <cell r="U713">
            <v>0</v>
          </cell>
          <cell r="V713">
            <v>0</v>
          </cell>
          <cell r="W713">
            <v>0</v>
          </cell>
          <cell r="X713">
            <v>0</v>
          </cell>
          <cell r="Y713">
            <v>0</v>
          </cell>
          <cell r="Z713">
            <v>709.35</v>
          </cell>
          <cell r="AA713">
            <v>0</v>
          </cell>
          <cell r="AB713">
            <v>0</v>
          </cell>
          <cell r="AC713">
            <v>612.5</v>
          </cell>
          <cell r="AD713">
            <v>751.37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</row>
        <row r="714">
          <cell r="B714">
            <v>5110</v>
          </cell>
          <cell r="C714" t="str">
            <v>Ana Martinez Reyes</v>
          </cell>
          <cell r="D714" t="str">
            <v>048-0060761-8</v>
          </cell>
          <cell r="E714" t="str">
            <v>Comercial Megacentro-atención Al Cliente</v>
          </cell>
          <cell r="F714" t="str">
            <v>Supervisor  De  Atencion Al Cliente</v>
          </cell>
          <cell r="G714">
            <v>13325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13325</v>
          </cell>
          <cell r="T714">
            <v>308.8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764.85</v>
          </cell>
          <cell r="AA714">
            <v>0</v>
          </cell>
          <cell r="AB714">
            <v>0</v>
          </cell>
          <cell r="AC714">
            <v>675</v>
          </cell>
          <cell r="AD714">
            <v>810.16</v>
          </cell>
          <cell r="AE714">
            <v>0</v>
          </cell>
          <cell r="AF714">
            <v>0</v>
          </cell>
          <cell r="AG714">
            <v>0</v>
          </cell>
          <cell r="AH714">
            <v>1072.69</v>
          </cell>
          <cell r="AI714">
            <v>0</v>
          </cell>
          <cell r="AJ714">
            <v>0</v>
          </cell>
        </row>
        <row r="715">
          <cell r="B715">
            <v>5113</v>
          </cell>
          <cell r="C715" t="str">
            <v>Wilfredo Sanchez De La Rosa</v>
          </cell>
          <cell r="D715" t="str">
            <v>001-0576402-1</v>
          </cell>
          <cell r="E715" t="str">
            <v>Gerencia Técnica Zona Este</v>
          </cell>
          <cell r="F715" t="str">
            <v>Inspector Gestión Energia</v>
          </cell>
          <cell r="G715">
            <v>12358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2586.21</v>
          </cell>
          <cell r="O715">
            <v>0</v>
          </cell>
          <cell r="P715">
            <v>0</v>
          </cell>
          <cell r="Q715">
            <v>0</v>
          </cell>
          <cell r="R715">
            <v>0</v>
          </cell>
          <cell r="S715">
            <v>14944.21</v>
          </cell>
          <cell r="T715">
            <v>77.400000000000006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709.35</v>
          </cell>
          <cell r="AA715">
            <v>0</v>
          </cell>
          <cell r="AB715">
            <v>0</v>
          </cell>
          <cell r="AC715">
            <v>0</v>
          </cell>
          <cell r="AD715">
            <v>751.37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</row>
        <row r="716">
          <cell r="B716">
            <v>5114</v>
          </cell>
          <cell r="C716" t="str">
            <v>Eddy Antonio Guzman Sanchez</v>
          </cell>
          <cell r="D716" t="str">
            <v>001-0565582-3</v>
          </cell>
          <cell r="E716" t="str">
            <v>Gerencia Técnica Zona Sto Dgo</v>
          </cell>
          <cell r="F716" t="str">
            <v>Inspector Cartera</v>
          </cell>
          <cell r="G716">
            <v>13325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L716">
            <v>0</v>
          </cell>
          <cell r="M716">
            <v>0</v>
          </cell>
          <cell r="N716">
            <v>4939.33</v>
          </cell>
          <cell r="O716">
            <v>0</v>
          </cell>
          <cell r="P716">
            <v>0</v>
          </cell>
          <cell r="Q716">
            <v>0</v>
          </cell>
          <cell r="R716">
            <v>0</v>
          </cell>
          <cell r="S716">
            <v>18264.330000000002</v>
          </cell>
          <cell r="T716">
            <v>77.400000000000006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764.85</v>
          </cell>
          <cell r="AA716">
            <v>0</v>
          </cell>
          <cell r="AB716">
            <v>0</v>
          </cell>
          <cell r="AC716">
            <v>0</v>
          </cell>
          <cell r="AD716">
            <v>810.16</v>
          </cell>
          <cell r="AE716">
            <v>0</v>
          </cell>
          <cell r="AF716">
            <v>0</v>
          </cell>
          <cell r="AG716">
            <v>0</v>
          </cell>
          <cell r="AH716">
            <v>2406.23</v>
          </cell>
          <cell r="AI716">
            <v>0</v>
          </cell>
          <cell r="AJ716">
            <v>0</v>
          </cell>
        </row>
        <row r="717">
          <cell r="B717">
            <v>5115</v>
          </cell>
          <cell r="C717" t="str">
            <v>Mario Antonio Martinez Reyes</v>
          </cell>
          <cell r="D717" t="str">
            <v>001-0069994-1</v>
          </cell>
          <cell r="E717" t="str">
            <v>Comercial Monte Plata-atención Al Cliente</v>
          </cell>
          <cell r="F717" t="str">
            <v>Agente Comercial</v>
          </cell>
          <cell r="G717">
            <v>12000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0</v>
          </cell>
          <cell r="M717">
            <v>0</v>
          </cell>
          <cell r="N717">
            <v>0</v>
          </cell>
          <cell r="O717">
            <v>0</v>
          </cell>
          <cell r="P717">
            <v>0</v>
          </cell>
          <cell r="Q717">
            <v>0</v>
          </cell>
          <cell r="R717">
            <v>0</v>
          </cell>
          <cell r="S717">
            <v>12000</v>
          </cell>
          <cell r="T717">
            <v>309.60000000000002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688.8</v>
          </cell>
          <cell r="AA717">
            <v>0</v>
          </cell>
          <cell r="AB717">
            <v>0</v>
          </cell>
          <cell r="AC717">
            <v>0</v>
          </cell>
          <cell r="AD717">
            <v>729.6</v>
          </cell>
          <cell r="AE717">
            <v>0</v>
          </cell>
          <cell r="AF717">
            <v>0</v>
          </cell>
          <cell r="AG717">
            <v>0</v>
          </cell>
          <cell r="AH717">
            <v>854.78</v>
          </cell>
          <cell r="AI717">
            <v>0</v>
          </cell>
          <cell r="AJ717">
            <v>0</v>
          </cell>
        </row>
        <row r="718">
          <cell r="B718">
            <v>5116</v>
          </cell>
          <cell r="C718" t="str">
            <v>Domingo Santana Astacio</v>
          </cell>
          <cell r="D718" t="str">
            <v>023-0012490-2</v>
          </cell>
          <cell r="E718" t="str">
            <v>Gerencia Técnica Zona Este</v>
          </cell>
          <cell r="F718" t="str">
            <v>Inspector Gestión Energia</v>
          </cell>
          <cell r="G718">
            <v>10985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  <cell r="L718">
            <v>0</v>
          </cell>
          <cell r="M718">
            <v>1475</v>
          </cell>
          <cell r="N718">
            <v>4920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17380</v>
          </cell>
          <cell r="T718">
            <v>772.4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630.54</v>
          </cell>
          <cell r="AA718">
            <v>0</v>
          </cell>
          <cell r="AB718">
            <v>0</v>
          </cell>
          <cell r="AC718">
            <v>500</v>
          </cell>
          <cell r="AD718">
            <v>667.89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</row>
        <row r="719">
          <cell r="B719">
            <v>5120</v>
          </cell>
          <cell r="C719" t="str">
            <v>Janett Eleticia Ramirez Rijo</v>
          </cell>
          <cell r="D719" t="str">
            <v>027-0037296-0</v>
          </cell>
          <cell r="E719" t="str">
            <v>Comercial La Romana-atención Al Cliente</v>
          </cell>
          <cell r="F719" t="str">
            <v>Supervisor</v>
          </cell>
          <cell r="G719">
            <v>13325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13325</v>
          </cell>
          <cell r="T719">
            <v>387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764.85</v>
          </cell>
          <cell r="AA719">
            <v>0</v>
          </cell>
          <cell r="AB719">
            <v>0</v>
          </cell>
          <cell r="AC719">
            <v>0</v>
          </cell>
          <cell r="AD719">
            <v>810.16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</row>
        <row r="720">
          <cell r="B720">
            <v>5123</v>
          </cell>
          <cell r="C720" t="str">
            <v>William Ernesto Charles Perez</v>
          </cell>
          <cell r="D720" t="str">
            <v>026-0104483-3</v>
          </cell>
          <cell r="E720" t="str">
            <v>Gerencia Técnica Zona Este</v>
          </cell>
          <cell r="F720" t="str">
            <v>Inspector Gestión Energia</v>
          </cell>
          <cell r="G720">
            <v>12500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5018.88</v>
          </cell>
          <cell r="O720">
            <v>0</v>
          </cell>
          <cell r="P720">
            <v>0</v>
          </cell>
          <cell r="Q720">
            <v>0</v>
          </cell>
          <cell r="R720">
            <v>0</v>
          </cell>
          <cell r="S720">
            <v>17518.88</v>
          </cell>
          <cell r="T720">
            <v>387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717.5</v>
          </cell>
          <cell r="AA720">
            <v>0</v>
          </cell>
          <cell r="AB720">
            <v>0</v>
          </cell>
          <cell r="AC720">
            <v>0</v>
          </cell>
          <cell r="AD720">
            <v>760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</row>
        <row r="721">
          <cell r="B721">
            <v>5124</v>
          </cell>
          <cell r="C721" t="str">
            <v>Manuel Alexander Doval Diaz</v>
          </cell>
          <cell r="D721" t="str">
            <v>010-0083769-8</v>
          </cell>
          <cell r="E721" t="str">
            <v>Gerencia Administración Operativa</v>
          </cell>
          <cell r="F721" t="str">
            <v>Coordinador Control y Despacho</v>
          </cell>
          <cell r="G721">
            <v>21060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0</v>
          </cell>
          <cell r="M721">
            <v>0</v>
          </cell>
          <cell r="N721">
            <v>0</v>
          </cell>
          <cell r="O721">
            <v>0</v>
          </cell>
          <cell r="P721">
            <v>0</v>
          </cell>
          <cell r="Q721">
            <v>0</v>
          </cell>
          <cell r="R721">
            <v>0</v>
          </cell>
          <cell r="S721">
            <v>21060</v>
          </cell>
          <cell r="T721">
            <v>308.8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1208.8399999999999</v>
          </cell>
          <cell r="AA721">
            <v>0</v>
          </cell>
          <cell r="AB721">
            <v>0</v>
          </cell>
          <cell r="AC721">
            <v>0</v>
          </cell>
          <cell r="AD721">
            <v>1280.45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741.85637499999996</v>
          </cell>
          <cell r="AJ721">
            <v>0</v>
          </cell>
        </row>
        <row r="722">
          <cell r="B722">
            <v>5125</v>
          </cell>
          <cell r="C722" t="str">
            <v>Adaisa Alvarez Galan</v>
          </cell>
          <cell r="D722" t="str">
            <v>001-1257594-9</v>
          </cell>
          <cell r="E722" t="str">
            <v>Comercial Santo Domingo Norte-atención Al Cliente</v>
          </cell>
          <cell r="F722" t="str">
            <v>Agente Comercial</v>
          </cell>
          <cell r="G722">
            <v>9358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9358</v>
          </cell>
          <cell r="T722">
            <v>1157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537.15</v>
          </cell>
          <cell r="AA722">
            <v>0</v>
          </cell>
          <cell r="AB722">
            <v>0</v>
          </cell>
          <cell r="AC722">
            <v>0</v>
          </cell>
          <cell r="AD722">
            <v>568.97</v>
          </cell>
          <cell r="AE722">
            <v>0</v>
          </cell>
          <cell r="AF722">
            <v>0</v>
          </cell>
          <cell r="AG722">
            <v>0</v>
          </cell>
          <cell r="AH722">
            <v>1209.6300000000001</v>
          </cell>
          <cell r="AI722">
            <v>0</v>
          </cell>
          <cell r="AJ722">
            <v>0</v>
          </cell>
        </row>
        <row r="723">
          <cell r="B723">
            <v>5126</v>
          </cell>
          <cell r="C723" t="str">
            <v>Genaro Laorencio Brito</v>
          </cell>
          <cell r="D723" t="str">
            <v>005-0035738-9</v>
          </cell>
          <cell r="E723" t="str">
            <v>Gerencia Técnica Zona Sto Dgo</v>
          </cell>
          <cell r="F723" t="str">
            <v>Inspector Gestión Energia</v>
          </cell>
          <cell r="G723">
            <v>12358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1265.81</v>
          </cell>
          <cell r="O723">
            <v>3000</v>
          </cell>
          <cell r="P723">
            <v>0</v>
          </cell>
          <cell r="Q723">
            <v>0</v>
          </cell>
          <cell r="R723">
            <v>0</v>
          </cell>
          <cell r="S723">
            <v>16623.810000000001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709.35</v>
          </cell>
          <cell r="AA723">
            <v>0</v>
          </cell>
          <cell r="AB723">
            <v>0</v>
          </cell>
          <cell r="AC723">
            <v>0</v>
          </cell>
          <cell r="AD723">
            <v>751.37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</row>
        <row r="724">
          <cell r="B724">
            <v>5127</v>
          </cell>
          <cell r="C724" t="str">
            <v>Raides Emilio Vilomar Hernandez</v>
          </cell>
          <cell r="D724" t="str">
            <v>001-1663246-4</v>
          </cell>
          <cell r="E724" t="str">
            <v>Gerencia de Evaluación Técnica</v>
          </cell>
          <cell r="F724" t="str">
            <v>Analista Informacion y Sistemas Tecnicos</v>
          </cell>
          <cell r="G724">
            <v>15450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0</v>
          </cell>
          <cell r="M724">
            <v>0</v>
          </cell>
          <cell r="N724">
            <v>0</v>
          </cell>
          <cell r="O724">
            <v>0</v>
          </cell>
          <cell r="P724">
            <v>0</v>
          </cell>
          <cell r="Q724">
            <v>0</v>
          </cell>
          <cell r="R724">
            <v>0</v>
          </cell>
          <cell r="S724">
            <v>15450</v>
          </cell>
          <cell r="T724">
            <v>232.2</v>
          </cell>
          <cell r="U724">
            <v>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886.83</v>
          </cell>
          <cell r="AA724">
            <v>0</v>
          </cell>
          <cell r="AB724">
            <v>0</v>
          </cell>
          <cell r="AC724">
            <v>0</v>
          </cell>
          <cell r="AD724">
            <v>939.36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</row>
        <row r="725">
          <cell r="B725">
            <v>5128</v>
          </cell>
          <cell r="C725" t="str">
            <v>Clara Iliana Cruz Almonte</v>
          </cell>
          <cell r="D725" t="str">
            <v>001-1652910-8</v>
          </cell>
          <cell r="E725" t="str">
            <v>Gestión de Cobros</v>
          </cell>
          <cell r="F725" t="str">
            <v>Analista  De Gestion Comercial II</v>
          </cell>
          <cell r="G725">
            <v>13325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0</v>
          </cell>
          <cell r="M725">
            <v>0</v>
          </cell>
          <cell r="N725">
            <v>0</v>
          </cell>
          <cell r="O725">
            <v>0</v>
          </cell>
          <cell r="P725">
            <v>0</v>
          </cell>
          <cell r="Q725">
            <v>0</v>
          </cell>
          <cell r="R725">
            <v>0</v>
          </cell>
          <cell r="S725">
            <v>13325</v>
          </cell>
          <cell r="T725">
            <v>154.80000000000001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764.85</v>
          </cell>
          <cell r="AA725">
            <v>0</v>
          </cell>
          <cell r="AB725">
            <v>0</v>
          </cell>
          <cell r="AC725">
            <v>0</v>
          </cell>
          <cell r="AD725">
            <v>810.16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</row>
        <row r="726">
          <cell r="B726">
            <v>5131</v>
          </cell>
          <cell r="C726" t="str">
            <v>Fernando Elieser Herrera Jimenez</v>
          </cell>
          <cell r="D726" t="str">
            <v>012-0069467-5</v>
          </cell>
          <cell r="E726" t="str">
            <v>Distribucion-informacion Y Sistema</v>
          </cell>
          <cell r="F726" t="str">
            <v>Ingeniero Información Y Sistemas Distribución I</v>
          </cell>
          <cell r="G726">
            <v>18119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  <cell r="N726">
            <v>0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18119</v>
          </cell>
          <cell r="T726">
            <v>232.2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1040.03</v>
          </cell>
          <cell r="AA726">
            <v>0</v>
          </cell>
          <cell r="AB726">
            <v>0</v>
          </cell>
          <cell r="AC726">
            <v>875</v>
          </cell>
          <cell r="AD726">
            <v>1101.6400000000001</v>
          </cell>
          <cell r="AE726">
            <v>1031.6199999999999</v>
          </cell>
          <cell r="AF726">
            <v>0</v>
          </cell>
          <cell r="AG726">
            <v>200</v>
          </cell>
          <cell r="AH726">
            <v>599.39</v>
          </cell>
          <cell r="AI726">
            <v>0</v>
          </cell>
          <cell r="AJ726">
            <v>0</v>
          </cell>
        </row>
        <row r="727">
          <cell r="B727">
            <v>5132</v>
          </cell>
          <cell r="C727" t="str">
            <v>Fernando De Jesus Hiciano Bello</v>
          </cell>
          <cell r="D727" t="str">
            <v>046-0017958-6</v>
          </cell>
          <cell r="E727" t="str">
            <v>Comercial-grandes Clientes Comercial</v>
          </cell>
          <cell r="F727" t="str">
            <v>Coordinador De Municipios</v>
          </cell>
          <cell r="G727">
            <v>22376.5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0</v>
          </cell>
          <cell r="M727">
            <v>0</v>
          </cell>
          <cell r="N727">
            <v>0</v>
          </cell>
          <cell r="O727">
            <v>0</v>
          </cell>
          <cell r="P727">
            <v>0</v>
          </cell>
          <cell r="Q727">
            <v>0</v>
          </cell>
          <cell r="R727">
            <v>0</v>
          </cell>
          <cell r="S727">
            <v>22376.5</v>
          </cell>
          <cell r="T727">
            <v>309.60000000000002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1284.4100000000001</v>
          </cell>
          <cell r="AA727">
            <v>0</v>
          </cell>
          <cell r="AB727">
            <v>0</v>
          </cell>
          <cell r="AC727">
            <v>0</v>
          </cell>
          <cell r="AD727">
            <v>1360.49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1113.4648749999999</v>
          </cell>
        </row>
        <row r="728">
          <cell r="B728">
            <v>5141</v>
          </cell>
          <cell r="C728" t="str">
            <v>Jenny Altagracia Guzman Gardon</v>
          </cell>
          <cell r="D728" t="str">
            <v>026-0098714-9</v>
          </cell>
          <cell r="E728" t="str">
            <v>Comercial La Romana-atención Al Cliente</v>
          </cell>
          <cell r="F728" t="str">
            <v>Agente Comercial</v>
          </cell>
          <cell r="G728">
            <v>9350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0</v>
          </cell>
          <cell r="M728">
            <v>0</v>
          </cell>
          <cell r="N728">
            <v>0</v>
          </cell>
          <cell r="O728">
            <v>0</v>
          </cell>
          <cell r="P728">
            <v>0</v>
          </cell>
          <cell r="Q728">
            <v>0</v>
          </cell>
          <cell r="R728">
            <v>0</v>
          </cell>
          <cell r="S728">
            <v>9350</v>
          </cell>
          <cell r="T728">
            <v>387</v>
          </cell>
          <cell r="U728">
            <v>0</v>
          </cell>
          <cell r="V728">
            <v>0</v>
          </cell>
          <cell r="W728">
            <v>0</v>
          </cell>
          <cell r="X728">
            <v>0</v>
          </cell>
          <cell r="Y728">
            <v>0</v>
          </cell>
          <cell r="Z728">
            <v>536.69000000000005</v>
          </cell>
          <cell r="AA728">
            <v>0</v>
          </cell>
          <cell r="AB728">
            <v>0</v>
          </cell>
          <cell r="AC728">
            <v>475</v>
          </cell>
          <cell r="AD728">
            <v>568.48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</row>
        <row r="729">
          <cell r="B729">
            <v>5142</v>
          </cell>
          <cell r="C729" t="str">
            <v>Wanda Anorayda Feliciano Jimenez</v>
          </cell>
          <cell r="D729" t="str">
            <v>026-0103678-9</v>
          </cell>
          <cell r="E729" t="str">
            <v>Comercial La Romana-atención Al Cliente</v>
          </cell>
          <cell r="F729" t="str">
            <v>Agente Comercial</v>
          </cell>
          <cell r="G729">
            <v>9350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0</v>
          </cell>
          <cell r="M729">
            <v>0</v>
          </cell>
          <cell r="N729">
            <v>0</v>
          </cell>
          <cell r="O729">
            <v>0</v>
          </cell>
          <cell r="P729">
            <v>0</v>
          </cell>
          <cell r="Q729">
            <v>0</v>
          </cell>
          <cell r="R729">
            <v>0</v>
          </cell>
          <cell r="S729">
            <v>9350</v>
          </cell>
          <cell r="T729">
            <v>77.400000000000006</v>
          </cell>
          <cell r="U729">
            <v>0</v>
          </cell>
          <cell r="V729">
            <v>0</v>
          </cell>
          <cell r="W729">
            <v>0</v>
          </cell>
          <cell r="X729">
            <v>0</v>
          </cell>
          <cell r="Y729">
            <v>0</v>
          </cell>
          <cell r="Z729">
            <v>536.69000000000005</v>
          </cell>
          <cell r="AA729">
            <v>0</v>
          </cell>
          <cell r="AB729">
            <v>0</v>
          </cell>
          <cell r="AC729">
            <v>0</v>
          </cell>
          <cell r="AD729">
            <v>568.48</v>
          </cell>
          <cell r="AE729">
            <v>1031.6199999999999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</row>
        <row r="730">
          <cell r="B730">
            <v>5144</v>
          </cell>
          <cell r="C730" t="str">
            <v>Sigfrido Castro Ramirez</v>
          </cell>
          <cell r="D730" t="str">
            <v>023-0062982-7</v>
          </cell>
          <cell r="E730" t="str">
            <v>Distribución-obras En Desarrollo</v>
          </cell>
          <cell r="F730" t="str">
            <v>Coordinador De Obras</v>
          </cell>
          <cell r="G730">
            <v>21060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3483.19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24543.19</v>
          </cell>
          <cell r="T730">
            <v>925.6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1208.8399999999999</v>
          </cell>
          <cell r="AA730">
            <v>0</v>
          </cell>
          <cell r="AB730">
            <v>0</v>
          </cell>
          <cell r="AC730">
            <v>0</v>
          </cell>
          <cell r="AD730">
            <v>1280.45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1264.334875</v>
          </cell>
        </row>
        <row r="731">
          <cell r="B731">
            <v>5146</v>
          </cell>
          <cell r="C731" t="str">
            <v>Moises Moreno Mercedes</v>
          </cell>
          <cell r="D731" t="str">
            <v>001-1404575-0</v>
          </cell>
          <cell r="E731" t="str">
            <v>Gerencia Técnica Grandes Clientes</v>
          </cell>
          <cell r="F731" t="str">
            <v>Tecnico Normalizacion y Corte</v>
          </cell>
          <cell r="G731">
            <v>13500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0</v>
          </cell>
          <cell r="M731">
            <v>0</v>
          </cell>
          <cell r="N731">
            <v>992.72</v>
          </cell>
          <cell r="O731">
            <v>0</v>
          </cell>
          <cell r="P731">
            <v>0</v>
          </cell>
          <cell r="Q731">
            <v>0</v>
          </cell>
          <cell r="R731">
            <v>0</v>
          </cell>
          <cell r="S731">
            <v>14492.72</v>
          </cell>
          <cell r="T731">
            <v>77.400000000000006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774.9</v>
          </cell>
          <cell r="AA731">
            <v>0</v>
          </cell>
          <cell r="AB731">
            <v>0</v>
          </cell>
          <cell r="AC731">
            <v>675</v>
          </cell>
          <cell r="AD731">
            <v>820.8</v>
          </cell>
          <cell r="AE731">
            <v>1031.6199999999999</v>
          </cell>
          <cell r="AF731">
            <v>0</v>
          </cell>
          <cell r="AG731">
            <v>0</v>
          </cell>
          <cell r="AH731">
            <v>0</v>
          </cell>
          <cell r="AI731">
            <v>0</v>
          </cell>
          <cell r="AJ731">
            <v>0</v>
          </cell>
        </row>
        <row r="732">
          <cell r="B732">
            <v>5147</v>
          </cell>
          <cell r="C732" t="str">
            <v>Jose Alberto Veras Arias</v>
          </cell>
          <cell r="D732" t="str">
            <v>223-0024250-4</v>
          </cell>
          <cell r="E732" t="str">
            <v>Gerencia de Evaluación Técnica</v>
          </cell>
          <cell r="F732" t="str">
            <v>Coordinador Analisis Perdidas Energia</v>
          </cell>
          <cell r="G732">
            <v>21060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0</v>
          </cell>
          <cell r="M732">
            <v>0</v>
          </cell>
          <cell r="N732">
            <v>16334.07</v>
          </cell>
          <cell r="O732">
            <v>0</v>
          </cell>
          <cell r="P732">
            <v>0</v>
          </cell>
          <cell r="Q732">
            <v>0</v>
          </cell>
          <cell r="R732">
            <v>0</v>
          </cell>
          <cell r="S732">
            <v>37394.07</v>
          </cell>
          <cell r="T732">
            <v>154.80000000000001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1208.8399999999999</v>
          </cell>
          <cell r="AA732">
            <v>0</v>
          </cell>
          <cell r="AB732">
            <v>0</v>
          </cell>
          <cell r="AC732">
            <v>625</v>
          </cell>
          <cell r="AD732">
            <v>1280.45</v>
          </cell>
          <cell r="AE732">
            <v>1031.6199999999999</v>
          </cell>
          <cell r="AF732">
            <v>0</v>
          </cell>
          <cell r="AG732">
            <v>0</v>
          </cell>
          <cell r="AH732">
            <v>2106.02</v>
          </cell>
          <cell r="AI732">
            <v>0</v>
          </cell>
          <cell r="AJ732">
            <v>3182.4818333333301</v>
          </cell>
        </row>
        <row r="733">
          <cell r="B733">
            <v>5148</v>
          </cell>
          <cell r="C733" t="str">
            <v>Magda Rebeca Guerra Bautista</v>
          </cell>
          <cell r="D733" t="str">
            <v>001-1115872-1</v>
          </cell>
          <cell r="E733" t="str">
            <v>Gestion Humana-Relaciones Laborales</v>
          </cell>
          <cell r="F733" t="str">
            <v>Coordinador</v>
          </cell>
          <cell r="G733">
            <v>21060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21060</v>
          </cell>
          <cell r="T733">
            <v>154.80000000000001</v>
          </cell>
          <cell r="U733">
            <v>0</v>
          </cell>
          <cell r="V733">
            <v>1332.73</v>
          </cell>
          <cell r="W733">
            <v>0</v>
          </cell>
          <cell r="X733">
            <v>0</v>
          </cell>
          <cell r="Y733">
            <v>0</v>
          </cell>
          <cell r="Z733">
            <v>1208.8399999999999</v>
          </cell>
          <cell r="AA733">
            <v>0</v>
          </cell>
          <cell r="AB733">
            <v>0</v>
          </cell>
          <cell r="AC733">
            <v>0</v>
          </cell>
          <cell r="AD733">
            <v>1280.45</v>
          </cell>
          <cell r="AE733">
            <v>0</v>
          </cell>
          <cell r="AF733">
            <v>0</v>
          </cell>
          <cell r="AG733">
            <v>40</v>
          </cell>
          <cell r="AH733">
            <v>1216.1500000000001</v>
          </cell>
          <cell r="AI733">
            <v>0</v>
          </cell>
          <cell r="AJ733">
            <v>741.85637499999996</v>
          </cell>
        </row>
        <row r="734">
          <cell r="B734">
            <v>5152</v>
          </cell>
          <cell r="C734" t="str">
            <v>Edwin Franklin Garcia Martinez</v>
          </cell>
          <cell r="D734" t="str">
            <v>072-0008703-4</v>
          </cell>
          <cell r="E734" t="str">
            <v>Gerencia Gestión de la Medida</v>
          </cell>
          <cell r="F734" t="str">
            <v>Encargado Comunicación Proyectos</v>
          </cell>
          <cell r="G734">
            <v>44785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44785</v>
          </cell>
          <cell r="T734">
            <v>309.60000000000002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2570.66</v>
          </cell>
          <cell r="AA734">
            <v>0</v>
          </cell>
          <cell r="AB734">
            <v>0</v>
          </cell>
          <cell r="AC734">
            <v>0</v>
          </cell>
          <cell r="AD734">
            <v>2722.93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9652.0397916666698</v>
          </cell>
        </row>
        <row r="735">
          <cell r="B735">
            <v>5160</v>
          </cell>
          <cell r="C735" t="str">
            <v>Augusto Cesar Bello Richardson</v>
          </cell>
          <cell r="D735" t="str">
            <v>001-1191086-5</v>
          </cell>
          <cell r="E735" t="str">
            <v>Compra De Energia Y Regulacion</v>
          </cell>
          <cell r="F735" t="str">
            <v>Director De Compra De Energia Y Regulación</v>
          </cell>
          <cell r="G735">
            <v>115000</v>
          </cell>
          <cell r="H735">
            <v>0</v>
          </cell>
          <cell r="I735">
            <v>0</v>
          </cell>
          <cell r="J735">
            <v>0</v>
          </cell>
          <cell r="K735">
            <v>40000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155000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4325.3500000000004</v>
          </cell>
          <cell r="Z735">
            <v>6601</v>
          </cell>
          <cell r="AA735">
            <v>0</v>
          </cell>
          <cell r="AB735">
            <v>0</v>
          </cell>
          <cell r="AC735">
            <v>5750</v>
          </cell>
          <cell r="AD735">
            <v>3595.1</v>
          </cell>
          <cell r="AE735">
            <v>1031.6199999999999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53276.007291666698</v>
          </cell>
        </row>
        <row r="736">
          <cell r="B736">
            <v>5162</v>
          </cell>
          <cell r="C736" t="str">
            <v>Kendris Rodriguez De Los Santos</v>
          </cell>
          <cell r="D736" t="str">
            <v>223-0138092-3</v>
          </cell>
          <cell r="E736" t="str">
            <v>Distribucion-informacion Y Sistema</v>
          </cell>
          <cell r="F736" t="str">
            <v>Técnico Gestion De Cartografia</v>
          </cell>
          <cell r="G736">
            <v>10985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1843.99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12828.99</v>
          </cell>
          <cell r="T736">
            <v>77.400000000000006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630.54</v>
          </cell>
          <cell r="AA736">
            <v>0</v>
          </cell>
          <cell r="AB736">
            <v>0</v>
          </cell>
          <cell r="AC736">
            <v>0</v>
          </cell>
          <cell r="AD736">
            <v>667.89</v>
          </cell>
          <cell r="AE736">
            <v>0</v>
          </cell>
          <cell r="AF736">
            <v>0</v>
          </cell>
          <cell r="AG736">
            <v>0</v>
          </cell>
          <cell r="AH736">
            <v>981.6</v>
          </cell>
          <cell r="AI736">
            <v>0</v>
          </cell>
          <cell r="AJ736">
            <v>0</v>
          </cell>
        </row>
        <row r="737">
          <cell r="B737">
            <v>5164</v>
          </cell>
          <cell r="C737" t="str">
            <v>Jose Oscar Pacheco Ramirez</v>
          </cell>
          <cell r="D737" t="str">
            <v>001-1755221-6</v>
          </cell>
          <cell r="E737" t="str">
            <v>Gerencia de Evaluación Técnica</v>
          </cell>
          <cell r="F737" t="str">
            <v>Analista Calidad Operativa</v>
          </cell>
          <cell r="G737">
            <v>16307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0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16307</v>
          </cell>
          <cell r="T737">
            <v>309.60000000000002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936.02</v>
          </cell>
          <cell r="AA737">
            <v>0</v>
          </cell>
          <cell r="AB737">
            <v>0</v>
          </cell>
          <cell r="AC737">
            <v>0</v>
          </cell>
          <cell r="AD737">
            <v>991.47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</row>
        <row r="738">
          <cell r="B738">
            <v>5168</v>
          </cell>
          <cell r="C738" t="str">
            <v>Edwin Emigdio Ferreras Mendez</v>
          </cell>
          <cell r="D738" t="str">
            <v>022-0032474-3</v>
          </cell>
          <cell r="E738" t="str">
            <v>Distribucion-informacion Y Sistema</v>
          </cell>
          <cell r="F738" t="str">
            <v>Técnico Gestion De Cartografia</v>
          </cell>
          <cell r="G738">
            <v>10985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  <cell r="L738">
            <v>0</v>
          </cell>
          <cell r="M738">
            <v>0</v>
          </cell>
          <cell r="N738">
            <v>0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10985</v>
          </cell>
          <cell r="T738">
            <v>308.8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630.54</v>
          </cell>
          <cell r="AA738">
            <v>0</v>
          </cell>
          <cell r="AB738">
            <v>0</v>
          </cell>
          <cell r="AC738">
            <v>0</v>
          </cell>
          <cell r="AD738">
            <v>667.89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</row>
        <row r="739">
          <cell r="B739">
            <v>5169</v>
          </cell>
          <cell r="C739" t="str">
            <v>Vladimir Suarez Dipre</v>
          </cell>
          <cell r="D739" t="str">
            <v>224-0017776-6</v>
          </cell>
          <cell r="E739" t="str">
            <v xml:space="preserve">Mantenimiento Geográfico </v>
          </cell>
          <cell r="F739" t="str">
            <v>Analista de Mantenimiento</v>
          </cell>
          <cell r="G739">
            <v>10985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L739">
            <v>0</v>
          </cell>
          <cell r="M739">
            <v>0</v>
          </cell>
          <cell r="N739">
            <v>0</v>
          </cell>
          <cell r="O739">
            <v>0</v>
          </cell>
          <cell r="P739">
            <v>0</v>
          </cell>
          <cell r="Q739">
            <v>0</v>
          </cell>
          <cell r="R739">
            <v>0</v>
          </cell>
          <cell r="S739">
            <v>10985</v>
          </cell>
          <cell r="T739">
            <v>154.80000000000001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630.54</v>
          </cell>
          <cell r="AA739">
            <v>0</v>
          </cell>
          <cell r="AB739">
            <v>0</v>
          </cell>
          <cell r="AC739">
            <v>562.5</v>
          </cell>
          <cell r="AD739">
            <v>667.89</v>
          </cell>
          <cell r="AE739">
            <v>0</v>
          </cell>
          <cell r="AF739">
            <v>0</v>
          </cell>
          <cell r="AG739">
            <v>0</v>
          </cell>
          <cell r="AH739">
            <v>1563.62</v>
          </cell>
          <cell r="AI739">
            <v>0</v>
          </cell>
          <cell r="AJ739">
            <v>0</v>
          </cell>
        </row>
        <row r="740">
          <cell r="B740">
            <v>5170</v>
          </cell>
          <cell r="C740" t="str">
            <v>Thara Stephanne Nina Tejeda</v>
          </cell>
          <cell r="D740" t="str">
            <v>402-2018850-8</v>
          </cell>
          <cell r="E740" t="str">
            <v>Gerencia de Evaluación Técnica</v>
          </cell>
          <cell r="F740" t="str">
            <v>Analista Perdidas</v>
          </cell>
          <cell r="G740">
            <v>13325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0</v>
          </cell>
          <cell r="M740">
            <v>0</v>
          </cell>
          <cell r="N740">
            <v>0</v>
          </cell>
          <cell r="O740">
            <v>0</v>
          </cell>
          <cell r="P740">
            <v>0</v>
          </cell>
          <cell r="Q740">
            <v>0</v>
          </cell>
          <cell r="R740">
            <v>0</v>
          </cell>
          <cell r="S740">
            <v>13325</v>
          </cell>
          <cell r="T740">
            <v>154.80000000000001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764.85</v>
          </cell>
          <cell r="AA740">
            <v>0</v>
          </cell>
          <cell r="AB740">
            <v>0</v>
          </cell>
          <cell r="AC740">
            <v>0</v>
          </cell>
          <cell r="AD740">
            <v>810.16</v>
          </cell>
          <cell r="AE740">
            <v>1031.6199999999999</v>
          </cell>
          <cell r="AF740">
            <v>0</v>
          </cell>
          <cell r="AG740">
            <v>0</v>
          </cell>
          <cell r="AH740">
            <v>1092.3599999999999</v>
          </cell>
          <cell r="AI740">
            <v>0</v>
          </cell>
          <cell r="AJ740">
            <v>0</v>
          </cell>
        </row>
        <row r="741">
          <cell r="B741">
            <v>5171</v>
          </cell>
          <cell r="C741" t="str">
            <v>Dilcia Maria Ovalles Ventura</v>
          </cell>
          <cell r="D741" t="str">
            <v>123-0007940-2</v>
          </cell>
          <cell r="E741" t="str">
            <v>Gerencia Técnica Zona Sto Dgo</v>
          </cell>
          <cell r="F741" t="str">
            <v>Auxiliar Gestión Energía</v>
          </cell>
          <cell r="G741">
            <v>13325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13325</v>
          </cell>
          <cell r="T741">
            <v>232.2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764.85</v>
          </cell>
          <cell r="AA741">
            <v>0</v>
          </cell>
          <cell r="AB741">
            <v>0</v>
          </cell>
          <cell r="AC741">
            <v>0</v>
          </cell>
          <cell r="AD741">
            <v>810.16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B742">
            <v>5172</v>
          </cell>
          <cell r="C742" t="str">
            <v>Miguel Dolores Hernandez Garcia</v>
          </cell>
          <cell r="D742" t="str">
            <v>223-0024429-4</v>
          </cell>
          <cell r="E742" t="str">
            <v>Distribucion-informacion Y Sistema</v>
          </cell>
          <cell r="F742" t="str">
            <v>Ingeniero III</v>
          </cell>
          <cell r="G742">
            <v>13325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6114.14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19439.14</v>
          </cell>
          <cell r="T742">
            <v>154.80000000000001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764.85</v>
          </cell>
          <cell r="AA742">
            <v>0</v>
          </cell>
          <cell r="AB742">
            <v>0</v>
          </cell>
          <cell r="AC742">
            <v>0</v>
          </cell>
          <cell r="AD742">
            <v>810.16</v>
          </cell>
          <cell r="AE742">
            <v>0</v>
          </cell>
          <cell r="AF742">
            <v>0</v>
          </cell>
          <cell r="AG742">
            <v>120</v>
          </cell>
          <cell r="AH742">
            <v>0</v>
          </cell>
          <cell r="AI742">
            <v>0</v>
          </cell>
          <cell r="AJ742">
            <v>0</v>
          </cell>
        </row>
        <row r="743">
          <cell r="B743">
            <v>5176</v>
          </cell>
          <cell r="C743" t="str">
            <v>Jesus Marte</v>
          </cell>
          <cell r="D743" t="str">
            <v>008-0001647-9</v>
          </cell>
          <cell r="E743" t="str">
            <v>Comercial Monte Plata - Lectura</v>
          </cell>
          <cell r="F743" t="str">
            <v>Lector Distribuidor</v>
          </cell>
          <cell r="G743">
            <v>9880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1475.5</v>
          </cell>
          <cell r="N743">
            <v>3109.69</v>
          </cell>
          <cell r="O743">
            <v>3000</v>
          </cell>
          <cell r="P743">
            <v>0</v>
          </cell>
          <cell r="Q743">
            <v>0</v>
          </cell>
          <cell r="R743">
            <v>0</v>
          </cell>
          <cell r="S743">
            <v>17465.189999999999</v>
          </cell>
          <cell r="T743">
            <v>695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567.11</v>
          </cell>
          <cell r="AA743">
            <v>0</v>
          </cell>
          <cell r="AB743">
            <v>0</v>
          </cell>
          <cell r="AC743">
            <v>0</v>
          </cell>
          <cell r="AD743">
            <v>600.70000000000005</v>
          </cell>
          <cell r="AE743">
            <v>0</v>
          </cell>
          <cell r="AF743">
            <v>0</v>
          </cell>
          <cell r="AG743">
            <v>0</v>
          </cell>
          <cell r="AH743">
            <v>1639.63</v>
          </cell>
          <cell r="AI743">
            <v>0</v>
          </cell>
          <cell r="AJ743">
            <v>0</v>
          </cell>
        </row>
        <row r="744">
          <cell r="B744">
            <v>5179</v>
          </cell>
          <cell r="C744" t="str">
            <v>Yarlennis Oscalina Nolberto Hidalgo</v>
          </cell>
          <cell r="D744" t="str">
            <v>071-0050614-1</v>
          </cell>
          <cell r="E744" t="str">
            <v>Gestion Humana</v>
          </cell>
          <cell r="F744" t="str">
            <v>Recepcionista</v>
          </cell>
          <cell r="G744">
            <v>12155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12155</v>
          </cell>
          <cell r="T744">
            <v>463.6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697.7</v>
          </cell>
          <cell r="AA744">
            <v>0</v>
          </cell>
          <cell r="AB744">
            <v>0</v>
          </cell>
          <cell r="AC744">
            <v>0</v>
          </cell>
          <cell r="AD744">
            <v>739.02</v>
          </cell>
          <cell r="AE744">
            <v>1031.6199999999999</v>
          </cell>
          <cell r="AF744">
            <v>0</v>
          </cell>
          <cell r="AG744">
            <v>0</v>
          </cell>
          <cell r="AH744">
            <v>1085.8499999999999</v>
          </cell>
          <cell r="AI744">
            <v>0</v>
          </cell>
          <cell r="AJ744">
            <v>0</v>
          </cell>
        </row>
        <row r="745">
          <cell r="B745">
            <v>5180</v>
          </cell>
          <cell r="C745" t="str">
            <v>Ruth Miladys Suero Rodriguez</v>
          </cell>
          <cell r="D745" t="str">
            <v>001-1713789-3</v>
          </cell>
          <cell r="E745" t="str">
            <v>Finanzas</v>
          </cell>
          <cell r="F745" t="str">
            <v>Contador De Costos</v>
          </cell>
          <cell r="G745">
            <v>19959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0</v>
          </cell>
          <cell r="M745">
            <v>0</v>
          </cell>
          <cell r="N745">
            <v>0</v>
          </cell>
          <cell r="O745">
            <v>0</v>
          </cell>
          <cell r="P745">
            <v>0</v>
          </cell>
          <cell r="Q745">
            <v>0</v>
          </cell>
          <cell r="R745">
            <v>0</v>
          </cell>
          <cell r="S745">
            <v>19959</v>
          </cell>
          <cell r="T745">
            <v>232.2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1145.6500000000001</v>
          </cell>
          <cell r="AA745">
            <v>0</v>
          </cell>
          <cell r="AB745">
            <v>0</v>
          </cell>
          <cell r="AC745">
            <v>0</v>
          </cell>
          <cell r="AD745">
            <v>1213.51</v>
          </cell>
          <cell r="AE745">
            <v>1031.6199999999999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276.33287499999898</v>
          </cell>
        </row>
        <row r="746">
          <cell r="B746">
            <v>5184</v>
          </cell>
          <cell r="C746" t="str">
            <v>Roberto Carlos Rosario Pichardo</v>
          </cell>
          <cell r="D746" t="str">
            <v>225-0064844-3</v>
          </cell>
          <cell r="E746" t="str">
            <v>Planificación y Recursos</v>
          </cell>
          <cell r="F746" t="str">
            <v xml:space="preserve">Analista Calidad </v>
          </cell>
          <cell r="G746">
            <v>10985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1670.14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12655.14</v>
          </cell>
          <cell r="T746">
            <v>154.80000000000001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630.54</v>
          </cell>
          <cell r="AA746">
            <v>0</v>
          </cell>
          <cell r="AB746">
            <v>0</v>
          </cell>
          <cell r="AC746">
            <v>0</v>
          </cell>
          <cell r="AD746">
            <v>667.89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</row>
        <row r="747">
          <cell r="B747">
            <v>5185</v>
          </cell>
          <cell r="C747" t="str">
            <v>Jose Rafael Cuevas Matos</v>
          </cell>
          <cell r="D747" t="str">
            <v>402-2036048-7</v>
          </cell>
          <cell r="E747" t="str">
            <v>Gerencia Proyectos de Inversión</v>
          </cell>
          <cell r="F747" t="str">
            <v>Gestor</v>
          </cell>
          <cell r="G747">
            <v>9880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9880</v>
          </cell>
          <cell r="T747">
            <v>154.80000000000001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567.11</v>
          </cell>
          <cell r="AA747">
            <v>0</v>
          </cell>
          <cell r="AB747">
            <v>0</v>
          </cell>
          <cell r="AC747">
            <v>462.5</v>
          </cell>
          <cell r="AD747">
            <v>600.70000000000005</v>
          </cell>
          <cell r="AE747">
            <v>0</v>
          </cell>
          <cell r="AF747">
            <v>0</v>
          </cell>
          <cell r="AG747">
            <v>0</v>
          </cell>
          <cell r="AH747">
            <v>1702.61</v>
          </cell>
          <cell r="AI747">
            <v>0</v>
          </cell>
          <cell r="AJ747">
            <v>0</v>
          </cell>
        </row>
        <row r="748">
          <cell r="B748">
            <v>5186</v>
          </cell>
          <cell r="C748" t="str">
            <v>Santo Contreras Arias</v>
          </cell>
          <cell r="D748" t="str">
            <v>002-0060609-3</v>
          </cell>
          <cell r="E748" t="str">
            <v>Gerencia Técnica Grandes Clientes</v>
          </cell>
          <cell r="F748" t="str">
            <v>Encargado Inspección</v>
          </cell>
          <cell r="G748">
            <v>44785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  <cell r="O748">
            <v>0</v>
          </cell>
          <cell r="P748">
            <v>0</v>
          </cell>
          <cell r="Q748">
            <v>0</v>
          </cell>
          <cell r="R748">
            <v>0</v>
          </cell>
          <cell r="S748">
            <v>44785</v>
          </cell>
          <cell r="T748">
            <v>387</v>
          </cell>
          <cell r="U748">
            <v>0</v>
          </cell>
          <cell r="V748">
            <v>0</v>
          </cell>
          <cell r="W748">
            <v>0</v>
          </cell>
          <cell r="X748">
            <v>0</v>
          </cell>
          <cell r="Y748">
            <v>0</v>
          </cell>
          <cell r="Z748">
            <v>2570.66</v>
          </cell>
          <cell r="AA748">
            <v>0</v>
          </cell>
          <cell r="AB748">
            <v>0</v>
          </cell>
          <cell r="AC748">
            <v>2000</v>
          </cell>
          <cell r="AD748">
            <v>2722.93</v>
          </cell>
          <cell r="AE748">
            <v>2063.2399999999998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9136.2297916666703</v>
          </cell>
        </row>
        <row r="749">
          <cell r="B749">
            <v>5187</v>
          </cell>
          <cell r="C749" t="str">
            <v>Nicolas Jimenez Hernandez</v>
          </cell>
          <cell r="D749" t="str">
            <v>067-0008819-5</v>
          </cell>
          <cell r="E749" t="str">
            <v>Gerencia Técnica Grandes Clientes</v>
          </cell>
          <cell r="F749" t="str">
            <v>Supervisor Inspecciones</v>
          </cell>
          <cell r="G749">
            <v>14495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465.35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14960.35</v>
          </cell>
          <cell r="T749">
            <v>462.8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832.01</v>
          </cell>
          <cell r="AA749">
            <v>0</v>
          </cell>
          <cell r="AB749">
            <v>0</v>
          </cell>
          <cell r="AC749">
            <v>0</v>
          </cell>
          <cell r="AD749">
            <v>881.3</v>
          </cell>
          <cell r="AE749">
            <v>0</v>
          </cell>
          <cell r="AF749">
            <v>0</v>
          </cell>
          <cell r="AG749">
            <v>0</v>
          </cell>
          <cell r="AH749">
            <v>0</v>
          </cell>
          <cell r="AI749">
            <v>0</v>
          </cell>
          <cell r="AJ749">
            <v>0</v>
          </cell>
        </row>
        <row r="750">
          <cell r="B750">
            <v>5189</v>
          </cell>
          <cell r="C750" t="str">
            <v>Rosendo Adriano Correa Solano</v>
          </cell>
          <cell r="D750" t="str">
            <v>001-0730159-0</v>
          </cell>
          <cell r="E750" t="str">
            <v>Gestión Social Y Comunitaria</v>
          </cell>
          <cell r="F750" t="str">
            <v>Gerente Gestion Social Y Comunitaria</v>
          </cell>
          <cell r="G750">
            <v>67415.5</v>
          </cell>
          <cell r="H750">
            <v>0</v>
          </cell>
          <cell r="I750">
            <v>0</v>
          </cell>
          <cell r="J750">
            <v>0</v>
          </cell>
          <cell r="K750">
            <v>25000</v>
          </cell>
          <cell r="L750">
            <v>0</v>
          </cell>
          <cell r="M750">
            <v>0</v>
          </cell>
          <cell r="N750">
            <v>0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92415.5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2576.1</v>
          </cell>
          <cell r="Z750">
            <v>3869.65</v>
          </cell>
          <cell r="AA750">
            <v>0</v>
          </cell>
          <cell r="AB750">
            <v>0</v>
          </cell>
          <cell r="AC750">
            <v>3375</v>
          </cell>
          <cell r="AD750">
            <v>3595.1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26674.499791666702</v>
          </cell>
        </row>
        <row r="751">
          <cell r="B751">
            <v>5195</v>
          </cell>
          <cell r="C751" t="str">
            <v>Jose Rafael Diaz Mireles</v>
          </cell>
          <cell r="D751" t="str">
            <v>001-1000197-1</v>
          </cell>
          <cell r="E751" t="str">
            <v>Tecnologia</v>
          </cell>
          <cell r="F751" t="str">
            <v>Ingeniero De Soporte Tecnico II</v>
          </cell>
          <cell r="G751">
            <v>18785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18785</v>
          </cell>
          <cell r="T751">
            <v>232.2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1078.26</v>
          </cell>
          <cell r="AA751">
            <v>0</v>
          </cell>
          <cell r="AB751">
            <v>0</v>
          </cell>
          <cell r="AC751">
            <v>500</v>
          </cell>
          <cell r="AD751">
            <v>1142.1300000000001</v>
          </cell>
          <cell r="AE751">
            <v>1031.6199999999999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</row>
        <row r="752">
          <cell r="B752">
            <v>5196</v>
          </cell>
          <cell r="C752" t="str">
            <v>Scarly Maissat Peralta Martinez</v>
          </cell>
          <cell r="D752" t="str">
            <v>225-0023816-1</v>
          </cell>
          <cell r="E752" t="str">
            <v>Comercial Independencia-atención Al Cliente</v>
          </cell>
          <cell r="F752" t="str">
            <v>Agente Comercial</v>
          </cell>
          <cell r="G752">
            <v>9350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9350</v>
          </cell>
          <cell r="T752">
            <v>694.2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536.69000000000005</v>
          </cell>
          <cell r="AA752">
            <v>0</v>
          </cell>
          <cell r="AB752">
            <v>0</v>
          </cell>
          <cell r="AC752">
            <v>0</v>
          </cell>
          <cell r="AD752">
            <v>568.48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</row>
        <row r="753">
          <cell r="B753">
            <v>5199</v>
          </cell>
          <cell r="C753" t="str">
            <v>Adrian Brito Cruz</v>
          </cell>
          <cell r="D753" t="str">
            <v>223-0067760-0</v>
          </cell>
          <cell r="E753" t="str">
            <v>Gerencia Administración Operativa</v>
          </cell>
          <cell r="F753" t="str">
            <v>Analista CHM</v>
          </cell>
          <cell r="G753">
            <v>15401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1526.93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16927.93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884.02</v>
          </cell>
          <cell r="AA753">
            <v>0</v>
          </cell>
          <cell r="AB753">
            <v>0</v>
          </cell>
          <cell r="AC753">
            <v>0</v>
          </cell>
          <cell r="AD753">
            <v>936.38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</row>
        <row r="754">
          <cell r="B754">
            <v>5200</v>
          </cell>
          <cell r="C754" t="str">
            <v>Eleocadio Gurrero Garcia</v>
          </cell>
          <cell r="D754" t="str">
            <v>001-1559862-5</v>
          </cell>
          <cell r="E754" t="str">
            <v xml:space="preserve">Mantenimiento Geográfico </v>
          </cell>
          <cell r="F754" t="str">
            <v>Analista de Mantenimiento</v>
          </cell>
          <cell r="G754">
            <v>13325</v>
          </cell>
          <cell r="H754">
            <v>35881.879999999997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5470.64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54677.52</v>
          </cell>
          <cell r="T754">
            <v>308.8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1794.66</v>
          </cell>
          <cell r="AA754">
            <v>0</v>
          </cell>
          <cell r="AB754">
            <v>0</v>
          </cell>
          <cell r="AC754">
            <v>675</v>
          </cell>
          <cell r="AD754">
            <v>1900.97</v>
          </cell>
          <cell r="AE754">
            <v>0</v>
          </cell>
          <cell r="AF754">
            <v>0</v>
          </cell>
          <cell r="AG754">
            <v>0</v>
          </cell>
          <cell r="AH754">
            <v>1346.45</v>
          </cell>
          <cell r="AI754">
            <v>0</v>
          </cell>
          <cell r="AJ754">
            <v>0</v>
          </cell>
        </row>
        <row r="755">
          <cell r="B755">
            <v>5202</v>
          </cell>
          <cell r="C755" t="str">
            <v>Cindy Karina Alvarado Lopez</v>
          </cell>
          <cell r="D755" t="str">
            <v>001-0068968-6</v>
          </cell>
          <cell r="E755" t="str">
            <v>Finanzas</v>
          </cell>
          <cell r="F755" t="str">
            <v>Enc. Cuentas Por Cobrar &amp; Ventas</v>
          </cell>
          <cell r="G755">
            <v>29617.5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29617.5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1700.04</v>
          </cell>
          <cell r="AA755">
            <v>0</v>
          </cell>
          <cell r="AB755">
            <v>0</v>
          </cell>
          <cell r="AC755">
            <v>0</v>
          </cell>
          <cell r="AD755">
            <v>1800.74</v>
          </cell>
          <cell r="AE755">
            <v>1031.6199999999999</v>
          </cell>
          <cell r="AF755">
            <v>0</v>
          </cell>
          <cell r="AG755">
            <v>120</v>
          </cell>
          <cell r="AH755">
            <v>0</v>
          </cell>
          <cell r="AI755">
            <v>0</v>
          </cell>
          <cell r="AJ755">
            <v>3136.36983333333</v>
          </cell>
        </row>
        <row r="756">
          <cell r="B756">
            <v>5205</v>
          </cell>
          <cell r="C756" t="str">
            <v>Victor Manuel Mariñez Ramirez</v>
          </cell>
          <cell r="D756" t="str">
            <v>001-1708476-4</v>
          </cell>
          <cell r="E756" t="str">
            <v>Gerencia Técnica Zona Sto Dgo</v>
          </cell>
          <cell r="F756" t="str">
            <v>Inspector Gestión Energia</v>
          </cell>
          <cell r="G756">
            <v>10985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1475.5</v>
          </cell>
          <cell r="N756">
            <v>4848.49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17308.990000000002</v>
          </cell>
          <cell r="T756">
            <v>387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630.54</v>
          </cell>
          <cell r="AA756">
            <v>0</v>
          </cell>
          <cell r="AB756">
            <v>0</v>
          </cell>
          <cell r="AC756">
            <v>0</v>
          </cell>
          <cell r="AD756">
            <v>667.89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</row>
        <row r="757">
          <cell r="B757">
            <v>5209</v>
          </cell>
          <cell r="C757" t="str">
            <v>Zoilo Alberto Frias Sanchez</v>
          </cell>
          <cell r="D757" t="str">
            <v>001-1592910-1</v>
          </cell>
          <cell r="E757" t="str">
            <v>Gerencia de Evaluación Técnica</v>
          </cell>
          <cell r="F757" t="str">
            <v>Supervisor Inspecciones Especiales</v>
          </cell>
          <cell r="G757">
            <v>13325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13325</v>
          </cell>
          <cell r="T757">
            <v>231.4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764.85</v>
          </cell>
          <cell r="AA757">
            <v>0</v>
          </cell>
          <cell r="AB757">
            <v>0</v>
          </cell>
          <cell r="AC757">
            <v>0</v>
          </cell>
          <cell r="AD757">
            <v>810.16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</row>
        <row r="758">
          <cell r="B758">
            <v>5212</v>
          </cell>
          <cell r="C758" t="str">
            <v>Dorka Francia Cabrera Acosta</v>
          </cell>
          <cell r="D758" t="str">
            <v>028-0087127-5</v>
          </cell>
          <cell r="E758" t="str">
            <v>Comercial Higuey-atención Al Cliente</v>
          </cell>
          <cell r="F758" t="str">
            <v>Agente Comercial</v>
          </cell>
          <cell r="G758">
            <v>10250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  <cell r="N758">
            <v>0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10250</v>
          </cell>
          <cell r="T758">
            <v>232.2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588.35</v>
          </cell>
          <cell r="AA758">
            <v>0</v>
          </cell>
          <cell r="AB758">
            <v>0</v>
          </cell>
          <cell r="AC758">
            <v>512.5</v>
          </cell>
          <cell r="AD758">
            <v>623.20000000000005</v>
          </cell>
          <cell r="AE758">
            <v>1031.6199999999999</v>
          </cell>
          <cell r="AF758">
            <v>0</v>
          </cell>
          <cell r="AG758">
            <v>40</v>
          </cell>
          <cell r="AH758">
            <v>0</v>
          </cell>
          <cell r="AI758">
            <v>0</v>
          </cell>
          <cell r="AJ758">
            <v>0</v>
          </cell>
        </row>
        <row r="759">
          <cell r="B759">
            <v>5213</v>
          </cell>
          <cell r="C759" t="str">
            <v>Daveiba Delice Gomez Fernandez</v>
          </cell>
          <cell r="D759" t="str">
            <v>026-0022491-5</v>
          </cell>
          <cell r="E759" t="str">
            <v>Gerencia Técnica Zona Este</v>
          </cell>
          <cell r="F759" t="str">
            <v>Auxiliar Gestión Energía</v>
          </cell>
          <cell r="G759">
            <v>10985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0</v>
          </cell>
          <cell r="M759">
            <v>0</v>
          </cell>
          <cell r="N759">
            <v>2392.58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13377.58</v>
          </cell>
          <cell r="T759">
            <v>232.2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630.54</v>
          </cell>
          <cell r="AA759">
            <v>0</v>
          </cell>
          <cell r="AB759">
            <v>0</v>
          </cell>
          <cell r="AC759">
            <v>0</v>
          </cell>
          <cell r="AD759">
            <v>667.89</v>
          </cell>
          <cell r="AE759">
            <v>1031.6199999999999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</row>
        <row r="760">
          <cell r="B760">
            <v>5214</v>
          </cell>
          <cell r="C760" t="str">
            <v>Emely Del Carmen Rosario Agramonte</v>
          </cell>
          <cell r="D760" t="str">
            <v>225-0029412-3</v>
          </cell>
          <cell r="E760" t="str">
            <v>Comercial Santo Domingo Norte-atención Al Cliente</v>
          </cell>
          <cell r="F760" t="str">
            <v>Agente Comercial</v>
          </cell>
          <cell r="G760">
            <v>10985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  <cell r="L760">
            <v>0</v>
          </cell>
          <cell r="M760">
            <v>0</v>
          </cell>
          <cell r="N760">
            <v>0</v>
          </cell>
          <cell r="O760">
            <v>0</v>
          </cell>
          <cell r="P760">
            <v>0</v>
          </cell>
          <cell r="Q760">
            <v>0</v>
          </cell>
          <cell r="R760">
            <v>0</v>
          </cell>
          <cell r="S760">
            <v>10985</v>
          </cell>
          <cell r="T760">
            <v>309.60000000000002</v>
          </cell>
          <cell r="U760">
            <v>0</v>
          </cell>
          <cell r="V760">
            <v>0</v>
          </cell>
          <cell r="W760">
            <v>0</v>
          </cell>
          <cell r="X760">
            <v>0</v>
          </cell>
          <cell r="Y760">
            <v>0</v>
          </cell>
          <cell r="Z760">
            <v>630.54</v>
          </cell>
          <cell r="AA760">
            <v>0</v>
          </cell>
          <cell r="AB760">
            <v>0</v>
          </cell>
          <cell r="AC760">
            <v>0</v>
          </cell>
          <cell r="AD760">
            <v>667.89</v>
          </cell>
          <cell r="AE760">
            <v>0</v>
          </cell>
          <cell r="AF760">
            <v>0</v>
          </cell>
          <cell r="AG760">
            <v>0</v>
          </cell>
          <cell r="AH760">
            <v>1993.61</v>
          </cell>
          <cell r="AI760">
            <v>0</v>
          </cell>
          <cell r="AJ760">
            <v>0</v>
          </cell>
        </row>
        <row r="761">
          <cell r="B761">
            <v>5217</v>
          </cell>
          <cell r="C761" t="str">
            <v>Yraisa  Gabrielina Alvarez Zorrilla</v>
          </cell>
          <cell r="D761" t="str">
            <v>051-0009898-6</v>
          </cell>
          <cell r="E761" t="str">
            <v>Gestion Humana</v>
          </cell>
          <cell r="F761" t="str">
            <v>Gerente Compensación y Beneficios</v>
          </cell>
          <cell r="G761">
            <v>53932.5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0</v>
          </cell>
          <cell r="Q761">
            <v>0</v>
          </cell>
          <cell r="R761">
            <v>0</v>
          </cell>
          <cell r="S761">
            <v>53932.5</v>
          </cell>
          <cell r="T761">
            <v>0</v>
          </cell>
          <cell r="U761">
            <v>0</v>
          </cell>
          <cell r="V761">
            <v>1332.73</v>
          </cell>
          <cell r="W761">
            <v>0</v>
          </cell>
          <cell r="X761">
            <v>0</v>
          </cell>
          <cell r="Y761">
            <v>1616.72</v>
          </cell>
          <cell r="Z761">
            <v>3095.73</v>
          </cell>
          <cell r="AA761">
            <v>0</v>
          </cell>
          <cell r="AB761">
            <v>0</v>
          </cell>
          <cell r="AC761">
            <v>2500</v>
          </cell>
          <cell r="AD761">
            <v>3279.1</v>
          </cell>
          <cell r="AE761">
            <v>2063.2399999999998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13439.6697916667</v>
          </cell>
        </row>
        <row r="762">
          <cell r="B762">
            <v>5229</v>
          </cell>
          <cell r="C762" t="str">
            <v>Huascar Ramon Roa Encarnacion</v>
          </cell>
          <cell r="D762" t="str">
            <v>001-0396342-7</v>
          </cell>
          <cell r="E762" t="str">
            <v>Recursos-transportación</v>
          </cell>
          <cell r="F762" t="str">
            <v>Chofer</v>
          </cell>
          <cell r="G762">
            <v>12000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  <cell r="L762">
            <v>5000</v>
          </cell>
          <cell r="M762">
            <v>0</v>
          </cell>
          <cell r="N762">
            <v>0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17000</v>
          </cell>
          <cell r="T762">
            <v>154.80000000000001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688.8</v>
          </cell>
          <cell r="AA762">
            <v>0</v>
          </cell>
          <cell r="AB762">
            <v>0</v>
          </cell>
          <cell r="AC762">
            <v>600</v>
          </cell>
          <cell r="AD762">
            <v>729.6</v>
          </cell>
          <cell r="AE762">
            <v>1031.6199999999999</v>
          </cell>
          <cell r="AF762">
            <v>0</v>
          </cell>
          <cell r="AG762">
            <v>0</v>
          </cell>
          <cell r="AH762">
            <v>865.56</v>
          </cell>
          <cell r="AI762">
            <v>0</v>
          </cell>
          <cell r="AJ762">
            <v>0</v>
          </cell>
        </row>
        <row r="763">
          <cell r="B763">
            <v>5239</v>
          </cell>
          <cell r="C763" t="str">
            <v>Orlando Radhames Fernandez Hilario</v>
          </cell>
          <cell r="D763" t="str">
            <v>001-1340848-8</v>
          </cell>
          <cell r="E763" t="str">
            <v>Cumplimiento de Contrato</v>
          </cell>
          <cell r="F763" t="str">
            <v>Gerente</v>
          </cell>
          <cell r="G763">
            <v>80000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80000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646.69000000000005</v>
          </cell>
          <cell r="Z763">
            <v>4592</v>
          </cell>
          <cell r="AA763">
            <v>0</v>
          </cell>
          <cell r="AB763">
            <v>0</v>
          </cell>
          <cell r="AC763">
            <v>0</v>
          </cell>
          <cell r="AD763">
            <v>3595.1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26536.1622916667</v>
          </cell>
        </row>
        <row r="764">
          <cell r="B764">
            <v>5251</v>
          </cell>
          <cell r="C764" t="str">
            <v>Yisel Josefina Jesus Rosario</v>
          </cell>
          <cell r="D764" t="str">
            <v>001-1644623-8</v>
          </cell>
          <cell r="E764" t="str">
            <v>Legal Comercial</v>
          </cell>
          <cell r="F764" t="str">
            <v>Abogado I</v>
          </cell>
          <cell r="G764">
            <v>22307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  <cell r="L764">
            <v>0</v>
          </cell>
          <cell r="M764">
            <v>0</v>
          </cell>
          <cell r="N764">
            <v>0</v>
          </cell>
          <cell r="O764">
            <v>0</v>
          </cell>
          <cell r="P764">
            <v>0</v>
          </cell>
          <cell r="Q764">
            <v>0</v>
          </cell>
          <cell r="R764">
            <v>0</v>
          </cell>
          <cell r="S764">
            <v>22307</v>
          </cell>
          <cell r="T764">
            <v>386.2</v>
          </cell>
          <cell r="U764">
            <v>0</v>
          </cell>
          <cell r="V764">
            <v>0</v>
          </cell>
          <cell r="W764">
            <v>0</v>
          </cell>
          <cell r="X764">
            <v>0</v>
          </cell>
          <cell r="Y764">
            <v>0</v>
          </cell>
          <cell r="Z764">
            <v>1280.42</v>
          </cell>
          <cell r="AA764">
            <v>0</v>
          </cell>
          <cell r="AB764">
            <v>0</v>
          </cell>
          <cell r="AC764">
            <v>0</v>
          </cell>
          <cell r="AD764">
            <v>1356.27</v>
          </cell>
          <cell r="AE764">
            <v>1031.6199999999999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939.10337499999901</v>
          </cell>
        </row>
        <row r="765">
          <cell r="B765">
            <v>5252</v>
          </cell>
          <cell r="C765" t="str">
            <v>Carmen Dilia Mendez Peña</v>
          </cell>
          <cell r="D765" t="str">
            <v>001-0083547-9</v>
          </cell>
          <cell r="E765" t="str">
            <v>Gestion Humana</v>
          </cell>
          <cell r="F765" t="str">
            <v>Gerente De Reclutamiento &amp; Selección</v>
          </cell>
          <cell r="G765">
            <v>53932.5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53932.5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1126.3800000000001</v>
          </cell>
          <cell r="Z765">
            <v>3095.73</v>
          </cell>
          <cell r="AA765">
            <v>0</v>
          </cell>
          <cell r="AB765">
            <v>0</v>
          </cell>
          <cell r="AC765">
            <v>0</v>
          </cell>
          <cell r="AD765">
            <v>3279.1</v>
          </cell>
          <cell r="AE765">
            <v>1031.6199999999999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13697.574791666701</v>
          </cell>
        </row>
        <row r="766">
          <cell r="B766">
            <v>5255</v>
          </cell>
          <cell r="C766" t="str">
            <v>Francis Manuel Lopez Polonia</v>
          </cell>
          <cell r="D766" t="str">
            <v>001-0200493-4</v>
          </cell>
          <cell r="E766" t="str">
            <v>Distribución-planificación Del Negocio</v>
          </cell>
          <cell r="F766" t="str">
            <v>Especialista De Planificacion De Distribucion</v>
          </cell>
          <cell r="G766">
            <v>40000</v>
          </cell>
          <cell r="H766">
            <v>0</v>
          </cell>
          <cell r="I766">
            <v>9000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0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49000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212.34</v>
          </cell>
          <cell r="Z766">
            <v>2296</v>
          </cell>
          <cell r="AA766">
            <v>0</v>
          </cell>
          <cell r="AB766">
            <v>0</v>
          </cell>
          <cell r="AC766">
            <v>0</v>
          </cell>
          <cell r="AD766">
            <v>2432</v>
          </cell>
          <cell r="AE766">
            <v>2063.2399999999998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9135.1272916666603</v>
          </cell>
        </row>
        <row r="767">
          <cell r="B767">
            <v>5260</v>
          </cell>
          <cell r="C767" t="str">
            <v>Lewyn Ariel Castillo Robles</v>
          </cell>
          <cell r="D767" t="str">
            <v>001-1626452-4</v>
          </cell>
          <cell r="E767" t="str">
            <v>Recursos-abastecimiento</v>
          </cell>
          <cell r="F767" t="str">
            <v>Analista De Compras I</v>
          </cell>
          <cell r="G767">
            <v>21133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  <cell r="L767">
            <v>0</v>
          </cell>
          <cell r="M767">
            <v>0</v>
          </cell>
          <cell r="N767">
            <v>0</v>
          </cell>
          <cell r="O767">
            <v>0</v>
          </cell>
          <cell r="P767">
            <v>0</v>
          </cell>
          <cell r="Q767">
            <v>0</v>
          </cell>
          <cell r="R767">
            <v>0</v>
          </cell>
          <cell r="S767">
            <v>21133</v>
          </cell>
          <cell r="T767">
            <v>154.80000000000001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1213.03</v>
          </cell>
          <cell r="AA767">
            <v>0</v>
          </cell>
          <cell r="AB767">
            <v>0</v>
          </cell>
          <cell r="AC767">
            <v>0</v>
          </cell>
          <cell r="AD767">
            <v>1284.8900000000001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762.46187499999996</v>
          </cell>
        </row>
        <row r="768">
          <cell r="B768">
            <v>5266</v>
          </cell>
          <cell r="C768" t="str">
            <v>Yleana De La Altagracia Espinal Fuentes</v>
          </cell>
          <cell r="D768" t="str">
            <v>001-0171990-4</v>
          </cell>
          <cell r="E768" t="str">
            <v>Tecnologia</v>
          </cell>
          <cell r="F768" t="str">
            <v>Especialista Planificación Y Ejecución Proyectos</v>
          </cell>
          <cell r="G768">
            <v>67177.5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0</v>
          </cell>
          <cell r="M768">
            <v>0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67177.5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1616.72</v>
          </cell>
          <cell r="Z768">
            <v>3855.99</v>
          </cell>
          <cell r="AA768">
            <v>0</v>
          </cell>
          <cell r="AB768">
            <v>0</v>
          </cell>
          <cell r="AC768">
            <v>0</v>
          </cell>
          <cell r="AD768">
            <v>3595.1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20308.914791666699</v>
          </cell>
        </row>
        <row r="769">
          <cell r="B769">
            <v>5269</v>
          </cell>
          <cell r="C769" t="str">
            <v>Luis Miguel Lopez Corporan</v>
          </cell>
          <cell r="D769" t="str">
            <v>028-0101839-7</v>
          </cell>
          <cell r="E769" t="str">
            <v>Comercial Higuey-Lectura</v>
          </cell>
          <cell r="F769" t="str">
            <v>Lector Distribuidor</v>
          </cell>
          <cell r="G769">
            <v>9880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1475.5</v>
          </cell>
          <cell r="N769">
            <v>3006.03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14361.53</v>
          </cell>
          <cell r="T769">
            <v>154.80000000000001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567.11</v>
          </cell>
          <cell r="AA769">
            <v>0</v>
          </cell>
          <cell r="AB769">
            <v>0</v>
          </cell>
          <cell r="AC769">
            <v>0</v>
          </cell>
          <cell r="AD769">
            <v>600.70000000000005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</row>
        <row r="770">
          <cell r="B770">
            <v>5270</v>
          </cell>
          <cell r="C770" t="str">
            <v>Jean Carlos Abreu Pascual</v>
          </cell>
          <cell r="D770" t="str">
            <v>402-2194006-3</v>
          </cell>
          <cell r="E770" t="str">
            <v>Comercial Higuey-Lectura</v>
          </cell>
          <cell r="F770" t="str">
            <v>Lector Distribuidor</v>
          </cell>
          <cell r="G770">
            <v>9880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1475.5</v>
          </cell>
          <cell r="N770">
            <v>3773.09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15128.59</v>
          </cell>
          <cell r="T770">
            <v>154.80000000000001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567.11</v>
          </cell>
          <cell r="AA770">
            <v>0</v>
          </cell>
          <cell r="AB770">
            <v>0</v>
          </cell>
          <cell r="AC770">
            <v>0</v>
          </cell>
          <cell r="AD770">
            <v>600.70000000000005</v>
          </cell>
          <cell r="AE770">
            <v>1031.6199999999999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</row>
        <row r="771">
          <cell r="B771">
            <v>5271</v>
          </cell>
          <cell r="C771" t="str">
            <v>Juan Antonio Montero Batista</v>
          </cell>
          <cell r="D771" t="str">
            <v>226-0016360-8</v>
          </cell>
          <cell r="E771" t="str">
            <v>Gerencia Técnica Zona Este</v>
          </cell>
          <cell r="F771" t="str">
            <v>Auxiliar Gestión Energía</v>
          </cell>
          <cell r="G771">
            <v>9358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1475</v>
          </cell>
          <cell r="N771">
            <v>2497.94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13330.94</v>
          </cell>
          <cell r="T771">
            <v>77.400000000000006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537.15</v>
          </cell>
          <cell r="AA771">
            <v>0</v>
          </cell>
          <cell r="AB771">
            <v>0</v>
          </cell>
          <cell r="AC771">
            <v>475</v>
          </cell>
          <cell r="AD771">
            <v>568.97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</row>
        <row r="772">
          <cell r="B772">
            <v>5272</v>
          </cell>
          <cell r="C772" t="str">
            <v>Malvin Flete Sanchez</v>
          </cell>
          <cell r="D772" t="str">
            <v>229-0000583-0</v>
          </cell>
          <cell r="E772" t="str">
            <v>Comunicación Y Relaciones Públicas</v>
          </cell>
          <cell r="F772" t="str">
            <v>Especialista De Diseño Gráfico</v>
          </cell>
          <cell r="G772">
            <v>17500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17500</v>
          </cell>
          <cell r="T772">
            <v>77.400000000000006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1004.5</v>
          </cell>
          <cell r="AA772">
            <v>0</v>
          </cell>
          <cell r="AB772">
            <v>0</v>
          </cell>
          <cell r="AC772">
            <v>0</v>
          </cell>
          <cell r="AD772">
            <v>1064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</row>
        <row r="773">
          <cell r="B773">
            <v>5274</v>
          </cell>
          <cell r="C773" t="str">
            <v>Rayslin Gabriel Nuñez</v>
          </cell>
          <cell r="D773" t="str">
            <v>146-0001697-7</v>
          </cell>
          <cell r="E773" t="str">
            <v>Comercial San Pedro-Lectura</v>
          </cell>
          <cell r="F773" t="str">
            <v>Lector Distribuidor</v>
          </cell>
          <cell r="G773">
            <v>9880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1475.5</v>
          </cell>
          <cell r="N773">
            <v>5182.8100000000004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16538.310000000001</v>
          </cell>
          <cell r="T773">
            <v>77.400000000000006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567.11</v>
          </cell>
          <cell r="AA773">
            <v>0</v>
          </cell>
          <cell r="AB773">
            <v>0</v>
          </cell>
          <cell r="AC773">
            <v>500</v>
          </cell>
          <cell r="AD773">
            <v>600.70000000000005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</row>
        <row r="774">
          <cell r="B774">
            <v>5275</v>
          </cell>
          <cell r="C774" t="str">
            <v>Teofilo Obispo Ramirez</v>
          </cell>
          <cell r="D774" t="str">
            <v>024-0016616-7</v>
          </cell>
          <cell r="E774" t="str">
            <v>Comercial Boca Chica-Lectura</v>
          </cell>
          <cell r="F774" t="str">
            <v>Lector Distribuidor</v>
          </cell>
          <cell r="G774">
            <v>9880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0</v>
          </cell>
          <cell r="M774">
            <v>1475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11355</v>
          </cell>
          <cell r="T774">
            <v>77.400000000000006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567.11</v>
          </cell>
          <cell r="AA774">
            <v>0</v>
          </cell>
          <cell r="AB774">
            <v>0</v>
          </cell>
          <cell r="AC774">
            <v>500</v>
          </cell>
          <cell r="AD774">
            <v>600.70000000000005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0</v>
          </cell>
        </row>
        <row r="775">
          <cell r="B775">
            <v>5276</v>
          </cell>
          <cell r="C775" t="str">
            <v>Vanessa Mariel Ramos Gil</v>
          </cell>
          <cell r="D775" t="str">
            <v>223-0120873-6</v>
          </cell>
          <cell r="E775" t="str">
            <v>Comunicacion Y Relaciones Publicas</v>
          </cell>
          <cell r="F775" t="str">
            <v>Asistente Administrativa</v>
          </cell>
          <cell r="G775">
            <v>14280.5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  <cell r="L775">
            <v>0</v>
          </cell>
          <cell r="M775">
            <v>0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14280.5</v>
          </cell>
          <cell r="T775">
            <v>232.2</v>
          </cell>
          <cell r="U775">
            <v>0</v>
          </cell>
          <cell r="V775">
            <v>0</v>
          </cell>
          <cell r="W775">
            <v>0</v>
          </cell>
          <cell r="X775">
            <v>0</v>
          </cell>
          <cell r="Y775">
            <v>0</v>
          </cell>
          <cell r="Z775">
            <v>819.7</v>
          </cell>
          <cell r="AA775">
            <v>0</v>
          </cell>
          <cell r="AB775">
            <v>0</v>
          </cell>
          <cell r="AC775">
            <v>0</v>
          </cell>
          <cell r="AD775">
            <v>868.25</v>
          </cell>
          <cell r="AE775">
            <v>0</v>
          </cell>
          <cell r="AF775">
            <v>0</v>
          </cell>
          <cell r="AG775">
            <v>0</v>
          </cell>
          <cell r="AH775">
            <v>0</v>
          </cell>
          <cell r="AI775">
            <v>0</v>
          </cell>
          <cell r="AJ775">
            <v>0</v>
          </cell>
        </row>
        <row r="776">
          <cell r="B776">
            <v>5277</v>
          </cell>
          <cell r="C776" t="str">
            <v>Mariela Sosa Salas</v>
          </cell>
          <cell r="D776" t="str">
            <v>223-0073975-6</v>
          </cell>
          <cell r="E776" t="str">
            <v>Comercial Invivienda-atención Al Cliente</v>
          </cell>
          <cell r="F776" t="str">
            <v>Agente Comercial</v>
          </cell>
          <cell r="G776">
            <v>8645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0</v>
          </cell>
          <cell r="M776">
            <v>0</v>
          </cell>
          <cell r="N776">
            <v>0</v>
          </cell>
          <cell r="O776">
            <v>0</v>
          </cell>
          <cell r="P776">
            <v>0</v>
          </cell>
          <cell r="Q776">
            <v>0</v>
          </cell>
          <cell r="R776">
            <v>0</v>
          </cell>
          <cell r="S776">
            <v>8645</v>
          </cell>
          <cell r="T776">
            <v>308.8</v>
          </cell>
          <cell r="U776">
            <v>0</v>
          </cell>
          <cell r="V776">
            <v>0</v>
          </cell>
          <cell r="W776">
            <v>0</v>
          </cell>
          <cell r="X776">
            <v>0</v>
          </cell>
          <cell r="Y776">
            <v>0</v>
          </cell>
          <cell r="Z776">
            <v>496.22</v>
          </cell>
          <cell r="AA776">
            <v>0</v>
          </cell>
          <cell r="AB776">
            <v>0</v>
          </cell>
          <cell r="AC776">
            <v>0</v>
          </cell>
          <cell r="AD776">
            <v>525.62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</row>
        <row r="777">
          <cell r="B777">
            <v>5278</v>
          </cell>
          <cell r="C777" t="str">
            <v>Julio Santos Espinal</v>
          </cell>
          <cell r="D777" t="str">
            <v>059-0018292-3</v>
          </cell>
          <cell r="E777" t="str">
            <v>Gerencia Técnica Zona Este</v>
          </cell>
          <cell r="F777" t="str">
            <v>Inspector Cartera</v>
          </cell>
          <cell r="G777">
            <v>10985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0</v>
          </cell>
          <cell r="M777">
            <v>1475</v>
          </cell>
          <cell r="N777">
            <v>1841.69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14301.69</v>
          </cell>
          <cell r="T777">
            <v>308.8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630.54</v>
          </cell>
          <cell r="AA777">
            <v>0</v>
          </cell>
          <cell r="AB777">
            <v>0</v>
          </cell>
          <cell r="AC777">
            <v>500</v>
          </cell>
          <cell r="AD777">
            <v>667.89</v>
          </cell>
          <cell r="AE777">
            <v>1031.6199999999999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</row>
        <row r="778">
          <cell r="B778">
            <v>5279</v>
          </cell>
          <cell r="C778" t="str">
            <v>Kleber Michael Perez Coss</v>
          </cell>
          <cell r="D778" t="str">
            <v>225-0040214-8</v>
          </cell>
          <cell r="E778" t="str">
            <v xml:space="preserve">Mantenimiento Geográfico </v>
          </cell>
          <cell r="F778" t="str">
            <v xml:space="preserve">Analista Calidad </v>
          </cell>
          <cell r="G778">
            <v>10985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L778">
            <v>0</v>
          </cell>
          <cell r="M778">
            <v>0</v>
          </cell>
          <cell r="N778">
            <v>5490.02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16475.02</v>
          </cell>
          <cell r="T778">
            <v>232.2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630.54</v>
          </cell>
          <cell r="AA778">
            <v>0</v>
          </cell>
          <cell r="AB778">
            <v>0</v>
          </cell>
          <cell r="AC778">
            <v>500</v>
          </cell>
          <cell r="AD778">
            <v>667.89</v>
          </cell>
          <cell r="AE778">
            <v>0</v>
          </cell>
          <cell r="AF778">
            <v>0</v>
          </cell>
          <cell r="AG778">
            <v>0</v>
          </cell>
          <cell r="AH778">
            <v>673.22</v>
          </cell>
          <cell r="AI778">
            <v>0</v>
          </cell>
          <cell r="AJ778">
            <v>0</v>
          </cell>
        </row>
        <row r="779">
          <cell r="B779">
            <v>5281</v>
          </cell>
          <cell r="C779" t="str">
            <v>Franklin Laureano Santana</v>
          </cell>
          <cell r="D779" t="str">
            <v>001-1424724-0</v>
          </cell>
          <cell r="E779" t="str">
            <v>Comercial Megacentro - Lectura</v>
          </cell>
          <cell r="F779" t="str">
            <v>Lector Distribuidor</v>
          </cell>
          <cell r="G779">
            <v>9880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0</v>
          </cell>
          <cell r="M779">
            <v>1475</v>
          </cell>
          <cell r="N779">
            <v>0</v>
          </cell>
          <cell r="O779">
            <v>0</v>
          </cell>
          <cell r="P779">
            <v>0</v>
          </cell>
          <cell r="Q779">
            <v>0</v>
          </cell>
          <cell r="R779">
            <v>0</v>
          </cell>
          <cell r="S779">
            <v>11355</v>
          </cell>
          <cell r="T779">
            <v>386.2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567.11</v>
          </cell>
          <cell r="AA779">
            <v>0</v>
          </cell>
          <cell r="AB779">
            <v>0</v>
          </cell>
          <cell r="AC779">
            <v>500</v>
          </cell>
          <cell r="AD779">
            <v>600.70000000000005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</row>
        <row r="780">
          <cell r="B780">
            <v>5282</v>
          </cell>
          <cell r="C780" t="str">
            <v>Jeilyn Rosario Baez</v>
          </cell>
          <cell r="D780" t="str">
            <v>225-0029992-4</v>
          </cell>
          <cell r="E780" t="str">
            <v>Comercial Santo Domingo Norte-atención Al Cliente</v>
          </cell>
          <cell r="F780" t="str">
            <v>Agente Comercial</v>
          </cell>
          <cell r="G780">
            <v>8645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0</v>
          </cell>
          <cell r="M780">
            <v>0</v>
          </cell>
          <cell r="N780">
            <v>0</v>
          </cell>
          <cell r="O780">
            <v>0</v>
          </cell>
          <cell r="P780">
            <v>0</v>
          </cell>
          <cell r="Q780">
            <v>0</v>
          </cell>
          <cell r="R780">
            <v>0</v>
          </cell>
          <cell r="S780">
            <v>8645</v>
          </cell>
          <cell r="T780">
            <v>0</v>
          </cell>
          <cell r="U780">
            <v>0</v>
          </cell>
          <cell r="V780">
            <v>0</v>
          </cell>
          <cell r="W780">
            <v>0</v>
          </cell>
          <cell r="X780">
            <v>0</v>
          </cell>
          <cell r="Y780">
            <v>0</v>
          </cell>
          <cell r="Z780">
            <v>496.22</v>
          </cell>
          <cell r="AA780">
            <v>0</v>
          </cell>
          <cell r="AB780">
            <v>0</v>
          </cell>
          <cell r="AC780">
            <v>0</v>
          </cell>
          <cell r="AD780">
            <v>525.62</v>
          </cell>
          <cell r="AE780">
            <v>0</v>
          </cell>
          <cell r="AF780">
            <v>0</v>
          </cell>
          <cell r="AG780">
            <v>0</v>
          </cell>
          <cell r="AH780">
            <v>1094.53</v>
          </cell>
          <cell r="AI780">
            <v>0</v>
          </cell>
          <cell r="AJ780">
            <v>0</v>
          </cell>
        </row>
        <row r="781">
          <cell r="B781">
            <v>5283</v>
          </cell>
          <cell r="C781" t="str">
            <v>Lorenzo Cedano Mateo</v>
          </cell>
          <cell r="D781" t="str">
            <v>022-0014062-8</v>
          </cell>
          <cell r="E781" t="str">
            <v>Comercial Megacentro - Lectura</v>
          </cell>
          <cell r="F781" t="str">
            <v>Lector Distribuidor</v>
          </cell>
          <cell r="G781">
            <v>9880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9880</v>
          </cell>
          <cell r="T781">
            <v>386.2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567.11</v>
          </cell>
          <cell r="AA781">
            <v>0</v>
          </cell>
          <cell r="AB781">
            <v>0</v>
          </cell>
          <cell r="AC781">
            <v>0</v>
          </cell>
          <cell r="AD781">
            <v>600.70000000000005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</row>
        <row r="782">
          <cell r="B782">
            <v>5284</v>
          </cell>
          <cell r="C782" t="str">
            <v>Valeria Contreras Vasquez</v>
          </cell>
          <cell r="D782" t="str">
            <v>023-0047952-0</v>
          </cell>
          <cell r="E782" t="str">
            <v>Comercial San Pedro-atención Al Cliente</v>
          </cell>
          <cell r="F782" t="str">
            <v>Agente Comercial</v>
          </cell>
          <cell r="G782">
            <v>10985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10985</v>
          </cell>
          <cell r="T782">
            <v>154.80000000000001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630.54</v>
          </cell>
          <cell r="AA782">
            <v>0</v>
          </cell>
          <cell r="AB782">
            <v>0</v>
          </cell>
          <cell r="AC782">
            <v>550</v>
          </cell>
          <cell r="AD782">
            <v>667.89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</row>
        <row r="783">
          <cell r="B783">
            <v>5285</v>
          </cell>
          <cell r="C783" t="str">
            <v>Aneury Alfonseca De Jesus</v>
          </cell>
          <cell r="D783" t="str">
            <v>028-0087320-6</v>
          </cell>
          <cell r="E783" t="str">
            <v>Comercial Higuey-atención Al Cliente</v>
          </cell>
          <cell r="F783" t="str">
            <v>Supervisor</v>
          </cell>
          <cell r="G783">
            <v>13325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13325</v>
          </cell>
          <cell r="T783">
            <v>154.80000000000001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764.85</v>
          </cell>
          <cell r="AA783">
            <v>0</v>
          </cell>
          <cell r="AB783">
            <v>0</v>
          </cell>
          <cell r="AC783">
            <v>0</v>
          </cell>
          <cell r="AD783">
            <v>810.16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</row>
        <row r="784">
          <cell r="B784">
            <v>5286</v>
          </cell>
          <cell r="C784" t="str">
            <v>Edilio Montero Herasme</v>
          </cell>
          <cell r="D784" t="str">
            <v>001-0256523-1</v>
          </cell>
          <cell r="E784" t="str">
            <v>Gerencia Técnica Zona Este</v>
          </cell>
          <cell r="F784" t="str">
            <v>Inspector Gestión Energia</v>
          </cell>
          <cell r="G784">
            <v>10985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2289.66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13274.66</v>
          </cell>
          <cell r="T784">
            <v>309.60000000000002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630.54</v>
          </cell>
          <cell r="AA784">
            <v>0</v>
          </cell>
          <cell r="AB784">
            <v>0</v>
          </cell>
          <cell r="AC784">
            <v>550</v>
          </cell>
          <cell r="AD784">
            <v>667.89</v>
          </cell>
          <cell r="AE784">
            <v>0</v>
          </cell>
          <cell r="AF784">
            <v>0</v>
          </cell>
          <cell r="AG784">
            <v>0</v>
          </cell>
          <cell r="AH784">
            <v>664.54</v>
          </cell>
          <cell r="AI784">
            <v>0</v>
          </cell>
          <cell r="AJ784">
            <v>0</v>
          </cell>
        </row>
        <row r="785">
          <cell r="B785">
            <v>5287</v>
          </cell>
          <cell r="C785" t="str">
            <v>Ana Maria Vargas Alonzo</v>
          </cell>
          <cell r="D785" t="str">
            <v>001-0179053-3</v>
          </cell>
          <cell r="E785" t="str">
            <v>Comercial Santo Domingo Norte-atención Al Cliente</v>
          </cell>
          <cell r="F785" t="str">
            <v>Agente Comercial</v>
          </cell>
          <cell r="G785">
            <v>8645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8645</v>
          </cell>
          <cell r="T785">
            <v>617.6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496.22</v>
          </cell>
          <cell r="AA785">
            <v>0</v>
          </cell>
          <cell r="AB785">
            <v>0</v>
          </cell>
          <cell r="AC785">
            <v>437.5</v>
          </cell>
          <cell r="AD785">
            <v>525.62</v>
          </cell>
          <cell r="AE785">
            <v>0</v>
          </cell>
          <cell r="AF785">
            <v>0</v>
          </cell>
          <cell r="AG785">
            <v>0</v>
          </cell>
          <cell r="AH785">
            <v>896.91</v>
          </cell>
          <cell r="AI785">
            <v>0</v>
          </cell>
          <cell r="AJ785">
            <v>0</v>
          </cell>
        </row>
        <row r="786">
          <cell r="B786">
            <v>5289</v>
          </cell>
          <cell r="C786" t="str">
            <v>Ana Maria Montero Vallejo</v>
          </cell>
          <cell r="D786" t="str">
            <v>108-0008491-4</v>
          </cell>
          <cell r="E786" t="str">
            <v>Gerencia Técnica Zona Sto Dgo</v>
          </cell>
          <cell r="F786" t="str">
            <v>Auxiliar Gestión Energía</v>
          </cell>
          <cell r="G786">
            <v>10985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1035.29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12020.29</v>
          </cell>
          <cell r="T786">
            <v>77.400000000000006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630.54</v>
          </cell>
          <cell r="AA786">
            <v>0</v>
          </cell>
          <cell r="AB786">
            <v>0</v>
          </cell>
          <cell r="AC786">
            <v>0</v>
          </cell>
          <cell r="AD786">
            <v>667.89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</row>
        <row r="787">
          <cell r="B787">
            <v>5290</v>
          </cell>
          <cell r="C787" t="str">
            <v>Elizabeth Roque Herrera</v>
          </cell>
          <cell r="D787" t="str">
            <v>001-1232306-8</v>
          </cell>
          <cell r="E787" t="str">
            <v>Comercial Luperon - Lectura</v>
          </cell>
          <cell r="F787" t="str">
            <v>Lector Distribuidor</v>
          </cell>
          <cell r="G787">
            <v>9880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9880</v>
          </cell>
          <cell r="T787">
            <v>462.8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567.11</v>
          </cell>
          <cell r="AA787">
            <v>0</v>
          </cell>
          <cell r="AB787">
            <v>0</v>
          </cell>
          <cell r="AC787">
            <v>500</v>
          </cell>
          <cell r="AD787">
            <v>600.70000000000005</v>
          </cell>
          <cell r="AE787">
            <v>0</v>
          </cell>
          <cell r="AF787">
            <v>0</v>
          </cell>
          <cell r="AG787">
            <v>0</v>
          </cell>
          <cell r="AH787">
            <v>1026.78</v>
          </cell>
          <cell r="AI787">
            <v>0</v>
          </cell>
          <cell r="AJ787">
            <v>0</v>
          </cell>
        </row>
        <row r="788">
          <cell r="B788">
            <v>5291</v>
          </cell>
          <cell r="C788" t="str">
            <v>Francy Miguel Vicente Bido</v>
          </cell>
          <cell r="D788" t="str">
            <v>108-0008784-2</v>
          </cell>
          <cell r="E788" t="str">
            <v>COMERCIAL-GESTION COMERCIAL</v>
          </cell>
          <cell r="F788" t="str">
            <v>Analista  De Gestion Comercial II</v>
          </cell>
          <cell r="G788">
            <v>13325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0</v>
          </cell>
          <cell r="M788">
            <v>0</v>
          </cell>
          <cell r="N788">
            <v>0</v>
          </cell>
          <cell r="O788">
            <v>0</v>
          </cell>
          <cell r="P788">
            <v>0</v>
          </cell>
          <cell r="Q788">
            <v>0</v>
          </cell>
          <cell r="R788">
            <v>0</v>
          </cell>
          <cell r="S788">
            <v>13325</v>
          </cell>
          <cell r="T788">
            <v>77.400000000000006</v>
          </cell>
          <cell r="U788">
            <v>0</v>
          </cell>
          <cell r="V788">
            <v>0</v>
          </cell>
          <cell r="W788">
            <v>0</v>
          </cell>
          <cell r="X788">
            <v>0</v>
          </cell>
          <cell r="Y788">
            <v>0</v>
          </cell>
          <cell r="Z788">
            <v>764.85</v>
          </cell>
          <cell r="AA788">
            <v>0</v>
          </cell>
          <cell r="AB788">
            <v>0</v>
          </cell>
          <cell r="AC788">
            <v>0</v>
          </cell>
          <cell r="AD788">
            <v>810.16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</row>
        <row r="789">
          <cell r="B789">
            <v>5294</v>
          </cell>
          <cell r="C789" t="str">
            <v>Carmen Yris Garcia</v>
          </cell>
          <cell r="D789" t="str">
            <v>001-1252389-9</v>
          </cell>
          <cell r="E789" t="str">
            <v>Comercial Luperon - Lectura</v>
          </cell>
          <cell r="F789" t="str">
            <v>Lector Distribuidor</v>
          </cell>
          <cell r="G789">
            <v>9880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0</v>
          </cell>
          <cell r="M789">
            <v>0</v>
          </cell>
          <cell r="N789">
            <v>0</v>
          </cell>
          <cell r="O789">
            <v>0</v>
          </cell>
          <cell r="P789">
            <v>0</v>
          </cell>
          <cell r="Q789">
            <v>0</v>
          </cell>
          <cell r="R789">
            <v>0</v>
          </cell>
          <cell r="S789">
            <v>9880</v>
          </cell>
          <cell r="T789">
            <v>464.4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567.11</v>
          </cell>
          <cell r="AA789">
            <v>0</v>
          </cell>
          <cell r="AB789">
            <v>0</v>
          </cell>
          <cell r="AC789">
            <v>0</v>
          </cell>
          <cell r="AD789">
            <v>600.70000000000005</v>
          </cell>
          <cell r="AE789">
            <v>0</v>
          </cell>
          <cell r="AF789">
            <v>0</v>
          </cell>
          <cell r="AG789">
            <v>0</v>
          </cell>
          <cell r="AH789">
            <v>777.47</v>
          </cell>
          <cell r="AI789">
            <v>0</v>
          </cell>
          <cell r="AJ789">
            <v>0</v>
          </cell>
        </row>
        <row r="790">
          <cell r="B790">
            <v>5296</v>
          </cell>
          <cell r="C790" t="str">
            <v>Reylin Martinez Morillo</v>
          </cell>
          <cell r="D790" t="str">
            <v>108-0008553-1</v>
          </cell>
          <cell r="E790" t="str">
            <v>Gerencia Técnica Zona Sto Dgo</v>
          </cell>
          <cell r="F790" t="str">
            <v>Inspector Cartera</v>
          </cell>
          <cell r="G790">
            <v>10985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0</v>
          </cell>
          <cell r="M790">
            <v>1475</v>
          </cell>
          <cell r="N790">
            <v>0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12460</v>
          </cell>
          <cell r="T790">
            <v>232.2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630.54</v>
          </cell>
          <cell r="AA790">
            <v>0</v>
          </cell>
          <cell r="AB790">
            <v>0</v>
          </cell>
          <cell r="AC790">
            <v>550</v>
          </cell>
          <cell r="AD790">
            <v>667.89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</row>
        <row r="791">
          <cell r="B791">
            <v>5298</v>
          </cell>
          <cell r="C791" t="str">
            <v>Juan Julio Labour Lara</v>
          </cell>
          <cell r="D791" t="str">
            <v>013-0051127-4</v>
          </cell>
          <cell r="E791" t="str">
            <v>Gerencia Técnica Zona Sto Dgo</v>
          </cell>
          <cell r="F791" t="str">
            <v>Auxiliar Gestión Energía</v>
          </cell>
          <cell r="G791">
            <v>9969</v>
          </cell>
          <cell r="H791">
            <v>26844.76</v>
          </cell>
          <cell r="I791">
            <v>0</v>
          </cell>
          <cell r="J791">
            <v>0</v>
          </cell>
          <cell r="K791">
            <v>0</v>
          </cell>
          <cell r="L791">
            <v>0</v>
          </cell>
          <cell r="M791">
            <v>0</v>
          </cell>
          <cell r="N791">
            <v>0</v>
          </cell>
          <cell r="O791">
            <v>0</v>
          </cell>
          <cell r="P791">
            <v>0</v>
          </cell>
          <cell r="Q791">
            <v>0</v>
          </cell>
          <cell r="R791">
            <v>0</v>
          </cell>
          <cell r="S791">
            <v>36813.760000000002</v>
          </cell>
          <cell r="T791">
            <v>232.2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1342.67</v>
          </cell>
          <cell r="AA791">
            <v>0</v>
          </cell>
          <cell r="AB791">
            <v>0</v>
          </cell>
          <cell r="AC791">
            <v>0</v>
          </cell>
          <cell r="AD791">
            <v>1422.2</v>
          </cell>
          <cell r="AE791">
            <v>0</v>
          </cell>
          <cell r="AF791">
            <v>0</v>
          </cell>
          <cell r="AG791">
            <v>0</v>
          </cell>
          <cell r="AH791">
            <v>647.16</v>
          </cell>
          <cell r="AI791">
            <v>0</v>
          </cell>
          <cell r="AJ791">
            <v>0</v>
          </cell>
        </row>
        <row r="792">
          <cell r="B792">
            <v>5299</v>
          </cell>
          <cell r="C792" t="str">
            <v>Rafael Montero</v>
          </cell>
          <cell r="D792" t="str">
            <v>001-0619071-3</v>
          </cell>
          <cell r="E792" t="str">
            <v>Comercial Santo Domingo Norte-Lectura</v>
          </cell>
          <cell r="F792" t="str">
            <v>Lector Distribuidor</v>
          </cell>
          <cell r="G792">
            <v>9880</v>
          </cell>
          <cell r="H792">
            <v>26605.1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36485.1</v>
          </cell>
          <cell r="T792">
            <v>77.400000000000006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1330.68</v>
          </cell>
          <cell r="AA792">
            <v>0</v>
          </cell>
          <cell r="AB792">
            <v>0</v>
          </cell>
          <cell r="AC792">
            <v>0</v>
          </cell>
          <cell r="AD792">
            <v>1409.5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</row>
        <row r="793">
          <cell r="B793">
            <v>5301</v>
          </cell>
          <cell r="C793" t="str">
            <v>Miguel Antonio Reyes Gonzalez</v>
          </cell>
          <cell r="D793" t="str">
            <v>028-0087630-8</v>
          </cell>
          <cell r="E793" t="str">
            <v>Gerencia Técnica Zona Este</v>
          </cell>
          <cell r="F793" t="str">
            <v>Inspector Cartera</v>
          </cell>
          <cell r="G793">
            <v>12155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1475</v>
          </cell>
          <cell r="N793">
            <v>2285.37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15915.37</v>
          </cell>
          <cell r="T793">
            <v>308.8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697.7</v>
          </cell>
          <cell r="AA793">
            <v>0</v>
          </cell>
          <cell r="AB793">
            <v>0</v>
          </cell>
          <cell r="AC793">
            <v>0</v>
          </cell>
          <cell r="AD793">
            <v>739.02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</row>
        <row r="794">
          <cell r="B794">
            <v>5304</v>
          </cell>
          <cell r="C794" t="str">
            <v>Julio Amilcar Peña Peña</v>
          </cell>
          <cell r="D794" t="str">
            <v>224-0059360-8</v>
          </cell>
          <cell r="E794" t="str">
            <v xml:space="preserve">Mantenimiento Geográfico </v>
          </cell>
          <cell r="F794" t="str">
            <v xml:space="preserve">Analista Calidad </v>
          </cell>
          <cell r="G794">
            <v>10985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0</v>
          </cell>
          <cell r="M794">
            <v>0</v>
          </cell>
          <cell r="N794">
            <v>0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10985</v>
          </cell>
          <cell r="T794">
            <v>231.4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630.54</v>
          </cell>
          <cell r="AA794">
            <v>0</v>
          </cell>
          <cell r="AB794">
            <v>0</v>
          </cell>
          <cell r="AC794">
            <v>0</v>
          </cell>
          <cell r="AD794">
            <v>667.89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</row>
        <row r="795">
          <cell r="B795">
            <v>5305</v>
          </cell>
          <cell r="C795" t="str">
            <v>Miguel Crisostomo Javier</v>
          </cell>
          <cell r="D795" t="str">
            <v>001-0949420-3</v>
          </cell>
          <cell r="E795" t="str">
            <v>Comercial Santo Domingo Norte-Lectura</v>
          </cell>
          <cell r="F795" t="str">
            <v>Lector Distribuidor</v>
          </cell>
          <cell r="G795">
            <v>9880</v>
          </cell>
          <cell r="H795">
            <v>26605.1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1475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37960.1</v>
          </cell>
          <cell r="T795">
            <v>232.2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1330.68</v>
          </cell>
          <cell r="AA795">
            <v>0</v>
          </cell>
          <cell r="AB795">
            <v>0</v>
          </cell>
          <cell r="AC795">
            <v>0</v>
          </cell>
          <cell r="AD795">
            <v>1409.5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</row>
        <row r="796">
          <cell r="B796">
            <v>5306</v>
          </cell>
          <cell r="C796" t="str">
            <v>Ruben Dario Aponte Reyes</v>
          </cell>
          <cell r="D796" t="str">
            <v>138-0000045-0</v>
          </cell>
          <cell r="E796" t="str">
            <v>Comercial San Pedro-atención Al Cliente</v>
          </cell>
          <cell r="F796" t="str">
            <v>Agente Comercial</v>
          </cell>
          <cell r="G796">
            <v>9880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9880</v>
          </cell>
          <cell r="T796">
            <v>386.2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567.11</v>
          </cell>
          <cell r="AA796">
            <v>0</v>
          </cell>
          <cell r="AB796">
            <v>0</v>
          </cell>
          <cell r="AC796">
            <v>500</v>
          </cell>
          <cell r="AD796">
            <v>600.70000000000005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</row>
        <row r="797">
          <cell r="B797">
            <v>5307</v>
          </cell>
          <cell r="C797" t="str">
            <v>Juan Manuel Soriano Ramirez</v>
          </cell>
          <cell r="D797" t="str">
            <v>023-0088164-2</v>
          </cell>
          <cell r="E797" t="str">
            <v>Gerencia Administración Operativa</v>
          </cell>
          <cell r="F797" t="str">
            <v>Supervisor Materiales</v>
          </cell>
          <cell r="G797">
            <v>12155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1475.5</v>
          </cell>
          <cell r="N797">
            <v>19864.37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33494.870000000003</v>
          </cell>
          <cell r="T797">
            <v>77.400000000000006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697.7</v>
          </cell>
          <cell r="AA797">
            <v>0</v>
          </cell>
          <cell r="AB797">
            <v>0</v>
          </cell>
          <cell r="AC797">
            <v>612.5</v>
          </cell>
          <cell r="AD797">
            <v>739.02</v>
          </cell>
          <cell r="AE797">
            <v>1031.6199999999999</v>
          </cell>
          <cell r="AF797">
            <v>0</v>
          </cell>
          <cell r="AG797">
            <v>0</v>
          </cell>
          <cell r="AH797">
            <v>0</v>
          </cell>
          <cell r="AI797">
            <v>1274.4793749999999</v>
          </cell>
          <cell r="AJ797">
            <v>0</v>
          </cell>
        </row>
        <row r="798">
          <cell r="B798">
            <v>5308</v>
          </cell>
          <cell r="C798" t="str">
            <v>Jose Antonio Quezada De La Rosa</v>
          </cell>
          <cell r="D798" t="str">
            <v>023-0153358-0</v>
          </cell>
          <cell r="E798" t="str">
            <v>Gerencia Técnica Zona Este</v>
          </cell>
          <cell r="F798" t="str">
            <v>Inspector Gestión Energia</v>
          </cell>
          <cell r="G798">
            <v>12358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1475</v>
          </cell>
          <cell r="N798">
            <v>4257.2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18090.2</v>
          </cell>
          <cell r="T798">
            <v>77.400000000000006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709.35</v>
          </cell>
          <cell r="AA798">
            <v>0</v>
          </cell>
          <cell r="AB798">
            <v>0</v>
          </cell>
          <cell r="AC798">
            <v>612.5</v>
          </cell>
          <cell r="AD798">
            <v>751.37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</row>
        <row r="799">
          <cell r="B799">
            <v>5310</v>
          </cell>
          <cell r="C799" t="str">
            <v>Edinson Amin Reyes Santana</v>
          </cell>
          <cell r="D799" t="str">
            <v>001-1123509-9</v>
          </cell>
          <cell r="E799" t="str">
            <v>Tecnologia</v>
          </cell>
          <cell r="F799" t="str">
            <v>Administrador  Base De Datos I</v>
          </cell>
          <cell r="G799">
            <v>46667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L799">
            <v>7833.32</v>
          </cell>
          <cell r="M799">
            <v>0</v>
          </cell>
          <cell r="N799">
            <v>0</v>
          </cell>
          <cell r="O799">
            <v>0</v>
          </cell>
          <cell r="P799">
            <v>0</v>
          </cell>
          <cell r="Q799">
            <v>0</v>
          </cell>
          <cell r="R799">
            <v>0</v>
          </cell>
          <cell r="S799">
            <v>54500.32</v>
          </cell>
          <cell r="T799">
            <v>232.2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2678.69</v>
          </cell>
          <cell r="AA799">
            <v>0</v>
          </cell>
          <cell r="AB799">
            <v>0</v>
          </cell>
          <cell r="AC799">
            <v>2337.5</v>
          </cell>
          <cell r="AD799">
            <v>2837.35</v>
          </cell>
          <cell r="AE799">
            <v>0</v>
          </cell>
          <cell r="AF799">
            <v>0</v>
          </cell>
          <cell r="AG799">
            <v>200</v>
          </cell>
          <cell r="AH799">
            <v>0</v>
          </cell>
          <cell r="AI799">
            <v>0</v>
          </cell>
          <cell r="AJ799">
            <v>12495.7572916667</v>
          </cell>
        </row>
        <row r="800">
          <cell r="B800">
            <v>5313</v>
          </cell>
          <cell r="C800" t="str">
            <v>Yon Manuel Perez De Leon</v>
          </cell>
          <cell r="D800" t="str">
            <v>108-0009418-6</v>
          </cell>
          <cell r="E800" t="str">
            <v>Comercial Independencia-Lectura</v>
          </cell>
          <cell r="F800" t="str">
            <v>Lector Distribuidor</v>
          </cell>
          <cell r="G800">
            <v>9880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9880</v>
          </cell>
          <cell r="T800">
            <v>232.2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567.11</v>
          </cell>
          <cell r="AA800">
            <v>0</v>
          </cell>
          <cell r="AB800">
            <v>0</v>
          </cell>
          <cell r="AC800">
            <v>0</v>
          </cell>
          <cell r="AD800">
            <v>600.70000000000005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</row>
        <row r="801">
          <cell r="B801">
            <v>5315</v>
          </cell>
          <cell r="C801" t="str">
            <v>Daisy Milagros Garcia Nina</v>
          </cell>
          <cell r="D801" t="str">
            <v>225-0007215-6</v>
          </cell>
          <cell r="E801" t="str">
            <v>Comercial Luperón-atención Al Cliente</v>
          </cell>
          <cell r="F801" t="str">
            <v>Agente Comercial</v>
          </cell>
          <cell r="G801">
            <v>9358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9358</v>
          </cell>
          <cell r="T801">
            <v>154.80000000000001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537.15</v>
          </cell>
          <cell r="AA801">
            <v>0</v>
          </cell>
          <cell r="AB801">
            <v>0</v>
          </cell>
          <cell r="AC801">
            <v>0</v>
          </cell>
          <cell r="AD801">
            <v>568.97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</row>
        <row r="802">
          <cell r="B802">
            <v>5316</v>
          </cell>
          <cell r="C802" t="str">
            <v>Danni Daniel Hernandez De La Rosa</v>
          </cell>
          <cell r="D802" t="str">
            <v>058-0016074-8</v>
          </cell>
          <cell r="E802" t="str">
            <v>Gerencia Técnica Zona Sto Dgo</v>
          </cell>
          <cell r="F802" t="str">
            <v>Inspector Gestión Energia</v>
          </cell>
          <cell r="G802">
            <v>13044.5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0</v>
          </cell>
          <cell r="M802">
            <v>0</v>
          </cell>
          <cell r="N802">
            <v>2687.93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15732.43</v>
          </cell>
          <cell r="T802">
            <v>77.400000000000006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748.75</v>
          </cell>
          <cell r="AA802">
            <v>0</v>
          </cell>
          <cell r="AB802">
            <v>0</v>
          </cell>
          <cell r="AC802">
            <v>0</v>
          </cell>
          <cell r="AD802">
            <v>793.11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</row>
        <row r="803">
          <cell r="B803">
            <v>5322</v>
          </cell>
          <cell r="C803" t="str">
            <v>Miguel Antonio Bautista Martinez</v>
          </cell>
          <cell r="D803" t="str">
            <v>001-0323469-6</v>
          </cell>
          <cell r="E803" t="str">
            <v>Gerencia Técnica Zona Sto Dgo</v>
          </cell>
          <cell r="F803" t="str">
            <v>Inspector Gestión Energia</v>
          </cell>
          <cell r="G803">
            <v>10985</v>
          </cell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L803">
            <v>0</v>
          </cell>
          <cell r="M803">
            <v>1475.5</v>
          </cell>
          <cell r="N803">
            <v>3009.68</v>
          </cell>
          <cell r="O803">
            <v>0</v>
          </cell>
          <cell r="P803">
            <v>0</v>
          </cell>
          <cell r="Q803">
            <v>0</v>
          </cell>
          <cell r="R803">
            <v>0</v>
          </cell>
          <cell r="S803">
            <v>15470.18</v>
          </cell>
          <cell r="T803">
            <v>154.80000000000001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630.54</v>
          </cell>
          <cell r="AA803">
            <v>0</v>
          </cell>
          <cell r="AB803">
            <v>0</v>
          </cell>
          <cell r="AC803">
            <v>550</v>
          </cell>
          <cell r="AD803">
            <v>667.89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</row>
        <row r="804">
          <cell r="B804">
            <v>5323</v>
          </cell>
          <cell r="C804" t="str">
            <v>Ana Rosario Frias Garcia</v>
          </cell>
          <cell r="D804" t="str">
            <v>001-1582392-4</v>
          </cell>
          <cell r="E804" t="str">
            <v>Comercial Santo Domingo Norte-Lectura</v>
          </cell>
          <cell r="F804" t="str">
            <v>Lector Distribuidor</v>
          </cell>
          <cell r="G804">
            <v>9880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0</v>
          </cell>
          <cell r="M804">
            <v>0</v>
          </cell>
          <cell r="N804">
            <v>0</v>
          </cell>
          <cell r="O804">
            <v>0</v>
          </cell>
          <cell r="P804">
            <v>0</v>
          </cell>
          <cell r="Q804">
            <v>0</v>
          </cell>
          <cell r="R804">
            <v>0</v>
          </cell>
          <cell r="S804">
            <v>9880</v>
          </cell>
          <cell r="T804">
            <v>154.80000000000001</v>
          </cell>
          <cell r="U804">
            <v>0</v>
          </cell>
          <cell r="V804">
            <v>0</v>
          </cell>
          <cell r="W804">
            <v>0</v>
          </cell>
          <cell r="X804">
            <v>0</v>
          </cell>
          <cell r="Y804">
            <v>0</v>
          </cell>
          <cell r="Z804">
            <v>567.11</v>
          </cell>
          <cell r="AA804">
            <v>0</v>
          </cell>
          <cell r="AB804">
            <v>0</v>
          </cell>
          <cell r="AC804">
            <v>0</v>
          </cell>
          <cell r="AD804">
            <v>600.70000000000005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</row>
        <row r="805">
          <cell r="B805">
            <v>5325</v>
          </cell>
          <cell r="C805" t="str">
            <v>Ricardo Valdez Recio</v>
          </cell>
          <cell r="D805" t="str">
            <v>129-0002511-0</v>
          </cell>
          <cell r="E805" t="str">
            <v>Comercial Santo Domingo Norte-Lectura</v>
          </cell>
          <cell r="F805" t="str">
            <v>Lector Distribuidor</v>
          </cell>
          <cell r="G805">
            <v>9880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L805">
            <v>0</v>
          </cell>
          <cell r="M805">
            <v>1475.5</v>
          </cell>
          <cell r="N805">
            <v>3383.34</v>
          </cell>
          <cell r="O805">
            <v>0</v>
          </cell>
          <cell r="P805">
            <v>0</v>
          </cell>
          <cell r="Q805">
            <v>0</v>
          </cell>
          <cell r="R805">
            <v>0</v>
          </cell>
          <cell r="S805">
            <v>14738.84</v>
          </cell>
          <cell r="T805">
            <v>77.400000000000006</v>
          </cell>
          <cell r="U805">
            <v>0</v>
          </cell>
          <cell r="V805">
            <v>0</v>
          </cell>
          <cell r="W805">
            <v>0</v>
          </cell>
          <cell r="X805">
            <v>0</v>
          </cell>
          <cell r="Y805">
            <v>0</v>
          </cell>
          <cell r="Z805">
            <v>567.11</v>
          </cell>
          <cell r="AA805">
            <v>0</v>
          </cell>
          <cell r="AB805">
            <v>0</v>
          </cell>
          <cell r="AC805">
            <v>500</v>
          </cell>
          <cell r="AD805">
            <v>600.70000000000005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</row>
        <row r="806">
          <cell r="B806">
            <v>5326</v>
          </cell>
          <cell r="C806" t="str">
            <v>Alexandra Jorge Ceballo</v>
          </cell>
          <cell r="D806" t="str">
            <v>225-0003607-8</v>
          </cell>
          <cell r="E806" t="str">
            <v>Gerencia Técnica Zona Sto Dgo</v>
          </cell>
          <cell r="F806" t="str">
            <v>Auxiliar Gestión Energía</v>
          </cell>
          <cell r="G806">
            <v>9725.5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0</v>
          </cell>
          <cell r="M806">
            <v>0</v>
          </cell>
          <cell r="N806">
            <v>0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9725.5</v>
          </cell>
          <cell r="T806">
            <v>308.8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558.24</v>
          </cell>
          <cell r="AA806">
            <v>0</v>
          </cell>
          <cell r="AB806">
            <v>0</v>
          </cell>
          <cell r="AC806">
            <v>0</v>
          </cell>
          <cell r="AD806">
            <v>591.30999999999995</v>
          </cell>
          <cell r="AE806">
            <v>0</v>
          </cell>
          <cell r="AF806">
            <v>0</v>
          </cell>
          <cell r="AG806">
            <v>0</v>
          </cell>
          <cell r="AH806">
            <v>422.01</v>
          </cell>
          <cell r="AI806">
            <v>0</v>
          </cell>
          <cell r="AJ806">
            <v>0</v>
          </cell>
        </row>
        <row r="807">
          <cell r="B807">
            <v>5329</v>
          </cell>
          <cell r="C807" t="str">
            <v>Eddy Astacio Castro</v>
          </cell>
          <cell r="D807" t="str">
            <v>023-0116075-6</v>
          </cell>
          <cell r="E807" t="str">
            <v>Gerencia Técnica Zona Este</v>
          </cell>
          <cell r="F807" t="str">
            <v>Inspector Gestión Energia</v>
          </cell>
          <cell r="G807">
            <v>12358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0</v>
          </cell>
          <cell r="M807">
            <v>1475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13833</v>
          </cell>
          <cell r="T807">
            <v>541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709.35</v>
          </cell>
          <cell r="AA807">
            <v>0</v>
          </cell>
          <cell r="AB807">
            <v>0</v>
          </cell>
          <cell r="AC807">
            <v>0</v>
          </cell>
          <cell r="AD807">
            <v>751.37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</row>
        <row r="808">
          <cell r="B808">
            <v>5330</v>
          </cell>
          <cell r="C808" t="str">
            <v>Dario Diaz Ferrand</v>
          </cell>
          <cell r="D808" t="str">
            <v>001-0481311-8</v>
          </cell>
          <cell r="E808" t="str">
            <v>Comercial Invivienda-Lectura</v>
          </cell>
          <cell r="F808" t="str">
            <v>Lector Distribuidor</v>
          </cell>
          <cell r="G808">
            <v>9880</v>
          </cell>
          <cell r="H808">
            <v>0</v>
          </cell>
          <cell r="I808">
            <v>0</v>
          </cell>
          <cell r="J808">
            <v>0</v>
          </cell>
          <cell r="K808">
            <v>0</v>
          </cell>
          <cell r="L808">
            <v>0</v>
          </cell>
          <cell r="M808">
            <v>1475.5</v>
          </cell>
          <cell r="N808">
            <v>1658.5</v>
          </cell>
          <cell r="O808">
            <v>0</v>
          </cell>
          <cell r="P808">
            <v>0</v>
          </cell>
          <cell r="Q808">
            <v>0</v>
          </cell>
          <cell r="R808">
            <v>0</v>
          </cell>
          <cell r="S808">
            <v>13014</v>
          </cell>
          <cell r="T808">
            <v>463.6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567.11</v>
          </cell>
          <cell r="AA808">
            <v>0</v>
          </cell>
          <cell r="AB808">
            <v>0</v>
          </cell>
          <cell r="AC808">
            <v>500</v>
          </cell>
          <cell r="AD808">
            <v>600.70000000000005</v>
          </cell>
          <cell r="AE808">
            <v>0</v>
          </cell>
          <cell r="AF808">
            <v>0</v>
          </cell>
          <cell r="AG808">
            <v>0</v>
          </cell>
          <cell r="AH808">
            <v>1680.85</v>
          </cell>
          <cell r="AI808">
            <v>0</v>
          </cell>
          <cell r="AJ808">
            <v>0</v>
          </cell>
        </row>
        <row r="809">
          <cell r="B809">
            <v>5331</v>
          </cell>
          <cell r="C809" t="str">
            <v>Jose Alberto Tavarez Mejia</v>
          </cell>
          <cell r="D809" t="str">
            <v>402-2075926-6</v>
          </cell>
          <cell r="E809" t="str">
            <v>Comercial San Pedro-Lectura</v>
          </cell>
          <cell r="F809" t="str">
            <v>Lector Distribuidor</v>
          </cell>
          <cell r="G809">
            <v>9880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  <cell r="L809">
            <v>0</v>
          </cell>
          <cell r="M809">
            <v>1475.5</v>
          </cell>
          <cell r="N809">
            <v>0</v>
          </cell>
          <cell r="O809">
            <v>0</v>
          </cell>
          <cell r="P809">
            <v>0</v>
          </cell>
          <cell r="Q809">
            <v>0</v>
          </cell>
          <cell r="R809">
            <v>0</v>
          </cell>
          <cell r="S809">
            <v>11355.5</v>
          </cell>
          <cell r="T809">
            <v>77.400000000000006</v>
          </cell>
          <cell r="U809">
            <v>0</v>
          </cell>
          <cell r="V809">
            <v>0</v>
          </cell>
          <cell r="W809">
            <v>0</v>
          </cell>
          <cell r="X809">
            <v>0</v>
          </cell>
          <cell r="Y809">
            <v>0</v>
          </cell>
          <cell r="Z809">
            <v>567.11</v>
          </cell>
          <cell r="AA809">
            <v>0</v>
          </cell>
          <cell r="AB809">
            <v>0</v>
          </cell>
          <cell r="AC809">
            <v>500</v>
          </cell>
          <cell r="AD809">
            <v>600.70000000000005</v>
          </cell>
          <cell r="AE809">
            <v>1031.6199999999999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</row>
        <row r="810">
          <cell r="B810">
            <v>5335</v>
          </cell>
          <cell r="C810" t="str">
            <v>Felix Antonio Ramirez Garcia</v>
          </cell>
          <cell r="D810" t="str">
            <v>025-0039703-5</v>
          </cell>
          <cell r="E810" t="str">
            <v>Comercial El Seibo-Lectura</v>
          </cell>
          <cell r="F810" t="str">
            <v>Inspector de Lectura y Reparto</v>
          </cell>
          <cell r="G810">
            <v>10985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  <cell r="L810">
            <v>0</v>
          </cell>
          <cell r="M810">
            <v>1475.5</v>
          </cell>
          <cell r="N810">
            <v>2650.74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15111.24</v>
          </cell>
          <cell r="T810">
            <v>309.60000000000002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630.54</v>
          </cell>
          <cell r="AA810">
            <v>0</v>
          </cell>
          <cell r="AB810">
            <v>0</v>
          </cell>
          <cell r="AC810">
            <v>550</v>
          </cell>
          <cell r="AD810">
            <v>667.89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</row>
        <row r="811">
          <cell r="B811">
            <v>5336</v>
          </cell>
          <cell r="C811" t="str">
            <v>Yacile Mayarelin Marquez Castillo</v>
          </cell>
          <cell r="D811" t="str">
            <v>011-0014136-3</v>
          </cell>
          <cell r="E811" t="str">
            <v>Distribución-ingeniería Y Normas Técnicas</v>
          </cell>
          <cell r="F811" t="str">
            <v>Ingeniero De Proyecto I</v>
          </cell>
          <cell r="G811">
            <v>18785</v>
          </cell>
          <cell r="H811">
            <v>0</v>
          </cell>
          <cell r="I811">
            <v>0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0</v>
          </cell>
          <cell r="O811">
            <v>0</v>
          </cell>
          <cell r="P811">
            <v>0</v>
          </cell>
          <cell r="Q811">
            <v>0</v>
          </cell>
          <cell r="R811">
            <v>0</v>
          </cell>
          <cell r="S811">
            <v>18785</v>
          </cell>
          <cell r="T811">
            <v>77.400000000000006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1078.26</v>
          </cell>
          <cell r="AA811">
            <v>0</v>
          </cell>
          <cell r="AB811">
            <v>0</v>
          </cell>
          <cell r="AC811">
            <v>0</v>
          </cell>
          <cell r="AD811">
            <v>1142.1300000000001</v>
          </cell>
          <cell r="AE811">
            <v>0</v>
          </cell>
          <cell r="AF811">
            <v>0</v>
          </cell>
          <cell r="AG811">
            <v>0</v>
          </cell>
          <cell r="AH811">
            <v>0</v>
          </cell>
          <cell r="AI811">
            <v>99.691374999999994</v>
          </cell>
          <cell r="AJ811">
            <v>0</v>
          </cell>
        </row>
        <row r="812">
          <cell r="B812">
            <v>5338</v>
          </cell>
          <cell r="C812" t="str">
            <v>Ana Juliana Espinal Santos</v>
          </cell>
          <cell r="D812" t="str">
            <v>001-0362380-7</v>
          </cell>
          <cell r="E812" t="str">
            <v>Gestión Social Y Comunitaria</v>
          </cell>
          <cell r="F812" t="str">
            <v>Gestor Comunitario</v>
          </cell>
          <cell r="G812">
            <v>9880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0</v>
          </cell>
          <cell r="M812">
            <v>0</v>
          </cell>
          <cell r="N812">
            <v>0</v>
          </cell>
          <cell r="O812">
            <v>0</v>
          </cell>
          <cell r="P812">
            <v>0</v>
          </cell>
          <cell r="Q812">
            <v>0</v>
          </cell>
          <cell r="R812">
            <v>0</v>
          </cell>
          <cell r="S812">
            <v>9880</v>
          </cell>
          <cell r="T812">
            <v>154.80000000000001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567.11</v>
          </cell>
          <cell r="AA812">
            <v>0</v>
          </cell>
          <cell r="AB812">
            <v>0</v>
          </cell>
          <cell r="AC812">
            <v>500</v>
          </cell>
          <cell r="AD812">
            <v>600.70000000000005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</row>
        <row r="813">
          <cell r="B813">
            <v>5341</v>
          </cell>
          <cell r="C813" t="str">
            <v>Israel Cespedes Torres</v>
          </cell>
          <cell r="D813" t="str">
            <v>223-0082884-9</v>
          </cell>
          <cell r="E813" t="str">
            <v>Gerencia Proyectos de Inversión</v>
          </cell>
          <cell r="F813" t="str">
            <v>Supervisor Proyectos</v>
          </cell>
          <cell r="G813">
            <v>14495</v>
          </cell>
          <cell r="H813">
            <v>0</v>
          </cell>
          <cell r="I813">
            <v>0</v>
          </cell>
          <cell r="J813">
            <v>0</v>
          </cell>
          <cell r="K813">
            <v>0</v>
          </cell>
          <cell r="L813">
            <v>0</v>
          </cell>
          <cell r="M813">
            <v>0</v>
          </cell>
          <cell r="N813">
            <v>0</v>
          </cell>
          <cell r="O813">
            <v>0</v>
          </cell>
          <cell r="P813">
            <v>0</v>
          </cell>
          <cell r="Q813">
            <v>0</v>
          </cell>
          <cell r="R813">
            <v>0</v>
          </cell>
          <cell r="S813">
            <v>14495</v>
          </cell>
          <cell r="T813">
            <v>77.400000000000006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832.01</v>
          </cell>
          <cell r="AA813">
            <v>0</v>
          </cell>
          <cell r="AB813">
            <v>0</v>
          </cell>
          <cell r="AC813">
            <v>0</v>
          </cell>
          <cell r="AD813">
            <v>881.3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</row>
        <row r="814">
          <cell r="B814">
            <v>5343</v>
          </cell>
          <cell r="C814" t="str">
            <v>Daniel Enrique Duran Garcia</v>
          </cell>
          <cell r="D814" t="str">
            <v>053-0003726-3</v>
          </cell>
          <cell r="E814" t="str">
            <v>Distribución-planificación Del Negocio</v>
          </cell>
          <cell r="F814" t="str">
            <v>Especialista De Planificacion De Distribucion</v>
          </cell>
          <cell r="G814">
            <v>70000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70000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1049.67</v>
          </cell>
          <cell r="Z814">
            <v>4018</v>
          </cell>
          <cell r="AA814">
            <v>0</v>
          </cell>
          <cell r="AB814">
            <v>0</v>
          </cell>
          <cell r="AC814">
            <v>0</v>
          </cell>
          <cell r="AD814">
            <v>3595.1</v>
          </cell>
          <cell r="AE814">
            <v>2063.2399999999998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21163.852291666699</v>
          </cell>
        </row>
        <row r="815">
          <cell r="B815">
            <v>5352</v>
          </cell>
          <cell r="C815" t="str">
            <v>Maximo Florentino Castillo Peralta</v>
          </cell>
          <cell r="D815" t="str">
            <v>001-0534625-8</v>
          </cell>
          <cell r="E815" t="str">
            <v>Distribución-planificación Del Negocio</v>
          </cell>
          <cell r="F815" t="str">
            <v>Especialista De Planificacion De Distribucion</v>
          </cell>
          <cell r="G815">
            <v>24500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0</v>
          </cell>
          <cell r="M815">
            <v>0</v>
          </cell>
          <cell r="N815">
            <v>0</v>
          </cell>
          <cell r="O815">
            <v>0</v>
          </cell>
          <cell r="P815">
            <v>0</v>
          </cell>
          <cell r="Q815">
            <v>0</v>
          </cell>
          <cell r="R815">
            <v>0</v>
          </cell>
          <cell r="S815">
            <v>24500</v>
          </cell>
          <cell r="T815">
            <v>463.6</v>
          </cell>
          <cell r="U815">
            <v>0</v>
          </cell>
          <cell r="V815">
            <v>0</v>
          </cell>
          <cell r="W815">
            <v>0</v>
          </cell>
          <cell r="X815">
            <v>0</v>
          </cell>
          <cell r="Y815">
            <v>0</v>
          </cell>
          <cell r="Z815">
            <v>1406.3</v>
          </cell>
          <cell r="AA815">
            <v>0</v>
          </cell>
          <cell r="AB815">
            <v>0</v>
          </cell>
          <cell r="AC815">
            <v>0</v>
          </cell>
          <cell r="AD815">
            <v>1489.6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1712.864875</v>
          </cell>
        </row>
        <row r="816">
          <cell r="B816">
            <v>5360</v>
          </cell>
          <cell r="C816" t="str">
            <v>Dianelis Dargel Garcia Garcia</v>
          </cell>
          <cell r="D816" t="str">
            <v>093-0047840-2</v>
          </cell>
          <cell r="E816" t="str">
            <v>Distribución-ingeniería Y Normas Técnicas</v>
          </cell>
          <cell r="F816" t="str">
            <v>Ingeniero De Proyectos I</v>
          </cell>
          <cell r="G816">
            <v>18785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18785</v>
          </cell>
          <cell r="T816">
            <v>232.2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1078.26</v>
          </cell>
          <cell r="AA816">
            <v>0</v>
          </cell>
          <cell r="AB816">
            <v>0</v>
          </cell>
          <cell r="AC816">
            <v>0</v>
          </cell>
          <cell r="AD816">
            <v>1142.1300000000001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99.691374999999994</v>
          </cell>
          <cell r="AJ816">
            <v>0</v>
          </cell>
        </row>
        <row r="817">
          <cell r="B817">
            <v>5362</v>
          </cell>
          <cell r="C817" t="str">
            <v>Fredery De Leon</v>
          </cell>
          <cell r="D817" t="str">
            <v>225-0062413-9</v>
          </cell>
          <cell r="E817" t="str">
            <v>Gerencia Técnica Zona Sto Dgo</v>
          </cell>
          <cell r="F817" t="str">
            <v>Coordinador  Gestión De Energía</v>
          </cell>
          <cell r="G817">
            <v>21060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8032.69</v>
          </cell>
          <cell r="O817">
            <v>3000</v>
          </cell>
          <cell r="P817">
            <v>0</v>
          </cell>
          <cell r="Q817">
            <v>0</v>
          </cell>
          <cell r="R817">
            <v>0</v>
          </cell>
          <cell r="S817">
            <v>32092.69</v>
          </cell>
          <cell r="T817">
            <v>77.400000000000006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1208.8399999999999</v>
          </cell>
          <cell r="AA817">
            <v>0</v>
          </cell>
          <cell r="AB817">
            <v>0</v>
          </cell>
          <cell r="AC817">
            <v>0</v>
          </cell>
          <cell r="AD817">
            <v>1280.45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2396.7598750000002</v>
          </cell>
        </row>
        <row r="818">
          <cell r="B818">
            <v>5363</v>
          </cell>
          <cell r="C818" t="str">
            <v>Oliver Alexander De Los Santos Navarro</v>
          </cell>
          <cell r="D818" t="str">
            <v>001-1493041-5</v>
          </cell>
          <cell r="E818" t="str">
            <v>Distribución-servicio Al Cliente</v>
          </cell>
          <cell r="F818" t="str">
            <v>Ingeniero I De Control De Materiales</v>
          </cell>
          <cell r="G818">
            <v>18785</v>
          </cell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L818">
            <v>0</v>
          </cell>
          <cell r="M818">
            <v>0</v>
          </cell>
          <cell r="N818">
            <v>0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18785</v>
          </cell>
          <cell r="T818">
            <v>154.80000000000001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1078.26</v>
          </cell>
          <cell r="AA818">
            <v>0</v>
          </cell>
          <cell r="AB818">
            <v>0</v>
          </cell>
          <cell r="AC818">
            <v>0</v>
          </cell>
          <cell r="AD818">
            <v>1142.1300000000001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99.691374999999994</v>
          </cell>
          <cell r="AJ818">
            <v>0</v>
          </cell>
        </row>
        <row r="819">
          <cell r="B819">
            <v>5364</v>
          </cell>
          <cell r="C819" t="str">
            <v>Williams De Jesus Peña Severino</v>
          </cell>
          <cell r="D819" t="str">
            <v>049-0058119-2</v>
          </cell>
          <cell r="E819" t="str">
            <v>Gerencia Técnica Zona Este</v>
          </cell>
          <cell r="F819" t="str">
            <v>Gerente Técnico Zona Este</v>
          </cell>
          <cell r="G819">
            <v>53932.5</v>
          </cell>
          <cell r="H819">
            <v>0</v>
          </cell>
          <cell r="I819">
            <v>0</v>
          </cell>
          <cell r="J819">
            <v>0</v>
          </cell>
          <cell r="K819">
            <v>25000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10000</v>
          </cell>
          <cell r="Q819">
            <v>0</v>
          </cell>
          <cell r="R819">
            <v>0</v>
          </cell>
          <cell r="S819">
            <v>88932.5</v>
          </cell>
          <cell r="T819">
            <v>77.400000000000006</v>
          </cell>
          <cell r="U819">
            <v>0</v>
          </cell>
          <cell r="V819">
            <v>0</v>
          </cell>
          <cell r="W819">
            <v>0</v>
          </cell>
          <cell r="X819">
            <v>0</v>
          </cell>
          <cell r="Y819">
            <v>0</v>
          </cell>
          <cell r="Z819">
            <v>3095.73</v>
          </cell>
          <cell r="AA819">
            <v>0</v>
          </cell>
          <cell r="AB819">
            <v>0</v>
          </cell>
          <cell r="AC819">
            <v>0</v>
          </cell>
          <cell r="AD819">
            <v>3279.1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22705.479791666701</v>
          </cell>
        </row>
        <row r="820">
          <cell r="B820">
            <v>5365</v>
          </cell>
          <cell r="C820" t="str">
            <v>Laura Patricia Betancourt Jaramillo</v>
          </cell>
          <cell r="D820" t="str">
            <v>402-2303956-7</v>
          </cell>
          <cell r="E820" t="str">
            <v>Tecnologia</v>
          </cell>
          <cell r="F820" t="str">
            <v>Encargado De Sistemas Comerciales</v>
          </cell>
          <cell r="G820">
            <v>61579.5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61579.5</v>
          </cell>
          <cell r="T820">
            <v>308.8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3534.66</v>
          </cell>
          <cell r="AA820">
            <v>0</v>
          </cell>
          <cell r="AB820">
            <v>0</v>
          </cell>
          <cell r="AC820">
            <v>0</v>
          </cell>
          <cell r="AD820">
            <v>3595.1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17590.247291666699</v>
          </cell>
        </row>
        <row r="821">
          <cell r="B821">
            <v>5368</v>
          </cell>
          <cell r="C821" t="str">
            <v>Franklyn Erasmy Rodriguez Ceballos</v>
          </cell>
          <cell r="D821" t="str">
            <v>223-0007649-8</v>
          </cell>
          <cell r="E821" t="str">
            <v>Gerencia Técnica Zona Sto Dgo</v>
          </cell>
          <cell r="F821" t="str">
            <v>Encargado CT Central</v>
          </cell>
          <cell r="G821">
            <v>35171</v>
          </cell>
          <cell r="H821">
            <v>0</v>
          </cell>
          <cell r="I821">
            <v>0</v>
          </cell>
          <cell r="J821">
            <v>0</v>
          </cell>
          <cell r="K821">
            <v>0</v>
          </cell>
          <cell r="L821">
            <v>0</v>
          </cell>
          <cell r="M821">
            <v>0</v>
          </cell>
          <cell r="N821">
            <v>0</v>
          </cell>
          <cell r="O821">
            <v>0</v>
          </cell>
          <cell r="P821">
            <v>0</v>
          </cell>
          <cell r="Q821">
            <v>0</v>
          </cell>
          <cell r="R821">
            <v>0</v>
          </cell>
          <cell r="S821">
            <v>35171</v>
          </cell>
          <cell r="T821">
            <v>77.400000000000006</v>
          </cell>
          <cell r="U821">
            <v>0</v>
          </cell>
          <cell r="V821">
            <v>0</v>
          </cell>
          <cell r="W821">
            <v>0</v>
          </cell>
          <cell r="X821">
            <v>0</v>
          </cell>
          <cell r="Y821">
            <v>0</v>
          </cell>
          <cell r="Z821">
            <v>2018.82</v>
          </cell>
          <cell r="AA821">
            <v>0</v>
          </cell>
          <cell r="AB821">
            <v>0</v>
          </cell>
          <cell r="AC821">
            <v>0</v>
          </cell>
          <cell r="AD821">
            <v>2138.4</v>
          </cell>
          <cell r="AE821">
            <v>0</v>
          </cell>
          <cell r="AF821">
            <v>0</v>
          </cell>
          <cell r="AG821">
            <v>0</v>
          </cell>
          <cell r="AH821">
            <v>0</v>
          </cell>
          <cell r="AI821">
            <v>0</v>
          </cell>
          <cell r="AJ821">
            <v>5432.8058333333302</v>
          </cell>
        </row>
        <row r="822">
          <cell r="B822">
            <v>5375</v>
          </cell>
          <cell r="C822" t="str">
            <v>Willian Antonio Reyes Castillo</v>
          </cell>
          <cell r="D822" t="str">
            <v>038-0010568-0</v>
          </cell>
          <cell r="E822" t="str">
            <v>Gerencia Proyectos de Inversión</v>
          </cell>
          <cell r="F822" t="str">
            <v>Supervisor Proyectos</v>
          </cell>
          <cell r="G822">
            <v>16200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L822">
            <v>0</v>
          </cell>
          <cell r="M822">
            <v>0</v>
          </cell>
          <cell r="N822">
            <v>2743.79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18943.79</v>
          </cell>
          <cell r="T822">
            <v>77.400000000000006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929.88</v>
          </cell>
          <cell r="AA822">
            <v>0</v>
          </cell>
          <cell r="AB822">
            <v>0</v>
          </cell>
          <cell r="AC822">
            <v>0</v>
          </cell>
          <cell r="AD822">
            <v>984.96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</row>
        <row r="823">
          <cell r="B823">
            <v>5376</v>
          </cell>
          <cell r="C823" t="str">
            <v>Rafael Antonio Moscat Castillo</v>
          </cell>
          <cell r="D823" t="str">
            <v>003-0095053-2</v>
          </cell>
          <cell r="E823" t="str">
            <v>Gerencia de Evaluación Técnica</v>
          </cell>
          <cell r="F823" t="str">
            <v>Analista Tasacion</v>
          </cell>
          <cell r="G823">
            <v>16200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L823">
            <v>0</v>
          </cell>
          <cell r="M823">
            <v>0</v>
          </cell>
          <cell r="N823">
            <v>5575.63</v>
          </cell>
          <cell r="O823">
            <v>0</v>
          </cell>
          <cell r="P823">
            <v>0</v>
          </cell>
          <cell r="Q823">
            <v>0</v>
          </cell>
          <cell r="R823">
            <v>0</v>
          </cell>
          <cell r="S823">
            <v>21775.63</v>
          </cell>
          <cell r="T823">
            <v>154.80000000000001</v>
          </cell>
          <cell r="U823">
            <v>0</v>
          </cell>
          <cell r="V823">
            <v>0</v>
          </cell>
          <cell r="W823">
            <v>0</v>
          </cell>
          <cell r="X823">
            <v>0</v>
          </cell>
          <cell r="Y823">
            <v>0</v>
          </cell>
          <cell r="Z823">
            <v>929.88</v>
          </cell>
          <cell r="AA823">
            <v>0</v>
          </cell>
          <cell r="AB823">
            <v>0</v>
          </cell>
          <cell r="AC823">
            <v>500</v>
          </cell>
          <cell r="AD823">
            <v>984.96</v>
          </cell>
          <cell r="AE823">
            <v>0</v>
          </cell>
          <cell r="AF823">
            <v>0</v>
          </cell>
          <cell r="AG823">
            <v>0</v>
          </cell>
          <cell r="AH823">
            <v>820.9</v>
          </cell>
          <cell r="AI823">
            <v>206.36837499999899</v>
          </cell>
          <cell r="AJ823">
            <v>0</v>
          </cell>
        </row>
        <row r="824">
          <cell r="B824">
            <v>5379</v>
          </cell>
          <cell r="C824" t="str">
            <v>Angel De Jesus Ozoria Puente</v>
          </cell>
          <cell r="D824" t="str">
            <v>223-0114090-5</v>
          </cell>
          <cell r="E824" t="str">
            <v>Gerencia Administración Operativa</v>
          </cell>
          <cell r="F824" t="str">
            <v>Analista Contratistas y Cubicaciones</v>
          </cell>
          <cell r="G824">
            <v>10985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L824">
            <v>0</v>
          </cell>
          <cell r="M824">
            <v>0</v>
          </cell>
          <cell r="N824">
            <v>0</v>
          </cell>
          <cell r="O824">
            <v>0</v>
          </cell>
          <cell r="P824">
            <v>0</v>
          </cell>
          <cell r="Q824">
            <v>0</v>
          </cell>
          <cell r="R824">
            <v>0</v>
          </cell>
          <cell r="S824">
            <v>10985</v>
          </cell>
          <cell r="T824">
            <v>154.80000000000001</v>
          </cell>
          <cell r="U824">
            <v>0</v>
          </cell>
          <cell r="V824">
            <v>0</v>
          </cell>
          <cell r="W824">
            <v>0</v>
          </cell>
          <cell r="X824">
            <v>0</v>
          </cell>
          <cell r="Y824">
            <v>0</v>
          </cell>
          <cell r="Z824">
            <v>630.54</v>
          </cell>
          <cell r="AA824">
            <v>0</v>
          </cell>
          <cell r="AB824">
            <v>0</v>
          </cell>
          <cell r="AC824">
            <v>0</v>
          </cell>
          <cell r="AD824">
            <v>667.89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</row>
        <row r="825">
          <cell r="B825">
            <v>5381</v>
          </cell>
          <cell r="C825" t="str">
            <v>John Henry Martinez Rosario</v>
          </cell>
          <cell r="D825" t="str">
            <v>093-0045780-2</v>
          </cell>
          <cell r="E825" t="str">
            <v>Gerencia Proyectos de Inversión</v>
          </cell>
          <cell r="F825" t="str">
            <v>Supervisor Proyectos</v>
          </cell>
          <cell r="G825">
            <v>16200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6829.1</v>
          </cell>
          <cell r="O825">
            <v>0</v>
          </cell>
          <cell r="P825">
            <v>0</v>
          </cell>
          <cell r="Q825">
            <v>0</v>
          </cell>
          <cell r="R825">
            <v>0</v>
          </cell>
          <cell r="S825">
            <v>23029.1</v>
          </cell>
          <cell r="T825">
            <v>309.60000000000002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929.88</v>
          </cell>
          <cell r="AA825">
            <v>0</v>
          </cell>
          <cell r="AB825">
            <v>0</v>
          </cell>
          <cell r="AC825">
            <v>750</v>
          </cell>
          <cell r="AD825">
            <v>984.96</v>
          </cell>
          <cell r="AE825">
            <v>0</v>
          </cell>
          <cell r="AF825">
            <v>0</v>
          </cell>
          <cell r="AG825">
            <v>0</v>
          </cell>
          <cell r="AH825">
            <v>338.78</v>
          </cell>
          <cell r="AI825">
            <v>394.38887499999902</v>
          </cell>
          <cell r="AJ825">
            <v>0</v>
          </cell>
        </row>
        <row r="826">
          <cell r="B826">
            <v>5383</v>
          </cell>
          <cell r="C826" t="str">
            <v>Remy Ezequiel Ruiz Livent</v>
          </cell>
          <cell r="D826" t="str">
            <v>001-1561879-5</v>
          </cell>
          <cell r="E826" t="str">
            <v>Sector Público</v>
          </cell>
          <cell r="F826" t="str">
            <v xml:space="preserve">Ejecutivo de Cuentas </v>
          </cell>
          <cell r="G826">
            <v>14495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L826">
            <v>0</v>
          </cell>
          <cell r="M826">
            <v>0</v>
          </cell>
          <cell r="N826">
            <v>0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14495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832.01</v>
          </cell>
          <cell r="AA826">
            <v>0</v>
          </cell>
          <cell r="AB826">
            <v>0</v>
          </cell>
          <cell r="AC826">
            <v>0</v>
          </cell>
          <cell r="AD826">
            <v>881.3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</row>
        <row r="827">
          <cell r="B827">
            <v>5392</v>
          </cell>
          <cell r="C827" t="str">
            <v>Jose Ricardo Uceta Figueroa</v>
          </cell>
          <cell r="D827" t="str">
            <v>001-1315119-5</v>
          </cell>
          <cell r="E827" t="str">
            <v>Comercial Invivienda-Lectura</v>
          </cell>
          <cell r="F827" t="str">
            <v>Lector Distribuidor</v>
          </cell>
          <cell r="G827">
            <v>9880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L827">
            <v>0</v>
          </cell>
          <cell r="M827">
            <v>1475</v>
          </cell>
          <cell r="N827">
            <v>1911.42</v>
          </cell>
          <cell r="O827">
            <v>0</v>
          </cell>
          <cell r="P827">
            <v>0</v>
          </cell>
          <cell r="Q827">
            <v>0</v>
          </cell>
          <cell r="R827">
            <v>0</v>
          </cell>
          <cell r="S827">
            <v>13266.42</v>
          </cell>
          <cell r="T827">
            <v>232.2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567.11</v>
          </cell>
          <cell r="AA827">
            <v>0</v>
          </cell>
          <cell r="AB827">
            <v>0</v>
          </cell>
          <cell r="AC827">
            <v>500</v>
          </cell>
          <cell r="AD827">
            <v>600.70000000000005</v>
          </cell>
          <cell r="AE827">
            <v>1031.6199999999999</v>
          </cell>
          <cell r="AF827">
            <v>0</v>
          </cell>
          <cell r="AG827">
            <v>0</v>
          </cell>
          <cell r="AH827">
            <v>1568.61</v>
          </cell>
          <cell r="AI827">
            <v>0</v>
          </cell>
          <cell r="AJ827">
            <v>0</v>
          </cell>
        </row>
        <row r="828">
          <cell r="B828">
            <v>5395</v>
          </cell>
          <cell r="C828" t="str">
            <v>Pedro Reynoso Ogando</v>
          </cell>
          <cell r="D828" t="str">
            <v>225-0035278-0</v>
          </cell>
          <cell r="E828" t="str">
            <v>Gerencia Gestión de la Medida</v>
          </cell>
          <cell r="F828" t="str">
            <v>Analista Clientes Regulares</v>
          </cell>
          <cell r="G828">
            <v>13325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13325</v>
          </cell>
          <cell r="T828">
            <v>77.400000000000006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764.85</v>
          </cell>
          <cell r="AA828">
            <v>0</v>
          </cell>
          <cell r="AB828">
            <v>0</v>
          </cell>
          <cell r="AC828">
            <v>0</v>
          </cell>
          <cell r="AD828">
            <v>810.16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</row>
        <row r="829">
          <cell r="B829">
            <v>5396</v>
          </cell>
          <cell r="C829" t="str">
            <v>Jennyfer Contin Mendoza</v>
          </cell>
          <cell r="D829" t="str">
            <v>001-1690491-3</v>
          </cell>
          <cell r="E829" t="str">
            <v>Contratos</v>
          </cell>
          <cell r="F829" t="str">
            <v>Especialista</v>
          </cell>
          <cell r="G829">
            <v>31590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31590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1813.27</v>
          </cell>
          <cell r="AA829">
            <v>0</v>
          </cell>
          <cell r="AB829">
            <v>2597.5</v>
          </cell>
          <cell r="AC829">
            <v>0</v>
          </cell>
          <cell r="AD829">
            <v>1920.67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4085.06183333333</v>
          </cell>
        </row>
        <row r="830">
          <cell r="B830">
            <v>5397</v>
          </cell>
          <cell r="C830" t="str">
            <v>Eduardo Manuel Castillo Jimenez</v>
          </cell>
          <cell r="D830" t="str">
            <v>033-0024522-6</v>
          </cell>
          <cell r="E830" t="str">
            <v>Gerencia Gestión de la Medida</v>
          </cell>
          <cell r="F830" t="str">
            <v>Tecnico Rehabilitacion  Medidores</v>
          </cell>
          <cell r="G830">
            <v>10985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1112.45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12097.45</v>
          </cell>
          <cell r="T830">
            <v>463.6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630.54</v>
          </cell>
          <cell r="AA830">
            <v>0</v>
          </cell>
          <cell r="AB830">
            <v>0</v>
          </cell>
          <cell r="AC830">
            <v>0</v>
          </cell>
          <cell r="AD830">
            <v>667.89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</row>
        <row r="831">
          <cell r="B831">
            <v>5398</v>
          </cell>
          <cell r="C831" t="str">
            <v>Enmanuel Armando Fernandez Lorenzo</v>
          </cell>
          <cell r="D831" t="str">
            <v>223-0088452-9</v>
          </cell>
          <cell r="E831" t="str">
            <v>Gerencia Gestión de la Medida</v>
          </cell>
          <cell r="F831" t="str">
            <v>Tecnico Metrologia y Programacion</v>
          </cell>
          <cell r="G831">
            <v>13325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1894.84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15219.84</v>
          </cell>
          <cell r="T831">
            <v>154.80000000000001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764.85</v>
          </cell>
          <cell r="AA831">
            <v>0</v>
          </cell>
          <cell r="AB831">
            <v>0</v>
          </cell>
          <cell r="AC831">
            <v>0</v>
          </cell>
          <cell r="AD831">
            <v>810.16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</row>
        <row r="832">
          <cell r="B832">
            <v>5402</v>
          </cell>
          <cell r="C832" t="str">
            <v>Jesus Santana Alfonso</v>
          </cell>
          <cell r="D832" t="str">
            <v>028-0043393-6</v>
          </cell>
          <cell r="E832" t="str">
            <v>Comercial Higuey-Lectura</v>
          </cell>
          <cell r="F832" t="str">
            <v>Lector Distribuidor</v>
          </cell>
          <cell r="G832">
            <v>9880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1475</v>
          </cell>
          <cell r="N832">
            <v>3215.42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14570.42</v>
          </cell>
          <cell r="T832">
            <v>309.60000000000002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567.11</v>
          </cell>
          <cell r="AA832">
            <v>0</v>
          </cell>
          <cell r="AB832">
            <v>0</v>
          </cell>
          <cell r="AC832">
            <v>0</v>
          </cell>
          <cell r="AD832">
            <v>600.70000000000005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</row>
        <row r="833">
          <cell r="B833">
            <v>5403</v>
          </cell>
          <cell r="C833" t="str">
            <v>Wualasky Andres German Fernandez</v>
          </cell>
          <cell r="D833" t="str">
            <v>225-0012276-1</v>
          </cell>
          <cell r="E833" t="str">
            <v>Comunicacion Y Relaciones Publicas</v>
          </cell>
          <cell r="F833" t="str">
            <v>Analista</v>
          </cell>
          <cell r="G833">
            <v>14495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14495</v>
          </cell>
          <cell r="T833">
            <v>231.4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832.01</v>
          </cell>
          <cell r="AA833">
            <v>0</v>
          </cell>
          <cell r="AB833">
            <v>0</v>
          </cell>
          <cell r="AC833">
            <v>0</v>
          </cell>
          <cell r="AD833">
            <v>881.3</v>
          </cell>
          <cell r="AE833">
            <v>1031.6199999999999</v>
          </cell>
          <cell r="AF833">
            <v>0</v>
          </cell>
          <cell r="AG833">
            <v>0</v>
          </cell>
          <cell r="AH833">
            <v>586.36</v>
          </cell>
          <cell r="AI833">
            <v>0</v>
          </cell>
          <cell r="AJ833">
            <v>0</v>
          </cell>
        </row>
        <row r="834">
          <cell r="B834">
            <v>5407</v>
          </cell>
          <cell r="C834" t="str">
            <v>Blas Oscar Rijo Felix</v>
          </cell>
          <cell r="D834" t="str">
            <v>225-0016176-9</v>
          </cell>
          <cell r="E834" t="str">
            <v>Comercial Santo Domingo Norte-Lectura</v>
          </cell>
          <cell r="F834" t="str">
            <v>Lector Distribuidor</v>
          </cell>
          <cell r="G834">
            <v>9880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1969.47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11849.47</v>
          </cell>
          <cell r="T834">
            <v>772.4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567.11</v>
          </cell>
          <cell r="AA834">
            <v>0</v>
          </cell>
          <cell r="AB834">
            <v>0</v>
          </cell>
          <cell r="AC834">
            <v>500</v>
          </cell>
          <cell r="AD834">
            <v>600.70000000000005</v>
          </cell>
          <cell r="AE834">
            <v>0</v>
          </cell>
          <cell r="AF834">
            <v>0</v>
          </cell>
          <cell r="AG834">
            <v>0</v>
          </cell>
          <cell r="AH834">
            <v>1468.06</v>
          </cell>
          <cell r="AI834">
            <v>0</v>
          </cell>
          <cell r="AJ834">
            <v>0</v>
          </cell>
        </row>
        <row r="835">
          <cell r="B835">
            <v>5414</v>
          </cell>
          <cell r="C835" t="str">
            <v>Féliz Castillo</v>
          </cell>
          <cell r="D835" t="str">
            <v>001-0361275-0</v>
          </cell>
          <cell r="E835" t="str">
            <v>Proyecto Procce</v>
          </cell>
          <cell r="F835" t="str">
            <v>Gestor Social Comunitario Procce</v>
          </cell>
          <cell r="G835">
            <v>11000</v>
          </cell>
          <cell r="H835">
            <v>29621.07</v>
          </cell>
          <cell r="I835">
            <v>0</v>
          </cell>
          <cell r="J835">
            <v>0</v>
          </cell>
          <cell r="K835">
            <v>0</v>
          </cell>
          <cell r="L835">
            <v>0</v>
          </cell>
          <cell r="M835">
            <v>0</v>
          </cell>
          <cell r="N835">
            <v>0</v>
          </cell>
          <cell r="O835">
            <v>0</v>
          </cell>
          <cell r="P835">
            <v>0</v>
          </cell>
          <cell r="Q835">
            <v>0</v>
          </cell>
          <cell r="R835">
            <v>0</v>
          </cell>
          <cell r="S835">
            <v>40621.07</v>
          </cell>
          <cell r="T835">
            <v>77.400000000000006</v>
          </cell>
          <cell r="U835">
            <v>0</v>
          </cell>
          <cell r="V835">
            <v>0</v>
          </cell>
          <cell r="W835">
            <v>0</v>
          </cell>
          <cell r="X835">
            <v>0</v>
          </cell>
          <cell r="Y835">
            <v>0</v>
          </cell>
          <cell r="Z835">
            <v>1481.52</v>
          </cell>
          <cell r="AA835">
            <v>0</v>
          </cell>
          <cell r="AB835">
            <v>0</v>
          </cell>
          <cell r="AC835">
            <v>612.5</v>
          </cell>
          <cell r="AD835">
            <v>1569.28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</row>
        <row r="836">
          <cell r="B836">
            <v>5415</v>
          </cell>
          <cell r="C836" t="str">
            <v>Roberto Luciano Ventura</v>
          </cell>
          <cell r="D836" t="str">
            <v>001-0922385-9</v>
          </cell>
          <cell r="E836" t="str">
            <v>Proyecto Procce</v>
          </cell>
          <cell r="F836" t="str">
            <v>Gestor Social Comunitario Procce</v>
          </cell>
          <cell r="G836">
            <v>11000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0</v>
          </cell>
          <cell r="O836">
            <v>0</v>
          </cell>
          <cell r="P836">
            <v>0</v>
          </cell>
          <cell r="Q836">
            <v>0</v>
          </cell>
          <cell r="R836">
            <v>0</v>
          </cell>
          <cell r="S836">
            <v>11000</v>
          </cell>
          <cell r="T836">
            <v>309.60000000000002</v>
          </cell>
          <cell r="U836">
            <v>0</v>
          </cell>
          <cell r="V836">
            <v>0</v>
          </cell>
          <cell r="W836">
            <v>0</v>
          </cell>
          <cell r="X836">
            <v>0</v>
          </cell>
          <cell r="Y836">
            <v>0</v>
          </cell>
          <cell r="Z836">
            <v>631.4</v>
          </cell>
          <cell r="AA836">
            <v>0</v>
          </cell>
          <cell r="AB836">
            <v>0</v>
          </cell>
          <cell r="AC836">
            <v>612.5</v>
          </cell>
          <cell r="AD836">
            <v>668.8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</row>
        <row r="837">
          <cell r="B837">
            <v>5417</v>
          </cell>
          <cell r="C837" t="str">
            <v>Luis Yoel Melo Carrasco</v>
          </cell>
          <cell r="D837" t="str">
            <v>018-0061588-0</v>
          </cell>
          <cell r="E837" t="str">
            <v>Recursos-servicios Generales</v>
          </cell>
          <cell r="F837" t="str">
            <v>Técnico De Mantenimiento Edificios</v>
          </cell>
          <cell r="G837">
            <v>12358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23687.84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36045.839999999997</v>
          </cell>
          <cell r="T837">
            <v>618.4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709.35</v>
          </cell>
          <cell r="AA837">
            <v>0</v>
          </cell>
          <cell r="AB837">
            <v>0</v>
          </cell>
          <cell r="AC837">
            <v>0</v>
          </cell>
          <cell r="AD837">
            <v>751.37</v>
          </cell>
          <cell r="AE837">
            <v>0</v>
          </cell>
          <cell r="AF837">
            <v>0</v>
          </cell>
          <cell r="AG837">
            <v>0</v>
          </cell>
          <cell r="AH837">
            <v>477.77</v>
          </cell>
          <cell r="AI837">
            <v>0</v>
          </cell>
          <cell r="AJ837">
            <v>1838.717875</v>
          </cell>
        </row>
        <row r="838">
          <cell r="B838">
            <v>5420</v>
          </cell>
          <cell r="C838" t="str">
            <v>Eleuteria Vargas Quezada</v>
          </cell>
          <cell r="D838" t="str">
            <v>001-0325206-0</v>
          </cell>
          <cell r="E838" t="str">
            <v>Finanzas</v>
          </cell>
          <cell r="F838" t="str">
            <v>Contador De Cuentas Por Pagar Y Control Previo I</v>
          </cell>
          <cell r="G838">
            <v>18785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18785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1078.26</v>
          </cell>
          <cell r="AA838">
            <v>0</v>
          </cell>
          <cell r="AB838">
            <v>0</v>
          </cell>
          <cell r="AC838">
            <v>950</v>
          </cell>
          <cell r="AD838">
            <v>1142.1300000000001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99.691374999999994</v>
          </cell>
          <cell r="AJ838">
            <v>0</v>
          </cell>
        </row>
        <row r="839">
          <cell r="B839">
            <v>5421</v>
          </cell>
          <cell r="C839" t="str">
            <v>Ian Mercedes Tejada Quezada</v>
          </cell>
          <cell r="D839" t="str">
            <v>001-1225399-2</v>
          </cell>
          <cell r="E839" t="str">
            <v>Finanzas</v>
          </cell>
          <cell r="F839" t="str">
            <v>Encargado</v>
          </cell>
          <cell r="G839">
            <v>44785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44785</v>
          </cell>
          <cell r="T839">
            <v>387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2570.66</v>
          </cell>
          <cell r="AA839">
            <v>0</v>
          </cell>
          <cell r="AB839">
            <v>0</v>
          </cell>
          <cell r="AC839">
            <v>1250</v>
          </cell>
          <cell r="AD839">
            <v>2722.93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9652.0397916666698</v>
          </cell>
        </row>
        <row r="840">
          <cell r="B840">
            <v>5432</v>
          </cell>
          <cell r="C840" t="str">
            <v>Ivan Harrys Paula García</v>
          </cell>
          <cell r="D840" t="str">
            <v>001-1109880-2</v>
          </cell>
          <cell r="E840" t="str">
            <v>Recursos-transportación</v>
          </cell>
          <cell r="F840" t="str">
            <v>Chofer</v>
          </cell>
          <cell r="G840">
            <v>7975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3000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10975</v>
          </cell>
          <cell r="T840">
            <v>772.4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457.76</v>
          </cell>
          <cell r="AA840">
            <v>0</v>
          </cell>
          <cell r="AB840">
            <v>0</v>
          </cell>
          <cell r="AC840">
            <v>400</v>
          </cell>
          <cell r="AD840">
            <v>484.88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</row>
        <row r="841">
          <cell r="B841">
            <v>5447</v>
          </cell>
          <cell r="C841" t="str">
            <v>Jose Manuel Ortiz Gomez</v>
          </cell>
          <cell r="D841" t="str">
            <v>001-0648970-1</v>
          </cell>
          <cell r="E841" t="str">
            <v>Gerencia Técnica Zona Este</v>
          </cell>
          <cell r="F841" t="str">
            <v>Coordinador Gestión De Energía</v>
          </cell>
          <cell r="G841">
            <v>21060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6778.79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27838.79</v>
          </cell>
          <cell r="T841">
            <v>463.6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1208.8399999999999</v>
          </cell>
          <cell r="AA841">
            <v>0</v>
          </cell>
          <cell r="AB841">
            <v>0</v>
          </cell>
          <cell r="AC841">
            <v>0</v>
          </cell>
          <cell r="AD841">
            <v>1280.45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1758.6748749999999</v>
          </cell>
        </row>
        <row r="842">
          <cell r="B842">
            <v>5450</v>
          </cell>
          <cell r="C842" t="str">
            <v>Edwin Nicolas Mendez Santana</v>
          </cell>
          <cell r="D842" t="str">
            <v>078-0011509-4</v>
          </cell>
          <cell r="E842" t="str">
            <v>Gerencia Proyectos de Inversión</v>
          </cell>
          <cell r="F842" t="str">
            <v>Supervisor Proyectos</v>
          </cell>
          <cell r="G842">
            <v>13325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5339.92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18664.919999999998</v>
          </cell>
          <cell r="T842">
            <v>541.79999999999995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764.85</v>
          </cell>
          <cell r="AA842">
            <v>0</v>
          </cell>
          <cell r="AB842">
            <v>0</v>
          </cell>
          <cell r="AC842">
            <v>0</v>
          </cell>
          <cell r="AD842">
            <v>810.16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</row>
        <row r="843">
          <cell r="B843">
            <v>5454</v>
          </cell>
          <cell r="C843" t="str">
            <v>Juan Tomas Sierra Montero</v>
          </cell>
          <cell r="D843" t="str">
            <v>001-1680881-7</v>
          </cell>
          <cell r="E843" t="str">
            <v>Gerencia Proyectos de Inversión</v>
          </cell>
          <cell r="F843" t="str">
            <v>Supervisor Proyectos</v>
          </cell>
          <cell r="G843">
            <v>21060</v>
          </cell>
          <cell r="H843">
            <v>72618.559999999998</v>
          </cell>
          <cell r="I843">
            <v>0</v>
          </cell>
          <cell r="J843">
            <v>0</v>
          </cell>
          <cell r="K843">
            <v>0</v>
          </cell>
          <cell r="L843">
            <v>0</v>
          </cell>
          <cell r="M843">
            <v>0</v>
          </cell>
          <cell r="N843">
            <v>0</v>
          </cell>
          <cell r="O843">
            <v>0</v>
          </cell>
          <cell r="P843">
            <v>0</v>
          </cell>
          <cell r="Q843">
            <v>0</v>
          </cell>
          <cell r="R843">
            <v>0</v>
          </cell>
          <cell r="S843">
            <v>93678.56</v>
          </cell>
          <cell r="T843">
            <v>232.2</v>
          </cell>
          <cell r="U843">
            <v>0</v>
          </cell>
          <cell r="V843">
            <v>0</v>
          </cell>
          <cell r="W843">
            <v>0</v>
          </cell>
          <cell r="X843">
            <v>0</v>
          </cell>
          <cell r="Y843">
            <v>0</v>
          </cell>
          <cell r="Z843">
            <v>3293</v>
          </cell>
          <cell r="AA843">
            <v>0</v>
          </cell>
          <cell r="AB843">
            <v>0</v>
          </cell>
          <cell r="AC843">
            <v>0</v>
          </cell>
          <cell r="AD843">
            <v>3488.05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98.092374999999393</v>
          </cell>
        </row>
        <row r="844">
          <cell r="B844">
            <v>5455</v>
          </cell>
          <cell r="C844" t="str">
            <v>Eugenio Heredia Lopez</v>
          </cell>
          <cell r="D844" t="str">
            <v>026-0066924-2</v>
          </cell>
          <cell r="E844" t="str">
            <v>Gestión Social Y Comunitaria</v>
          </cell>
          <cell r="F844" t="str">
            <v>Coordinador</v>
          </cell>
          <cell r="G844">
            <v>21060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21060</v>
          </cell>
          <cell r="T844">
            <v>617.6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1208.8399999999999</v>
          </cell>
          <cell r="AA844">
            <v>0</v>
          </cell>
          <cell r="AB844">
            <v>0</v>
          </cell>
          <cell r="AC844">
            <v>0</v>
          </cell>
          <cell r="AD844">
            <v>1280.45</v>
          </cell>
          <cell r="AE844">
            <v>1031.6199999999999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587.113374999999</v>
          </cell>
        </row>
        <row r="845">
          <cell r="B845">
            <v>5456</v>
          </cell>
          <cell r="C845" t="str">
            <v>Juan De Jesus Santos Paez</v>
          </cell>
          <cell r="D845" t="str">
            <v>005-0030507-3</v>
          </cell>
          <cell r="E845" t="str">
            <v>Gerencia Administración Operativa</v>
          </cell>
          <cell r="F845" t="str">
            <v>Mensajero</v>
          </cell>
          <cell r="G845">
            <v>8972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1475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10447</v>
          </cell>
          <cell r="T845">
            <v>386.2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514.99</v>
          </cell>
          <cell r="AA845">
            <v>787.5</v>
          </cell>
          <cell r="AB845">
            <v>0</v>
          </cell>
          <cell r="AC845">
            <v>375</v>
          </cell>
          <cell r="AD845">
            <v>545.5</v>
          </cell>
          <cell r="AE845">
            <v>0</v>
          </cell>
          <cell r="AF845">
            <v>0</v>
          </cell>
          <cell r="AG845">
            <v>0</v>
          </cell>
          <cell r="AH845">
            <v>455.79</v>
          </cell>
          <cell r="AI845">
            <v>0</v>
          </cell>
          <cell r="AJ845">
            <v>0</v>
          </cell>
        </row>
        <row r="846">
          <cell r="B846">
            <v>5457</v>
          </cell>
          <cell r="C846" t="str">
            <v>Brigida Mercedes Jose Adon</v>
          </cell>
          <cell r="D846" t="str">
            <v>001-0332612-0</v>
          </cell>
          <cell r="E846" t="str">
            <v>Gestión Social Y Comunitaria</v>
          </cell>
          <cell r="F846" t="str">
            <v>Coordinador</v>
          </cell>
          <cell r="G846">
            <v>21060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L846">
            <v>0</v>
          </cell>
          <cell r="M846">
            <v>0</v>
          </cell>
          <cell r="N846">
            <v>0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21060</v>
          </cell>
          <cell r="T846">
            <v>386.2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1208.8399999999999</v>
          </cell>
          <cell r="AA846">
            <v>0</v>
          </cell>
          <cell r="AB846">
            <v>0</v>
          </cell>
          <cell r="AC846">
            <v>0</v>
          </cell>
          <cell r="AD846">
            <v>1280.45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741.85637499999996</v>
          </cell>
          <cell r="AJ846">
            <v>0</v>
          </cell>
        </row>
        <row r="847">
          <cell r="B847">
            <v>5458</v>
          </cell>
          <cell r="C847" t="str">
            <v>David Luna Garcia</v>
          </cell>
          <cell r="D847" t="str">
            <v>001-1650499-4</v>
          </cell>
          <cell r="E847" t="str">
            <v>Dirección De Recursos</v>
          </cell>
          <cell r="F847" t="str">
            <v>Especialista De Seguridad Industrial</v>
          </cell>
          <cell r="G847">
            <v>25009</v>
          </cell>
          <cell r="H847">
            <v>67344.84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0</v>
          </cell>
          <cell r="P847">
            <v>0</v>
          </cell>
          <cell r="Q847">
            <v>0</v>
          </cell>
          <cell r="R847">
            <v>0</v>
          </cell>
          <cell r="S847">
            <v>92353.84</v>
          </cell>
          <cell r="T847">
            <v>695</v>
          </cell>
          <cell r="U847">
            <v>6000</v>
          </cell>
          <cell r="V847">
            <v>0</v>
          </cell>
          <cell r="W847">
            <v>0</v>
          </cell>
          <cell r="X847">
            <v>0</v>
          </cell>
          <cell r="Y847">
            <v>0</v>
          </cell>
          <cell r="Z847">
            <v>3368.31</v>
          </cell>
          <cell r="AA847">
            <v>0</v>
          </cell>
          <cell r="AB847">
            <v>0</v>
          </cell>
          <cell r="AC847">
            <v>0</v>
          </cell>
          <cell r="AD847">
            <v>3567.83</v>
          </cell>
          <cell r="AE847">
            <v>0</v>
          </cell>
          <cell r="AF847">
            <v>0</v>
          </cell>
          <cell r="AG847">
            <v>0</v>
          </cell>
          <cell r="AH847">
            <v>6406.45</v>
          </cell>
          <cell r="AI847">
            <v>0</v>
          </cell>
          <cell r="AJ847">
            <v>1259.528875</v>
          </cell>
        </row>
        <row r="848">
          <cell r="B848">
            <v>5459</v>
          </cell>
          <cell r="C848" t="str">
            <v>Gloria Giselle Marmol Duran</v>
          </cell>
          <cell r="D848" t="str">
            <v>068-0038201-9</v>
          </cell>
          <cell r="E848" t="str">
            <v>Gerencia Administración Operativa</v>
          </cell>
          <cell r="F848" t="str">
            <v>Encargado Control de Recursos</v>
          </cell>
          <cell r="G848">
            <v>44785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  <cell r="L848">
            <v>7500</v>
          </cell>
          <cell r="M848">
            <v>0</v>
          </cell>
          <cell r="N848">
            <v>0</v>
          </cell>
          <cell r="O848">
            <v>0</v>
          </cell>
          <cell r="P848">
            <v>0</v>
          </cell>
          <cell r="Q848">
            <v>0</v>
          </cell>
          <cell r="R848">
            <v>0</v>
          </cell>
          <cell r="S848">
            <v>52285</v>
          </cell>
          <cell r="T848">
            <v>309.60000000000002</v>
          </cell>
          <cell r="U848">
            <v>0</v>
          </cell>
          <cell r="V848">
            <v>0</v>
          </cell>
          <cell r="W848">
            <v>0</v>
          </cell>
          <cell r="X848">
            <v>0</v>
          </cell>
          <cell r="Y848">
            <v>0</v>
          </cell>
          <cell r="Z848">
            <v>2570.66</v>
          </cell>
          <cell r="AA848">
            <v>0</v>
          </cell>
          <cell r="AB848">
            <v>0</v>
          </cell>
          <cell r="AC848">
            <v>2000</v>
          </cell>
          <cell r="AD848">
            <v>2722.93</v>
          </cell>
          <cell r="AE848">
            <v>1031.6199999999999</v>
          </cell>
          <cell r="AF848">
            <v>0</v>
          </cell>
          <cell r="AG848">
            <v>0</v>
          </cell>
          <cell r="AH848">
            <v>1357.62</v>
          </cell>
          <cell r="AI848">
            <v>0</v>
          </cell>
          <cell r="AJ848">
            <v>11269.1347916667</v>
          </cell>
        </row>
        <row r="849">
          <cell r="B849">
            <v>5461</v>
          </cell>
          <cell r="C849" t="str">
            <v>Elbin Santana Maldonado</v>
          </cell>
          <cell r="D849" t="str">
            <v>090-0020772-1</v>
          </cell>
          <cell r="E849" t="str">
            <v>Distribucion-ejecucion De Proyectos</v>
          </cell>
          <cell r="F849" t="str">
            <v>Supervisor De Obras</v>
          </cell>
          <cell r="G849">
            <v>17950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0</v>
          </cell>
          <cell r="P849">
            <v>0</v>
          </cell>
          <cell r="Q849">
            <v>0</v>
          </cell>
          <cell r="R849">
            <v>0</v>
          </cell>
          <cell r="S849">
            <v>17950</v>
          </cell>
          <cell r="T849">
            <v>154.80000000000001</v>
          </cell>
          <cell r="U849">
            <v>0</v>
          </cell>
          <cell r="V849">
            <v>0</v>
          </cell>
          <cell r="W849">
            <v>0</v>
          </cell>
          <cell r="X849">
            <v>0</v>
          </cell>
          <cell r="Y849">
            <v>0</v>
          </cell>
          <cell r="Z849">
            <v>1030.33</v>
          </cell>
          <cell r="AA849">
            <v>0</v>
          </cell>
          <cell r="AB849">
            <v>0</v>
          </cell>
          <cell r="AC849">
            <v>0</v>
          </cell>
          <cell r="AD849">
            <v>1091.3599999999999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</row>
        <row r="850">
          <cell r="B850">
            <v>5464</v>
          </cell>
          <cell r="C850" t="str">
            <v>Jhonatan Jimenez Castro</v>
          </cell>
          <cell r="D850" t="str">
            <v>223-0006894-1</v>
          </cell>
          <cell r="E850" t="str">
            <v>Distribución-ingeniería Y Normas Técnicas</v>
          </cell>
          <cell r="F850" t="str">
            <v>Coordinador De Normas Técnicas</v>
          </cell>
          <cell r="G850">
            <v>24219</v>
          </cell>
          <cell r="H850">
            <v>65217.51</v>
          </cell>
          <cell r="I850">
            <v>0</v>
          </cell>
          <cell r="J850">
            <v>0</v>
          </cell>
          <cell r="K850">
            <v>0</v>
          </cell>
          <cell r="L850">
            <v>0</v>
          </cell>
          <cell r="M850">
            <v>0</v>
          </cell>
          <cell r="N850">
            <v>0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89436.51</v>
          </cell>
          <cell r="T850">
            <v>309.60000000000002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3261.91</v>
          </cell>
          <cell r="AA850">
            <v>0</v>
          </cell>
          <cell r="AB850">
            <v>0</v>
          </cell>
          <cell r="AC850">
            <v>1050</v>
          </cell>
          <cell r="AD850">
            <v>3455.13</v>
          </cell>
          <cell r="AE850">
            <v>1031.6199999999999</v>
          </cell>
          <cell r="AF850">
            <v>0</v>
          </cell>
          <cell r="AG850">
            <v>120</v>
          </cell>
          <cell r="AH850">
            <v>1389.88</v>
          </cell>
          <cell r="AI850">
            <v>0</v>
          </cell>
          <cell r="AJ850">
            <v>900.65087499999902</v>
          </cell>
        </row>
        <row r="851">
          <cell r="B851">
            <v>5465</v>
          </cell>
          <cell r="C851" t="str">
            <v>Ana Kelly Suriel</v>
          </cell>
          <cell r="D851" t="str">
            <v>001-1440223-3</v>
          </cell>
          <cell r="E851" t="str">
            <v>Recursos-servicios Generales</v>
          </cell>
          <cell r="F851" t="str">
            <v>Analista</v>
          </cell>
          <cell r="G851">
            <v>12155</v>
          </cell>
          <cell r="H851">
            <v>0</v>
          </cell>
          <cell r="I851">
            <v>0</v>
          </cell>
          <cell r="J851">
            <v>0</v>
          </cell>
          <cell r="K851">
            <v>0</v>
          </cell>
          <cell r="L851">
            <v>0</v>
          </cell>
          <cell r="M851">
            <v>0</v>
          </cell>
          <cell r="N851">
            <v>0</v>
          </cell>
          <cell r="O851">
            <v>0</v>
          </cell>
          <cell r="P851">
            <v>0</v>
          </cell>
          <cell r="Q851">
            <v>0</v>
          </cell>
          <cell r="R851">
            <v>0</v>
          </cell>
          <cell r="S851">
            <v>12155</v>
          </cell>
          <cell r="T851">
            <v>154.80000000000001</v>
          </cell>
          <cell r="U851">
            <v>0</v>
          </cell>
          <cell r="V851">
            <v>0</v>
          </cell>
          <cell r="W851">
            <v>0</v>
          </cell>
          <cell r="X851">
            <v>0</v>
          </cell>
          <cell r="Y851">
            <v>0</v>
          </cell>
          <cell r="Z851">
            <v>697.7</v>
          </cell>
          <cell r="AA851">
            <v>0</v>
          </cell>
          <cell r="AB851">
            <v>0</v>
          </cell>
          <cell r="AC851">
            <v>0</v>
          </cell>
          <cell r="AD851">
            <v>739.02</v>
          </cell>
          <cell r="AE851">
            <v>0</v>
          </cell>
          <cell r="AF851">
            <v>0</v>
          </cell>
          <cell r="AG851">
            <v>0</v>
          </cell>
          <cell r="AH851">
            <v>138.99</v>
          </cell>
          <cell r="AI851">
            <v>0</v>
          </cell>
          <cell r="AJ851">
            <v>0</v>
          </cell>
        </row>
        <row r="852">
          <cell r="B852">
            <v>5466</v>
          </cell>
          <cell r="C852" t="str">
            <v>Julio Cesar Ramirez Solano</v>
          </cell>
          <cell r="D852" t="str">
            <v>001-0375813-2</v>
          </cell>
          <cell r="E852" t="str">
            <v>Comercial-Gestión Social y Comunitaria</v>
          </cell>
          <cell r="F852" t="str">
            <v>Supervisor Gestion Social</v>
          </cell>
          <cell r="G852">
            <v>18785</v>
          </cell>
          <cell r="H852">
            <v>0</v>
          </cell>
          <cell r="I852">
            <v>0</v>
          </cell>
          <cell r="J852">
            <v>0</v>
          </cell>
          <cell r="K852">
            <v>0</v>
          </cell>
          <cell r="L852">
            <v>0</v>
          </cell>
          <cell r="M852">
            <v>0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18785</v>
          </cell>
          <cell r="T852">
            <v>541</v>
          </cell>
          <cell r="U852">
            <v>0</v>
          </cell>
          <cell r="V852">
            <v>0</v>
          </cell>
          <cell r="W852">
            <v>0</v>
          </cell>
          <cell r="X852">
            <v>0</v>
          </cell>
          <cell r="Y852">
            <v>0</v>
          </cell>
          <cell r="Z852">
            <v>1078.26</v>
          </cell>
          <cell r="AA852">
            <v>0</v>
          </cell>
          <cell r="AB852">
            <v>0</v>
          </cell>
          <cell r="AC852">
            <v>950</v>
          </cell>
          <cell r="AD852">
            <v>1142.1300000000001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99.691374999999994</v>
          </cell>
        </row>
        <row r="853">
          <cell r="B853">
            <v>5468</v>
          </cell>
          <cell r="C853" t="str">
            <v>Emilio Jose Mieses Fernandez</v>
          </cell>
          <cell r="D853" t="str">
            <v>001-1648343-9</v>
          </cell>
          <cell r="E853" t="str">
            <v>Gestión Social Y Comunitaria</v>
          </cell>
          <cell r="F853" t="str">
            <v>Supervisor Gestion Social</v>
          </cell>
          <cell r="G853">
            <v>11150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  <cell r="L853">
            <v>0</v>
          </cell>
          <cell r="M853">
            <v>0</v>
          </cell>
          <cell r="N853">
            <v>0</v>
          </cell>
          <cell r="O853">
            <v>0</v>
          </cell>
          <cell r="P853">
            <v>0</v>
          </cell>
          <cell r="Q853">
            <v>0</v>
          </cell>
          <cell r="R853">
            <v>0</v>
          </cell>
          <cell r="S853">
            <v>11150</v>
          </cell>
          <cell r="T853">
            <v>308.8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640.01</v>
          </cell>
          <cell r="AA853">
            <v>0</v>
          </cell>
          <cell r="AB853">
            <v>0</v>
          </cell>
          <cell r="AC853">
            <v>562.5</v>
          </cell>
          <cell r="AD853">
            <v>677.92</v>
          </cell>
          <cell r="AE853">
            <v>1031.6199999999999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</row>
        <row r="854">
          <cell r="B854">
            <v>5469</v>
          </cell>
          <cell r="C854" t="str">
            <v>Juliana Almanzar Javier</v>
          </cell>
          <cell r="D854" t="str">
            <v>004-0022368-1</v>
          </cell>
          <cell r="E854" t="str">
            <v>Comercial Monte Plata-atención Al Cliente</v>
          </cell>
          <cell r="F854" t="str">
            <v>Agente Comercial</v>
          </cell>
          <cell r="G854">
            <v>10250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3000</v>
          </cell>
          <cell r="P854">
            <v>0</v>
          </cell>
          <cell r="Q854">
            <v>0</v>
          </cell>
          <cell r="R854">
            <v>0</v>
          </cell>
          <cell r="S854">
            <v>13250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588.35</v>
          </cell>
          <cell r="AA854">
            <v>0</v>
          </cell>
          <cell r="AB854">
            <v>0</v>
          </cell>
          <cell r="AC854">
            <v>0</v>
          </cell>
          <cell r="AD854">
            <v>623.20000000000005</v>
          </cell>
          <cell r="AE854">
            <v>0</v>
          </cell>
          <cell r="AF854">
            <v>0</v>
          </cell>
          <cell r="AG854">
            <v>0</v>
          </cell>
          <cell r="AH854">
            <v>1098.8800000000001</v>
          </cell>
          <cell r="AI854">
            <v>0</v>
          </cell>
          <cell r="AJ854">
            <v>0</v>
          </cell>
        </row>
        <row r="855">
          <cell r="B855">
            <v>5470</v>
          </cell>
          <cell r="C855" t="str">
            <v>Massiel Teresa Polanco Beltre</v>
          </cell>
          <cell r="D855" t="str">
            <v>223-0022756-2</v>
          </cell>
          <cell r="E855" t="str">
            <v>Gerencia Técnica Zona Sto Dgo</v>
          </cell>
          <cell r="F855" t="str">
            <v>Auxiliar Gestión Energía</v>
          </cell>
          <cell r="G855">
            <v>9750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547.26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10297.26</v>
          </cell>
          <cell r="T855">
            <v>77.400000000000006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559.65</v>
          </cell>
          <cell r="AA855">
            <v>0</v>
          </cell>
          <cell r="AB855">
            <v>0</v>
          </cell>
          <cell r="AC855">
            <v>0</v>
          </cell>
          <cell r="AD855">
            <v>592.79999999999995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</row>
        <row r="856">
          <cell r="B856">
            <v>5471</v>
          </cell>
          <cell r="C856" t="str">
            <v>Denny Silverio Cabrera</v>
          </cell>
          <cell r="D856" t="str">
            <v>001-1029396-6</v>
          </cell>
          <cell r="E856" t="str">
            <v>Gerencia Técnica Zona Sto Dgo</v>
          </cell>
          <cell r="F856" t="str">
            <v>Auxiliar Gestión Energía</v>
          </cell>
          <cell r="G856">
            <v>21060</v>
          </cell>
          <cell r="H856">
            <v>0</v>
          </cell>
          <cell r="I856">
            <v>0</v>
          </cell>
          <cell r="J856">
            <v>0</v>
          </cell>
          <cell r="K856">
            <v>0</v>
          </cell>
          <cell r="L856">
            <v>0</v>
          </cell>
          <cell r="M856">
            <v>0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21060</v>
          </cell>
          <cell r="T856">
            <v>154.80000000000001</v>
          </cell>
          <cell r="U856">
            <v>0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1208.8399999999999</v>
          </cell>
          <cell r="AA856">
            <v>0</v>
          </cell>
          <cell r="AB856">
            <v>0</v>
          </cell>
          <cell r="AC856">
            <v>0</v>
          </cell>
          <cell r="AD856">
            <v>1280.45</v>
          </cell>
          <cell r="AE856">
            <v>0</v>
          </cell>
          <cell r="AF856">
            <v>0</v>
          </cell>
          <cell r="AG856">
            <v>0</v>
          </cell>
          <cell r="AH856">
            <v>0</v>
          </cell>
          <cell r="AI856">
            <v>0</v>
          </cell>
          <cell r="AJ856">
            <v>741.85637499999996</v>
          </cell>
        </row>
        <row r="857">
          <cell r="B857">
            <v>5472</v>
          </cell>
          <cell r="C857" t="str">
            <v>Stephanie Enercida Ramirez Diaz</v>
          </cell>
          <cell r="D857" t="str">
            <v>225-0042915-8</v>
          </cell>
          <cell r="E857" t="str">
            <v>Gerencia Técnica Zona Sto Dgo</v>
          </cell>
          <cell r="F857" t="str">
            <v>Auxiliar Gestión Energía</v>
          </cell>
          <cell r="G857">
            <v>10985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10985</v>
          </cell>
          <cell r="T857">
            <v>77.400000000000006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630.54</v>
          </cell>
          <cell r="AA857">
            <v>0</v>
          </cell>
          <cell r="AB857">
            <v>0</v>
          </cell>
          <cell r="AC857">
            <v>0</v>
          </cell>
          <cell r="AD857">
            <v>667.89</v>
          </cell>
          <cell r="AE857">
            <v>1031.6199999999999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</row>
        <row r="858">
          <cell r="B858">
            <v>5473</v>
          </cell>
          <cell r="C858" t="str">
            <v>Jacqueline Gaton Guerrero</v>
          </cell>
          <cell r="D858" t="str">
            <v>028-0084716-8</v>
          </cell>
          <cell r="E858" t="str">
            <v>Gestión Social Y Comunitaria</v>
          </cell>
          <cell r="F858" t="str">
            <v>Supervisor Gestion Social</v>
          </cell>
          <cell r="G858">
            <v>13325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1475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14800</v>
          </cell>
          <cell r="T858">
            <v>77.400000000000006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764.85</v>
          </cell>
          <cell r="AA858">
            <v>0</v>
          </cell>
          <cell r="AB858">
            <v>0</v>
          </cell>
          <cell r="AC858">
            <v>675</v>
          </cell>
          <cell r="AD858">
            <v>810.16</v>
          </cell>
          <cell r="AE858">
            <v>1031.6199999999999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</row>
        <row r="859">
          <cell r="B859">
            <v>5474</v>
          </cell>
          <cell r="C859" t="str">
            <v>Jeffry Oscar Rosario Silfa</v>
          </cell>
          <cell r="D859" t="str">
            <v>223-0083079-5</v>
          </cell>
          <cell r="E859" t="str">
            <v>Gerencia Técnica Zona Este</v>
          </cell>
          <cell r="F859" t="str">
            <v>Inspector Gestión Energia</v>
          </cell>
          <cell r="G859">
            <v>10985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2056.7399999999998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13041.74</v>
          </cell>
          <cell r="T859">
            <v>386.2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630.54</v>
          </cell>
          <cell r="AA859">
            <v>0</v>
          </cell>
          <cell r="AB859">
            <v>0</v>
          </cell>
          <cell r="AC859">
            <v>537.5</v>
          </cell>
          <cell r="AD859">
            <v>667.89</v>
          </cell>
          <cell r="AE859">
            <v>0</v>
          </cell>
          <cell r="AF859">
            <v>0</v>
          </cell>
          <cell r="AG859">
            <v>0</v>
          </cell>
          <cell r="AH859">
            <v>1137.97</v>
          </cell>
          <cell r="AI859">
            <v>0</v>
          </cell>
          <cell r="AJ859">
            <v>0</v>
          </cell>
        </row>
        <row r="860">
          <cell r="B860">
            <v>5475</v>
          </cell>
          <cell r="C860" t="str">
            <v>Franklin Alcantara De Los Santos</v>
          </cell>
          <cell r="D860" t="str">
            <v>001-0066268-3</v>
          </cell>
          <cell r="E860" t="str">
            <v>Gerencia Técnica Grandes Clientes</v>
          </cell>
          <cell r="F860" t="str">
            <v>Tecnico Normalizacion y Corte</v>
          </cell>
          <cell r="G860">
            <v>13500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3998.16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17498.16</v>
          </cell>
          <cell r="T860">
            <v>309.60000000000002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774.9</v>
          </cell>
          <cell r="AA860">
            <v>0</v>
          </cell>
          <cell r="AB860">
            <v>0</v>
          </cell>
          <cell r="AC860">
            <v>0</v>
          </cell>
          <cell r="AD860">
            <v>820.8</v>
          </cell>
          <cell r="AE860">
            <v>0</v>
          </cell>
          <cell r="AF860">
            <v>0</v>
          </cell>
          <cell r="AG860">
            <v>0</v>
          </cell>
          <cell r="AH860">
            <v>944.69</v>
          </cell>
          <cell r="AI860">
            <v>0</v>
          </cell>
          <cell r="AJ860">
            <v>0</v>
          </cell>
        </row>
        <row r="861">
          <cell r="B861">
            <v>5477</v>
          </cell>
          <cell r="C861" t="str">
            <v>Limber Espinal Rosario</v>
          </cell>
          <cell r="D861" t="str">
            <v>001-1445753-4</v>
          </cell>
          <cell r="E861" t="str">
            <v>Gerencia Técnica Zona Sto Dgo</v>
          </cell>
          <cell r="F861" t="str">
            <v>Coordinador  Gestión De Energía</v>
          </cell>
          <cell r="G861">
            <v>24500</v>
          </cell>
          <cell r="H861">
            <v>0</v>
          </cell>
          <cell r="I861">
            <v>0</v>
          </cell>
          <cell r="J861">
            <v>0</v>
          </cell>
          <cell r="K861">
            <v>20000</v>
          </cell>
          <cell r="L861">
            <v>0</v>
          </cell>
          <cell r="M861">
            <v>0</v>
          </cell>
          <cell r="N861">
            <v>0</v>
          </cell>
          <cell r="O861">
            <v>0</v>
          </cell>
          <cell r="P861">
            <v>0</v>
          </cell>
          <cell r="Q861">
            <v>0</v>
          </cell>
          <cell r="R861">
            <v>0</v>
          </cell>
          <cell r="S861">
            <v>44500</v>
          </cell>
          <cell r="T861">
            <v>309.60000000000002</v>
          </cell>
          <cell r="U861">
            <v>0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1406.3</v>
          </cell>
          <cell r="AA861">
            <v>0</v>
          </cell>
          <cell r="AB861">
            <v>0</v>
          </cell>
          <cell r="AC861">
            <v>0</v>
          </cell>
          <cell r="AD861">
            <v>1489.6</v>
          </cell>
          <cell r="AE861">
            <v>0</v>
          </cell>
          <cell r="AF861">
            <v>0</v>
          </cell>
          <cell r="AG861">
            <v>0</v>
          </cell>
          <cell r="AH861">
            <v>0</v>
          </cell>
          <cell r="AI861">
            <v>0</v>
          </cell>
          <cell r="AJ861">
            <v>5416.6698333333297</v>
          </cell>
        </row>
        <row r="862">
          <cell r="B862">
            <v>5482</v>
          </cell>
          <cell r="C862" t="str">
            <v>Carmencita Santana Mejia</v>
          </cell>
          <cell r="D862" t="str">
            <v>090-0009657-9</v>
          </cell>
          <cell r="E862" t="str">
            <v>Gestión Social Y Comunitaria</v>
          </cell>
          <cell r="F862" t="str">
            <v>Supervisor Gestion Social</v>
          </cell>
          <cell r="G862">
            <v>13325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  <cell r="L862">
            <v>0</v>
          </cell>
          <cell r="M862">
            <v>0</v>
          </cell>
          <cell r="N862">
            <v>0</v>
          </cell>
          <cell r="O862">
            <v>3000</v>
          </cell>
          <cell r="P862">
            <v>0</v>
          </cell>
          <cell r="Q862">
            <v>0</v>
          </cell>
          <cell r="R862">
            <v>0</v>
          </cell>
          <cell r="S862">
            <v>16325</v>
          </cell>
          <cell r="T862">
            <v>154.80000000000001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764.85</v>
          </cell>
          <cell r="AA862">
            <v>0</v>
          </cell>
          <cell r="AB862">
            <v>0</v>
          </cell>
          <cell r="AC862">
            <v>0</v>
          </cell>
          <cell r="AD862">
            <v>810.16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</row>
        <row r="863">
          <cell r="B863">
            <v>5488</v>
          </cell>
          <cell r="C863" t="str">
            <v>Enoe David Martinez Rodriguez</v>
          </cell>
          <cell r="D863" t="str">
            <v>001-1146307-1</v>
          </cell>
          <cell r="E863" t="str">
            <v>Gerencia Técnica Zona Sto Dgo</v>
          </cell>
          <cell r="F863" t="str">
            <v>Supervisor Cartera</v>
          </cell>
          <cell r="G863">
            <v>13325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  <cell r="L863">
            <v>0</v>
          </cell>
          <cell r="M863">
            <v>0</v>
          </cell>
          <cell r="N863">
            <v>6619.51</v>
          </cell>
          <cell r="O863">
            <v>0</v>
          </cell>
          <cell r="P863">
            <v>0</v>
          </cell>
          <cell r="Q863">
            <v>0</v>
          </cell>
          <cell r="R863">
            <v>0</v>
          </cell>
          <cell r="S863">
            <v>19944.509999999998</v>
          </cell>
          <cell r="T863">
            <v>772.4</v>
          </cell>
          <cell r="U863">
            <v>0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764.85</v>
          </cell>
          <cell r="AA863">
            <v>0</v>
          </cell>
          <cell r="AB863">
            <v>0</v>
          </cell>
          <cell r="AC863">
            <v>662.5</v>
          </cell>
          <cell r="AD863">
            <v>810.16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</row>
        <row r="864">
          <cell r="B864">
            <v>5490</v>
          </cell>
          <cell r="C864" t="str">
            <v>Gissel Arlenys Castillo Valdez</v>
          </cell>
          <cell r="D864" t="str">
            <v>001-1629072-7</v>
          </cell>
          <cell r="E864" t="str">
            <v>Gerencia de Evaluación Técnica</v>
          </cell>
          <cell r="F864" t="str">
            <v>Analista Perdidas</v>
          </cell>
          <cell r="G864">
            <v>12155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12155</v>
          </cell>
          <cell r="T864">
            <v>386.2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697.7</v>
          </cell>
          <cell r="AA864">
            <v>0</v>
          </cell>
          <cell r="AB864">
            <v>0</v>
          </cell>
          <cell r="AC864">
            <v>500</v>
          </cell>
          <cell r="AD864">
            <v>739.02</v>
          </cell>
          <cell r="AE864">
            <v>2063.2399999999998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</row>
        <row r="865">
          <cell r="B865">
            <v>5493</v>
          </cell>
          <cell r="C865" t="str">
            <v>Esterlin Contreras Valencia</v>
          </cell>
          <cell r="D865" t="str">
            <v>008-0034126-5</v>
          </cell>
          <cell r="E865" t="str">
            <v>Comercial Monte Plata - Lectura</v>
          </cell>
          <cell r="F865" t="str">
            <v>Inspector de Lectura y Reparto</v>
          </cell>
          <cell r="G865">
            <v>10985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1475</v>
          </cell>
          <cell r="N865">
            <v>0</v>
          </cell>
          <cell r="O865">
            <v>3000</v>
          </cell>
          <cell r="P865">
            <v>0</v>
          </cell>
          <cell r="Q865">
            <v>0</v>
          </cell>
          <cell r="R865">
            <v>0</v>
          </cell>
          <cell r="S865">
            <v>15460</v>
          </cell>
          <cell r="T865">
            <v>77.400000000000006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630.54</v>
          </cell>
          <cell r="AA865">
            <v>0</v>
          </cell>
          <cell r="AB865">
            <v>0</v>
          </cell>
          <cell r="AC865">
            <v>0</v>
          </cell>
          <cell r="AD865">
            <v>667.89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</row>
        <row r="866">
          <cell r="B866">
            <v>5495</v>
          </cell>
          <cell r="C866" t="str">
            <v>Grace Betsabe Vicioso Simons</v>
          </cell>
          <cell r="D866" t="str">
            <v>001-1479963-8</v>
          </cell>
          <cell r="E866" t="str">
            <v>Comercial Luperón-atención Al Cliente</v>
          </cell>
          <cell r="F866" t="str">
            <v>Agente Comercial</v>
          </cell>
          <cell r="G866">
            <v>8645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  <cell r="L866">
            <v>0</v>
          </cell>
          <cell r="M866">
            <v>0</v>
          </cell>
          <cell r="N866">
            <v>0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8645</v>
          </cell>
          <cell r="T866">
            <v>154.80000000000001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496.22</v>
          </cell>
          <cell r="AA866">
            <v>0</v>
          </cell>
          <cell r="AB866">
            <v>0</v>
          </cell>
          <cell r="AC866">
            <v>0</v>
          </cell>
          <cell r="AD866">
            <v>525.62</v>
          </cell>
          <cell r="AE866">
            <v>0</v>
          </cell>
          <cell r="AF866">
            <v>0</v>
          </cell>
          <cell r="AG866">
            <v>0</v>
          </cell>
          <cell r="AH866">
            <v>649.38</v>
          </cell>
          <cell r="AI866">
            <v>0</v>
          </cell>
          <cell r="AJ866">
            <v>0</v>
          </cell>
        </row>
        <row r="867">
          <cell r="B867">
            <v>5497</v>
          </cell>
          <cell r="C867" t="str">
            <v>Leonel Villanueva Buten</v>
          </cell>
          <cell r="D867" t="str">
            <v>225-0023310-5</v>
          </cell>
          <cell r="E867" t="str">
            <v>Lectura y Reparto</v>
          </cell>
          <cell r="F867" t="str">
            <v>Analista  De Gestion Comercial I</v>
          </cell>
          <cell r="G867">
            <v>14495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14495</v>
          </cell>
          <cell r="T867">
            <v>232.2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832.01</v>
          </cell>
          <cell r="AA867">
            <v>0</v>
          </cell>
          <cell r="AB867">
            <v>0</v>
          </cell>
          <cell r="AC867">
            <v>0</v>
          </cell>
          <cell r="AD867">
            <v>881.3</v>
          </cell>
          <cell r="AE867">
            <v>1031.6199999999999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</row>
        <row r="868">
          <cell r="B868">
            <v>5503</v>
          </cell>
          <cell r="C868" t="str">
            <v>Wanda Elizabeth Leyba Peña</v>
          </cell>
          <cell r="D868" t="str">
            <v>008-0020369-7</v>
          </cell>
          <cell r="E868" t="str">
            <v>Recursos-abastecimiento</v>
          </cell>
          <cell r="F868" t="str">
            <v>Analista De Compras  II</v>
          </cell>
          <cell r="G868">
            <v>14495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14495</v>
          </cell>
          <cell r="T868">
            <v>309.60000000000002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832.01</v>
          </cell>
          <cell r="AA868">
            <v>0</v>
          </cell>
          <cell r="AB868">
            <v>0</v>
          </cell>
          <cell r="AC868">
            <v>0</v>
          </cell>
          <cell r="AD868">
            <v>881.3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</row>
        <row r="869">
          <cell r="B869">
            <v>5504</v>
          </cell>
          <cell r="C869" t="str">
            <v>Albania Vega Payan</v>
          </cell>
          <cell r="D869" t="str">
            <v>001-1699658-8</v>
          </cell>
          <cell r="E869" t="str">
            <v>Gerencia de Evaluación Técnica</v>
          </cell>
          <cell r="F869" t="str">
            <v>Analista Tasacion</v>
          </cell>
          <cell r="G869">
            <v>12250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12250</v>
          </cell>
          <cell r="T869">
            <v>154.80000000000001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703.15</v>
          </cell>
          <cell r="AA869">
            <v>0</v>
          </cell>
          <cell r="AB869">
            <v>0</v>
          </cell>
          <cell r="AC869">
            <v>0</v>
          </cell>
          <cell r="AD869">
            <v>744.8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</row>
        <row r="870">
          <cell r="B870">
            <v>5506</v>
          </cell>
          <cell r="C870" t="str">
            <v>Juan Perez Guerrero</v>
          </cell>
          <cell r="D870" t="str">
            <v>028-0060025-2</v>
          </cell>
          <cell r="E870" t="str">
            <v>Distribución-mantenimiento De Redes</v>
          </cell>
          <cell r="F870" t="str">
            <v>Técnico Liniero Mt-bt</v>
          </cell>
          <cell r="G870">
            <v>11671.5</v>
          </cell>
          <cell r="H870">
            <v>31429.3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4424.37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47525.17</v>
          </cell>
          <cell r="T870">
            <v>387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1571.96</v>
          </cell>
          <cell r="AA870">
            <v>0</v>
          </cell>
          <cell r="AB870">
            <v>0</v>
          </cell>
          <cell r="AC870">
            <v>0</v>
          </cell>
          <cell r="AD870">
            <v>1665.08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</row>
        <row r="871">
          <cell r="B871">
            <v>5507</v>
          </cell>
          <cell r="C871" t="str">
            <v>Julio César Baez</v>
          </cell>
          <cell r="D871" t="str">
            <v>026-0128332-4</v>
          </cell>
          <cell r="E871" t="str">
            <v>Distribución-mantenimiento De Redes</v>
          </cell>
          <cell r="F871" t="str">
            <v>Técnico Liniero Mt-bt</v>
          </cell>
          <cell r="G871">
            <v>11671.5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4649.74</v>
          </cell>
          <cell r="O871">
            <v>0</v>
          </cell>
          <cell r="P871">
            <v>0</v>
          </cell>
          <cell r="Q871">
            <v>0</v>
          </cell>
          <cell r="R871">
            <v>0</v>
          </cell>
          <cell r="S871">
            <v>16321.24</v>
          </cell>
          <cell r="T871">
            <v>771.6</v>
          </cell>
          <cell r="U871">
            <v>0</v>
          </cell>
          <cell r="V871">
            <v>0</v>
          </cell>
          <cell r="W871">
            <v>0</v>
          </cell>
          <cell r="X871">
            <v>0</v>
          </cell>
          <cell r="Y871">
            <v>0</v>
          </cell>
          <cell r="Z871">
            <v>669.94</v>
          </cell>
          <cell r="AA871">
            <v>0</v>
          </cell>
          <cell r="AB871">
            <v>0</v>
          </cell>
          <cell r="AC871">
            <v>0</v>
          </cell>
          <cell r="AD871">
            <v>709.63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</row>
        <row r="872">
          <cell r="B872">
            <v>5508</v>
          </cell>
          <cell r="C872" t="str">
            <v>Daniel Diaz Batista</v>
          </cell>
          <cell r="D872" t="str">
            <v>001-1269082-1</v>
          </cell>
          <cell r="E872" t="str">
            <v>Distribución-operaciones</v>
          </cell>
          <cell r="F872" t="str">
            <v>Ingeniero Operador En Tiempo Real I</v>
          </cell>
          <cell r="G872">
            <v>18785</v>
          </cell>
          <cell r="H872">
            <v>50584.7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69369.7</v>
          </cell>
          <cell r="T872">
            <v>772.4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2530.04</v>
          </cell>
          <cell r="AA872">
            <v>0</v>
          </cell>
          <cell r="AB872">
            <v>0</v>
          </cell>
          <cell r="AC872">
            <v>0</v>
          </cell>
          <cell r="AD872">
            <v>2679.9</v>
          </cell>
          <cell r="AE872">
            <v>0</v>
          </cell>
          <cell r="AF872">
            <v>0</v>
          </cell>
          <cell r="AG872">
            <v>0</v>
          </cell>
          <cell r="AH872">
            <v>1564.49</v>
          </cell>
          <cell r="AI872">
            <v>0</v>
          </cell>
          <cell r="AJ872">
            <v>0</v>
          </cell>
        </row>
        <row r="873">
          <cell r="B873">
            <v>5509</v>
          </cell>
          <cell r="C873" t="str">
            <v>Cornelio Fernando Guzman Taveras</v>
          </cell>
          <cell r="D873" t="str">
            <v>001-0014735-4</v>
          </cell>
          <cell r="E873" t="str">
            <v>Gestión Social Y Comunitaria</v>
          </cell>
          <cell r="F873" t="str">
            <v>Supervisor Gestion Social</v>
          </cell>
          <cell r="G873">
            <v>13325</v>
          </cell>
          <cell r="H873">
            <v>35881.879999999997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  <cell r="R873">
            <v>0</v>
          </cell>
          <cell r="S873">
            <v>49206.879999999997</v>
          </cell>
          <cell r="T873">
            <v>387</v>
          </cell>
          <cell r="U873">
            <v>0</v>
          </cell>
          <cell r="V873">
            <v>0</v>
          </cell>
          <cell r="W873">
            <v>0</v>
          </cell>
          <cell r="X873">
            <v>0</v>
          </cell>
          <cell r="Y873">
            <v>0</v>
          </cell>
          <cell r="Z873">
            <v>1794.66</v>
          </cell>
          <cell r="AA873">
            <v>0</v>
          </cell>
          <cell r="AB873">
            <v>0</v>
          </cell>
          <cell r="AC873">
            <v>675</v>
          </cell>
          <cell r="AD873">
            <v>1900.97</v>
          </cell>
          <cell r="AE873">
            <v>0</v>
          </cell>
          <cell r="AF873">
            <v>0</v>
          </cell>
          <cell r="AG873">
            <v>200</v>
          </cell>
          <cell r="AH873">
            <v>1463.29</v>
          </cell>
          <cell r="AI873">
            <v>0</v>
          </cell>
          <cell r="AJ873">
            <v>0</v>
          </cell>
        </row>
        <row r="874">
          <cell r="B874">
            <v>5510</v>
          </cell>
          <cell r="C874" t="str">
            <v>Jose Alberto Santo</v>
          </cell>
          <cell r="D874" t="str">
            <v>001-0353088-7</v>
          </cell>
          <cell r="E874" t="str">
            <v>Gestión Social Y Comunitaria</v>
          </cell>
          <cell r="F874" t="str">
            <v>Supervisor Gestion Social</v>
          </cell>
          <cell r="G874">
            <v>13325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13325</v>
          </cell>
          <cell r="T874">
            <v>925.6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764.85</v>
          </cell>
          <cell r="AA874">
            <v>0</v>
          </cell>
          <cell r="AB874">
            <v>0</v>
          </cell>
          <cell r="AC874">
            <v>675</v>
          </cell>
          <cell r="AD874">
            <v>810.16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</row>
        <row r="875">
          <cell r="B875">
            <v>5514</v>
          </cell>
          <cell r="C875" t="str">
            <v>Martires Guerrero De Mota</v>
          </cell>
          <cell r="D875" t="str">
            <v>028-0077478-4</v>
          </cell>
          <cell r="E875" t="str">
            <v>Gerencia Técnica Zona Este</v>
          </cell>
          <cell r="F875" t="str">
            <v>Inspector Cartera</v>
          </cell>
          <cell r="G875">
            <v>10985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L875">
            <v>0</v>
          </cell>
          <cell r="M875">
            <v>1475</v>
          </cell>
          <cell r="N875">
            <v>2364.92</v>
          </cell>
          <cell r="O875">
            <v>0</v>
          </cell>
          <cell r="P875">
            <v>0</v>
          </cell>
          <cell r="Q875">
            <v>0</v>
          </cell>
          <cell r="R875">
            <v>0</v>
          </cell>
          <cell r="S875">
            <v>14824.92</v>
          </cell>
          <cell r="T875">
            <v>154.80000000000001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630.54</v>
          </cell>
          <cell r="AA875">
            <v>0</v>
          </cell>
          <cell r="AB875">
            <v>0</v>
          </cell>
          <cell r="AC875">
            <v>550</v>
          </cell>
          <cell r="AD875">
            <v>667.89</v>
          </cell>
          <cell r="AE875">
            <v>1031.6199999999999</v>
          </cell>
          <cell r="AF875">
            <v>0</v>
          </cell>
          <cell r="AG875">
            <v>0</v>
          </cell>
          <cell r="AH875">
            <v>0</v>
          </cell>
          <cell r="AI875">
            <v>0</v>
          </cell>
          <cell r="AJ875">
            <v>0</v>
          </cell>
        </row>
        <row r="876">
          <cell r="B876">
            <v>5515</v>
          </cell>
          <cell r="C876" t="str">
            <v>Gerardo De La Cruz</v>
          </cell>
          <cell r="D876" t="str">
            <v>029-0002396-7</v>
          </cell>
          <cell r="E876" t="str">
            <v>Comercial El Seibo-Lectura</v>
          </cell>
          <cell r="F876" t="str">
            <v>Lector Distribuidor</v>
          </cell>
          <cell r="G876">
            <v>9880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1475</v>
          </cell>
          <cell r="N876">
            <v>1243.8800000000001</v>
          </cell>
          <cell r="O876">
            <v>0</v>
          </cell>
          <cell r="P876">
            <v>0</v>
          </cell>
          <cell r="Q876">
            <v>0</v>
          </cell>
          <cell r="R876">
            <v>0</v>
          </cell>
          <cell r="S876">
            <v>12598.88</v>
          </cell>
          <cell r="T876">
            <v>695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567.11</v>
          </cell>
          <cell r="AA876">
            <v>0</v>
          </cell>
          <cell r="AB876">
            <v>0</v>
          </cell>
          <cell r="AC876">
            <v>0</v>
          </cell>
          <cell r="AD876">
            <v>600.70000000000005</v>
          </cell>
          <cell r="AE876">
            <v>0</v>
          </cell>
          <cell r="AF876">
            <v>0</v>
          </cell>
          <cell r="AG876">
            <v>0</v>
          </cell>
          <cell r="AH876">
            <v>0</v>
          </cell>
          <cell r="AI876">
            <v>0</v>
          </cell>
          <cell r="AJ876">
            <v>0</v>
          </cell>
        </row>
        <row r="877">
          <cell r="B877">
            <v>5517</v>
          </cell>
          <cell r="C877" t="str">
            <v>Johanna Amparo Polanco Corona</v>
          </cell>
          <cell r="D877" t="str">
            <v>001-1610722-8</v>
          </cell>
          <cell r="E877" t="str">
            <v>Facturación</v>
          </cell>
          <cell r="F877" t="str">
            <v>Analista II</v>
          </cell>
          <cell r="G877">
            <v>13325</v>
          </cell>
          <cell r="H877">
            <v>0</v>
          </cell>
          <cell r="I877">
            <v>1050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1677.6</v>
          </cell>
          <cell r="O877">
            <v>0</v>
          </cell>
          <cell r="P877">
            <v>0</v>
          </cell>
          <cell r="Q877">
            <v>0</v>
          </cell>
          <cell r="R877">
            <v>0</v>
          </cell>
          <cell r="S877">
            <v>16052.6</v>
          </cell>
          <cell r="T877">
            <v>232.2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764.85</v>
          </cell>
          <cell r="AA877">
            <v>0</v>
          </cell>
          <cell r="AB877">
            <v>0</v>
          </cell>
          <cell r="AC877">
            <v>0</v>
          </cell>
          <cell r="AD877">
            <v>810.16</v>
          </cell>
          <cell r="AE877">
            <v>0</v>
          </cell>
          <cell r="AF877">
            <v>0</v>
          </cell>
          <cell r="AG877">
            <v>160</v>
          </cell>
          <cell r="AH877">
            <v>707.97</v>
          </cell>
          <cell r="AI877">
            <v>0</v>
          </cell>
          <cell r="AJ877">
            <v>0</v>
          </cell>
        </row>
        <row r="878">
          <cell r="B878">
            <v>5520</v>
          </cell>
          <cell r="C878" t="str">
            <v>Danayda Altagracia Astacio Ortiz</v>
          </cell>
          <cell r="D878" t="str">
            <v>023-0110920-9</v>
          </cell>
          <cell r="E878" t="str">
            <v>Comercial Hato Mayor-atención Al Cliente</v>
          </cell>
          <cell r="F878" t="str">
            <v>Agente Comercial</v>
          </cell>
          <cell r="G878">
            <v>9350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9350</v>
          </cell>
          <cell r="T878">
            <v>154.80000000000001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536.69000000000005</v>
          </cell>
          <cell r="AA878">
            <v>0</v>
          </cell>
          <cell r="AB878">
            <v>0</v>
          </cell>
          <cell r="AC878">
            <v>475</v>
          </cell>
          <cell r="AD878">
            <v>568.48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</row>
        <row r="879">
          <cell r="B879">
            <v>5521</v>
          </cell>
          <cell r="C879" t="str">
            <v>Yadira Alejandra Polanco Luna</v>
          </cell>
          <cell r="D879" t="str">
            <v>001-1857476-3</v>
          </cell>
          <cell r="E879" t="str">
            <v>Gerencia Técnica Zona Sto Dgo</v>
          </cell>
          <cell r="F879" t="str">
            <v>Auxiliar Gestión Energía</v>
          </cell>
          <cell r="G879">
            <v>9750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415.31</v>
          </cell>
          <cell r="O879">
            <v>0</v>
          </cell>
          <cell r="P879">
            <v>0</v>
          </cell>
          <cell r="Q879">
            <v>0</v>
          </cell>
          <cell r="R879">
            <v>0</v>
          </cell>
          <cell r="S879">
            <v>10165.31</v>
          </cell>
          <cell r="T879">
            <v>154.80000000000001</v>
          </cell>
          <cell r="U879">
            <v>0</v>
          </cell>
          <cell r="V879">
            <v>0</v>
          </cell>
          <cell r="W879">
            <v>0</v>
          </cell>
          <cell r="X879">
            <v>0</v>
          </cell>
          <cell r="Y879">
            <v>0</v>
          </cell>
          <cell r="Z879">
            <v>559.65</v>
          </cell>
          <cell r="AA879">
            <v>0</v>
          </cell>
          <cell r="AB879">
            <v>0</v>
          </cell>
          <cell r="AC879">
            <v>0</v>
          </cell>
          <cell r="AD879">
            <v>592.79999999999995</v>
          </cell>
          <cell r="AE879">
            <v>1031.6199999999999</v>
          </cell>
          <cell r="AF879">
            <v>0</v>
          </cell>
          <cell r="AG879">
            <v>0</v>
          </cell>
          <cell r="AH879">
            <v>370.58</v>
          </cell>
          <cell r="AI879">
            <v>0</v>
          </cell>
          <cell r="AJ879">
            <v>0</v>
          </cell>
        </row>
        <row r="880">
          <cell r="B880">
            <v>5524</v>
          </cell>
          <cell r="C880" t="str">
            <v>Mayerlin Caraballo Caraballo</v>
          </cell>
          <cell r="D880" t="str">
            <v>028-0093902-3</v>
          </cell>
          <cell r="E880" t="str">
            <v>Comercial Higuey-atención Al Cliente</v>
          </cell>
          <cell r="F880" t="str">
            <v>Supervisor</v>
          </cell>
          <cell r="G880">
            <v>13325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  <cell r="R880">
            <v>0</v>
          </cell>
          <cell r="S880">
            <v>13325</v>
          </cell>
          <cell r="T880">
            <v>309.60000000000002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764.85</v>
          </cell>
          <cell r="AA880">
            <v>0</v>
          </cell>
          <cell r="AB880">
            <v>0</v>
          </cell>
          <cell r="AC880">
            <v>675</v>
          </cell>
          <cell r="AD880">
            <v>810.16</v>
          </cell>
          <cell r="AE880">
            <v>2063.2399999999998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</row>
        <row r="881">
          <cell r="B881">
            <v>5525</v>
          </cell>
          <cell r="C881" t="str">
            <v>Alfredo Jose Martinez</v>
          </cell>
          <cell r="D881" t="str">
            <v>001-1525380-9</v>
          </cell>
          <cell r="E881" t="str">
            <v>Gerencia Administración Operativa</v>
          </cell>
          <cell r="F881" t="str">
            <v>Auxiliar Materiales</v>
          </cell>
          <cell r="G881">
            <v>9880</v>
          </cell>
          <cell r="H881">
            <v>26605.1</v>
          </cell>
          <cell r="I881">
            <v>0</v>
          </cell>
          <cell r="J881">
            <v>0</v>
          </cell>
          <cell r="K881">
            <v>0</v>
          </cell>
          <cell r="L881">
            <v>0</v>
          </cell>
          <cell r="M881">
            <v>0</v>
          </cell>
          <cell r="N881">
            <v>9788</v>
          </cell>
          <cell r="O881">
            <v>0</v>
          </cell>
          <cell r="P881">
            <v>0</v>
          </cell>
          <cell r="Q881">
            <v>0</v>
          </cell>
          <cell r="R881">
            <v>0</v>
          </cell>
          <cell r="S881">
            <v>46273.1</v>
          </cell>
          <cell r="T881">
            <v>387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1330.68</v>
          </cell>
          <cell r="AA881">
            <v>0</v>
          </cell>
          <cell r="AB881">
            <v>0</v>
          </cell>
          <cell r="AC881">
            <v>500</v>
          </cell>
          <cell r="AD881">
            <v>1409.5</v>
          </cell>
          <cell r="AE881">
            <v>0</v>
          </cell>
          <cell r="AF881">
            <v>0</v>
          </cell>
          <cell r="AG881">
            <v>0</v>
          </cell>
          <cell r="AH881">
            <v>912.75</v>
          </cell>
          <cell r="AI881">
            <v>0</v>
          </cell>
          <cell r="AJ881">
            <v>0</v>
          </cell>
        </row>
        <row r="882">
          <cell r="B882">
            <v>5527</v>
          </cell>
          <cell r="C882" t="str">
            <v>Richard Antonio Brito Castillo</v>
          </cell>
          <cell r="D882" t="str">
            <v>008-0026748-6</v>
          </cell>
          <cell r="E882" t="str">
            <v>Comercial Monte Plata - Lectura</v>
          </cell>
          <cell r="F882" t="str">
            <v>Lector Distribuidor</v>
          </cell>
          <cell r="G882">
            <v>9880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L882">
            <v>0</v>
          </cell>
          <cell r="M882">
            <v>1475</v>
          </cell>
          <cell r="N882">
            <v>3938.94</v>
          </cell>
          <cell r="O882">
            <v>3000</v>
          </cell>
          <cell r="P882">
            <v>0</v>
          </cell>
          <cell r="Q882">
            <v>0</v>
          </cell>
          <cell r="R882">
            <v>0</v>
          </cell>
          <cell r="S882">
            <v>18293.939999999999</v>
          </cell>
          <cell r="T882">
            <v>232.2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567.11</v>
          </cell>
          <cell r="AA882">
            <v>0</v>
          </cell>
          <cell r="AB882">
            <v>0</v>
          </cell>
          <cell r="AC882">
            <v>0</v>
          </cell>
          <cell r="AD882">
            <v>600.70000000000005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</row>
        <row r="883">
          <cell r="B883">
            <v>5529</v>
          </cell>
          <cell r="C883" t="str">
            <v>Nelson Leonid Adams Moreta</v>
          </cell>
          <cell r="D883" t="str">
            <v>024-0015306-6</v>
          </cell>
          <cell r="E883" t="str">
            <v>Gerencia Técnica Zona Este</v>
          </cell>
          <cell r="F883" t="str">
            <v>Inspector Cartera</v>
          </cell>
          <cell r="G883">
            <v>10985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4431.34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15416.34</v>
          </cell>
          <cell r="T883">
            <v>309.60000000000002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630.54</v>
          </cell>
          <cell r="AA883">
            <v>0</v>
          </cell>
          <cell r="AB883">
            <v>0</v>
          </cell>
          <cell r="AC883">
            <v>0</v>
          </cell>
          <cell r="AD883">
            <v>667.89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</row>
        <row r="884">
          <cell r="B884">
            <v>5530</v>
          </cell>
          <cell r="C884" t="str">
            <v>Rafael Euripides Auden Jimenez</v>
          </cell>
          <cell r="D884" t="str">
            <v>023-0095328-4</v>
          </cell>
          <cell r="E884" t="str">
            <v>Comercial San Pedro-Lectura</v>
          </cell>
          <cell r="F884" t="str">
            <v>Lector Distribuidor</v>
          </cell>
          <cell r="G884">
            <v>9880</v>
          </cell>
          <cell r="H884">
            <v>26605.1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1475</v>
          </cell>
          <cell r="N884">
            <v>5400.49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43360.59</v>
          </cell>
          <cell r="T884">
            <v>925.6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1330.68</v>
          </cell>
          <cell r="AA884">
            <v>0</v>
          </cell>
          <cell r="AB884">
            <v>0</v>
          </cell>
          <cell r="AC884">
            <v>500</v>
          </cell>
          <cell r="AD884">
            <v>1409.5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</row>
        <row r="885">
          <cell r="B885">
            <v>5531</v>
          </cell>
          <cell r="C885" t="str">
            <v>Starlin Amparo Manzueta</v>
          </cell>
          <cell r="D885" t="str">
            <v>001-1678752-4</v>
          </cell>
          <cell r="E885" t="str">
            <v>Gerencia Técnica Zona Sto Dgo</v>
          </cell>
          <cell r="F885" t="str">
            <v>Supervisor Cartera</v>
          </cell>
          <cell r="G885">
            <v>13325</v>
          </cell>
          <cell r="H885">
            <v>45946.93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6153.49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65425.42</v>
          </cell>
          <cell r="T885">
            <v>309.60000000000002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2083.5300000000002</v>
          </cell>
          <cell r="AA885">
            <v>0</v>
          </cell>
          <cell r="AB885">
            <v>0</v>
          </cell>
          <cell r="AC885">
            <v>0</v>
          </cell>
          <cell r="AD885">
            <v>2206.9499999999998</v>
          </cell>
          <cell r="AE885">
            <v>0</v>
          </cell>
          <cell r="AF885">
            <v>0</v>
          </cell>
          <cell r="AG885">
            <v>0</v>
          </cell>
          <cell r="AH885">
            <v>1137.97</v>
          </cell>
          <cell r="AI885">
            <v>0</v>
          </cell>
          <cell r="AJ885">
            <v>0</v>
          </cell>
        </row>
        <row r="886">
          <cell r="B886">
            <v>5533</v>
          </cell>
          <cell r="C886" t="str">
            <v>Janet Fernandez Fernandez</v>
          </cell>
          <cell r="D886" t="str">
            <v>001-1033683-1</v>
          </cell>
          <cell r="E886" t="str">
            <v>Finanzas</v>
          </cell>
          <cell r="F886" t="str">
            <v>Contador I</v>
          </cell>
          <cell r="G886">
            <v>18785</v>
          </cell>
          <cell r="H886">
            <v>50584.7</v>
          </cell>
          <cell r="I886">
            <v>0</v>
          </cell>
          <cell r="J886">
            <v>0</v>
          </cell>
          <cell r="K886">
            <v>0</v>
          </cell>
          <cell r="L886">
            <v>0</v>
          </cell>
          <cell r="M886">
            <v>0</v>
          </cell>
          <cell r="N886">
            <v>0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69369.7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2530.04</v>
          </cell>
          <cell r="AA886">
            <v>0</v>
          </cell>
          <cell r="AB886">
            <v>0</v>
          </cell>
          <cell r="AC886">
            <v>0</v>
          </cell>
          <cell r="AD886">
            <v>2679.9</v>
          </cell>
          <cell r="AE886">
            <v>1031.6199999999999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</row>
        <row r="887">
          <cell r="B887">
            <v>5535</v>
          </cell>
          <cell r="C887" t="str">
            <v>Jose Francisco Garabito Duverge</v>
          </cell>
          <cell r="D887" t="str">
            <v>026-0116773-3</v>
          </cell>
          <cell r="E887" t="str">
            <v>Gerencia Técnica Zona Este</v>
          </cell>
          <cell r="F887" t="str">
            <v>Coordinador Gestión De Energía</v>
          </cell>
          <cell r="G887">
            <v>21060</v>
          </cell>
          <cell r="H887">
            <v>56710.879999999997</v>
          </cell>
          <cell r="I887">
            <v>0</v>
          </cell>
          <cell r="J887">
            <v>0</v>
          </cell>
          <cell r="K887">
            <v>0</v>
          </cell>
          <cell r="L887">
            <v>0</v>
          </cell>
          <cell r="M887">
            <v>0</v>
          </cell>
          <cell r="N887">
            <v>8175.76</v>
          </cell>
          <cell r="O887">
            <v>0</v>
          </cell>
          <cell r="P887">
            <v>0</v>
          </cell>
          <cell r="Q887">
            <v>0</v>
          </cell>
          <cell r="R887">
            <v>0</v>
          </cell>
          <cell r="S887">
            <v>85946.64</v>
          </cell>
          <cell r="T887">
            <v>77.400000000000006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2836.45</v>
          </cell>
          <cell r="AA887">
            <v>0</v>
          </cell>
          <cell r="AB887">
            <v>0</v>
          </cell>
          <cell r="AC887">
            <v>0</v>
          </cell>
          <cell r="AD887">
            <v>3004.46</v>
          </cell>
          <cell r="AE887">
            <v>0</v>
          </cell>
          <cell r="AF887">
            <v>0</v>
          </cell>
          <cell r="AG887">
            <v>0</v>
          </cell>
          <cell r="AH887">
            <v>0</v>
          </cell>
          <cell r="AI887">
            <v>0</v>
          </cell>
          <cell r="AJ887">
            <v>1465.4773749999999</v>
          </cell>
        </row>
        <row r="888">
          <cell r="B888">
            <v>5538</v>
          </cell>
          <cell r="C888" t="str">
            <v>Aristidy Pascual Santana Valenzuela</v>
          </cell>
          <cell r="D888" t="str">
            <v>001-1701520-6</v>
          </cell>
          <cell r="E888" t="str">
            <v>Tecnologia</v>
          </cell>
          <cell r="F888" t="str">
            <v>Administrador  De Servidores I</v>
          </cell>
          <cell r="G888">
            <v>29617.5</v>
          </cell>
          <cell r="H888">
            <v>79754.720000000001</v>
          </cell>
          <cell r="I888">
            <v>0</v>
          </cell>
          <cell r="J888">
            <v>0</v>
          </cell>
          <cell r="K888">
            <v>0</v>
          </cell>
          <cell r="L888">
            <v>4971.46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114343.67999999999</v>
          </cell>
          <cell r="T888">
            <v>154.80000000000001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3989</v>
          </cell>
          <cell r="AA888">
            <v>0</v>
          </cell>
          <cell r="AB888">
            <v>0</v>
          </cell>
          <cell r="AC888">
            <v>0</v>
          </cell>
          <cell r="AD888">
            <v>3595.1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3520.3218333333298</v>
          </cell>
        </row>
        <row r="889">
          <cell r="B889">
            <v>5541</v>
          </cell>
          <cell r="C889" t="str">
            <v>Greidys Mercedes Carreras Perez</v>
          </cell>
          <cell r="D889" t="str">
            <v>001-1425814-8</v>
          </cell>
          <cell r="E889" t="str">
            <v xml:space="preserve">Mantenimiento Geográfico </v>
          </cell>
          <cell r="F889" t="str">
            <v xml:space="preserve">Analista Excepciones </v>
          </cell>
          <cell r="G889">
            <v>13325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1585.33</v>
          </cell>
          <cell r="O889">
            <v>0</v>
          </cell>
          <cell r="P889">
            <v>0</v>
          </cell>
          <cell r="Q889">
            <v>0</v>
          </cell>
          <cell r="R889">
            <v>0</v>
          </cell>
          <cell r="S889">
            <v>14910.33</v>
          </cell>
          <cell r="T889">
            <v>154.80000000000001</v>
          </cell>
          <cell r="U889">
            <v>0</v>
          </cell>
          <cell r="V889">
            <v>0</v>
          </cell>
          <cell r="W889">
            <v>0</v>
          </cell>
          <cell r="X889">
            <v>0</v>
          </cell>
          <cell r="Y889">
            <v>0</v>
          </cell>
          <cell r="Z889">
            <v>764.85</v>
          </cell>
          <cell r="AA889">
            <v>0</v>
          </cell>
          <cell r="AB889">
            <v>0</v>
          </cell>
          <cell r="AC889">
            <v>0</v>
          </cell>
          <cell r="AD889">
            <v>810.16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</row>
        <row r="890">
          <cell r="B890">
            <v>5543</v>
          </cell>
          <cell r="C890" t="str">
            <v>Jairol Antonio Gonzalez Cabral</v>
          </cell>
          <cell r="D890" t="str">
            <v>001-1787325-7</v>
          </cell>
          <cell r="E890" t="str">
            <v>Gerencia Técnica Zona Sto Dgo</v>
          </cell>
          <cell r="F890" t="str">
            <v>Inspector Gestión Energia</v>
          </cell>
          <cell r="G890">
            <v>10985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1475</v>
          </cell>
          <cell r="N890">
            <v>1906.23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14366.23</v>
          </cell>
          <cell r="T890">
            <v>387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630.54</v>
          </cell>
          <cell r="AA890">
            <v>0</v>
          </cell>
          <cell r="AB890">
            <v>0</v>
          </cell>
          <cell r="AC890">
            <v>550</v>
          </cell>
          <cell r="AD890">
            <v>667.89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</row>
        <row r="891">
          <cell r="B891">
            <v>5549</v>
          </cell>
          <cell r="C891" t="str">
            <v>Daniel Garcia Santana</v>
          </cell>
          <cell r="D891" t="str">
            <v>001-1033723-5</v>
          </cell>
          <cell r="E891" t="str">
            <v>Comunicación Y Relaciones Públicas</v>
          </cell>
          <cell r="F891" t="str">
            <v>Gerente De Comunicación</v>
          </cell>
          <cell r="G891">
            <v>53932.5</v>
          </cell>
          <cell r="H891">
            <v>145230.74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  <cell r="R891">
            <v>0</v>
          </cell>
          <cell r="S891">
            <v>199163.24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1929.41</v>
          </cell>
          <cell r="Z891">
            <v>6788.12</v>
          </cell>
          <cell r="AA891">
            <v>0</v>
          </cell>
          <cell r="AB891">
            <v>0</v>
          </cell>
          <cell r="AC891">
            <v>0</v>
          </cell>
          <cell r="AD891">
            <v>3595.1</v>
          </cell>
          <cell r="AE891">
            <v>0</v>
          </cell>
          <cell r="AF891">
            <v>0</v>
          </cell>
          <cell r="AG891">
            <v>0</v>
          </cell>
          <cell r="AH891">
            <v>1429.24</v>
          </cell>
          <cell r="AI891">
            <v>0</v>
          </cell>
          <cell r="AJ891">
            <v>12953.3822916667</v>
          </cell>
        </row>
        <row r="892">
          <cell r="B892">
            <v>5550</v>
          </cell>
          <cell r="C892" t="str">
            <v>Genoveva Joseline Dilone Brito</v>
          </cell>
          <cell r="D892" t="str">
            <v>001-1767997-7</v>
          </cell>
          <cell r="E892" t="str">
            <v>Comercial Las Américas-atención Al Cliente</v>
          </cell>
          <cell r="F892" t="str">
            <v>Agente Comercial</v>
          </cell>
          <cell r="G892">
            <v>9350</v>
          </cell>
          <cell r="H892">
            <v>25177.91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34527.910000000003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1259.3</v>
          </cell>
          <cell r="AA892">
            <v>0</v>
          </cell>
          <cell r="AB892">
            <v>0</v>
          </cell>
          <cell r="AC892">
            <v>0</v>
          </cell>
          <cell r="AD892">
            <v>1333.89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B893">
            <v>5554</v>
          </cell>
          <cell r="C893" t="str">
            <v>Zhardis Novas Castillo</v>
          </cell>
          <cell r="D893" t="str">
            <v>001-1630718-2</v>
          </cell>
          <cell r="E893" t="str">
            <v>Sector Privado</v>
          </cell>
          <cell r="F893" t="str">
            <v>Ejecutivo De Cuentas I</v>
          </cell>
          <cell r="G893">
            <v>18785</v>
          </cell>
          <cell r="H893">
            <v>64773.96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83558.960000000006</v>
          </cell>
          <cell r="T893">
            <v>694.2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2937.27</v>
          </cell>
          <cell r="AA893">
            <v>0</v>
          </cell>
          <cell r="AB893">
            <v>0</v>
          </cell>
          <cell r="AC893">
            <v>0</v>
          </cell>
          <cell r="AD893">
            <v>3111.26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B894">
            <v>5555</v>
          </cell>
          <cell r="C894" t="str">
            <v>Juan Andres Ventura Ortega</v>
          </cell>
          <cell r="D894" t="str">
            <v>001-1803504-7</v>
          </cell>
          <cell r="E894" t="str">
            <v>Distribución-mantenimiento De Redes</v>
          </cell>
          <cell r="F894" t="str">
            <v>Coordinador  De Mantenimiento De Redes</v>
          </cell>
          <cell r="G894">
            <v>25000</v>
          </cell>
          <cell r="H894">
            <v>67320.600000000006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92320.6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3367.1</v>
          </cell>
          <cell r="AA894">
            <v>0</v>
          </cell>
          <cell r="AB894">
            <v>0</v>
          </cell>
          <cell r="AC894">
            <v>0</v>
          </cell>
          <cell r="AD894">
            <v>3566.55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1257.2023750000001</v>
          </cell>
        </row>
        <row r="895">
          <cell r="B895">
            <v>5557</v>
          </cell>
          <cell r="C895" t="str">
            <v>Justo Andres Mercedes De La Cruz</v>
          </cell>
          <cell r="D895" t="str">
            <v>027-0045418-0</v>
          </cell>
          <cell r="E895" t="str">
            <v>Distribución-mantenimiento De Redes</v>
          </cell>
          <cell r="F895" t="str">
            <v>Tecnico Especialista De Redes Energizadas III</v>
          </cell>
          <cell r="G895">
            <v>16307</v>
          </cell>
          <cell r="H895">
            <v>43911.88</v>
          </cell>
          <cell r="I895">
            <v>3000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986.73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64205.61</v>
          </cell>
          <cell r="T895">
            <v>694.2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2196.29</v>
          </cell>
          <cell r="AA895">
            <v>0</v>
          </cell>
          <cell r="AB895">
            <v>0</v>
          </cell>
          <cell r="AC895">
            <v>0</v>
          </cell>
          <cell r="AD895">
            <v>2326.39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B896">
            <v>5558</v>
          </cell>
          <cell r="C896" t="str">
            <v>Rodelyn Ebodia De La Cruz Crispin</v>
          </cell>
          <cell r="D896" t="str">
            <v>023-0097983-4</v>
          </cell>
          <cell r="E896" t="str">
            <v>Distribución-mantenimiento De Redes</v>
          </cell>
          <cell r="F896" t="str">
            <v>Analista De Mantenimiento De Redes</v>
          </cell>
          <cell r="G896">
            <v>14990.5</v>
          </cell>
          <cell r="H896">
            <v>40366.78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  <cell r="R896">
            <v>0</v>
          </cell>
          <cell r="S896">
            <v>55357.279999999999</v>
          </cell>
          <cell r="T896">
            <v>77.400000000000006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2018.98</v>
          </cell>
          <cell r="AA896">
            <v>0</v>
          </cell>
          <cell r="AB896">
            <v>0</v>
          </cell>
          <cell r="AC896">
            <v>750</v>
          </cell>
          <cell r="AD896">
            <v>2138.5700000000002</v>
          </cell>
          <cell r="AE896">
            <v>0</v>
          </cell>
          <cell r="AF896">
            <v>0</v>
          </cell>
          <cell r="AG896">
            <v>0</v>
          </cell>
          <cell r="AH896">
            <v>0</v>
          </cell>
          <cell r="AI896">
            <v>0</v>
          </cell>
          <cell r="AJ896">
            <v>0</v>
          </cell>
        </row>
        <row r="897">
          <cell r="B897">
            <v>5562</v>
          </cell>
          <cell r="C897" t="str">
            <v>Antony Jeifry Morla Morales</v>
          </cell>
          <cell r="D897" t="str">
            <v>026-0130425-2</v>
          </cell>
          <cell r="E897" t="str">
            <v>Distribución-servicio Al Cliente</v>
          </cell>
          <cell r="F897" t="str">
            <v>Tecnico Liniero Mt/bt</v>
          </cell>
          <cell r="G897">
            <v>10985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2413.5</v>
          </cell>
          <cell r="O897">
            <v>0</v>
          </cell>
          <cell r="P897">
            <v>0</v>
          </cell>
          <cell r="Q897">
            <v>0</v>
          </cell>
          <cell r="R897">
            <v>518.62</v>
          </cell>
          <cell r="S897">
            <v>13917.12</v>
          </cell>
          <cell r="T897">
            <v>77.400000000000006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630.54</v>
          </cell>
          <cell r="AA897">
            <v>0</v>
          </cell>
          <cell r="AB897">
            <v>0</v>
          </cell>
          <cell r="AC897">
            <v>0</v>
          </cell>
          <cell r="AD897">
            <v>667.89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</row>
        <row r="898">
          <cell r="B898">
            <v>5563</v>
          </cell>
          <cell r="C898" t="str">
            <v>Carlos Ramiros Carvajal Méndez</v>
          </cell>
          <cell r="D898" t="str">
            <v>022-0029694-1</v>
          </cell>
          <cell r="E898" t="str">
            <v>Protección y Automatización</v>
          </cell>
          <cell r="F898" t="str">
            <v>Ingeniero De Subestaciones I</v>
          </cell>
          <cell r="G898">
            <v>26325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18367.98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44692.98</v>
          </cell>
          <cell r="T898">
            <v>154.80000000000001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1511.05</v>
          </cell>
          <cell r="AA898">
            <v>0</v>
          </cell>
          <cell r="AB898">
            <v>0</v>
          </cell>
          <cell r="AC898">
            <v>875</v>
          </cell>
          <cell r="AD898">
            <v>1600.56</v>
          </cell>
          <cell r="AE898">
            <v>1031.6199999999999</v>
          </cell>
          <cell r="AF898">
            <v>0</v>
          </cell>
          <cell r="AG898">
            <v>0</v>
          </cell>
          <cell r="AH898">
            <v>2326.19</v>
          </cell>
          <cell r="AI898">
            <v>0</v>
          </cell>
          <cell r="AJ898">
            <v>5570.7998333333298</v>
          </cell>
        </row>
        <row r="899">
          <cell r="B899">
            <v>5565</v>
          </cell>
          <cell r="C899" t="str">
            <v>Persio Dario Dominguez De Oleo</v>
          </cell>
          <cell r="D899" t="str">
            <v>001-0969467-9</v>
          </cell>
          <cell r="E899" t="str">
            <v>Gerencia Técnica Zona Este</v>
          </cell>
          <cell r="F899" t="str">
            <v>Inspector Gestión Energia</v>
          </cell>
          <cell r="G899">
            <v>10985</v>
          </cell>
          <cell r="H899">
            <v>29580.67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3601.26</v>
          </cell>
          <cell r="O899">
            <v>0</v>
          </cell>
          <cell r="P899">
            <v>0</v>
          </cell>
          <cell r="Q899">
            <v>0</v>
          </cell>
          <cell r="R899">
            <v>0</v>
          </cell>
          <cell r="S899">
            <v>44166.93</v>
          </cell>
          <cell r="T899">
            <v>309.60000000000002</v>
          </cell>
          <cell r="U899">
            <v>0</v>
          </cell>
          <cell r="V899">
            <v>0</v>
          </cell>
          <cell r="W899">
            <v>0</v>
          </cell>
          <cell r="X899">
            <v>0</v>
          </cell>
          <cell r="Y899">
            <v>0</v>
          </cell>
          <cell r="Z899">
            <v>1479.5</v>
          </cell>
          <cell r="AA899">
            <v>0</v>
          </cell>
          <cell r="AB899">
            <v>0</v>
          </cell>
          <cell r="AC899">
            <v>0</v>
          </cell>
          <cell r="AD899">
            <v>1567.14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</row>
        <row r="900">
          <cell r="B900">
            <v>5566</v>
          </cell>
          <cell r="C900" t="str">
            <v>Jose Ernesto Encarnacion Alcantara</v>
          </cell>
          <cell r="D900" t="str">
            <v>012-0033669-9</v>
          </cell>
          <cell r="E900" t="str">
            <v>Gerencia Técnica Zona Sto Dgo</v>
          </cell>
          <cell r="F900" t="str">
            <v>Coordinador  Gestión De Energía</v>
          </cell>
          <cell r="G900">
            <v>29617.5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  <cell r="R900">
            <v>0</v>
          </cell>
          <cell r="S900">
            <v>29617.5</v>
          </cell>
          <cell r="T900">
            <v>309.60000000000002</v>
          </cell>
          <cell r="U900">
            <v>0</v>
          </cell>
          <cell r="V900">
            <v>0</v>
          </cell>
          <cell r="W900">
            <v>0</v>
          </cell>
          <cell r="X900">
            <v>0</v>
          </cell>
          <cell r="Y900">
            <v>0</v>
          </cell>
          <cell r="Z900">
            <v>1700.04</v>
          </cell>
          <cell r="AA900">
            <v>0</v>
          </cell>
          <cell r="AB900">
            <v>0</v>
          </cell>
          <cell r="AC900">
            <v>1250</v>
          </cell>
          <cell r="AD900">
            <v>1800.74</v>
          </cell>
          <cell r="AE900">
            <v>0</v>
          </cell>
          <cell r="AF900">
            <v>0</v>
          </cell>
          <cell r="AG900">
            <v>0</v>
          </cell>
          <cell r="AH900">
            <v>377.87</v>
          </cell>
          <cell r="AI900">
            <v>0</v>
          </cell>
          <cell r="AJ900">
            <v>3342.6938333333301</v>
          </cell>
        </row>
        <row r="901">
          <cell r="B901">
            <v>5567</v>
          </cell>
          <cell r="C901" t="str">
            <v>Ramón Antonio Moreno Calderón</v>
          </cell>
          <cell r="D901" t="str">
            <v>001-0334307-5</v>
          </cell>
          <cell r="E901" t="str">
            <v>Distribucion-ejecucion De Proyectos</v>
          </cell>
          <cell r="F901" t="str">
            <v>Supervisor De Obras</v>
          </cell>
          <cell r="G901">
            <v>17950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7271.9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25221.9</v>
          </cell>
          <cell r="T901">
            <v>387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1030.33</v>
          </cell>
          <cell r="AA901">
            <v>0</v>
          </cell>
          <cell r="AB901">
            <v>0</v>
          </cell>
          <cell r="AC901">
            <v>900</v>
          </cell>
          <cell r="AD901">
            <v>1091.3599999999999</v>
          </cell>
          <cell r="AE901">
            <v>0</v>
          </cell>
          <cell r="AF901">
            <v>0</v>
          </cell>
          <cell r="AG901">
            <v>0</v>
          </cell>
          <cell r="AH901">
            <v>1614.87</v>
          </cell>
          <cell r="AI901">
            <v>0</v>
          </cell>
          <cell r="AJ901">
            <v>954.78137500000003</v>
          </cell>
        </row>
        <row r="902">
          <cell r="B902">
            <v>5568</v>
          </cell>
          <cell r="C902" t="str">
            <v>Danilo Ballas Romero</v>
          </cell>
          <cell r="D902" t="str">
            <v>012-0082371-2</v>
          </cell>
          <cell r="E902" t="str">
            <v>Distribucion-ejecucion De Proyectos</v>
          </cell>
          <cell r="F902" t="str">
            <v>Supervisor De Obras</v>
          </cell>
          <cell r="G902">
            <v>17950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17950</v>
          </cell>
          <cell r="T902">
            <v>154.80000000000001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1030.33</v>
          </cell>
          <cell r="AA902">
            <v>0</v>
          </cell>
          <cell r="AB902">
            <v>0</v>
          </cell>
          <cell r="AC902">
            <v>0</v>
          </cell>
          <cell r="AD902">
            <v>1091.3599999999999</v>
          </cell>
          <cell r="AE902">
            <v>2063.2399999999998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</row>
        <row r="903">
          <cell r="B903">
            <v>5572</v>
          </cell>
          <cell r="C903" t="str">
            <v>Wendy Elizabeth Acosta Peréz</v>
          </cell>
          <cell r="D903" t="str">
            <v>022-0022827-4</v>
          </cell>
          <cell r="E903" t="str">
            <v>Finanzas</v>
          </cell>
          <cell r="F903" t="str">
            <v>Auxiliar Cuentas Por Pagar</v>
          </cell>
          <cell r="G903">
            <v>16490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16490</v>
          </cell>
          <cell r="T903">
            <v>309.60000000000002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946.53</v>
          </cell>
          <cell r="AA903">
            <v>0</v>
          </cell>
          <cell r="AB903">
            <v>0</v>
          </cell>
          <cell r="AC903">
            <v>825</v>
          </cell>
          <cell r="AD903">
            <v>1002.59</v>
          </cell>
          <cell r="AE903">
            <v>0</v>
          </cell>
          <cell r="AF903">
            <v>0</v>
          </cell>
          <cell r="AG903">
            <v>0</v>
          </cell>
          <cell r="AH903">
            <v>1520.18</v>
          </cell>
          <cell r="AI903">
            <v>0</v>
          </cell>
          <cell r="AJ903">
            <v>0</v>
          </cell>
        </row>
        <row r="904">
          <cell r="B904">
            <v>5576</v>
          </cell>
          <cell r="C904" t="str">
            <v>Fatima Gonzalez Richardson</v>
          </cell>
          <cell r="D904" t="str">
            <v>001-1648441-1</v>
          </cell>
          <cell r="E904" t="str">
            <v>COMERCIAL-GESTION COMERCIAL</v>
          </cell>
          <cell r="F904" t="str">
            <v>Analista  De Gestion Comercial II</v>
          </cell>
          <cell r="G904">
            <v>13325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13325</v>
          </cell>
          <cell r="T904">
            <v>154.80000000000001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764.85</v>
          </cell>
          <cell r="AA904">
            <v>0</v>
          </cell>
          <cell r="AB904">
            <v>0</v>
          </cell>
          <cell r="AC904">
            <v>662.5</v>
          </cell>
          <cell r="AD904">
            <v>810.16</v>
          </cell>
          <cell r="AE904">
            <v>1031.6199999999999</v>
          </cell>
          <cell r="AF904">
            <v>0</v>
          </cell>
          <cell r="AG904">
            <v>120</v>
          </cell>
          <cell r="AH904">
            <v>0</v>
          </cell>
          <cell r="AI904">
            <v>0</v>
          </cell>
          <cell r="AJ904">
            <v>0</v>
          </cell>
        </row>
        <row r="905">
          <cell r="B905">
            <v>5577</v>
          </cell>
          <cell r="C905" t="str">
            <v>Cari Daiana Martinez Nuñez</v>
          </cell>
          <cell r="D905" t="str">
            <v>223-0051749-1</v>
          </cell>
          <cell r="E905" t="str">
            <v>Finanzas</v>
          </cell>
          <cell r="F905" t="str">
            <v>Asistente Administrativa</v>
          </cell>
          <cell r="G905">
            <v>18785</v>
          </cell>
          <cell r="H905">
            <v>50584.7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69369.7</v>
          </cell>
          <cell r="T905">
            <v>154.80000000000001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2530.04</v>
          </cell>
          <cell r="AA905">
            <v>0</v>
          </cell>
          <cell r="AB905">
            <v>0</v>
          </cell>
          <cell r="AC905">
            <v>0</v>
          </cell>
          <cell r="AD905">
            <v>2679.9</v>
          </cell>
          <cell r="AE905">
            <v>1031.6199999999999</v>
          </cell>
          <cell r="AF905">
            <v>0</v>
          </cell>
          <cell r="AG905">
            <v>120</v>
          </cell>
          <cell r="AH905">
            <v>0</v>
          </cell>
          <cell r="AI905">
            <v>0</v>
          </cell>
          <cell r="AJ905">
            <v>0</v>
          </cell>
        </row>
        <row r="906">
          <cell r="B906">
            <v>5579</v>
          </cell>
          <cell r="C906" t="str">
            <v>Maribel Valdez Reyes</v>
          </cell>
          <cell r="D906" t="str">
            <v>023-0125627-3</v>
          </cell>
          <cell r="E906" t="str">
            <v>Gerencia Técnica Zona Este</v>
          </cell>
          <cell r="F906" t="str">
            <v>Auxiliar Gestión Energía</v>
          </cell>
          <cell r="G906">
            <v>10250</v>
          </cell>
          <cell r="H906">
            <v>27601.45</v>
          </cell>
          <cell r="I906">
            <v>0</v>
          </cell>
          <cell r="J906">
            <v>0</v>
          </cell>
          <cell r="K906">
            <v>0</v>
          </cell>
          <cell r="L906">
            <v>0</v>
          </cell>
          <cell r="M906">
            <v>0</v>
          </cell>
          <cell r="N906">
            <v>2871.27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40722.720000000001</v>
          </cell>
          <cell r="T906">
            <v>77.400000000000006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1380.51</v>
          </cell>
          <cell r="AA906">
            <v>0</v>
          </cell>
          <cell r="AB906">
            <v>0</v>
          </cell>
          <cell r="AC906">
            <v>0</v>
          </cell>
          <cell r="AD906">
            <v>1462.28</v>
          </cell>
          <cell r="AE906">
            <v>0</v>
          </cell>
          <cell r="AF906">
            <v>0</v>
          </cell>
          <cell r="AG906">
            <v>0</v>
          </cell>
          <cell r="AH906">
            <v>1146.6500000000001</v>
          </cell>
          <cell r="AI906">
            <v>0</v>
          </cell>
          <cell r="AJ906">
            <v>0</v>
          </cell>
        </row>
        <row r="907">
          <cell r="B907">
            <v>5580</v>
          </cell>
          <cell r="C907" t="str">
            <v>Eduar Antonio Matos</v>
          </cell>
          <cell r="D907" t="str">
            <v>018-0039566-5</v>
          </cell>
          <cell r="E907" t="str">
            <v>Recursos-transportación</v>
          </cell>
          <cell r="F907" t="str">
            <v>Chofer</v>
          </cell>
          <cell r="G907">
            <v>6750</v>
          </cell>
          <cell r="H907">
            <v>18176.560000000001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0</v>
          </cell>
          <cell r="P907">
            <v>0</v>
          </cell>
          <cell r="Q907">
            <v>0</v>
          </cell>
          <cell r="R907">
            <v>0</v>
          </cell>
          <cell r="S907">
            <v>24926.560000000001</v>
          </cell>
          <cell r="T907">
            <v>540.20000000000005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909.12</v>
          </cell>
          <cell r="AA907">
            <v>0</v>
          </cell>
          <cell r="AB907">
            <v>0</v>
          </cell>
          <cell r="AC907">
            <v>0</v>
          </cell>
          <cell r="AD907">
            <v>962.97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</row>
        <row r="908">
          <cell r="B908">
            <v>5581</v>
          </cell>
          <cell r="C908" t="str">
            <v>Danilsa Altagracia Cruz Henriquez</v>
          </cell>
          <cell r="D908" t="str">
            <v>001-1119858-6</v>
          </cell>
          <cell r="E908" t="str">
            <v>Comercial Megacentro-atención Al Cliente</v>
          </cell>
          <cell r="F908" t="str">
            <v>Supervisor  De  Atencion Al Cliente</v>
          </cell>
          <cell r="G908">
            <v>13325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0</v>
          </cell>
          <cell r="P908">
            <v>0</v>
          </cell>
          <cell r="Q908">
            <v>0</v>
          </cell>
          <cell r="R908">
            <v>0</v>
          </cell>
          <cell r="S908">
            <v>13325</v>
          </cell>
          <cell r="T908">
            <v>0</v>
          </cell>
          <cell r="U908">
            <v>0</v>
          </cell>
          <cell r="V908">
            <v>0</v>
          </cell>
          <cell r="W908">
            <v>0</v>
          </cell>
          <cell r="X908">
            <v>0</v>
          </cell>
          <cell r="Y908">
            <v>0</v>
          </cell>
          <cell r="Z908">
            <v>764.85</v>
          </cell>
          <cell r="AA908">
            <v>0</v>
          </cell>
          <cell r="AB908">
            <v>0</v>
          </cell>
          <cell r="AC908">
            <v>0</v>
          </cell>
          <cell r="AD908">
            <v>810.16</v>
          </cell>
          <cell r="AE908">
            <v>0</v>
          </cell>
          <cell r="AF908">
            <v>0</v>
          </cell>
          <cell r="AG908">
            <v>0</v>
          </cell>
          <cell r="AH908">
            <v>903.42</v>
          </cell>
          <cell r="AI908">
            <v>0</v>
          </cell>
          <cell r="AJ908">
            <v>0</v>
          </cell>
        </row>
        <row r="909">
          <cell r="B909">
            <v>5583</v>
          </cell>
          <cell r="C909" t="str">
            <v>Jerlyn Anibal Sierra Solano</v>
          </cell>
          <cell r="D909" t="str">
            <v>001-1807464-0</v>
          </cell>
          <cell r="E909" t="str">
            <v>Tecnologia</v>
          </cell>
          <cell r="F909" t="str">
            <v>Administrador De  Sistemas I</v>
          </cell>
          <cell r="G909">
            <v>29617.5</v>
          </cell>
          <cell r="H909">
            <v>0</v>
          </cell>
          <cell r="I909">
            <v>0</v>
          </cell>
          <cell r="J909">
            <v>0</v>
          </cell>
          <cell r="K909">
            <v>0</v>
          </cell>
          <cell r="L909">
            <v>4971.46</v>
          </cell>
          <cell r="M909">
            <v>0</v>
          </cell>
          <cell r="N909">
            <v>0</v>
          </cell>
          <cell r="O909">
            <v>0</v>
          </cell>
          <cell r="P909">
            <v>0</v>
          </cell>
          <cell r="Q909">
            <v>0</v>
          </cell>
          <cell r="R909">
            <v>0</v>
          </cell>
          <cell r="S909">
            <v>34588.959999999999</v>
          </cell>
          <cell r="T909">
            <v>0</v>
          </cell>
          <cell r="U909">
            <v>0</v>
          </cell>
          <cell r="V909">
            <v>0</v>
          </cell>
          <cell r="W909">
            <v>0</v>
          </cell>
          <cell r="X909">
            <v>0</v>
          </cell>
          <cell r="Y909">
            <v>0</v>
          </cell>
          <cell r="Z909">
            <v>1700.04</v>
          </cell>
          <cell r="AA909">
            <v>0</v>
          </cell>
          <cell r="AB909">
            <v>0</v>
          </cell>
          <cell r="AC909">
            <v>0</v>
          </cell>
          <cell r="AD909">
            <v>1800.74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4336.9858333333304</v>
          </cell>
        </row>
        <row r="910">
          <cell r="B910">
            <v>5585</v>
          </cell>
          <cell r="C910" t="str">
            <v>Jose Dolores Perez Alcantara</v>
          </cell>
          <cell r="D910" t="str">
            <v>011-0038354-4</v>
          </cell>
          <cell r="E910" t="str">
            <v>Comercial Luperon - Lectura</v>
          </cell>
          <cell r="F910" t="str">
            <v>Lector Distribuidor</v>
          </cell>
          <cell r="G910">
            <v>9880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  <cell r="L910">
            <v>0</v>
          </cell>
          <cell r="M910">
            <v>1475.5</v>
          </cell>
          <cell r="N910">
            <v>0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11355.5</v>
          </cell>
          <cell r="T910">
            <v>231.4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567.11</v>
          </cell>
          <cell r="AA910">
            <v>0</v>
          </cell>
          <cell r="AB910">
            <v>0</v>
          </cell>
          <cell r="AC910">
            <v>0</v>
          </cell>
          <cell r="AD910">
            <v>600.70000000000005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</row>
        <row r="911">
          <cell r="B911">
            <v>5587</v>
          </cell>
          <cell r="C911" t="str">
            <v>Nilda Mendez Morilla</v>
          </cell>
          <cell r="D911" t="str">
            <v>014-0009717-4</v>
          </cell>
          <cell r="E911" t="str">
            <v>Comercial Invivienda-atención Al Cliente</v>
          </cell>
          <cell r="F911" t="str">
            <v>Agente Comercial</v>
          </cell>
          <cell r="G911">
            <v>9350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9350</v>
          </cell>
          <cell r="T911">
            <v>77.400000000000006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536.69000000000005</v>
          </cell>
          <cell r="AA911">
            <v>0</v>
          </cell>
          <cell r="AB911">
            <v>0</v>
          </cell>
          <cell r="AC911">
            <v>0</v>
          </cell>
          <cell r="AD911">
            <v>568.48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B912">
            <v>5591</v>
          </cell>
          <cell r="C912" t="str">
            <v>Jose Arturo Rosario Brito</v>
          </cell>
          <cell r="D912" t="str">
            <v>402-2095589-8</v>
          </cell>
          <cell r="E912" t="str">
            <v>Comercial Independencia-Lectura</v>
          </cell>
          <cell r="F912" t="str">
            <v>Lector Distribuidor</v>
          </cell>
          <cell r="G912">
            <v>9880</v>
          </cell>
          <cell r="H912">
            <v>26605.1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1475</v>
          </cell>
          <cell r="N912">
            <v>2280.44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40240.54</v>
          </cell>
          <cell r="T912">
            <v>77.400000000000006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1330.68</v>
          </cell>
          <cell r="AA912">
            <v>0</v>
          </cell>
          <cell r="AB912">
            <v>0</v>
          </cell>
          <cell r="AC912">
            <v>0</v>
          </cell>
          <cell r="AD912">
            <v>1409.5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B913">
            <v>5593</v>
          </cell>
          <cell r="C913" t="str">
            <v>Jorge De Jesus Volquez Pichardo</v>
          </cell>
          <cell r="D913" t="str">
            <v>223-0091697-4</v>
          </cell>
          <cell r="E913" t="str">
            <v>Comercial Las Américas-atención Al Cliente</v>
          </cell>
          <cell r="F913" t="str">
            <v>Agente Comercial</v>
          </cell>
          <cell r="G913">
            <v>9350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L913">
            <v>0</v>
          </cell>
          <cell r="M913">
            <v>0</v>
          </cell>
          <cell r="N913">
            <v>0</v>
          </cell>
          <cell r="O913">
            <v>0</v>
          </cell>
          <cell r="P913">
            <v>0</v>
          </cell>
          <cell r="Q913">
            <v>0</v>
          </cell>
          <cell r="R913">
            <v>0</v>
          </cell>
          <cell r="S913">
            <v>9350</v>
          </cell>
          <cell r="T913">
            <v>231.4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536.69000000000005</v>
          </cell>
          <cell r="AA913">
            <v>0</v>
          </cell>
          <cell r="AB913">
            <v>0</v>
          </cell>
          <cell r="AC913">
            <v>0</v>
          </cell>
          <cell r="AD913">
            <v>568.48</v>
          </cell>
          <cell r="AE913">
            <v>1031.6199999999999</v>
          </cell>
          <cell r="AF913">
            <v>0</v>
          </cell>
          <cell r="AG913">
            <v>120</v>
          </cell>
          <cell r="AH913">
            <v>0</v>
          </cell>
          <cell r="AI913">
            <v>0</v>
          </cell>
          <cell r="AJ913">
            <v>0</v>
          </cell>
        </row>
        <row r="914">
          <cell r="B914">
            <v>5594</v>
          </cell>
          <cell r="C914" t="str">
            <v>Alfredo Rafael Giron Tavarez</v>
          </cell>
          <cell r="D914" t="str">
            <v>225-0000750-9</v>
          </cell>
          <cell r="E914" t="str">
            <v xml:space="preserve">Mantenimiento Geográfico </v>
          </cell>
          <cell r="F914" t="str">
            <v xml:space="preserve">Supervisor Excepciones </v>
          </cell>
          <cell r="G914">
            <v>18785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  <cell r="L914">
            <v>0</v>
          </cell>
          <cell r="M914">
            <v>0</v>
          </cell>
          <cell r="N914">
            <v>5859.78</v>
          </cell>
          <cell r="O914">
            <v>0</v>
          </cell>
          <cell r="P914">
            <v>0</v>
          </cell>
          <cell r="Q914">
            <v>0</v>
          </cell>
          <cell r="R914">
            <v>0</v>
          </cell>
          <cell r="S914">
            <v>24644.78</v>
          </cell>
          <cell r="T914">
            <v>232.2</v>
          </cell>
          <cell r="U914">
            <v>0</v>
          </cell>
          <cell r="V914">
            <v>0</v>
          </cell>
          <cell r="W914">
            <v>0</v>
          </cell>
          <cell r="X914">
            <v>0</v>
          </cell>
          <cell r="Y914">
            <v>0</v>
          </cell>
          <cell r="Z914">
            <v>1078.26</v>
          </cell>
          <cell r="AA914">
            <v>0</v>
          </cell>
          <cell r="AB914">
            <v>0</v>
          </cell>
          <cell r="AC914">
            <v>950</v>
          </cell>
          <cell r="AD914">
            <v>1142.1300000000001</v>
          </cell>
          <cell r="AE914">
            <v>1031.6199999999999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823.91537500000004</v>
          </cell>
        </row>
        <row r="915">
          <cell r="B915">
            <v>5595</v>
          </cell>
          <cell r="C915" t="str">
            <v>Hector Alfonso Gonzalez Romero</v>
          </cell>
          <cell r="D915" t="str">
            <v>226-0002140-0</v>
          </cell>
          <cell r="E915" t="str">
            <v>Gerencia Técnica Zona Este</v>
          </cell>
          <cell r="F915" t="str">
            <v>Supervisor Gestión Energia</v>
          </cell>
          <cell r="G915">
            <v>13325</v>
          </cell>
          <cell r="H915">
            <v>35881.879999999997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5449.88</v>
          </cell>
          <cell r="O915">
            <v>0</v>
          </cell>
          <cell r="P915">
            <v>0</v>
          </cell>
          <cell r="Q915">
            <v>0</v>
          </cell>
          <cell r="R915">
            <v>0</v>
          </cell>
          <cell r="S915">
            <v>54656.76</v>
          </cell>
          <cell r="T915">
            <v>232.2</v>
          </cell>
          <cell r="U915">
            <v>0</v>
          </cell>
          <cell r="V915">
            <v>0</v>
          </cell>
          <cell r="W915">
            <v>0</v>
          </cell>
          <cell r="X915">
            <v>0</v>
          </cell>
          <cell r="Y915">
            <v>0</v>
          </cell>
          <cell r="Z915">
            <v>1794.66</v>
          </cell>
          <cell r="AA915">
            <v>0</v>
          </cell>
          <cell r="AB915">
            <v>0</v>
          </cell>
          <cell r="AC915">
            <v>625</v>
          </cell>
          <cell r="AD915">
            <v>1900.97</v>
          </cell>
          <cell r="AE915">
            <v>1031.6199999999999</v>
          </cell>
          <cell r="AF915">
            <v>0</v>
          </cell>
          <cell r="AG915">
            <v>0</v>
          </cell>
          <cell r="AH915">
            <v>421.26</v>
          </cell>
          <cell r="AI915">
            <v>0</v>
          </cell>
          <cell r="AJ915">
            <v>0</v>
          </cell>
        </row>
        <row r="916">
          <cell r="B916">
            <v>5600</v>
          </cell>
          <cell r="C916" t="str">
            <v>Miguelina Florian Urbaez</v>
          </cell>
          <cell r="D916" t="str">
            <v>001-1022070-4</v>
          </cell>
          <cell r="E916" t="str">
            <v>Gerencia Técnica Zona Sto Dgo</v>
          </cell>
          <cell r="F916" t="str">
            <v>Auxiliar Gestión Energía</v>
          </cell>
          <cell r="G916">
            <v>10250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10250</v>
          </cell>
          <cell r="T916">
            <v>77.400000000000006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588.35</v>
          </cell>
          <cell r="AA916">
            <v>0</v>
          </cell>
          <cell r="AB916">
            <v>0</v>
          </cell>
          <cell r="AC916">
            <v>0</v>
          </cell>
          <cell r="AD916">
            <v>623.20000000000005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7">
          <cell r="B917">
            <v>5602</v>
          </cell>
          <cell r="C917" t="str">
            <v>Dalfia Dionicia De Jesus Cruz Martinez</v>
          </cell>
          <cell r="D917" t="str">
            <v>001-1348302-8</v>
          </cell>
          <cell r="E917" t="str">
            <v>Comercial Invivienda-atención Al Cliente</v>
          </cell>
          <cell r="F917" t="str">
            <v>Supervisor  De  Atencion Al Cliente</v>
          </cell>
          <cell r="G917">
            <v>10000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  <cell r="R917">
            <v>0</v>
          </cell>
          <cell r="S917">
            <v>10000</v>
          </cell>
          <cell r="T917">
            <v>694.2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574</v>
          </cell>
          <cell r="AA917">
            <v>0</v>
          </cell>
          <cell r="AB917">
            <v>0</v>
          </cell>
          <cell r="AC917">
            <v>0</v>
          </cell>
          <cell r="AD917">
            <v>608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</row>
        <row r="918">
          <cell r="B918">
            <v>5603</v>
          </cell>
          <cell r="C918" t="str">
            <v>Glenny Madelin Delgado</v>
          </cell>
          <cell r="D918" t="str">
            <v>226-0006920-1</v>
          </cell>
          <cell r="E918" t="str">
            <v>Comercial Boca Chica-atención Al Cliente</v>
          </cell>
          <cell r="F918" t="str">
            <v>Supervisor  De  Atencion Al Cliente</v>
          </cell>
          <cell r="G918">
            <v>13325</v>
          </cell>
          <cell r="H918">
            <v>35881.879999999997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  <cell r="R918">
            <v>0</v>
          </cell>
          <cell r="S918">
            <v>49206.879999999997</v>
          </cell>
          <cell r="T918">
            <v>77.400000000000006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1794.66</v>
          </cell>
          <cell r="AA918">
            <v>0</v>
          </cell>
          <cell r="AB918">
            <v>0</v>
          </cell>
          <cell r="AC918">
            <v>675</v>
          </cell>
          <cell r="AD918">
            <v>1900.97</v>
          </cell>
          <cell r="AE918">
            <v>1031.6199999999999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</row>
        <row r="919">
          <cell r="B919">
            <v>5606</v>
          </cell>
          <cell r="C919" t="str">
            <v>Bienvenida Mora Melo</v>
          </cell>
          <cell r="D919" t="str">
            <v>001-1640584-6</v>
          </cell>
          <cell r="E919" t="str">
            <v>Comunicaciones Y Relaciones Publicas-mercadeo</v>
          </cell>
          <cell r="F919" t="str">
            <v>Analista</v>
          </cell>
          <cell r="G919">
            <v>14495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14495</v>
          </cell>
          <cell r="T919">
            <v>232.2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832.01</v>
          </cell>
          <cell r="AA919">
            <v>0</v>
          </cell>
          <cell r="AB919">
            <v>0</v>
          </cell>
          <cell r="AC919">
            <v>0</v>
          </cell>
          <cell r="AD919">
            <v>881.3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B920">
            <v>5607</v>
          </cell>
          <cell r="C920" t="str">
            <v>Jose Benjamin Guzman Castillo</v>
          </cell>
          <cell r="D920" t="str">
            <v>001-0567168-9</v>
          </cell>
          <cell r="E920" t="str">
            <v>Distribución-mantenimiento De Redes</v>
          </cell>
          <cell r="F920" t="str">
            <v>Coordinador  De Mantenimiento De Redes</v>
          </cell>
          <cell r="G920">
            <v>26325</v>
          </cell>
          <cell r="H920">
            <v>0</v>
          </cell>
          <cell r="I920">
            <v>0</v>
          </cell>
          <cell r="J920">
            <v>0</v>
          </cell>
          <cell r="K920">
            <v>0</v>
          </cell>
          <cell r="L920">
            <v>0</v>
          </cell>
          <cell r="M920">
            <v>0</v>
          </cell>
          <cell r="N920">
            <v>6917.72</v>
          </cell>
          <cell r="O920">
            <v>0</v>
          </cell>
          <cell r="P920">
            <v>0</v>
          </cell>
          <cell r="Q920">
            <v>0</v>
          </cell>
          <cell r="R920">
            <v>0</v>
          </cell>
          <cell r="S920">
            <v>33242.720000000001</v>
          </cell>
          <cell r="T920">
            <v>309.60000000000002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1511.05</v>
          </cell>
          <cell r="AA920">
            <v>0</v>
          </cell>
          <cell r="AB920">
            <v>0</v>
          </cell>
          <cell r="AC920">
            <v>1312.5</v>
          </cell>
          <cell r="AD920">
            <v>1600.56</v>
          </cell>
          <cell r="AE920">
            <v>0</v>
          </cell>
          <cell r="AF920">
            <v>0</v>
          </cell>
          <cell r="AG920">
            <v>0</v>
          </cell>
          <cell r="AH920">
            <v>2041.39</v>
          </cell>
          <cell r="AI920">
            <v>0</v>
          </cell>
          <cell r="AJ920">
            <v>3487.0718333333298</v>
          </cell>
        </row>
        <row r="921">
          <cell r="B921">
            <v>5612</v>
          </cell>
          <cell r="C921" t="str">
            <v>Eridania Altagracia Alvarado Paulino</v>
          </cell>
          <cell r="D921" t="str">
            <v>001-1268522-7</v>
          </cell>
          <cell r="E921" t="str">
            <v>Red de Atención</v>
          </cell>
          <cell r="F921" t="str">
            <v>Analista II</v>
          </cell>
          <cell r="G921">
            <v>13325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13325</v>
          </cell>
          <cell r="T921">
            <v>232.2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764.85</v>
          </cell>
          <cell r="AA921">
            <v>0</v>
          </cell>
          <cell r="AB921">
            <v>0</v>
          </cell>
          <cell r="AC921">
            <v>0</v>
          </cell>
          <cell r="AD921">
            <v>810.16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B922">
            <v>5613</v>
          </cell>
          <cell r="C922" t="str">
            <v>William Herminio Pujols Castillo</v>
          </cell>
          <cell r="D922" t="str">
            <v>026-0070931-1</v>
          </cell>
          <cell r="E922" t="str">
            <v>Comercial La Romana-atención Al Cliente</v>
          </cell>
          <cell r="F922" t="str">
            <v>Agente Comercial</v>
          </cell>
          <cell r="G922">
            <v>9350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9350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536.69000000000005</v>
          </cell>
          <cell r="AA922">
            <v>0</v>
          </cell>
          <cell r="AB922">
            <v>0</v>
          </cell>
          <cell r="AC922">
            <v>0</v>
          </cell>
          <cell r="AD922">
            <v>568.48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B923">
            <v>5615</v>
          </cell>
          <cell r="C923" t="str">
            <v>Joel Alberto Lugo Estrella</v>
          </cell>
          <cell r="D923" t="str">
            <v>001-1834230-2</v>
          </cell>
          <cell r="E923" t="str">
            <v>Distribución-mantenimiento De Redes</v>
          </cell>
          <cell r="F923" t="str">
            <v>Supervisor De Mantenimiento De Redes</v>
          </cell>
          <cell r="G923">
            <v>18785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L923">
            <v>0</v>
          </cell>
          <cell r="M923">
            <v>0</v>
          </cell>
          <cell r="N923">
            <v>4279.17</v>
          </cell>
          <cell r="O923">
            <v>0</v>
          </cell>
          <cell r="P923">
            <v>0</v>
          </cell>
          <cell r="Q923">
            <v>0</v>
          </cell>
          <cell r="R923">
            <v>0</v>
          </cell>
          <cell r="S923">
            <v>23064.17</v>
          </cell>
          <cell r="T923">
            <v>77.400000000000006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1078.26</v>
          </cell>
          <cell r="AA923">
            <v>0</v>
          </cell>
          <cell r="AB923">
            <v>0</v>
          </cell>
          <cell r="AC923">
            <v>0</v>
          </cell>
          <cell r="AD923">
            <v>1142.1300000000001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741.56687499999998</v>
          </cell>
        </row>
        <row r="924">
          <cell r="B924">
            <v>5617</v>
          </cell>
          <cell r="C924" t="str">
            <v>Yampiel Garcia Abreu</v>
          </cell>
          <cell r="D924" t="str">
            <v>050-0043563-5</v>
          </cell>
          <cell r="E924" t="str">
            <v>Distribución-mantenimiento De Redes</v>
          </cell>
          <cell r="F924" t="str">
            <v>Supervisor De Mantenimiento De Redes</v>
          </cell>
          <cell r="G924">
            <v>18785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  <cell r="L924">
            <v>0</v>
          </cell>
          <cell r="M924">
            <v>0</v>
          </cell>
          <cell r="N924">
            <v>6286.47</v>
          </cell>
          <cell r="O924">
            <v>0</v>
          </cell>
          <cell r="P924">
            <v>0</v>
          </cell>
          <cell r="Q924">
            <v>0</v>
          </cell>
          <cell r="R924">
            <v>0</v>
          </cell>
          <cell r="S924">
            <v>25071.47</v>
          </cell>
          <cell r="T924">
            <v>232.2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1078.26</v>
          </cell>
          <cell r="AA924">
            <v>0</v>
          </cell>
          <cell r="AB924">
            <v>0</v>
          </cell>
          <cell r="AC924">
            <v>0</v>
          </cell>
          <cell r="AD924">
            <v>1142.1300000000001</v>
          </cell>
          <cell r="AE924">
            <v>0</v>
          </cell>
          <cell r="AF924">
            <v>0</v>
          </cell>
          <cell r="AG924">
            <v>0</v>
          </cell>
          <cell r="AH924">
            <v>203.7</v>
          </cell>
          <cell r="AI924">
            <v>0</v>
          </cell>
          <cell r="AJ924">
            <v>1042.661875</v>
          </cell>
        </row>
        <row r="925">
          <cell r="B925">
            <v>5619</v>
          </cell>
          <cell r="C925" t="str">
            <v>Leonel Alexis Thompson Velez</v>
          </cell>
          <cell r="D925" t="str">
            <v>023-0078724-5</v>
          </cell>
          <cell r="E925" t="str">
            <v>Comercial San Pedro-atención Al Cliente</v>
          </cell>
          <cell r="F925" t="str">
            <v>Supervisor  De  Atencion Al Cliente</v>
          </cell>
          <cell r="G925">
            <v>13325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13325</v>
          </cell>
          <cell r="T925">
            <v>387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764.85</v>
          </cell>
          <cell r="AA925">
            <v>0</v>
          </cell>
          <cell r="AB925">
            <v>0</v>
          </cell>
          <cell r="AC925">
            <v>675</v>
          </cell>
          <cell r="AD925">
            <v>810.16</v>
          </cell>
          <cell r="AE925">
            <v>0</v>
          </cell>
          <cell r="AF925">
            <v>0</v>
          </cell>
          <cell r="AG925">
            <v>0</v>
          </cell>
          <cell r="AH925">
            <v>0</v>
          </cell>
          <cell r="AI925">
            <v>0</v>
          </cell>
          <cell r="AJ925">
            <v>0</v>
          </cell>
        </row>
        <row r="926">
          <cell r="B926">
            <v>5620</v>
          </cell>
          <cell r="C926" t="str">
            <v>Aneudy Jeremias Santana Romney</v>
          </cell>
          <cell r="D926" t="str">
            <v>138-0004047-2</v>
          </cell>
          <cell r="E926" t="str">
            <v>Gerencia Técnica Zona Este</v>
          </cell>
          <cell r="F926" t="str">
            <v>Supervisor Cartera</v>
          </cell>
          <cell r="G926">
            <v>13325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  <cell r="L926">
            <v>0</v>
          </cell>
          <cell r="M926">
            <v>1475</v>
          </cell>
          <cell r="N926">
            <v>5676.56</v>
          </cell>
          <cell r="O926">
            <v>0</v>
          </cell>
          <cell r="P926">
            <v>0</v>
          </cell>
          <cell r="Q926">
            <v>0</v>
          </cell>
          <cell r="R926">
            <v>0</v>
          </cell>
          <cell r="S926">
            <v>20476.560000000001</v>
          </cell>
          <cell r="T926">
            <v>154.80000000000001</v>
          </cell>
          <cell r="U926">
            <v>0</v>
          </cell>
          <cell r="V926">
            <v>0</v>
          </cell>
          <cell r="W926">
            <v>0</v>
          </cell>
          <cell r="X926">
            <v>0</v>
          </cell>
          <cell r="Y926">
            <v>0</v>
          </cell>
          <cell r="Z926">
            <v>764.85</v>
          </cell>
          <cell r="AA926">
            <v>0</v>
          </cell>
          <cell r="AB926">
            <v>0</v>
          </cell>
          <cell r="AC926">
            <v>0</v>
          </cell>
          <cell r="AD926">
            <v>810.16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</row>
        <row r="927">
          <cell r="B927">
            <v>5622</v>
          </cell>
          <cell r="C927" t="str">
            <v>Juan Jose Batista German</v>
          </cell>
          <cell r="D927" t="str">
            <v>001-1870700-9</v>
          </cell>
          <cell r="E927" t="str">
            <v>Protección y Automatización</v>
          </cell>
          <cell r="F927" t="str">
            <v>Especialista Subestaciones</v>
          </cell>
          <cell r="G927">
            <v>22376.5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2711.17</v>
          </cell>
          <cell r="O927">
            <v>0</v>
          </cell>
          <cell r="P927">
            <v>0</v>
          </cell>
          <cell r="Q927">
            <v>0</v>
          </cell>
          <cell r="R927">
            <v>140.86000000000001</v>
          </cell>
          <cell r="S927">
            <v>25228.53</v>
          </cell>
          <cell r="T927">
            <v>232.2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1284.4100000000001</v>
          </cell>
          <cell r="AA927">
            <v>0</v>
          </cell>
          <cell r="AB927">
            <v>0</v>
          </cell>
          <cell r="AC927">
            <v>0</v>
          </cell>
          <cell r="AD927">
            <v>1360.49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1541.2693750000001</v>
          </cell>
        </row>
        <row r="928">
          <cell r="B928">
            <v>5625</v>
          </cell>
          <cell r="C928" t="str">
            <v>Wendy Mazara</v>
          </cell>
          <cell r="D928" t="str">
            <v>023-0106282-0</v>
          </cell>
          <cell r="E928" t="str">
            <v>Comercial San Pedro-atención Al Cliente</v>
          </cell>
          <cell r="F928" t="str">
            <v>Agente Comercial</v>
          </cell>
          <cell r="G928">
            <v>9350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2383.04</v>
          </cell>
          <cell r="O928">
            <v>0</v>
          </cell>
          <cell r="P928">
            <v>0</v>
          </cell>
          <cell r="Q928">
            <v>0</v>
          </cell>
          <cell r="R928">
            <v>0</v>
          </cell>
          <cell r="S928">
            <v>11733.04</v>
          </cell>
          <cell r="T928">
            <v>309.60000000000002</v>
          </cell>
          <cell r="U928">
            <v>0</v>
          </cell>
          <cell r="V928">
            <v>0</v>
          </cell>
          <cell r="W928">
            <v>0</v>
          </cell>
          <cell r="X928">
            <v>0</v>
          </cell>
          <cell r="Y928">
            <v>0</v>
          </cell>
          <cell r="Z928">
            <v>536.69000000000005</v>
          </cell>
          <cell r="AA928">
            <v>0</v>
          </cell>
          <cell r="AB928">
            <v>0</v>
          </cell>
          <cell r="AC928">
            <v>0</v>
          </cell>
          <cell r="AD928">
            <v>568.48</v>
          </cell>
          <cell r="AE928">
            <v>1031.6199999999999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</row>
        <row r="929">
          <cell r="B929">
            <v>5627</v>
          </cell>
          <cell r="C929" t="str">
            <v>Emmanuel Jose Disla Ortega</v>
          </cell>
          <cell r="D929" t="str">
            <v>223-0013717-5</v>
          </cell>
          <cell r="E929" t="str">
            <v>Informacion y Soporte Comercial</v>
          </cell>
          <cell r="F929" t="str">
            <v>Analista Comercial I</v>
          </cell>
          <cell r="G929">
            <v>16307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16307</v>
          </cell>
          <cell r="T929">
            <v>618.4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936.02</v>
          </cell>
          <cell r="AA929">
            <v>0</v>
          </cell>
          <cell r="AB929">
            <v>0</v>
          </cell>
          <cell r="AC929">
            <v>0</v>
          </cell>
          <cell r="AD929">
            <v>991.47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0">
          <cell r="B930">
            <v>5628</v>
          </cell>
          <cell r="C930" t="str">
            <v>Yafreisy Dirochet De Los Santos</v>
          </cell>
          <cell r="D930" t="str">
            <v>001-1425266-1</v>
          </cell>
          <cell r="E930" t="str">
            <v>Comercial Santo Domingo Norte-atención Al Cliente</v>
          </cell>
          <cell r="F930" t="str">
            <v>Agente Comercial</v>
          </cell>
          <cell r="G930">
            <v>9350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  <cell r="R930">
            <v>0</v>
          </cell>
          <cell r="S930">
            <v>9350</v>
          </cell>
          <cell r="T930">
            <v>77.400000000000006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536.69000000000005</v>
          </cell>
          <cell r="AA930">
            <v>0</v>
          </cell>
          <cell r="AB930">
            <v>0</v>
          </cell>
          <cell r="AC930">
            <v>0</v>
          </cell>
          <cell r="AD930">
            <v>568.48</v>
          </cell>
          <cell r="AE930">
            <v>0</v>
          </cell>
          <cell r="AF930">
            <v>0</v>
          </cell>
          <cell r="AG930">
            <v>0</v>
          </cell>
          <cell r="AH930">
            <v>2480.64</v>
          </cell>
          <cell r="AI930">
            <v>0</v>
          </cell>
          <cell r="AJ930">
            <v>0</v>
          </cell>
        </row>
        <row r="931">
          <cell r="B931">
            <v>5629</v>
          </cell>
          <cell r="C931" t="str">
            <v>Claudio Jose Carreras Medina</v>
          </cell>
          <cell r="D931" t="str">
            <v>223-0025061-4</v>
          </cell>
          <cell r="E931" t="str">
            <v>Distribución-obras En Desarrollo</v>
          </cell>
          <cell r="F931" t="str">
            <v>Coordinador De Proyectos</v>
          </cell>
          <cell r="G931">
            <v>25000</v>
          </cell>
          <cell r="H931">
            <v>67320.600000000006</v>
          </cell>
          <cell r="I931">
            <v>0</v>
          </cell>
          <cell r="J931">
            <v>0</v>
          </cell>
          <cell r="K931">
            <v>0</v>
          </cell>
          <cell r="L931">
            <v>0</v>
          </cell>
          <cell r="M931">
            <v>0</v>
          </cell>
          <cell r="N931">
            <v>6900.28</v>
          </cell>
          <cell r="O931">
            <v>0</v>
          </cell>
          <cell r="P931">
            <v>0</v>
          </cell>
          <cell r="Q931">
            <v>0</v>
          </cell>
          <cell r="R931">
            <v>0</v>
          </cell>
          <cell r="S931">
            <v>99220.88</v>
          </cell>
          <cell r="T931">
            <v>232.2</v>
          </cell>
          <cell r="U931">
            <v>0</v>
          </cell>
          <cell r="V931">
            <v>0</v>
          </cell>
          <cell r="W931">
            <v>0</v>
          </cell>
          <cell r="X931">
            <v>0</v>
          </cell>
          <cell r="Y931">
            <v>0</v>
          </cell>
          <cell r="Z931">
            <v>3367.1</v>
          </cell>
          <cell r="AA931">
            <v>0</v>
          </cell>
          <cell r="AB931">
            <v>0</v>
          </cell>
          <cell r="AC931">
            <v>0</v>
          </cell>
          <cell r="AD931">
            <v>3566.55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2292.2443750000002</v>
          </cell>
        </row>
        <row r="932">
          <cell r="B932">
            <v>5630</v>
          </cell>
          <cell r="C932" t="str">
            <v>Waldo Santiago Rincon Ricardo</v>
          </cell>
          <cell r="D932" t="str">
            <v>037-0091622-8</v>
          </cell>
          <cell r="E932" t="str">
            <v>Litigios</v>
          </cell>
          <cell r="F932" t="str">
            <v>Abogado I</v>
          </cell>
          <cell r="G932">
            <v>26223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26223</v>
          </cell>
          <cell r="T932">
            <v>77.400000000000006</v>
          </cell>
          <cell r="U932">
            <v>0</v>
          </cell>
          <cell r="V932">
            <v>0</v>
          </cell>
          <cell r="W932">
            <v>0</v>
          </cell>
          <cell r="X932">
            <v>0</v>
          </cell>
          <cell r="Y932">
            <v>0</v>
          </cell>
          <cell r="Z932">
            <v>1505.2</v>
          </cell>
          <cell r="AA932">
            <v>0</v>
          </cell>
          <cell r="AB932">
            <v>0</v>
          </cell>
          <cell r="AC932">
            <v>0</v>
          </cell>
          <cell r="AD932">
            <v>1594.36</v>
          </cell>
          <cell r="AE932">
            <v>1031.6199999999999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2044.4728749999999</v>
          </cell>
        </row>
        <row r="933">
          <cell r="B933">
            <v>5631</v>
          </cell>
          <cell r="C933" t="str">
            <v>Sergio Elias Frias Crisostomo</v>
          </cell>
          <cell r="D933" t="str">
            <v>223-0028786-3</v>
          </cell>
          <cell r="E933" t="str">
            <v>Distribucion-direccion De Distribucion</v>
          </cell>
          <cell r="F933" t="str">
            <v>Coordinador Control De Calidad</v>
          </cell>
          <cell r="G933">
            <v>21060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3791.97</v>
          </cell>
          <cell r="O933">
            <v>0</v>
          </cell>
          <cell r="P933">
            <v>0</v>
          </cell>
          <cell r="Q933">
            <v>0</v>
          </cell>
          <cell r="R933">
            <v>0</v>
          </cell>
          <cell r="S933">
            <v>24851.97</v>
          </cell>
          <cell r="T933">
            <v>232.2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1208.8399999999999</v>
          </cell>
          <cell r="AA933">
            <v>0</v>
          </cell>
          <cell r="AB933">
            <v>0</v>
          </cell>
          <cell r="AC933">
            <v>925</v>
          </cell>
          <cell r="AD933">
            <v>1280.45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1310.651875</v>
          </cell>
        </row>
        <row r="934">
          <cell r="B934">
            <v>5632</v>
          </cell>
          <cell r="C934" t="str">
            <v>Junior Andy Manuel Acosta Ureña</v>
          </cell>
          <cell r="D934" t="str">
            <v>001-1558060-7</v>
          </cell>
          <cell r="E934" t="str">
            <v>Sector Público</v>
          </cell>
          <cell r="F934" t="str">
            <v>Ejecutivo De Cuentas II</v>
          </cell>
          <cell r="G934">
            <v>14495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  <cell r="R934">
            <v>0</v>
          </cell>
          <cell r="S934">
            <v>14495</v>
          </cell>
          <cell r="T934">
            <v>387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832.01</v>
          </cell>
          <cell r="AA934">
            <v>0</v>
          </cell>
          <cell r="AB934">
            <v>0</v>
          </cell>
          <cell r="AC934">
            <v>0</v>
          </cell>
          <cell r="AD934">
            <v>881.3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</row>
        <row r="935">
          <cell r="B935">
            <v>5633</v>
          </cell>
          <cell r="C935" t="str">
            <v>Pablo Alburquerque N.</v>
          </cell>
          <cell r="D935" t="str">
            <v>001-0579507-4</v>
          </cell>
          <cell r="E935" t="str">
            <v>Gerencia Técnica Zona Sto Dgo</v>
          </cell>
          <cell r="F935" t="str">
            <v>Inspector Gestión Energia</v>
          </cell>
          <cell r="G935">
            <v>10985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0</v>
          </cell>
          <cell r="O935">
            <v>0</v>
          </cell>
          <cell r="P935">
            <v>0</v>
          </cell>
          <cell r="Q935">
            <v>0</v>
          </cell>
          <cell r="R935">
            <v>0</v>
          </cell>
          <cell r="S935">
            <v>10985</v>
          </cell>
          <cell r="T935">
            <v>309.60000000000002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630.54</v>
          </cell>
          <cell r="AA935">
            <v>0</v>
          </cell>
          <cell r="AB935">
            <v>0</v>
          </cell>
          <cell r="AC935">
            <v>587.5</v>
          </cell>
          <cell r="AD935">
            <v>667.89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</row>
        <row r="936">
          <cell r="B936">
            <v>5634</v>
          </cell>
          <cell r="C936" t="str">
            <v>Gilberto Benjamin Payano Marte</v>
          </cell>
          <cell r="D936" t="str">
            <v>001-0471518-0</v>
          </cell>
          <cell r="E936" t="str">
            <v>Distribución-operaciones</v>
          </cell>
          <cell r="F936" t="str">
            <v>Tecnico Operador De Subestaciones</v>
          </cell>
          <cell r="G936">
            <v>14155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12831.06</v>
          </cell>
          <cell r="O936">
            <v>0</v>
          </cell>
          <cell r="P936">
            <v>0</v>
          </cell>
          <cell r="Q936">
            <v>0</v>
          </cell>
          <cell r="R936">
            <v>1782.09</v>
          </cell>
          <cell r="S936">
            <v>28768.15</v>
          </cell>
          <cell r="T936">
            <v>617.6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812.5</v>
          </cell>
          <cell r="AA936">
            <v>0</v>
          </cell>
          <cell r="AB936">
            <v>0</v>
          </cell>
          <cell r="AC936">
            <v>0</v>
          </cell>
          <cell r="AD936">
            <v>860.62</v>
          </cell>
          <cell r="AE936">
            <v>0</v>
          </cell>
          <cell r="AF936">
            <v>0</v>
          </cell>
          <cell r="AG936">
            <v>0</v>
          </cell>
          <cell r="AH936">
            <v>781.81</v>
          </cell>
          <cell r="AI936">
            <v>984.75437499999998</v>
          </cell>
          <cell r="AJ936">
            <v>0</v>
          </cell>
        </row>
        <row r="937">
          <cell r="B937">
            <v>5638</v>
          </cell>
          <cell r="C937" t="str">
            <v>Freddy Marcos Pérez Torres</v>
          </cell>
          <cell r="D937" t="str">
            <v>001-1152090-4</v>
          </cell>
          <cell r="E937" t="str">
            <v>Investigaciones Especiales</v>
          </cell>
          <cell r="F937" t="str">
            <v>Abogado I</v>
          </cell>
          <cell r="G937">
            <v>24655.5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24655.5</v>
          </cell>
          <cell r="T937">
            <v>77.400000000000006</v>
          </cell>
          <cell r="U937">
            <v>0</v>
          </cell>
          <cell r="V937">
            <v>0</v>
          </cell>
          <cell r="W937">
            <v>0</v>
          </cell>
          <cell r="X937">
            <v>0</v>
          </cell>
          <cell r="Y937">
            <v>0</v>
          </cell>
          <cell r="Z937">
            <v>1415.23</v>
          </cell>
          <cell r="AA937">
            <v>0</v>
          </cell>
          <cell r="AB937">
            <v>0</v>
          </cell>
          <cell r="AC937">
            <v>0</v>
          </cell>
          <cell r="AD937">
            <v>1499.05</v>
          </cell>
          <cell r="AE937">
            <v>2063.2399999999998</v>
          </cell>
          <cell r="AF937">
            <v>0</v>
          </cell>
          <cell r="AG937">
            <v>0</v>
          </cell>
          <cell r="AH937">
            <v>968.57</v>
          </cell>
          <cell r="AI937">
            <v>0</v>
          </cell>
          <cell r="AJ937">
            <v>1447.2718749999999</v>
          </cell>
        </row>
        <row r="938">
          <cell r="B938">
            <v>5640</v>
          </cell>
          <cell r="C938" t="str">
            <v>Alex Daniel Soriano Diaz</v>
          </cell>
          <cell r="D938" t="str">
            <v>223-0127206-2</v>
          </cell>
          <cell r="E938" t="str">
            <v>Distribución-operaciones</v>
          </cell>
          <cell r="F938" t="str">
            <v>Operador en Tiempo Real I</v>
          </cell>
          <cell r="G938">
            <v>18785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  <cell r="L938">
            <v>0</v>
          </cell>
          <cell r="M938">
            <v>0</v>
          </cell>
          <cell r="N938">
            <v>25226.67</v>
          </cell>
          <cell r="O938">
            <v>0</v>
          </cell>
          <cell r="P938">
            <v>0</v>
          </cell>
          <cell r="Q938">
            <v>0</v>
          </cell>
          <cell r="R938">
            <v>413.88</v>
          </cell>
          <cell r="S938">
            <v>44425.55</v>
          </cell>
          <cell r="T938">
            <v>154.80000000000001</v>
          </cell>
          <cell r="U938">
            <v>0</v>
          </cell>
          <cell r="V938">
            <v>0</v>
          </cell>
          <cell r="W938">
            <v>0</v>
          </cell>
          <cell r="X938">
            <v>0</v>
          </cell>
          <cell r="Y938">
            <v>0</v>
          </cell>
          <cell r="Z938">
            <v>1078.26</v>
          </cell>
          <cell r="AA938">
            <v>0</v>
          </cell>
          <cell r="AB938">
            <v>0</v>
          </cell>
          <cell r="AC938">
            <v>712.5</v>
          </cell>
          <cell r="AD938">
            <v>1142.1300000000001</v>
          </cell>
          <cell r="AE938">
            <v>1031.6199999999999</v>
          </cell>
          <cell r="AF938">
            <v>0</v>
          </cell>
          <cell r="AG938">
            <v>0</v>
          </cell>
          <cell r="AH938">
            <v>2219.4699999999998</v>
          </cell>
          <cell r="AI938">
            <v>0</v>
          </cell>
          <cell r="AJ938">
            <v>4187.5578333333297</v>
          </cell>
        </row>
        <row r="939">
          <cell r="B939">
            <v>5641</v>
          </cell>
          <cell r="C939" t="str">
            <v>Pablo Bautista Ortiz</v>
          </cell>
          <cell r="D939" t="str">
            <v>001-0987691-2</v>
          </cell>
          <cell r="E939" t="str">
            <v>Distribución-operaciones</v>
          </cell>
          <cell r="F939" t="str">
            <v>Tecnico Operador De Subestaciones</v>
          </cell>
          <cell r="G939">
            <v>14155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12831.06</v>
          </cell>
          <cell r="O939">
            <v>0</v>
          </cell>
          <cell r="P939">
            <v>0</v>
          </cell>
          <cell r="Q939">
            <v>0</v>
          </cell>
          <cell r="R939">
            <v>1782.09</v>
          </cell>
          <cell r="S939">
            <v>28768.15</v>
          </cell>
          <cell r="T939">
            <v>617.6</v>
          </cell>
          <cell r="U939">
            <v>0</v>
          </cell>
          <cell r="V939">
            <v>0</v>
          </cell>
          <cell r="W939">
            <v>0</v>
          </cell>
          <cell r="X939">
            <v>0</v>
          </cell>
          <cell r="Y939">
            <v>0</v>
          </cell>
          <cell r="Z939">
            <v>812.5</v>
          </cell>
          <cell r="AA939">
            <v>0</v>
          </cell>
          <cell r="AB939">
            <v>0</v>
          </cell>
          <cell r="AC939">
            <v>712.5</v>
          </cell>
          <cell r="AD939">
            <v>860.62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984.75437499999998</v>
          </cell>
        </row>
        <row r="940">
          <cell r="B940">
            <v>5642</v>
          </cell>
          <cell r="C940" t="str">
            <v>Enmanuel Abreu Ventura</v>
          </cell>
          <cell r="D940" t="str">
            <v>223-0089375-1</v>
          </cell>
          <cell r="E940" t="str">
            <v>Gerencia Técnica Zona Sto Dgo</v>
          </cell>
          <cell r="F940" t="str">
            <v>Supervisor Cartera</v>
          </cell>
          <cell r="G940">
            <v>13325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  <cell r="L940">
            <v>0</v>
          </cell>
          <cell r="M940">
            <v>0</v>
          </cell>
          <cell r="N940">
            <v>5362.71</v>
          </cell>
          <cell r="O940">
            <v>0</v>
          </cell>
          <cell r="P940">
            <v>0</v>
          </cell>
          <cell r="Q940">
            <v>0</v>
          </cell>
          <cell r="R940">
            <v>0</v>
          </cell>
          <cell r="S940">
            <v>18687.71</v>
          </cell>
          <cell r="T940">
            <v>232.2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764.85</v>
          </cell>
          <cell r="AA940">
            <v>0</v>
          </cell>
          <cell r="AB940">
            <v>0</v>
          </cell>
          <cell r="AC940">
            <v>0</v>
          </cell>
          <cell r="AD940">
            <v>810.16</v>
          </cell>
          <cell r="AE940">
            <v>0</v>
          </cell>
          <cell r="AF940">
            <v>0</v>
          </cell>
          <cell r="AG940">
            <v>0</v>
          </cell>
          <cell r="AH940">
            <v>2120.87</v>
          </cell>
          <cell r="AI940">
            <v>0</v>
          </cell>
          <cell r="AJ940">
            <v>0</v>
          </cell>
        </row>
        <row r="941">
          <cell r="B941">
            <v>5644</v>
          </cell>
          <cell r="C941" t="str">
            <v>Alejandro Mateo Lebron</v>
          </cell>
          <cell r="D941" t="str">
            <v>012-0061775-9</v>
          </cell>
          <cell r="E941" t="str">
            <v>Distribución-operaciones</v>
          </cell>
          <cell r="F941" t="str">
            <v>Tecnico Operador De Subestaciones</v>
          </cell>
          <cell r="G941">
            <v>14155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8019.41</v>
          </cell>
          <cell r="O941">
            <v>0</v>
          </cell>
          <cell r="P941">
            <v>0</v>
          </cell>
          <cell r="Q941">
            <v>0</v>
          </cell>
          <cell r="R941">
            <v>1782.09</v>
          </cell>
          <cell r="S941">
            <v>23956.5</v>
          </cell>
          <cell r="T941">
            <v>77.400000000000006</v>
          </cell>
          <cell r="U941">
            <v>1500</v>
          </cell>
          <cell r="V941">
            <v>0</v>
          </cell>
          <cell r="W941">
            <v>0</v>
          </cell>
          <cell r="X941">
            <v>0</v>
          </cell>
          <cell r="Y941">
            <v>0</v>
          </cell>
          <cell r="Z941">
            <v>812.5</v>
          </cell>
          <cell r="AA941">
            <v>0</v>
          </cell>
          <cell r="AB941">
            <v>0</v>
          </cell>
          <cell r="AC941">
            <v>725</v>
          </cell>
          <cell r="AD941">
            <v>860.62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263.00687499999901</v>
          </cell>
        </row>
        <row r="942">
          <cell r="B942">
            <v>5646</v>
          </cell>
          <cell r="C942" t="str">
            <v>Donaire Alejandrina Nolasco Suazo</v>
          </cell>
          <cell r="D942" t="str">
            <v>001-1194919-4</v>
          </cell>
          <cell r="E942" t="str">
            <v>Gerencia Administración Operativa</v>
          </cell>
          <cell r="F942" t="str">
            <v>Analista de Presupuesto y Soporte</v>
          </cell>
          <cell r="G942">
            <v>9750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  <cell r="R942">
            <v>0</v>
          </cell>
          <cell r="S942">
            <v>9750</v>
          </cell>
          <cell r="T942">
            <v>925.6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559.65</v>
          </cell>
          <cell r="AA942">
            <v>0</v>
          </cell>
          <cell r="AB942">
            <v>0</v>
          </cell>
          <cell r="AC942">
            <v>0</v>
          </cell>
          <cell r="AD942">
            <v>592.79999999999995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</row>
        <row r="943">
          <cell r="B943">
            <v>5648</v>
          </cell>
          <cell r="C943" t="str">
            <v>Natalia Mercedes Reyes Ferrer</v>
          </cell>
          <cell r="D943" t="str">
            <v>223-0076564-5</v>
          </cell>
          <cell r="E943" t="str">
            <v>Comercial Independencia-atención Al Cliente</v>
          </cell>
          <cell r="F943" t="str">
            <v>Supervisor  De  Atencion Al Cliente</v>
          </cell>
          <cell r="G943">
            <v>13325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0</v>
          </cell>
          <cell r="Q943">
            <v>0</v>
          </cell>
          <cell r="R943">
            <v>0</v>
          </cell>
          <cell r="S943">
            <v>13325</v>
          </cell>
          <cell r="T943">
            <v>232.2</v>
          </cell>
          <cell r="U943">
            <v>0</v>
          </cell>
          <cell r="V943">
            <v>0</v>
          </cell>
          <cell r="W943">
            <v>0</v>
          </cell>
          <cell r="X943">
            <v>0</v>
          </cell>
          <cell r="Y943">
            <v>0</v>
          </cell>
          <cell r="Z943">
            <v>764.85</v>
          </cell>
          <cell r="AA943">
            <v>0</v>
          </cell>
          <cell r="AB943">
            <v>0</v>
          </cell>
          <cell r="AC943">
            <v>0</v>
          </cell>
          <cell r="AD943">
            <v>810.16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</row>
        <row r="944">
          <cell r="B944">
            <v>5651</v>
          </cell>
          <cell r="C944" t="str">
            <v>Garibaldy Antonio Marte Hernandez</v>
          </cell>
          <cell r="D944" t="str">
            <v>001-0739082-5</v>
          </cell>
          <cell r="E944" t="str">
            <v>Gestión Social Y Comunitaria</v>
          </cell>
          <cell r="F944" t="str">
            <v>Supervisor Gestion Social</v>
          </cell>
          <cell r="G944">
            <v>14495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  <cell r="R944">
            <v>0</v>
          </cell>
          <cell r="S944">
            <v>14495</v>
          </cell>
          <cell r="T944">
            <v>464.4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832.01</v>
          </cell>
          <cell r="AA944">
            <v>0</v>
          </cell>
          <cell r="AB944">
            <v>0</v>
          </cell>
          <cell r="AC944">
            <v>0</v>
          </cell>
          <cell r="AD944">
            <v>881.3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</row>
        <row r="945">
          <cell r="B945">
            <v>5652</v>
          </cell>
          <cell r="C945" t="str">
            <v>Samuel Peralta Cabrera</v>
          </cell>
          <cell r="D945" t="str">
            <v>001-0639521-3</v>
          </cell>
          <cell r="E945" t="str">
            <v>Comercial Invivienda-Lectura</v>
          </cell>
          <cell r="F945" t="str">
            <v>Lector Distribuidor</v>
          </cell>
          <cell r="G945">
            <v>9880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1475</v>
          </cell>
          <cell r="N945">
            <v>5479.27</v>
          </cell>
          <cell r="O945">
            <v>0</v>
          </cell>
          <cell r="P945">
            <v>0</v>
          </cell>
          <cell r="Q945">
            <v>0</v>
          </cell>
          <cell r="R945">
            <v>0</v>
          </cell>
          <cell r="S945">
            <v>16834.27</v>
          </cell>
          <cell r="T945">
            <v>618.4</v>
          </cell>
          <cell r="U945">
            <v>0</v>
          </cell>
          <cell r="V945">
            <v>0</v>
          </cell>
          <cell r="W945">
            <v>0</v>
          </cell>
          <cell r="X945">
            <v>0</v>
          </cell>
          <cell r="Y945">
            <v>0</v>
          </cell>
          <cell r="Z945">
            <v>567.11</v>
          </cell>
          <cell r="AA945">
            <v>0</v>
          </cell>
          <cell r="AB945">
            <v>0</v>
          </cell>
          <cell r="AC945">
            <v>500</v>
          </cell>
          <cell r="AD945">
            <v>600.70000000000005</v>
          </cell>
          <cell r="AE945">
            <v>0</v>
          </cell>
          <cell r="AF945">
            <v>0</v>
          </cell>
          <cell r="AG945">
            <v>0</v>
          </cell>
          <cell r="AH945">
            <v>1255.24</v>
          </cell>
          <cell r="AI945">
            <v>0</v>
          </cell>
          <cell r="AJ945">
            <v>0</v>
          </cell>
        </row>
        <row r="946">
          <cell r="B946">
            <v>5654</v>
          </cell>
          <cell r="C946" t="str">
            <v>Katiuska Santana Fernandez</v>
          </cell>
          <cell r="D946" t="str">
            <v>001-0489432-4</v>
          </cell>
          <cell r="E946" t="str">
            <v>Recursos-abastecimiento</v>
          </cell>
          <cell r="F946" t="str">
            <v>Especialista De Aduanas</v>
          </cell>
          <cell r="G946">
            <v>21060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  <cell r="R946">
            <v>0</v>
          </cell>
          <cell r="S946">
            <v>21060</v>
          </cell>
          <cell r="T946">
            <v>77.400000000000006</v>
          </cell>
          <cell r="U946">
            <v>0</v>
          </cell>
          <cell r="V946">
            <v>0</v>
          </cell>
          <cell r="W946">
            <v>0</v>
          </cell>
          <cell r="X946">
            <v>0</v>
          </cell>
          <cell r="Y946">
            <v>0</v>
          </cell>
          <cell r="Z946">
            <v>1208.8399999999999</v>
          </cell>
          <cell r="AA946">
            <v>0</v>
          </cell>
          <cell r="AB946">
            <v>0</v>
          </cell>
          <cell r="AC946">
            <v>0</v>
          </cell>
          <cell r="AD946">
            <v>1280.45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741.85637499999996</v>
          </cell>
        </row>
        <row r="947">
          <cell r="B947">
            <v>5655</v>
          </cell>
          <cell r="C947" t="str">
            <v>Arcadio Villanueva</v>
          </cell>
          <cell r="D947" t="str">
            <v>023-0098523-7</v>
          </cell>
          <cell r="E947" t="str">
            <v>Gerencia Técnica Zona Este</v>
          </cell>
          <cell r="F947" t="str">
            <v>Inspector Cartera</v>
          </cell>
          <cell r="G947">
            <v>10985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1475</v>
          </cell>
          <cell r="N947">
            <v>1158.83</v>
          </cell>
          <cell r="O947">
            <v>0</v>
          </cell>
          <cell r="P947">
            <v>0</v>
          </cell>
          <cell r="Q947">
            <v>0</v>
          </cell>
          <cell r="R947">
            <v>0</v>
          </cell>
          <cell r="S947">
            <v>13618.83</v>
          </cell>
          <cell r="T947">
            <v>154.80000000000001</v>
          </cell>
          <cell r="U947">
            <v>0</v>
          </cell>
          <cell r="V947">
            <v>0</v>
          </cell>
          <cell r="W947">
            <v>0</v>
          </cell>
          <cell r="X947">
            <v>0</v>
          </cell>
          <cell r="Y947">
            <v>0</v>
          </cell>
          <cell r="Z947">
            <v>630.54</v>
          </cell>
          <cell r="AA947">
            <v>0</v>
          </cell>
          <cell r="AB947">
            <v>0</v>
          </cell>
          <cell r="AC947">
            <v>550</v>
          </cell>
          <cell r="AD947">
            <v>667.89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</row>
        <row r="948">
          <cell r="B948">
            <v>5657</v>
          </cell>
          <cell r="C948" t="str">
            <v>Anabell Vanderhorst Trinidad</v>
          </cell>
          <cell r="D948" t="str">
            <v>402-2082853-3</v>
          </cell>
          <cell r="E948" t="str">
            <v>Investigaciones Especiales</v>
          </cell>
          <cell r="F948" t="str">
            <v>Abogado I</v>
          </cell>
          <cell r="G948">
            <v>22307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  <cell r="R948">
            <v>0</v>
          </cell>
          <cell r="S948">
            <v>22307</v>
          </cell>
          <cell r="T948">
            <v>77.400000000000006</v>
          </cell>
          <cell r="U948">
            <v>0</v>
          </cell>
          <cell r="V948">
            <v>0</v>
          </cell>
          <cell r="W948">
            <v>0</v>
          </cell>
          <cell r="X948">
            <v>0</v>
          </cell>
          <cell r="Y948">
            <v>0</v>
          </cell>
          <cell r="Z948">
            <v>1280.42</v>
          </cell>
          <cell r="AA948">
            <v>0</v>
          </cell>
          <cell r="AB948">
            <v>0</v>
          </cell>
          <cell r="AC948">
            <v>0</v>
          </cell>
          <cell r="AD948">
            <v>1356.27</v>
          </cell>
          <cell r="AE948">
            <v>1031.6199999999999</v>
          </cell>
          <cell r="AF948">
            <v>0</v>
          </cell>
          <cell r="AG948">
            <v>0</v>
          </cell>
          <cell r="AH948">
            <v>104.24</v>
          </cell>
          <cell r="AI948">
            <v>0</v>
          </cell>
          <cell r="AJ948">
            <v>939.10337499999901</v>
          </cell>
        </row>
        <row r="949">
          <cell r="B949">
            <v>5658</v>
          </cell>
          <cell r="C949" t="str">
            <v>Andres Bladimir Mussonton</v>
          </cell>
          <cell r="D949" t="str">
            <v>295-0003480-5</v>
          </cell>
          <cell r="E949" t="str">
            <v>Gerencia Técnica Zona Este</v>
          </cell>
          <cell r="F949" t="str">
            <v>Inspector Cartera</v>
          </cell>
          <cell r="G949">
            <v>10985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1475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  <cell r="R949">
            <v>0</v>
          </cell>
          <cell r="S949">
            <v>12460</v>
          </cell>
          <cell r="T949">
            <v>77.400000000000006</v>
          </cell>
          <cell r="U949">
            <v>0</v>
          </cell>
          <cell r="V949">
            <v>0</v>
          </cell>
          <cell r="W949">
            <v>0</v>
          </cell>
          <cell r="X949">
            <v>0</v>
          </cell>
          <cell r="Y949">
            <v>0</v>
          </cell>
          <cell r="Z949">
            <v>630.54</v>
          </cell>
          <cell r="AA949">
            <v>0</v>
          </cell>
          <cell r="AB949">
            <v>0</v>
          </cell>
          <cell r="AC949">
            <v>0</v>
          </cell>
          <cell r="AD949">
            <v>667.89</v>
          </cell>
          <cell r="AE949">
            <v>1031.6199999999999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</row>
        <row r="950">
          <cell r="B950">
            <v>5659</v>
          </cell>
          <cell r="C950" t="str">
            <v>Eneyda Beras Hernandez</v>
          </cell>
          <cell r="D950" t="str">
            <v>026-0071336-2</v>
          </cell>
          <cell r="E950" t="str">
            <v>Comercial La Romana-atención Al Cliente</v>
          </cell>
          <cell r="F950" t="str">
            <v>Supervisor</v>
          </cell>
          <cell r="G950">
            <v>13325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  <cell r="R950">
            <v>0</v>
          </cell>
          <cell r="S950">
            <v>13325</v>
          </cell>
          <cell r="T950">
            <v>232.2</v>
          </cell>
          <cell r="U950">
            <v>0</v>
          </cell>
          <cell r="V950">
            <v>0</v>
          </cell>
          <cell r="W950">
            <v>0</v>
          </cell>
          <cell r="X950">
            <v>0</v>
          </cell>
          <cell r="Y950">
            <v>0</v>
          </cell>
          <cell r="Z950">
            <v>764.85</v>
          </cell>
          <cell r="AA950">
            <v>0</v>
          </cell>
          <cell r="AB950">
            <v>0</v>
          </cell>
          <cell r="AC950">
            <v>0</v>
          </cell>
          <cell r="AD950">
            <v>810.16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</row>
        <row r="951">
          <cell r="B951">
            <v>5660</v>
          </cell>
          <cell r="C951" t="str">
            <v>Luz Beyaniris Herrera Vanderhorst</v>
          </cell>
          <cell r="D951" t="str">
            <v>026-0115220-6</v>
          </cell>
          <cell r="E951" t="str">
            <v>Comercial La Romana-atención Al Cliente</v>
          </cell>
          <cell r="F951" t="str">
            <v>Agente Comercial</v>
          </cell>
          <cell r="G951">
            <v>9350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  <cell r="R951">
            <v>0</v>
          </cell>
          <cell r="S951">
            <v>9350</v>
          </cell>
          <cell r="T951">
            <v>232.2</v>
          </cell>
          <cell r="U951">
            <v>0</v>
          </cell>
          <cell r="V951">
            <v>0</v>
          </cell>
          <cell r="W951">
            <v>0</v>
          </cell>
          <cell r="X951">
            <v>0</v>
          </cell>
          <cell r="Y951">
            <v>0</v>
          </cell>
          <cell r="Z951">
            <v>536.69000000000005</v>
          </cell>
          <cell r="AA951">
            <v>0</v>
          </cell>
          <cell r="AB951">
            <v>0</v>
          </cell>
          <cell r="AC951">
            <v>0</v>
          </cell>
          <cell r="AD951">
            <v>568.48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</row>
        <row r="952">
          <cell r="B952">
            <v>5661</v>
          </cell>
          <cell r="C952" t="str">
            <v>Dayana Jimenez Polanco</v>
          </cell>
          <cell r="D952" t="str">
            <v>001-0295160-5</v>
          </cell>
          <cell r="E952" t="str">
            <v>Comercial Santo Domingo Norte-atención Al Cliente</v>
          </cell>
          <cell r="F952" t="str">
            <v>Agente Comercial</v>
          </cell>
          <cell r="G952">
            <v>9350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  <cell r="R952">
            <v>0</v>
          </cell>
          <cell r="S952">
            <v>9350</v>
          </cell>
          <cell r="T952">
            <v>309.60000000000002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536.69000000000005</v>
          </cell>
          <cell r="AA952">
            <v>0</v>
          </cell>
          <cell r="AB952">
            <v>0</v>
          </cell>
          <cell r="AC952">
            <v>0</v>
          </cell>
          <cell r="AD952">
            <v>568.48</v>
          </cell>
          <cell r="AE952">
            <v>1031.6199999999999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</row>
        <row r="953">
          <cell r="B953">
            <v>5662</v>
          </cell>
          <cell r="C953" t="str">
            <v>Willy Israel Castro González</v>
          </cell>
          <cell r="D953" t="str">
            <v>001-1493993-7</v>
          </cell>
          <cell r="E953" t="str">
            <v>Comercial Megacentro - Lectura</v>
          </cell>
          <cell r="F953" t="str">
            <v>Supervisor De Lectura Y Reparto</v>
          </cell>
          <cell r="G953">
            <v>14495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7767.98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22262.98</v>
          </cell>
          <cell r="T953">
            <v>77.400000000000006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832.01</v>
          </cell>
          <cell r="AA953">
            <v>0</v>
          </cell>
          <cell r="AB953">
            <v>0</v>
          </cell>
          <cell r="AC953">
            <v>725</v>
          </cell>
          <cell r="AD953">
            <v>881.3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53.9503750000003</v>
          </cell>
          <cell r="AJ953">
            <v>0</v>
          </cell>
        </row>
        <row r="954">
          <cell r="B954">
            <v>5663</v>
          </cell>
          <cell r="C954" t="str">
            <v>Yosia Diaz Montero</v>
          </cell>
          <cell r="D954" t="str">
            <v>223-0108162-0</v>
          </cell>
          <cell r="E954" t="str">
            <v>Finanzas</v>
          </cell>
          <cell r="F954" t="str">
            <v>Analista</v>
          </cell>
          <cell r="G954">
            <v>14495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  <cell r="L954">
            <v>0</v>
          </cell>
          <cell r="M954">
            <v>0</v>
          </cell>
          <cell r="N954">
            <v>0</v>
          </cell>
          <cell r="O954">
            <v>0</v>
          </cell>
          <cell r="P954">
            <v>0</v>
          </cell>
          <cell r="Q954">
            <v>0</v>
          </cell>
          <cell r="R954">
            <v>0</v>
          </cell>
          <cell r="S954">
            <v>14495</v>
          </cell>
          <cell r="T954">
            <v>77.400000000000006</v>
          </cell>
          <cell r="U954">
            <v>0</v>
          </cell>
          <cell r="V954">
            <v>0</v>
          </cell>
          <cell r="W954">
            <v>0</v>
          </cell>
          <cell r="X954">
            <v>0</v>
          </cell>
          <cell r="Y954">
            <v>0</v>
          </cell>
          <cell r="Z954">
            <v>832.01</v>
          </cell>
          <cell r="AA954">
            <v>0</v>
          </cell>
          <cell r="AB954">
            <v>0</v>
          </cell>
          <cell r="AC954">
            <v>0</v>
          </cell>
          <cell r="AD954">
            <v>881.3</v>
          </cell>
          <cell r="AE954">
            <v>0</v>
          </cell>
          <cell r="AF954">
            <v>0</v>
          </cell>
          <cell r="AG954">
            <v>160</v>
          </cell>
          <cell r="AH954">
            <v>0</v>
          </cell>
          <cell r="AI954">
            <v>0</v>
          </cell>
          <cell r="AJ954">
            <v>0</v>
          </cell>
        </row>
        <row r="955">
          <cell r="B955">
            <v>5665</v>
          </cell>
          <cell r="C955" t="str">
            <v>Alba Iris Mañon Mejia</v>
          </cell>
          <cell r="D955" t="str">
            <v>225-0037050-1</v>
          </cell>
          <cell r="E955" t="str">
            <v>Gerencia Técnica Zona Sto Dgo</v>
          </cell>
          <cell r="F955" t="str">
            <v>Auxiliar Gestión Energía</v>
          </cell>
          <cell r="G955">
            <v>9880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0</v>
          </cell>
          <cell r="Q955">
            <v>0</v>
          </cell>
          <cell r="R955">
            <v>0</v>
          </cell>
          <cell r="S955">
            <v>9880</v>
          </cell>
          <cell r="T955">
            <v>77.400000000000006</v>
          </cell>
          <cell r="U955">
            <v>0</v>
          </cell>
          <cell r="V955">
            <v>0</v>
          </cell>
          <cell r="W955">
            <v>0</v>
          </cell>
          <cell r="X955">
            <v>0</v>
          </cell>
          <cell r="Y955">
            <v>0</v>
          </cell>
          <cell r="Z955">
            <v>567.11</v>
          </cell>
          <cell r="AA955">
            <v>0</v>
          </cell>
          <cell r="AB955">
            <v>0</v>
          </cell>
          <cell r="AC955">
            <v>0</v>
          </cell>
          <cell r="AD955">
            <v>600.70000000000005</v>
          </cell>
          <cell r="AE955">
            <v>1031.6199999999999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</row>
        <row r="956">
          <cell r="B956">
            <v>5666</v>
          </cell>
          <cell r="C956" t="str">
            <v>Maria Beatriz Holguin Brito</v>
          </cell>
          <cell r="D956" t="str">
            <v>001-0214545-5</v>
          </cell>
          <cell r="E956" t="str">
            <v>Gestión de Cobros</v>
          </cell>
          <cell r="F956" t="str">
            <v>Analista  De Gestion Comercial II</v>
          </cell>
          <cell r="G956">
            <v>13325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  <cell r="R956">
            <v>0</v>
          </cell>
          <cell r="S956">
            <v>13325</v>
          </cell>
          <cell r="T956">
            <v>540.20000000000005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764.85</v>
          </cell>
          <cell r="AA956">
            <v>0</v>
          </cell>
          <cell r="AB956">
            <v>0</v>
          </cell>
          <cell r="AC956">
            <v>0</v>
          </cell>
          <cell r="AD956">
            <v>810.16</v>
          </cell>
          <cell r="AE956">
            <v>1031.6199999999999</v>
          </cell>
          <cell r="AF956">
            <v>0</v>
          </cell>
          <cell r="AG956">
            <v>200</v>
          </cell>
          <cell r="AH956">
            <v>0</v>
          </cell>
          <cell r="AI956">
            <v>0</v>
          </cell>
          <cell r="AJ956">
            <v>0</v>
          </cell>
        </row>
        <row r="957">
          <cell r="B957">
            <v>5667</v>
          </cell>
          <cell r="C957" t="str">
            <v>Xiomara Martinez Asencio</v>
          </cell>
          <cell r="D957" t="str">
            <v>001-0026795-4</v>
          </cell>
          <cell r="E957" t="str">
            <v>Red de Atención</v>
          </cell>
          <cell r="F957" t="str">
            <v>Analista II</v>
          </cell>
          <cell r="G957">
            <v>13325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L957">
            <v>0</v>
          </cell>
          <cell r="M957">
            <v>0</v>
          </cell>
          <cell r="N957">
            <v>0</v>
          </cell>
          <cell r="O957">
            <v>0</v>
          </cell>
          <cell r="P957">
            <v>0</v>
          </cell>
          <cell r="Q957">
            <v>0</v>
          </cell>
          <cell r="R957">
            <v>0</v>
          </cell>
          <cell r="S957">
            <v>13325</v>
          </cell>
          <cell r="T957">
            <v>154.80000000000001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764.85</v>
          </cell>
          <cell r="AA957">
            <v>0</v>
          </cell>
          <cell r="AB957">
            <v>0</v>
          </cell>
          <cell r="AC957">
            <v>675</v>
          </cell>
          <cell r="AD957">
            <v>810.16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</row>
        <row r="958">
          <cell r="B958">
            <v>5670</v>
          </cell>
          <cell r="C958" t="str">
            <v>Joel Antonio Reyes Padilla</v>
          </cell>
          <cell r="D958" t="str">
            <v>001-0569169-5</v>
          </cell>
          <cell r="E958" t="str">
            <v>Facturación</v>
          </cell>
          <cell r="F958" t="str">
            <v>Analista II</v>
          </cell>
          <cell r="G958">
            <v>13325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L958">
            <v>0</v>
          </cell>
          <cell r="M958">
            <v>0</v>
          </cell>
          <cell r="N958">
            <v>0</v>
          </cell>
          <cell r="O958">
            <v>0</v>
          </cell>
          <cell r="P958">
            <v>0</v>
          </cell>
          <cell r="Q958">
            <v>0</v>
          </cell>
          <cell r="R958">
            <v>0</v>
          </cell>
          <cell r="S958">
            <v>13325</v>
          </cell>
          <cell r="T958">
            <v>77.400000000000006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764.85</v>
          </cell>
          <cell r="AA958">
            <v>0</v>
          </cell>
          <cell r="AB958">
            <v>0</v>
          </cell>
          <cell r="AC958">
            <v>0</v>
          </cell>
          <cell r="AD958">
            <v>810.16</v>
          </cell>
          <cell r="AE958">
            <v>2063.2399999999998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</row>
        <row r="959">
          <cell r="B959">
            <v>5676</v>
          </cell>
          <cell r="C959" t="str">
            <v>Carlos Manuel Marte Ortiz</v>
          </cell>
          <cell r="D959" t="str">
            <v>001-0275275-5</v>
          </cell>
          <cell r="E959" t="str">
            <v>Gerencia Técnica Zona Sto Dgo</v>
          </cell>
          <cell r="F959" t="str">
            <v>Inspector Cartera</v>
          </cell>
          <cell r="G959">
            <v>8645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L959">
            <v>0</v>
          </cell>
          <cell r="M959">
            <v>0</v>
          </cell>
          <cell r="N959">
            <v>3596.23</v>
          </cell>
          <cell r="O959">
            <v>0</v>
          </cell>
          <cell r="P959">
            <v>0</v>
          </cell>
          <cell r="Q959">
            <v>0</v>
          </cell>
          <cell r="R959">
            <v>0</v>
          </cell>
          <cell r="S959">
            <v>12241.23</v>
          </cell>
          <cell r="T959">
            <v>77.400000000000006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496.22</v>
          </cell>
          <cell r="AA959">
            <v>0</v>
          </cell>
          <cell r="AB959">
            <v>0</v>
          </cell>
          <cell r="AC959">
            <v>0</v>
          </cell>
          <cell r="AD959">
            <v>525.62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</row>
        <row r="960">
          <cell r="B960">
            <v>5680</v>
          </cell>
          <cell r="C960" t="str">
            <v>Agustina Ramirez Paniagua</v>
          </cell>
          <cell r="D960" t="str">
            <v>001-1639465-1</v>
          </cell>
          <cell r="E960" t="str">
            <v>Comercial Independencia-atención Al Cliente</v>
          </cell>
          <cell r="F960" t="str">
            <v>Agente Comercial</v>
          </cell>
          <cell r="G960">
            <v>8645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L960">
            <v>0</v>
          </cell>
          <cell r="M960">
            <v>0</v>
          </cell>
          <cell r="N960">
            <v>0</v>
          </cell>
          <cell r="O960">
            <v>0</v>
          </cell>
          <cell r="P960">
            <v>0</v>
          </cell>
          <cell r="Q960">
            <v>0</v>
          </cell>
          <cell r="R960">
            <v>0</v>
          </cell>
          <cell r="S960">
            <v>8645</v>
          </cell>
          <cell r="T960">
            <v>309.60000000000002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496.22</v>
          </cell>
          <cell r="AA960">
            <v>0</v>
          </cell>
          <cell r="AB960">
            <v>0</v>
          </cell>
          <cell r="AC960">
            <v>0</v>
          </cell>
          <cell r="AD960">
            <v>525.62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</row>
        <row r="961">
          <cell r="B961">
            <v>5681</v>
          </cell>
          <cell r="C961" t="str">
            <v>Dario Santana Contreras</v>
          </cell>
          <cell r="D961" t="str">
            <v>027-0002492-6</v>
          </cell>
          <cell r="E961" t="str">
            <v>Gerencia Técnica Zona Este</v>
          </cell>
          <cell r="F961" t="str">
            <v>Supervisor Gestión Energia</v>
          </cell>
          <cell r="G961">
            <v>18785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  <cell r="L961">
            <v>0</v>
          </cell>
          <cell r="M961">
            <v>0</v>
          </cell>
          <cell r="N961">
            <v>1576.67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20361.669999999998</v>
          </cell>
          <cell r="T961">
            <v>387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1078.26</v>
          </cell>
          <cell r="AA961">
            <v>0</v>
          </cell>
          <cell r="AB961">
            <v>0</v>
          </cell>
          <cell r="AC961">
            <v>0</v>
          </cell>
          <cell r="AD961">
            <v>1142.1300000000001</v>
          </cell>
          <cell r="AE961">
            <v>1031.6199999999999</v>
          </cell>
          <cell r="AF961">
            <v>0</v>
          </cell>
          <cell r="AG961">
            <v>0</v>
          </cell>
          <cell r="AH961">
            <v>1924.12</v>
          </cell>
          <cell r="AI961">
            <v>0</v>
          </cell>
          <cell r="AJ961">
            <v>181.44887499999899</v>
          </cell>
        </row>
        <row r="962">
          <cell r="B962">
            <v>5683</v>
          </cell>
          <cell r="C962" t="str">
            <v>Benito Ruiz Leonardo</v>
          </cell>
          <cell r="D962" t="str">
            <v>025-0030579-8</v>
          </cell>
          <cell r="E962" t="str">
            <v>Distribución-operaciones</v>
          </cell>
          <cell r="F962" t="str">
            <v>Tecnico Operador De Subestaciones</v>
          </cell>
          <cell r="G962">
            <v>12985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1430.44</v>
          </cell>
          <cell r="S962">
            <v>14415.44</v>
          </cell>
          <cell r="T962">
            <v>77.400000000000006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745.34</v>
          </cell>
          <cell r="AA962">
            <v>0</v>
          </cell>
          <cell r="AB962">
            <v>0</v>
          </cell>
          <cell r="AC962">
            <v>0</v>
          </cell>
          <cell r="AD962">
            <v>789.49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</row>
        <row r="963">
          <cell r="B963">
            <v>5687</v>
          </cell>
          <cell r="C963" t="str">
            <v>Roberto Sanchez Beriguete</v>
          </cell>
          <cell r="D963" t="str">
            <v>026-0075955-5</v>
          </cell>
          <cell r="E963" t="str">
            <v>Distribución-operaciones</v>
          </cell>
          <cell r="F963" t="str">
            <v>Tecnico Operador De Subestaciones</v>
          </cell>
          <cell r="G963">
            <v>12985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  <cell r="L963">
            <v>0</v>
          </cell>
          <cell r="M963">
            <v>0</v>
          </cell>
          <cell r="N963">
            <v>0</v>
          </cell>
          <cell r="O963">
            <v>0</v>
          </cell>
          <cell r="P963">
            <v>0</v>
          </cell>
          <cell r="Q963">
            <v>0</v>
          </cell>
          <cell r="R963">
            <v>0</v>
          </cell>
          <cell r="S963">
            <v>12985</v>
          </cell>
          <cell r="T963">
            <v>462.8</v>
          </cell>
          <cell r="U963">
            <v>0</v>
          </cell>
          <cell r="V963">
            <v>0</v>
          </cell>
          <cell r="W963">
            <v>0</v>
          </cell>
          <cell r="X963">
            <v>0</v>
          </cell>
          <cell r="Y963">
            <v>0</v>
          </cell>
          <cell r="Z963">
            <v>745.34</v>
          </cell>
          <cell r="AA963">
            <v>0</v>
          </cell>
          <cell r="AB963">
            <v>0</v>
          </cell>
          <cell r="AC963">
            <v>637.5</v>
          </cell>
          <cell r="AD963">
            <v>789.49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</row>
        <row r="964">
          <cell r="B964">
            <v>5688</v>
          </cell>
          <cell r="C964" t="str">
            <v>Abrahaine Azcona Cuevas</v>
          </cell>
          <cell r="D964" t="str">
            <v>069-0007242-9</v>
          </cell>
          <cell r="E964" t="str">
            <v>Distribución-información Y Sistema</v>
          </cell>
          <cell r="F964" t="str">
            <v>Especialista Información Y Sistemas Distribución</v>
          </cell>
          <cell r="G964">
            <v>21060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21060</v>
          </cell>
          <cell r="T964">
            <v>0</v>
          </cell>
          <cell r="U964">
            <v>0</v>
          </cell>
          <cell r="V964">
            <v>0</v>
          </cell>
          <cell r="W964">
            <v>0</v>
          </cell>
          <cell r="X964">
            <v>0</v>
          </cell>
          <cell r="Y964">
            <v>0</v>
          </cell>
          <cell r="Z964">
            <v>1208.8399999999999</v>
          </cell>
          <cell r="AA964">
            <v>0</v>
          </cell>
          <cell r="AB964">
            <v>0</v>
          </cell>
          <cell r="AC964">
            <v>0</v>
          </cell>
          <cell r="AD964">
            <v>1280.45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741.85637499999996</v>
          </cell>
        </row>
        <row r="965">
          <cell r="B965">
            <v>5689</v>
          </cell>
          <cell r="C965" t="str">
            <v>Miguel Angel Familia Pereyra</v>
          </cell>
          <cell r="D965" t="str">
            <v>071-0032988-2</v>
          </cell>
          <cell r="E965" t="str">
            <v>Distribución-mantenimiento De Redes</v>
          </cell>
          <cell r="F965" t="str">
            <v>Técnico Liniero Mt-bt</v>
          </cell>
          <cell r="G965">
            <v>11671.5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  <cell r="L965">
            <v>0</v>
          </cell>
          <cell r="M965">
            <v>0</v>
          </cell>
          <cell r="N965">
            <v>1899.23</v>
          </cell>
          <cell r="O965">
            <v>0</v>
          </cell>
          <cell r="P965">
            <v>0</v>
          </cell>
          <cell r="Q965">
            <v>0</v>
          </cell>
          <cell r="R965">
            <v>607.41999999999996</v>
          </cell>
          <cell r="S965">
            <v>14178.15</v>
          </cell>
          <cell r="T965">
            <v>154.80000000000001</v>
          </cell>
          <cell r="U965">
            <v>0</v>
          </cell>
          <cell r="V965">
            <v>0</v>
          </cell>
          <cell r="W965">
            <v>0</v>
          </cell>
          <cell r="X965">
            <v>0</v>
          </cell>
          <cell r="Y965">
            <v>0</v>
          </cell>
          <cell r="Z965">
            <v>669.94</v>
          </cell>
          <cell r="AA965">
            <v>0</v>
          </cell>
          <cell r="AB965">
            <v>0</v>
          </cell>
          <cell r="AC965">
            <v>587.5</v>
          </cell>
          <cell r="AD965">
            <v>709.63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</row>
        <row r="966">
          <cell r="B966">
            <v>5691</v>
          </cell>
          <cell r="C966" t="str">
            <v>Osiris Emmanuel Ferreras</v>
          </cell>
          <cell r="D966" t="str">
            <v>223-0034866-5</v>
          </cell>
          <cell r="E966" t="str">
            <v>Comercial Independencia-Lectura</v>
          </cell>
          <cell r="F966" t="str">
            <v>Inspector de Lectura y Reparto</v>
          </cell>
          <cell r="G966">
            <v>10985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  <cell r="L966">
            <v>0</v>
          </cell>
          <cell r="M966">
            <v>1475</v>
          </cell>
          <cell r="N966">
            <v>0</v>
          </cell>
          <cell r="O966">
            <v>0</v>
          </cell>
          <cell r="P966">
            <v>0</v>
          </cell>
          <cell r="Q966">
            <v>0</v>
          </cell>
          <cell r="R966">
            <v>0</v>
          </cell>
          <cell r="S966">
            <v>12460</v>
          </cell>
          <cell r="T966">
            <v>77.400000000000006</v>
          </cell>
          <cell r="U966">
            <v>0</v>
          </cell>
          <cell r="V966">
            <v>0</v>
          </cell>
          <cell r="W966">
            <v>0</v>
          </cell>
          <cell r="X966">
            <v>0</v>
          </cell>
          <cell r="Y966">
            <v>0</v>
          </cell>
          <cell r="Z966">
            <v>630.54</v>
          </cell>
          <cell r="AA966">
            <v>0</v>
          </cell>
          <cell r="AB966">
            <v>0</v>
          </cell>
          <cell r="AC966">
            <v>0</v>
          </cell>
          <cell r="AD966">
            <v>667.89</v>
          </cell>
          <cell r="AE966">
            <v>0</v>
          </cell>
          <cell r="AF966">
            <v>0</v>
          </cell>
          <cell r="AG966">
            <v>80</v>
          </cell>
          <cell r="AH966">
            <v>1194.43</v>
          </cell>
          <cell r="AI966">
            <v>0</v>
          </cell>
          <cell r="AJ966">
            <v>0</v>
          </cell>
        </row>
        <row r="967">
          <cell r="B967">
            <v>5693</v>
          </cell>
          <cell r="C967" t="str">
            <v>Fraulyn Robertson Batista</v>
          </cell>
          <cell r="D967" t="str">
            <v>001-0505989-3</v>
          </cell>
          <cell r="E967" t="str">
            <v>Mantenimiento Subestaciones</v>
          </cell>
          <cell r="F967" t="str">
            <v>Técnico Especialista De  Subestaciones</v>
          </cell>
          <cell r="G967">
            <v>18785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13441.08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32226.080000000002</v>
          </cell>
          <cell r="T967">
            <v>77.400000000000006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1078.26</v>
          </cell>
          <cell r="AA967">
            <v>0</v>
          </cell>
          <cell r="AB967">
            <v>0</v>
          </cell>
          <cell r="AC967">
            <v>937.5</v>
          </cell>
          <cell r="AD967">
            <v>1142.1300000000001</v>
          </cell>
          <cell r="AE967">
            <v>0</v>
          </cell>
          <cell r="AF967">
            <v>0</v>
          </cell>
          <cell r="AG967">
            <v>0</v>
          </cell>
          <cell r="AH967">
            <v>375.21</v>
          </cell>
          <cell r="AI967">
            <v>0</v>
          </cell>
          <cell r="AJ967">
            <v>2115.8533750000001</v>
          </cell>
        </row>
        <row r="968">
          <cell r="B968">
            <v>5694</v>
          </cell>
          <cell r="C968" t="str">
            <v>Willber Edwin Zorrilla Jimenez</v>
          </cell>
          <cell r="D968" t="str">
            <v>027-0039159-8</v>
          </cell>
          <cell r="E968" t="str">
            <v>Distribución-ingeniería Y Normas Técnicas</v>
          </cell>
          <cell r="F968" t="str">
            <v>Coordinador De Proyectos Privados</v>
          </cell>
          <cell r="G968">
            <v>21060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7200.59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28260.59</v>
          </cell>
          <cell r="T968">
            <v>309.60000000000002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1208.8399999999999</v>
          </cell>
          <cell r="AA968">
            <v>0</v>
          </cell>
          <cell r="AB968">
            <v>0</v>
          </cell>
          <cell r="AC968">
            <v>0</v>
          </cell>
          <cell r="AD968">
            <v>1280.45</v>
          </cell>
          <cell r="AE968">
            <v>1031.6199999999999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1667.201875</v>
          </cell>
        </row>
        <row r="969">
          <cell r="B969">
            <v>5695</v>
          </cell>
          <cell r="C969" t="str">
            <v>Eunice Sencion Santana</v>
          </cell>
          <cell r="D969" t="str">
            <v>223-0085123-9</v>
          </cell>
          <cell r="E969" t="str">
            <v>Recursos-abastecimiento</v>
          </cell>
          <cell r="F969" t="str">
            <v>Abogado I</v>
          </cell>
          <cell r="G969">
            <v>23481.5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23481.5</v>
          </cell>
          <cell r="T969">
            <v>232.2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1347.84</v>
          </cell>
          <cell r="AA969">
            <v>0</v>
          </cell>
          <cell r="AB969">
            <v>0</v>
          </cell>
          <cell r="AC969">
            <v>0</v>
          </cell>
          <cell r="AD969">
            <v>1427.68</v>
          </cell>
          <cell r="AE969">
            <v>1031.6199999999999</v>
          </cell>
          <cell r="AF969">
            <v>0</v>
          </cell>
          <cell r="AG969">
            <v>0</v>
          </cell>
          <cell r="AH969">
            <v>0</v>
          </cell>
          <cell r="AI969">
            <v>1270.6288750000001</v>
          </cell>
          <cell r="AJ969">
            <v>0</v>
          </cell>
        </row>
        <row r="970">
          <cell r="B970">
            <v>5698</v>
          </cell>
          <cell r="C970" t="str">
            <v>Carlos Antonio Ubri Cabrera</v>
          </cell>
          <cell r="D970" t="str">
            <v>110-0003909-6</v>
          </cell>
          <cell r="E970" t="str">
            <v>Distribución-ingeniería Y Normas Técnicas</v>
          </cell>
          <cell r="F970" t="str">
            <v>Ingeniero De Proyectos III</v>
          </cell>
          <cell r="G970">
            <v>15401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  <cell r="R970">
            <v>0</v>
          </cell>
          <cell r="S970">
            <v>15401</v>
          </cell>
          <cell r="T970">
            <v>462.8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884.02</v>
          </cell>
          <cell r="AA970">
            <v>0</v>
          </cell>
          <cell r="AB970">
            <v>0</v>
          </cell>
          <cell r="AC970">
            <v>0</v>
          </cell>
          <cell r="AD970">
            <v>936.38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</row>
        <row r="971">
          <cell r="B971">
            <v>5700</v>
          </cell>
          <cell r="C971" t="str">
            <v>Juan Carlos Campusano Carmona</v>
          </cell>
          <cell r="D971" t="str">
            <v>093-0047847-7</v>
          </cell>
          <cell r="E971" t="str">
            <v>Distribución-mantenimiento De Redes</v>
          </cell>
          <cell r="F971" t="str">
            <v>Técnico Liniero Mt-bt</v>
          </cell>
          <cell r="G971">
            <v>10985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L971">
            <v>0</v>
          </cell>
          <cell r="M971">
            <v>0</v>
          </cell>
          <cell r="N971">
            <v>0</v>
          </cell>
          <cell r="O971">
            <v>0</v>
          </cell>
          <cell r="P971">
            <v>0</v>
          </cell>
          <cell r="Q971">
            <v>0</v>
          </cell>
          <cell r="R971">
            <v>0</v>
          </cell>
          <cell r="S971">
            <v>10985</v>
          </cell>
          <cell r="T971">
            <v>387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630.54</v>
          </cell>
          <cell r="AA971">
            <v>0</v>
          </cell>
          <cell r="AB971">
            <v>0</v>
          </cell>
          <cell r="AC971">
            <v>0</v>
          </cell>
          <cell r="AD971">
            <v>667.89</v>
          </cell>
          <cell r="AE971">
            <v>0</v>
          </cell>
          <cell r="AF971">
            <v>0</v>
          </cell>
          <cell r="AG971">
            <v>0</v>
          </cell>
          <cell r="AH971">
            <v>2093.5100000000002</v>
          </cell>
          <cell r="AI971">
            <v>0</v>
          </cell>
          <cell r="AJ971">
            <v>0</v>
          </cell>
        </row>
        <row r="972">
          <cell r="B972">
            <v>5702</v>
          </cell>
          <cell r="C972" t="str">
            <v>Maria Adelayda Arias Javier</v>
          </cell>
          <cell r="D972" t="str">
            <v>001-1736342-4</v>
          </cell>
          <cell r="E972" t="str">
            <v>Comercial Santo Domingo Norte-atención Al Cliente</v>
          </cell>
          <cell r="F972" t="str">
            <v>Agente Comercial</v>
          </cell>
          <cell r="G972">
            <v>8800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8800</v>
          </cell>
          <cell r="T972">
            <v>386.2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505.12</v>
          </cell>
          <cell r="AA972">
            <v>0</v>
          </cell>
          <cell r="AB972">
            <v>0</v>
          </cell>
          <cell r="AC972">
            <v>0</v>
          </cell>
          <cell r="AD972">
            <v>535.04</v>
          </cell>
          <cell r="AE972">
            <v>0</v>
          </cell>
          <cell r="AF972">
            <v>0</v>
          </cell>
          <cell r="AG972">
            <v>0</v>
          </cell>
          <cell r="AH972">
            <v>1954.52</v>
          </cell>
          <cell r="AI972">
            <v>0</v>
          </cell>
          <cell r="AJ972">
            <v>0</v>
          </cell>
        </row>
        <row r="973">
          <cell r="B973">
            <v>5703</v>
          </cell>
          <cell r="C973" t="str">
            <v>Zaida Ramona Salomon Ureña</v>
          </cell>
          <cell r="D973" t="str">
            <v>001-0325581-6</v>
          </cell>
          <cell r="E973" t="str">
            <v>Comercial Santo Domingo Norte-Lectura</v>
          </cell>
          <cell r="F973" t="str">
            <v>Lector Distribuidor</v>
          </cell>
          <cell r="G973">
            <v>9880</v>
          </cell>
          <cell r="H973">
            <v>26605.1</v>
          </cell>
          <cell r="I973">
            <v>0</v>
          </cell>
          <cell r="J973">
            <v>0</v>
          </cell>
          <cell r="K973">
            <v>0</v>
          </cell>
          <cell r="L973">
            <v>0</v>
          </cell>
          <cell r="M973">
            <v>0</v>
          </cell>
          <cell r="N973">
            <v>0</v>
          </cell>
          <cell r="O973">
            <v>0</v>
          </cell>
          <cell r="P973">
            <v>0</v>
          </cell>
          <cell r="Q973">
            <v>0</v>
          </cell>
          <cell r="R973">
            <v>0</v>
          </cell>
          <cell r="S973">
            <v>36485.1</v>
          </cell>
          <cell r="T973">
            <v>541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1330.68</v>
          </cell>
          <cell r="AA973">
            <v>0</v>
          </cell>
          <cell r="AB973">
            <v>0</v>
          </cell>
          <cell r="AC973">
            <v>500</v>
          </cell>
          <cell r="AD973">
            <v>1409.5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</row>
        <row r="974">
          <cell r="B974">
            <v>5704</v>
          </cell>
          <cell r="C974" t="str">
            <v>Yokasta Joseline Sanchez Feliz</v>
          </cell>
          <cell r="D974" t="str">
            <v>001-1101295-1</v>
          </cell>
          <cell r="E974" t="str">
            <v>Comercial Santo Domingo Norte-atención Al Cliente</v>
          </cell>
          <cell r="F974" t="str">
            <v>Supervisor  De  Atencion Al Cliente</v>
          </cell>
          <cell r="G974">
            <v>13325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  <cell r="R974">
            <v>0</v>
          </cell>
          <cell r="S974">
            <v>13325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764.85</v>
          </cell>
          <cell r="AA974">
            <v>0</v>
          </cell>
          <cell r="AB974">
            <v>0</v>
          </cell>
          <cell r="AC974">
            <v>0</v>
          </cell>
          <cell r="AD974">
            <v>810.16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</row>
        <row r="975">
          <cell r="B975">
            <v>5706</v>
          </cell>
          <cell r="C975" t="str">
            <v>Zoraida Altagracia Contreras Ovalle</v>
          </cell>
          <cell r="D975" t="str">
            <v>001-0631168-1</v>
          </cell>
          <cell r="E975" t="str">
            <v>Comercial Invivienda-atención Al Cliente</v>
          </cell>
          <cell r="F975" t="str">
            <v>Agente Comercial</v>
          </cell>
          <cell r="G975">
            <v>9350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  <cell r="R975">
            <v>0</v>
          </cell>
          <cell r="S975">
            <v>9350</v>
          </cell>
          <cell r="T975">
            <v>77.400000000000006</v>
          </cell>
          <cell r="U975">
            <v>0</v>
          </cell>
          <cell r="V975">
            <v>0</v>
          </cell>
          <cell r="W975">
            <v>0</v>
          </cell>
          <cell r="X975">
            <v>0</v>
          </cell>
          <cell r="Y975">
            <v>0</v>
          </cell>
          <cell r="Z975">
            <v>536.69000000000005</v>
          </cell>
          <cell r="AA975">
            <v>0</v>
          </cell>
          <cell r="AB975">
            <v>0</v>
          </cell>
          <cell r="AC975">
            <v>0</v>
          </cell>
          <cell r="AD975">
            <v>568.48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</row>
        <row r="976">
          <cell r="B976">
            <v>5708</v>
          </cell>
          <cell r="C976" t="str">
            <v>Raymer José Landron Suero</v>
          </cell>
          <cell r="D976" t="str">
            <v>049-0078679-1</v>
          </cell>
          <cell r="E976" t="str">
            <v>Gerencia Gestión de la Medida</v>
          </cell>
          <cell r="F976" t="str">
            <v>Coordinador Analisis Clientes Regulares</v>
          </cell>
          <cell r="G976">
            <v>21060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  <cell r="L976">
            <v>0</v>
          </cell>
          <cell r="M976">
            <v>0</v>
          </cell>
          <cell r="N976">
            <v>0</v>
          </cell>
          <cell r="O976">
            <v>0</v>
          </cell>
          <cell r="P976">
            <v>0</v>
          </cell>
          <cell r="Q976">
            <v>0</v>
          </cell>
          <cell r="R976">
            <v>0</v>
          </cell>
          <cell r="S976">
            <v>21060</v>
          </cell>
          <cell r="T976">
            <v>232.2</v>
          </cell>
          <cell r="U976">
            <v>0</v>
          </cell>
          <cell r="V976">
            <v>0</v>
          </cell>
          <cell r="W976">
            <v>0</v>
          </cell>
          <cell r="X976">
            <v>0</v>
          </cell>
          <cell r="Y976">
            <v>0</v>
          </cell>
          <cell r="Z976">
            <v>1208.8399999999999</v>
          </cell>
          <cell r="AA976">
            <v>0</v>
          </cell>
          <cell r="AB976">
            <v>0</v>
          </cell>
          <cell r="AC976">
            <v>0</v>
          </cell>
          <cell r="AD976">
            <v>1280.45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741.85637499999996</v>
          </cell>
        </row>
        <row r="977">
          <cell r="B977">
            <v>5710</v>
          </cell>
          <cell r="C977" t="str">
            <v>Reisis Alam Moquete González</v>
          </cell>
          <cell r="D977" t="str">
            <v>020-0013663-6</v>
          </cell>
          <cell r="E977" t="str">
            <v>Gerencia Técnica Grandes Clientes</v>
          </cell>
          <cell r="F977" t="str">
            <v>Técnico Inspecciones</v>
          </cell>
          <cell r="G977">
            <v>13325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2104.4</v>
          </cell>
          <cell r="O977">
            <v>0</v>
          </cell>
          <cell r="P977">
            <v>0</v>
          </cell>
          <cell r="Q977">
            <v>0</v>
          </cell>
          <cell r="R977">
            <v>0</v>
          </cell>
          <cell r="S977">
            <v>15429.4</v>
          </cell>
          <cell r="T977">
            <v>386.2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764.85</v>
          </cell>
          <cell r="AA977">
            <v>0</v>
          </cell>
          <cell r="AB977">
            <v>0</v>
          </cell>
          <cell r="AC977">
            <v>0</v>
          </cell>
          <cell r="AD977">
            <v>810.16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</row>
        <row r="978">
          <cell r="B978">
            <v>5717</v>
          </cell>
          <cell r="C978" t="str">
            <v>Jayson Alberto Alejo Orbe</v>
          </cell>
          <cell r="D978" t="str">
            <v>223-0106452-7</v>
          </cell>
          <cell r="E978" t="str">
            <v>Gerencia Gestión de la Medida</v>
          </cell>
          <cell r="F978" t="str">
            <v>Tecnico De Soporte</v>
          </cell>
          <cell r="G978">
            <v>13325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  <cell r="L978">
            <v>0</v>
          </cell>
          <cell r="M978">
            <v>0</v>
          </cell>
          <cell r="N978">
            <v>3724.33</v>
          </cell>
          <cell r="O978">
            <v>0</v>
          </cell>
          <cell r="P978">
            <v>0</v>
          </cell>
          <cell r="Q978">
            <v>0</v>
          </cell>
          <cell r="R978">
            <v>0</v>
          </cell>
          <cell r="S978">
            <v>17049.330000000002</v>
          </cell>
          <cell r="T978">
            <v>232.2</v>
          </cell>
          <cell r="U978">
            <v>0</v>
          </cell>
          <cell r="V978">
            <v>0</v>
          </cell>
          <cell r="W978">
            <v>0</v>
          </cell>
          <cell r="X978">
            <v>0</v>
          </cell>
          <cell r="Y978">
            <v>0</v>
          </cell>
          <cell r="Z978">
            <v>764.85</v>
          </cell>
          <cell r="AA978">
            <v>0</v>
          </cell>
          <cell r="AB978">
            <v>0</v>
          </cell>
          <cell r="AC978">
            <v>650</v>
          </cell>
          <cell r="AD978">
            <v>810.16</v>
          </cell>
          <cell r="AE978">
            <v>0</v>
          </cell>
          <cell r="AF978">
            <v>0</v>
          </cell>
          <cell r="AG978">
            <v>0</v>
          </cell>
          <cell r="AH978">
            <v>651.51</v>
          </cell>
          <cell r="AI978">
            <v>0</v>
          </cell>
          <cell r="AJ978">
            <v>0</v>
          </cell>
        </row>
        <row r="979">
          <cell r="B979">
            <v>5718</v>
          </cell>
          <cell r="C979" t="str">
            <v>Ovely Yagely Rodriguez Jimenez</v>
          </cell>
          <cell r="D979" t="str">
            <v>045-0023490-3</v>
          </cell>
          <cell r="E979" t="str">
            <v>Cumplimiento de Contrato</v>
          </cell>
          <cell r="F979" t="str">
            <v>Abogado II</v>
          </cell>
          <cell r="G979">
            <v>14495</v>
          </cell>
          <cell r="H979">
            <v>39032.49</v>
          </cell>
          <cell r="I979">
            <v>0</v>
          </cell>
          <cell r="J979">
            <v>0</v>
          </cell>
          <cell r="K979">
            <v>0</v>
          </cell>
          <cell r="L979">
            <v>0</v>
          </cell>
          <cell r="M979">
            <v>0</v>
          </cell>
          <cell r="N979">
            <v>0</v>
          </cell>
          <cell r="O979">
            <v>0</v>
          </cell>
          <cell r="P979">
            <v>0</v>
          </cell>
          <cell r="Q979">
            <v>0</v>
          </cell>
          <cell r="R979">
            <v>0</v>
          </cell>
          <cell r="S979">
            <v>53527.49</v>
          </cell>
          <cell r="T979">
            <v>78.2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1952.25</v>
          </cell>
          <cell r="AA979">
            <v>0</v>
          </cell>
          <cell r="AB979">
            <v>0</v>
          </cell>
          <cell r="AC979">
            <v>0</v>
          </cell>
          <cell r="AD979">
            <v>2067.88</v>
          </cell>
          <cell r="AE979">
            <v>2063.2399999999998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</row>
        <row r="980">
          <cell r="B980">
            <v>5719</v>
          </cell>
          <cell r="C980" t="str">
            <v>Josalinda Moya Paredes</v>
          </cell>
          <cell r="D980" t="str">
            <v>001-0625776-9</v>
          </cell>
          <cell r="E980" t="str">
            <v>Red de Atención</v>
          </cell>
          <cell r="F980" t="str">
            <v>Analista I</v>
          </cell>
          <cell r="G980">
            <v>15401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  <cell r="L980">
            <v>0</v>
          </cell>
          <cell r="M980">
            <v>0</v>
          </cell>
          <cell r="N980">
            <v>0</v>
          </cell>
          <cell r="O980">
            <v>0</v>
          </cell>
          <cell r="P980">
            <v>0</v>
          </cell>
          <cell r="Q980">
            <v>0</v>
          </cell>
          <cell r="R980">
            <v>0</v>
          </cell>
          <cell r="S980">
            <v>15401</v>
          </cell>
          <cell r="T980">
            <v>308.8</v>
          </cell>
          <cell r="U980">
            <v>0</v>
          </cell>
          <cell r="V980">
            <v>0</v>
          </cell>
          <cell r="W980">
            <v>0</v>
          </cell>
          <cell r="X980">
            <v>0</v>
          </cell>
          <cell r="Y980">
            <v>0</v>
          </cell>
          <cell r="Z980">
            <v>884.02</v>
          </cell>
          <cell r="AA980">
            <v>0</v>
          </cell>
          <cell r="AB980">
            <v>0</v>
          </cell>
          <cell r="AC980">
            <v>625</v>
          </cell>
          <cell r="AD980">
            <v>936.38</v>
          </cell>
          <cell r="AE980">
            <v>0</v>
          </cell>
          <cell r="AF980">
            <v>0</v>
          </cell>
          <cell r="AG980">
            <v>0</v>
          </cell>
          <cell r="AH980">
            <v>664.54</v>
          </cell>
          <cell r="AI980">
            <v>0</v>
          </cell>
          <cell r="AJ980">
            <v>0</v>
          </cell>
        </row>
        <row r="981">
          <cell r="B981">
            <v>5720</v>
          </cell>
          <cell r="C981" t="str">
            <v>Claudio Garcia Pérez</v>
          </cell>
          <cell r="D981" t="str">
            <v>018-0024714-8</v>
          </cell>
          <cell r="E981" t="str">
            <v>Distribucion-ejecucion De Proyectos</v>
          </cell>
          <cell r="F981" t="str">
            <v>Encargado</v>
          </cell>
          <cell r="G981">
            <v>44785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  <cell r="L981">
            <v>0</v>
          </cell>
          <cell r="M981">
            <v>0</v>
          </cell>
          <cell r="N981">
            <v>0</v>
          </cell>
          <cell r="O981">
            <v>0</v>
          </cell>
          <cell r="P981">
            <v>0</v>
          </cell>
          <cell r="Q981">
            <v>0</v>
          </cell>
          <cell r="R981">
            <v>0</v>
          </cell>
          <cell r="S981">
            <v>44785</v>
          </cell>
          <cell r="T981">
            <v>387</v>
          </cell>
          <cell r="U981">
            <v>0</v>
          </cell>
          <cell r="V981">
            <v>0</v>
          </cell>
          <cell r="W981">
            <v>0</v>
          </cell>
          <cell r="X981">
            <v>0</v>
          </cell>
          <cell r="Y981">
            <v>0</v>
          </cell>
          <cell r="Z981">
            <v>2570.66</v>
          </cell>
          <cell r="AA981">
            <v>0</v>
          </cell>
          <cell r="AB981">
            <v>0</v>
          </cell>
          <cell r="AC981">
            <v>0</v>
          </cell>
          <cell r="AD981">
            <v>2722.93</v>
          </cell>
          <cell r="AE981">
            <v>2063.2399999999998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9136.2297916666703</v>
          </cell>
        </row>
        <row r="982">
          <cell r="B982">
            <v>5723</v>
          </cell>
          <cell r="C982" t="str">
            <v>Rafael Perez Lopez</v>
          </cell>
          <cell r="D982" t="str">
            <v>001-1252693-4</v>
          </cell>
          <cell r="E982" t="str">
            <v>Recursos-transportación</v>
          </cell>
          <cell r="F982" t="str">
            <v>Chofer</v>
          </cell>
          <cell r="G982">
            <v>9185.5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L982">
            <v>0</v>
          </cell>
          <cell r="M982">
            <v>0</v>
          </cell>
          <cell r="N982">
            <v>0</v>
          </cell>
          <cell r="O982">
            <v>0</v>
          </cell>
          <cell r="P982">
            <v>0</v>
          </cell>
          <cell r="Q982">
            <v>0</v>
          </cell>
          <cell r="R982">
            <v>0</v>
          </cell>
          <cell r="S982">
            <v>9185.5</v>
          </cell>
          <cell r="T982">
            <v>77.400000000000006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527.25</v>
          </cell>
          <cell r="AA982">
            <v>0</v>
          </cell>
          <cell r="AB982">
            <v>0</v>
          </cell>
          <cell r="AC982">
            <v>0</v>
          </cell>
          <cell r="AD982">
            <v>558.48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</row>
        <row r="983">
          <cell r="B983">
            <v>5726</v>
          </cell>
          <cell r="C983" t="str">
            <v>Yeniza Cristina De La Cruz Sanchez</v>
          </cell>
          <cell r="D983" t="str">
            <v>223-0052798-7</v>
          </cell>
          <cell r="E983" t="str">
            <v>Comercial Megacentro-atención Al Cliente</v>
          </cell>
          <cell r="F983" t="str">
            <v>Agente Comercial</v>
          </cell>
          <cell r="G983">
            <v>9350</v>
          </cell>
          <cell r="H983">
            <v>0</v>
          </cell>
          <cell r="I983">
            <v>0</v>
          </cell>
          <cell r="J983">
            <v>0</v>
          </cell>
          <cell r="K983">
            <v>0</v>
          </cell>
          <cell r="L983">
            <v>0</v>
          </cell>
          <cell r="M983">
            <v>0</v>
          </cell>
          <cell r="N983">
            <v>0</v>
          </cell>
          <cell r="O983">
            <v>0</v>
          </cell>
          <cell r="P983">
            <v>0</v>
          </cell>
          <cell r="Q983">
            <v>0</v>
          </cell>
          <cell r="R983">
            <v>0</v>
          </cell>
          <cell r="S983">
            <v>9350</v>
          </cell>
          <cell r="T983">
            <v>154.80000000000001</v>
          </cell>
          <cell r="U983">
            <v>0</v>
          </cell>
          <cell r="V983">
            <v>0</v>
          </cell>
          <cell r="W983">
            <v>0</v>
          </cell>
          <cell r="X983">
            <v>0</v>
          </cell>
          <cell r="Y983">
            <v>0</v>
          </cell>
          <cell r="Z983">
            <v>536.69000000000005</v>
          </cell>
          <cell r="AA983">
            <v>0</v>
          </cell>
          <cell r="AB983">
            <v>0</v>
          </cell>
          <cell r="AC983">
            <v>0</v>
          </cell>
          <cell r="AD983">
            <v>568.48</v>
          </cell>
          <cell r="AE983">
            <v>1031.6199999999999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</row>
        <row r="984">
          <cell r="B984">
            <v>5728</v>
          </cell>
          <cell r="C984" t="str">
            <v>Zadia Noemi Rivera Disla</v>
          </cell>
          <cell r="D984" t="str">
            <v>001-1280849-8</v>
          </cell>
          <cell r="E984" t="str">
            <v>Gerencia Técnica Zona Sto Dgo</v>
          </cell>
          <cell r="F984" t="str">
            <v>Auxiliar Gestión Energía</v>
          </cell>
          <cell r="G984">
            <v>9880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L984">
            <v>0</v>
          </cell>
          <cell r="M984">
            <v>0</v>
          </cell>
          <cell r="N984">
            <v>461.79</v>
          </cell>
          <cell r="O984">
            <v>0</v>
          </cell>
          <cell r="P984">
            <v>0</v>
          </cell>
          <cell r="Q984">
            <v>0</v>
          </cell>
          <cell r="R984">
            <v>0</v>
          </cell>
          <cell r="S984">
            <v>10341.790000000001</v>
          </cell>
          <cell r="T984">
            <v>463.6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567.11</v>
          </cell>
          <cell r="AA984">
            <v>0</v>
          </cell>
          <cell r="AB984">
            <v>0</v>
          </cell>
          <cell r="AC984">
            <v>487.5</v>
          </cell>
          <cell r="AD984">
            <v>600.70000000000005</v>
          </cell>
          <cell r="AE984">
            <v>0</v>
          </cell>
          <cell r="AF984">
            <v>0</v>
          </cell>
          <cell r="AG984">
            <v>0</v>
          </cell>
          <cell r="AH984">
            <v>781.33</v>
          </cell>
          <cell r="AI984">
            <v>0</v>
          </cell>
          <cell r="AJ984">
            <v>0</v>
          </cell>
        </row>
        <row r="985">
          <cell r="B985">
            <v>5730</v>
          </cell>
          <cell r="C985" t="str">
            <v>Claudio Alberto Plaza López</v>
          </cell>
          <cell r="D985" t="str">
            <v>023-0102270-9</v>
          </cell>
          <cell r="E985" t="str">
            <v>Comercial Luperon - Lectura</v>
          </cell>
          <cell r="F985" t="str">
            <v>Lector Distribuidor</v>
          </cell>
          <cell r="G985">
            <v>9880</v>
          </cell>
          <cell r="H985">
            <v>0</v>
          </cell>
          <cell r="I985">
            <v>0</v>
          </cell>
          <cell r="J985">
            <v>0</v>
          </cell>
          <cell r="K985">
            <v>0</v>
          </cell>
          <cell r="L985">
            <v>0</v>
          </cell>
          <cell r="M985">
            <v>1475.5</v>
          </cell>
          <cell r="N985">
            <v>0</v>
          </cell>
          <cell r="O985">
            <v>0</v>
          </cell>
          <cell r="P985">
            <v>0</v>
          </cell>
          <cell r="Q985">
            <v>0</v>
          </cell>
          <cell r="R985">
            <v>0</v>
          </cell>
          <cell r="S985">
            <v>11355.5</v>
          </cell>
          <cell r="T985">
            <v>0</v>
          </cell>
          <cell r="U985">
            <v>0</v>
          </cell>
          <cell r="V985">
            <v>0</v>
          </cell>
          <cell r="W985">
            <v>0</v>
          </cell>
          <cell r="X985">
            <v>0</v>
          </cell>
          <cell r="Y985">
            <v>0</v>
          </cell>
          <cell r="Z985">
            <v>567.11</v>
          </cell>
          <cell r="AA985">
            <v>0</v>
          </cell>
          <cell r="AB985">
            <v>0</v>
          </cell>
          <cell r="AC985">
            <v>0</v>
          </cell>
          <cell r="AD985">
            <v>600.70000000000005</v>
          </cell>
          <cell r="AE985">
            <v>0</v>
          </cell>
          <cell r="AF985">
            <v>0</v>
          </cell>
          <cell r="AG985">
            <v>0</v>
          </cell>
          <cell r="AH985">
            <v>2744.97</v>
          </cell>
          <cell r="AI985">
            <v>0</v>
          </cell>
          <cell r="AJ985">
            <v>0</v>
          </cell>
        </row>
        <row r="986">
          <cell r="B986">
            <v>5731</v>
          </cell>
          <cell r="C986" t="str">
            <v>Manuel De Jesus De La Cruz De La Rosa</v>
          </cell>
          <cell r="D986" t="str">
            <v>025-0000100-9</v>
          </cell>
          <cell r="E986" t="str">
            <v>Distribución-servicio Al Cliente</v>
          </cell>
          <cell r="F986" t="str">
            <v>Técnico Ayudante De Liniero Mt-bt</v>
          </cell>
          <cell r="G986">
            <v>9880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L986">
            <v>0</v>
          </cell>
          <cell r="M986">
            <v>0</v>
          </cell>
          <cell r="N986">
            <v>839.62</v>
          </cell>
          <cell r="O986">
            <v>0</v>
          </cell>
          <cell r="P986">
            <v>0</v>
          </cell>
          <cell r="Q986">
            <v>0</v>
          </cell>
          <cell r="R986">
            <v>310.97000000000003</v>
          </cell>
          <cell r="S986">
            <v>11030.59</v>
          </cell>
          <cell r="T986">
            <v>154.80000000000001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567.11</v>
          </cell>
          <cell r="AA986">
            <v>0</v>
          </cell>
          <cell r="AB986">
            <v>0</v>
          </cell>
          <cell r="AC986">
            <v>500</v>
          </cell>
          <cell r="AD986">
            <v>600.70000000000005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</row>
        <row r="987">
          <cell r="B987">
            <v>5733</v>
          </cell>
          <cell r="C987" t="str">
            <v>Yulis Antonio Silvestre Marte</v>
          </cell>
          <cell r="D987" t="str">
            <v>026-0034187-5</v>
          </cell>
          <cell r="E987" t="str">
            <v>Distribución-servicio Al Cliente</v>
          </cell>
          <cell r="F987" t="str">
            <v>Técnico Ayudante De Liniero Mt-bt</v>
          </cell>
          <cell r="G987">
            <v>9880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3307.15</v>
          </cell>
          <cell r="O987">
            <v>0</v>
          </cell>
          <cell r="P987">
            <v>0</v>
          </cell>
          <cell r="Q987">
            <v>0</v>
          </cell>
          <cell r="R987">
            <v>373.16</v>
          </cell>
          <cell r="S987">
            <v>13560.31</v>
          </cell>
          <cell r="T987">
            <v>541.79999999999995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567.11</v>
          </cell>
          <cell r="AA987">
            <v>0</v>
          </cell>
          <cell r="AB987">
            <v>0</v>
          </cell>
          <cell r="AC987">
            <v>500</v>
          </cell>
          <cell r="AD987">
            <v>600.70000000000005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</row>
        <row r="988">
          <cell r="B988">
            <v>5734</v>
          </cell>
          <cell r="C988" t="str">
            <v>Elvio Rodriguez Jimenez</v>
          </cell>
          <cell r="D988" t="str">
            <v>085-0008395-4</v>
          </cell>
          <cell r="E988" t="str">
            <v>Distribución-mantenimiento De Redes</v>
          </cell>
          <cell r="F988" t="str">
            <v>Coordinador  De Mantenimiento De Redes</v>
          </cell>
          <cell r="G988">
            <v>25000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11344.88</v>
          </cell>
          <cell r="O988">
            <v>0</v>
          </cell>
          <cell r="P988">
            <v>0</v>
          </cell>
          <cell r="Q988">
            <v>0</v>
          </cell>
          <cell r="R988">
            <v>0</v>
          </cell>
          <cell r="S988">
            <v>36344.879999999997</v>
          </cell>
          <cell r="T988">
            <v>541</v>
          </cell>
          <cell r="U988">
            <v>0</v>
          </cell>
          <cell r="V988">
            <v>0</v>
          </cell>
          <cell r="W988">
            <v>0</v>
          </cell>
          <cell r="X988">
            <v>0</v>
          </cell>
          <cell r="Y988">
            <v>0</v>
          </cell>
          <cell r="Z988">
            <v>1435</v>
          </cell>
          <cell r="AA988">
            <v>0</v>
          </cell>
          <cell r="AB988">
            <v>0</v>
          </cell>
          <cell r="AC988">
            <v>0</v>
          </cell>
          <cell r="AD988">
            <v>1520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3873.8258333333301</v>
          </cell>
        </row>
        <row r="989">
          <cell r="B989">
            <v>5736</v>
          </cell>
          <cell r="C989" t="str">
            <v>Heydy Maria De La Rosa Cedano</v>
          </cell>
          <cell r="D989" t="str">
            <v>028-0079004-6</v>
          </cell>
          <cell r="E989" t="str">
            <v>Comercial Higuey-atención Al Cliente</v>
          </cell>
          <cell r="F989" t="str">
            <v>Supervisor</v>
          </cell>
          <cell r="G989">
            <v>13325</v>
          </cell>
          <cell r="H989">
            <v>0</v>
          </cell>
          <cell r="I989">
            <v>0</v>
          </cell>
          <cell r="J989">
            <v>0</v>
          </cell>
          <cell r="K989">
            <v>0</v>
          </cell>
          <cell r="L989">
            <v>0</v>
          </cell>
          <cell r="M989">
            <v>0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13325</v>
          </cell>
          <cell r="T989">
            <v>77.400000000000006</v>
          </cell>
          <cell r="U989">
            <v>0</v>
          </cell>
          <cell r="V989">
            <v>0</v>
          </cell>
          <cell r="W989">
            <v>0</v>
          </cell>
          <cell r="X989">
            <v>0</v>
          </cell>
          <cell r="Y989">
            <v>0</v>
          </cell>
          <cell r="Z989">
            <v>764.85</v>
          </cell>
          <cell r="AA989">
            <v>0</v>
          </cell>
          <cell r="AB989">
            <v>0</v>
          </cell>
          <cell r="AC989">
            <v>0</v>
          </cell>
          <cell r="AD989">
            <v>810.16</v>
          </cell>
          <cell r="AE989">
            <v>0</v>
          </cell>
          <cell r="AF989">
            <v>0</v>
          </cell>
          <cell r="AG989">
            <v>0</v>
          </cell>
          <cell r="AH989">
            <v>0</v>
          </cell>
          <cell r="AI989">
            <v>0</v>
          </cell>
          <cell r="AJ989">
            <v>0</v>
          </cell>
        </row>
        <row r="990">
          <cell r="B990">
            <v>5738</v>
          </cell>
          <cell r="C990" t="str">
            <v>Melvin Moises Tejada Ruane</v>
          </cell>
          <cell r="D990" t="str">
            <v>223-0113430-4</v>
          </cell>
          <cell r="E990" t="str">
            <v>Gerencia Técnica Zona Este</v>
          </cell>
          <cell r="F990" t="str">
            <v>Auxiliar Gestión Energía</v>
          </cell>
          <cell r="G990">
            <v>8645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  <cell r="R990">
            <v>0</v>
          </cell>
          <cell r="S990">
            <v>8645</v>
          </cell>
          <cell r="T990">
            <v>77.400000000000006</v>
          </cell>
          <cell r="U990">
            <v>0</v>
          </cell>
          <cell r="V990">
            <v>0</v>
          </cell>
          <cell r="W990">
            <v>0</v>
          </cell>
          <cell r="X990">
            <v>0</v>
          </cell>
          <cell r="Y990">
            <v>0</v>
          </cell>
          <cell r="Z990">
            <v>496.22</v>
          </cell>
          <cell r="AA990">
            <v>0</v>
          </cell>
          <cell r="AB990">
            <v>0</v>
          </cell>
          <cell r="AC990">
            <v>0</v>
          </cell>
          <cell r="AD990">
            <v>525.62</v>
          </cell>
          <cell r="AE990">
            <v>1031.6199999999999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</row>
        <row r="991">
          <cell r="B991">
            <v>5741</v>
          </cell>
          <cell r="C991" t="str">
            <v>Osvaldo Castillo Castillo</v>
          </cell>
          <cell r="D991" t="str">
            <v>016-0008082-2</v>
          </cell>
          <cell r="E991" t="str">
            <v>Distribución-servicio Al Cliente</v>
          </cell>
          <cell r="F991" t="str">
            <v>Técnico Ayudante De Liniero Mt-bt</v>
          </cell>
          <cell r="G991">
            <v>12000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  <cell r="L991">
            <v>0</v>
          </cell>
          <cell r="M991">
            <v>0</v>
          </cell>
          <cell r="N991">
            <v>0</v>
          </cell>
          <cell r="O991">
            <v>0</v>
          </cell>
          <cell r="P991">
            <v>0</v>
          </cell>
          <cell r="Q991">
            <v>0</v>
          </cell>
          <cell r="R991">
            <v>0</v>
          </cell>
          <cell r="S991">
            <v>12000</v>
          </cell>
          <cell r="T991">
            <v>309.60000000000002</v>
          </cell>
          <cell r="U991">
            <v>0</v>
          </cell>
          <cell r="V991">
            <v>0</v>
          </cell>
          <cell r="W991">
            <v>0</v>
          </cell>
          <cell r="X991">
            <v>0</v>
          </cell>
          <cell r="Y991">
            <v>0</v>
          </cell>
          <cell r="Z991">
            <v>688.8</v>
          </cell>
          <cell r="AA991">
            <v>0</v>
          </cell>
          <cell r="AB991">
            <v>0</v>
          </cell>
          <cell r="AC991">
            <v>0</v>
          </cell>
          <cell r="AD991">
            <v>729.6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</row>
        <row r="992">
          <cell r="B992">
            <v>5743</v>
          </cell>
          <cell r="C992" t="str">
            <v>Lidio Mesa Jimenez</v>
          </cell>
          <cell r="D992" t="str">
            <v>001-0034931-5</v>
          </cell>
          <cell r="E992" t="str">
            <v>Distribución-servicio Al Cliente</v>
          </cell>
          <cell r="F992" t="str">
            <v>Técnico Liniero Mt-bt</v>
          </cell>
          <cell r="G992">
            <v>10985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8244.31</v>
          </cell>
          <cell r="O992">
            <v>0</v>
          </cell>
          <cell r="P992">
            <v>0</v>
          </cell>
          <cell r="Q992">
            <v>0</v>
          </cell>
          <cell r="R992">
            <v>497.18</v>
          </cell>
          <cell r="S992">
            <v>19726.490000000002</v>
          </cell>
          <cell r="T992">
            <v>925.6</v>
          </cell>
          <cell r="U992">
            <v>0</v>
          </cell>
          <cell r="V992">
            <v>0</v>
          </cell>
          <cell r="W992">
            <v>0</v>
          </cell>
          <cell r="X992">
            <v>0</v>
          </cell>
          <cell r="Y992">
            <v>0</v>
          </cell>
          <cell r="Z992">
            <v>630.54</v>
          </cell>
          <cell r="AA992">
            <v>0</v>
          </cell>
          <cell r="AB992">
            <v>0</v>
          </cell>
          <cell r="AC992">
            <v>0</v>
          </cell>
          <cell r="AD992">
            <v>667.89</v>
          </cell>
          <cell r="AE992">
            <v>0</v>
          </cell>
          <cell r="AF992">
            <v>0</v>
          </cell>
          <cell r="AG992">
            <v>0</v>
          </cell>
          <cell r="AH992">
            <v>694.94</v>
          </cell>
          <cell r="AI992">
            <v>0</v>
          </cell>
          <cell r="AJ992">
            <v>0</v>
          </cell>
        </row>
        <row r="993">
          <cell r="B993">
            <v>5744</v>
          </cell>
          <cell r="C993" t="str">
            <v>Rosmery Rosalia Alejo Doñe</v>
          </cell>
          <cell r="D993" t="str">
            <v>090-0022291-0</v>
          </cell>
          <cell r="E993" t="str">
            <v>Comercial Monte Plata-atención Al Cliente</v>
          </cell>
          <cell r="F993" t="str">
            <v>Agente Comercial</v>
          </cell>
          <cell r="G993">
            <v>9895</v>
          </cell>
          <cell r="H993">
            <v>0</v>
          </cell>
          <cell r="I993">
            <v>0</v>
          </cell>
          <cell r="J993">
            <v>0</v>
          </cell>
          <cell r="K993">
            <v>0</v>
          </cell>
          <cell r="L993">
            <v>0</v>
          </cell>
          <cell r="M993">
            <v>0</v>
          </cell>
          <cell r="N993">
            <v>0</v>
          </cell>
          <cell r="O993">
            <v>3000</v>
          </cell>
          <cell r="P993">
            <v>0</v>
          </cell>
          <cell r="Q993">
            <v>0</v>
          </cell>
          <cell r="R993">
            <v>0</v>
          </cell>
          <cell r="S993">
            <v>12895</v>
          </cell>
          <cell r="T993">
            <v>387</v>
          </cell>
          <cell r="U993">
            <v>0</v>
          </cell>
          <cell r="V993">
            <v>0</v>
          </cell>
          <cell r="W993">
            <v>0</v>
          </cell>
          <cell r="X993">
            <v>0</v>
          </cell>
          <cell r="Y993">
            <v>0</v>
          </cell>
          <cell r="Z993">
            <v>567.97</v>
          </cell>
          <cell r="AA993">
            <v>0</v>
          </cell>
          <cell r="AB993">
            <v>0</v>
          </cell>
          <cell r="AC993">
            <v>0</v>
          </cell>
          <cell r="AD993">
            <v>601.62</v>
          </cell>
          <cell r="AE993">
            <v>0</v>
          </cell>
          <cell r="AF993">
            <v>0</v>
          </cell>
          <cell r="AG993">
            <v>0</v>
          </cell>
          <cell r="AH993">
            <v>610.61</v>
          </cell>
          <cell r="AI993">
            <v>0</v>
          </cell>
          <cell r="AJ993">
            <v>0</v>
          </cell>
        </row>
        <row r="994">
          <cell r="B994">
            <v>5745</v>
          </cell>
          <cell r="C994" t="str">
            <v>Miguel Angel Galvan</v>
          </cell>
          <cell r="D994" t="str">
            <v>223-0125895-4</v>
          </cell>
          <cell r="E994" t="str">
            <v>Distribución-servicio Al Cliente</v>
          </cell>
          <cell r="F994" t="str">
            <v>Operador en Tiempo Real II</v>
          </cell>
          <cell r="G994">
            <v>14495</v>
          </cell>
          <cell r="H994">
            <v>0</v>
          </cell>
          <cell r="I994">
            <v>7615.78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3613.29</v>
          </cell>
          <cell r="O994">
            <v>0</v>
          </cell>
          <cell r="P994">
            <v>0</v>
          </cell>
          <cell r="Q994">
            <v>0</v>
          </cell>
          <cell r="R994">
            <v>228.11</v>
          </cell>
          <cell r="S994">
            <v>25952.18</v>
          </cell>
          <cell r="T994">
            <v>77.400000000000006</v>
          </cell>
          <cell r="U994">
            <v>0</v>
          </cell>
          <cell r="V994">
            <v>0</v>
          </cell>
          <cell r="W994">
            <v>0</v>
          </cell>
          <cell r="X994">
            <v>0</v>
          </cell>
          <cell r="Y994">
            <v>0</v>
          </cell>
          <cell r="Z994">
            <v>832.01</v>
          </cell>
          <cell r="AA994">
            <v>0</v>
          </cell>
          <cell r="AB994">
            <v>0</v>
          </cell>
          <cell r="AC994">
            <v>0</v>
          </cell>
          <cell r="AD994">
            <v>881.3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607.33037500000103</v>
          </cell>
        </row>
        <row r="995">
          <cell r="B995">
            <v>5749</v>
          </cell>
          <cell r="C995" t="str">
            <v>Cristian Ernesto Ureña Rojas</v>
          </cell>
          <cell r="D995" t="str">
            <v>001-0906235-6</v>
          </cell>
          <cell r="E995" t="str">
            <v>Gerencia de Evaluación Técnica</v>
          </cell>
          <cell r="F995" t="str">
            <v>Analista Tasacion</v>
          </cell>
          <cell r="G995">
            <v>12155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0</v>
          </cell>
          <cell r="M995">
            <v>0</v>
          </cell>
          <cell r="N995">
            <v>2412.4499999999998</v>
          </cell>
          <cell r="O995">
            <v>0</v>
          </cell>
          <cell r="P995">
            <v>0</v>
          </cell>
          <cell r="Q995">
            <v>0</v>
          </cell>
          <cell r="R995">
            <v>0</v>
          </cell>
          <cell r="S995">
            <v>14567.45</v>
          </cell>
          <cell r="T995">
            <v>231.4</v>
          </cell>
          <cell r="U995">
            <v>0</v>
          </cell>
          <cell r="V995">
            <v>0</v>
          </cell>
          <cell r="W995">
            <v>0</v>
          </cell>
          <cell r="X995">
            <v>0</v>
          </cell>
          <cell r="Y995">
            <v>0</v>
          </cell>
          <cell r="Z995">
            <v>697.7</v>
          </cell>
          <cell r="AA995">
            <v>0</v>
          </cell>
          <cell r="AB995">
            <v>0</v>
          </cell>
          <cell r="AC995">
            <v>0</v>
          </cell>
          <cell r="AD995">
            <v>739.02</v>
          </cell>
          <cell r="AE995">
            <v>0</v>
          </cell>
          <cell r="AF995">
            <v>0</v>
          </cell>
          <cell r="AG995">
            <v>0</v>
          </cell>
          <cell r="AH995">
            <v>268.14</v>
          </cell>
          <cell r="AI995">
            <v>0</v>
          </cell>
          <cell r="AJ995">
            <v>0</v>
          </cell>
        </row>
        <row r="996">
          <cell r="B996">
            <v>5753</v>
          </cell>
          <cell r="C996" t="str">
            <v>Marino Medina Alcantara</v>
          </cell>
          <cell r="D996" t="str">
            <v>012-0081642-7</v>
          </cell>
          <cell r="E996" t="str">
            <v>Gestion Humana</v>
          </cell>
          <cell r="F996" t="str">
            <v>Analista II</v>
          </cell>
          <cell r="G996">
            <v>9880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  <cell r="R996">
            <v>0</v>
          </cell>
          <cell r="S996">
            <v>9880</v>
          </cell>
          <cell r="T996">
            <v>309.60000000000002</v>
          </cell>
          <cell r="U996">
            <v>0</v>
          </cell>
          <cell r="V996">
            <v>877.83</v>
          </cell>
          <cell r="W996">
            <v>0</v>
          </cell>
          <cell r="X996">
            <v>0</v>
          </cell>
          <cell r="Y996">
            <v>0</v>
          </cell>
          <cell r="Z996">
            <v>567.11</v>
          </cell>
          <cell r="AA996">
            <v>0</v>
          </cell>
          <cell r="AB996">
            <v>0</v>
          </cell>
          <cell r="AC996">
            <v>0</v>
          </cell>
          <cell r="AD996">
            <v>600.70000000000005</v>
          </cell>
          <cell r="AE996">
            <v>0</v>
          </cell>
          <cell r="AF996">
            <v>0</v>
          </cell>
          <cell r="AG996">
            <v>40</v>
          </cell>
          <cell r="AH996">
            <v>790.5</v>
          </cell>
          <cell r="AI996">
            <v>0</v>
          </cell>
          <cell r="AJ996">
            <v>0</v>
          </cell>
        </row>
        <row r="997">
          <cell r="B997">
            <v>5754</v>
          </cell>
          <cell r="C997" t="str">
            <v>Isaac Gedeoni Ulloa Javier</v>
          </cell>
          <cell r="D997" t="str">
            <v>225-0011902-3</v>
          </cell>
          <cell r="E997" t="str">
            <v>Distribución-mantenimiento De Redes</v>
          </cell>
          <cell r="F997" t="str">
            <v>Tecnico Especialista De Redes Energizadas III</v>
          </cell>
          <cell r="G997">
            <v>16307</v>
          </cell>
          <cell r="H997">
            <v>0</v>
          </cell>
          <cell r="I997">
            <v>3000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3302.8</v>
          </cell>
          <cell r="O997">
            <v>0</v>
          </cell>
          <cell r="P997">
            <v>0</v>
          </cell>
          <cell r="Q997">
            <v>0</v>
          </cell>
          <cell r="R997">
            <v>0</v>
          </cell>
          <cell r="S997">
            <v>22609.8</v>
          </cell>
          <cell r="T997">
            <v>0</v>
          </cell>
          <cell r="U997">
            <v>0</v>
          </cell>
          <cell r="V997">
            <v>0</v>
          </cell>
          <cell r="W997">
            <v>0</v>
          </cell>
          <cell r="X997">
            <v>0</v>
          </cell>
          <cell r="Y997">
            <v>970.03</v>
          </cell>
          <cell r="Z997">
            <v>936.02</v>
          </cell>
          <cell r="AA997">
            <v>0</v>
          </cell>
          <cell r="AB997">
            <v>0</v>
          </cell>
          <cell r="AC997">
            <v>0</v>
          </cell>
          <cell r="AD997">
            <v>991.47</v>
          </cell>
          <cell r="AE997">
            <v>0</v>
          </cell>
          <cell r="AF997">
            <v>0</v>
          </cell>
          <cell r="AG997">
            <v>0</v>
          </cell>
          <cell r="AH997">
            <v>1190.0899999999999</v>
          </cell>
          <cell r="AI997">
            <v>0</v>
          </cell>
          <cell r="AJ997">
            <v>345.646375000001</v>
          </cell>
        </row>
        <row r="998">
          <cell r="B998">
            <v>5755</v>
          </cell>
          <cell r="C998" t="str">
            <v>Frank Daniel Sánchez Jaquez</v>
          </cell>
          <cell r="D998" t="str">
            <v>225-0040832-7</v>
          </cell>
          <cell r="E998" t="str">
            <v>Distribución-mantenimiento De Redes</v>
          </cell>
          <cell r="F998" t="str">
            <v>Tecnico Especialista De Redes Energizadas III</v>
          </cell>
          <cell r="G998">
            <v>16307</v>
          </cell>
          <cell r="H998">
            <v>0</v>
          </cell>
          <cell r="I998">
            <v>3000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3247.37</v>
          </cell>
          <cell r="O998">
            <v>0</v>
          </cell>
          <cell r="P998">
            <v>0</v>
          </cell>
          <cell r="Q998">
            <v>0</v>
          </cell>
          <cell r="R998">
            <v>0</v>
          </cell>
          <cell r="S998">
            <v>22554.37</v>
          </cell>
          <cell r="T998">
            <v>0</v>
          </cell>
          <cell r="U998">
            <v>0</v>
          </cell>
          <cell r="V998">
            <v>0</v>
          </cell>
          <cell r="W998">
            <v>0</v>
          </cell>
          <cell r="X998">
            <v>0</v>
          </cell>
          <cell r="Y998">
            <v>1126.3800000000001</v>
          </cell>
          <cell r="Z998">
            <v>936.02</v>
          </cell>
          <cell r="AA998">
            <v>0</v>
          </cell>
          <cell r="AB998">
            <v>0</v>
          </cell>
          <cell r="AC998">
            <v>812.5</v>
          </cell>
          <cell r="AD998">
            <v>991.47</v>
          </cell>
          <cell r="AE998">
            <v>0</v>
          </cell>
          <cell r="AF998">
            <v>0</v>
          </cell>
          <cell r="AG998">
            <v>0</v>
          </cell>
          <cell r="AH998">
            <v>3474.71</v>
          </cell>
          <cell r="AI998">
            <v>0</v>
          </cell>
          <cell r="AJ998">
            <v>337.33187500000099</v>
          </cell>
        </row>
        <row r="999">
          <cell r="B999">
            <v>5756</v>
          </cell>
          <cell r="C999" t="str">
            <v>Merbin Santana Feliz</v>
          </cell>
          <cell r="D999" t="str">
            <v>091-0004269-7</v>
          </cell>
          <cell r="E999" t="str">
            <v>Distribución-servicio Al Cliente</v>
          </cell>
          <cell r="F999" t="str">
            <v>Técnico Ayudante De Liniero Mt-bt</v>
          </cell>
          <cell r="G999">
            <v>9880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  <cell r="L999">
            <v>0</v>
          </cell>
          <cell r="M999">
            <v>0</v>
          </cell>
          <cell r="N999">
            <v>2747.41</v>
          </cell>
          <cell r="O999">
            <v>0</v>
          </cell>
          <cell r="P999">
            <v>0</v>
          </cell>
          <cell r="Q999">
            <v>0</v>
          </cell>
          <cell r="R999">
            <v>373.16</v>
          </cell>
          <cell r="S999">
            <v>13000.57</v>
          </cell>
          <cell r="T999">
            <v>387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567.11</v>
          </cell>
          <cell r="AA999">
            <v>0</v>
          </cell>
          <cell r="AB999">
            <v>0</v>
          </cell>
          <cell r="AC999">
            <v>500</v>
          </cell>
          <cell r="AD999">
            <v>600.70000000000005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</row>
        <row r="1000">
          <cell r="B1000">
            <v>5757</v>
          </cell>
          <cell r="C1000" t="str">
            <v>Miguel Angel Ferreras Mejia</v>
          </cell>
          <cell r="D1000" t="str">
            <v>026-0127919-9</v>
          </cell>
          <cell r="E1000" t="str">
            <v>Distribución-servicio Al Cliente</v>
          </cell>
          <cell r="F1000" t="str">
            <v>Técnico Ayudante De Liniero Mt-bt</v>
          </cell>
          <cell r="G1000">
            <v>9880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0</v>
          </cell>
          <cell r="M1000">
            <v>0</v>
          </cell>
          <cell r="N1000">
            <v>1844.51</v>
          </cell>
          <cell r="O1000">
            <v>0</v>
          </cell>
          <cell r="P1000">
            <v>0</v>
          </cell>
          <cell r="Q1000">
            <v>0</v>
          </cell>
          <cell r="R1000">
            <v>0</v>
          </cell>
          <cell r="S1000">
            <v>11724.51</v>
          </cell>
          <cell r="T1000">
            <v>232.2</v>
          </cell>
          <cell r="U1000">
            <v>0</v>
          </cell>
          <cell r="V1000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567.11</v>
          </cell>
          <cell r="AA1000">
            <v>0</v>
          </cell>
          <cell r="AB1000">
            <v>0</v>
          </cell>
          <cell r="AC1000">
            <v>0</v>
          </cell>
          <cell r="AD1000">
            <v>600.70000000000005</v>
          </cell>
          <cell r="AE1000">
            <v>0</v>
          </cell>
          <cell r="AF1000">
            <v>0</v>
          </cell>
          <cell r="AG1000">
            <v>0</v>
          </cell>
          <cell r="AH1000">
            <v>2043.56</v>
          </cell>
          <cell r="AI1000">
            <v>0</v>
          </cell>
          <cell r="AJ1000">
            <v>0</v>
          </cell>
        </row>
        <row r="1001">
          <cell r="B1001">
            <v>5758</v>
          </cell>
          <cell r="C1001" t="str">
            <v>Carlos Nicolas Rodriguez Hughes</v>
          </cell>
          <cell r="D1001" t="str">
            <v>023-0115415-5</v>
          </cell>
          <cell r="E1001" t="str">
            <v>Distribución-servicio Al Cliente</v>
          </cell>
          <cell r="F1001" t="str">
            <v>Supervisor De Redes Servicio Al Cliente</v>
          </cell>
          <cell r="G1001">
            <v>18785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0</v>
          </cell>
          <cell r="M1001">
            <v>0</v>
          </cell>
          <cell r="N1001">
            <v>9962.57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28747.57</v>
          </cell>
          <cell r="T1001">
            <v>154.80000000000001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1078.26</v>
          </cell>
          <cell r="AA1001">
            <v>0</v>
          </cell>
          <cell r="AB1001">
            <v>0</v>
          </cell>
          <cell r="AC1001">
            <v>950</v>
          </cell>
          <cell r="AD1001">
            <v>1142.1300000000001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1594.076875</v>
          </cell>
        </row>
        <row r="1002">
          <cell r="B1002">
            <v>5761</v>
          </cell>
          <cell r="C1002" t="str">
            <v>Cesar Nicolas Martinez Dominguez</v>
          </cell>
          <cell r="D1002" t="str">
            <v>223-0053593-1</v>
          </cell>
          <cell r="E1002" t="str">
            <v>Distribución-operaciones</v>
          </cell>
          <cell r="F1002" t="str">
            <v>Operador en Tiempo Real II</v>
          </cell>
          <cell r="G1002">
            <v>14495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  <cell r="L1002">
            <v>0</v>
          </cell>
          <cell r="M1002">
            <v>0</v>
          </cell>
          <cell r="N1002">
            <v>8827.93</v>
          </cell>
          <cell r="O1002">
            <v>0</v>
          </cell>
          <cell r="P1002">
            <v>0</v>
          </cell>
          <cell r="Q1002">
            <v>0</v>
          </cell>
          <cell r="R1002">
            <v>0</v>
          </cell>
          <cell r="S1002">
            <v>23322.93</v>
          </cell>
          <cell r="T1002">
            <v>154.80000000000001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832.01</v>
          </cell>
          <cell r="AA1002">
            <v>0</v>
          </cell>
          <cell r="AB1002">
            <v>0</v>
          </cell>
          <cell r="AC1002">
            <v>0</v>
          </cell>
          <cell r="AD1002">
            <v>881.3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212.94287500000101</v>
          </cell>
          <cell r="AJ1002">
            <v>0</v>
          </cell>
        </row>
        <row r="1003">
          <cell r="B1003">
            <v>5763</v>
          </cell>
          <cell r="C1003" t="str">
            <v>Melquisedec Matos Ferreras</v>
          </cell>
          <cell r="D1003" t="str">
            <v>002-0078343-9</v>
          </cell>
          <cell r="E1003" t="str">
            <v>Gerencia Técnica Zona Sto Dgo</v>
          </cell>
          <cell r="F1003" t="str">
            <v>Inspector Gestión Energia</v>
          </cell>
          <cell r="G1003">
            <v>10985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0</v>
          </cell>
          <cell r="M1003">
            <v>0</v>
          </cell>
          <cell r="N1003">
            <v>1475.19</v>
          </cell>
          <cell r="O1003">
            <v>0</v>
          </cell>
          <cell r="P1003">
            <v>0</v>
          </cell>
          <cell r="Q1003">
            <v>0</v>
          </cell>
          <cell r="R1003">
            <v>0</v>
          </cell>
          <cell r="S1003">
            <v>12460.19</v>
          </cell>
          <cell r="T1003">
            <v>77.400000000000006</v>
          </cell>
          <cell r="U1003">
            <v>0</v>
          </cell>
          <cell r="V1003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630.54</v>
          </cell>
          <cell r="AA1003">
            <v>0</v>
          </cell>
          <cell r="AB1003">
            <v>0</v>
          </cell>
          <cell r="AC1003">
            <v>0</v>
          </cell>
          <cell r="AD1003">
            <v>667.89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</row>
        <row r="1004">
          <cell r="B1004">
            <v>5765</v>
          </cell>
          <cell r="C1004" t="str">
            <v>Alexis Moises Feliz Capellán</v>
          </cell>
          <cell r="D1004" t="str">
            <v>001-1645943-9</v>
          </cell>
          <cell r="E1004" t="str">
            <v>Gerencia Administración Operativa</v>
          </cell>
          <cell r="F1004" t="str">
            <v>Supervisor Materiales</v>
          </cell>
          <cell r="G1004">
            <v>12155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  <cell r="L1004">
            <v>0</v>
          </cell>
          <cell r="M1004">
            <v>0</v>
          </cell>
          <cell r="N1004">
            <v>5405.25</v>
          </cell>
          <cell r="O1004">
            <v>0</v>
          </cell>
          <cell r="P1004">
            <v>0</v>
          </cell>
          <cell r="Q1004">
            <v>0</v>
          </cell>
          <cell r="R1004">
            <v>0</v>
          </cell>
          <cell r="S1004">
            <v>17560.25</v>
          </cell>
          <cell r="T1004">
            <v>77.400000000000006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697.7</v>
          </cell>
          <cell r="AA1004">
            <v>0</v>
          </cell>
          <cell r="AB1004">
            <v>0</v>
          </cell>
          <cell r="AC1004">
            <v>0</v>
          </cell>
          <cell r="AD1004">
            <v>739.02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</row>
        <row r="1005">
          <cell r="B1005">
            <v>5767</v>
          </cell>
          <cell r="C1005" t="str">
            <v>Julian Olea Guerrero</v>
          </cell>
          <cell r="D1005" t="str">
            <v>028-0053195-2</v>
          </cell>
          <cell r="E1005" t="str">
            <v>Comercial Higuey-Lectura</v>
          </cell>
          <cell r="F1005" t="str">
            <v>Inspector de Lectura y Reparto</v>
          </cell>
          <cell r="G1005">
            <v>10985</v>
          </cell>
          <cell r="H1005">
            <v>0</v>
          </cell>
          <cell r="I1005">
            <v>0</v>
          </cell>
          <cell r="J1005">
            <v>0</v>
          </cell>
          <cell r="K1005">
            <v>0</v>
          </cell>
          <cell r="L1005">
            <v>0</v>
          </cell>
          <cell r="M1005">
            <v>1475</v>
          </cell>
          <cell r="N1005">
            <v>1924.67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14384.67</v>
          </cell>
          <cell r="T1005">
            <v>309.60000000000002</v>
          </cell>
          <cell r="U1005">
            <v>0</v>
          </cell>
          <cell r="V1005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630.54</v>
          </cell>
          <cell r="AA1005">
            <v>0</v>
          </cell>
          <cell r="AB1005">
            <v>0</v>
          </cell>
          <cell r="AC1005">
            <v>550</v>
          </cell>
          <cell r="AD1005">
            <v>667.89</v>
          </cell>
          <cell r="AE1005">
            <v>1031.6199999999999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</row>
        <row r="1006">
          <cell r="B1006">
            <v>5768</v>
          </cell>
          <cell r="C1006" t="str">
            <v>Irandis Nathalie Montero Ruiz</v>
          </cell>
          <cell r="D1006" t="str">
            <v>003-0093947-7</v>
          </cell>
          <cell r="E1006" t="str">
            <v>Sector Privado</v>
          </cell>
          <cell r="F1006" t="str">
            <v xml:space="preserve">Ejecutivo de Cuentas </v>
          </cell>
          <cell r="G1006">
            <v>14495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14495</v>
          </cell>
          <cell r="T1006">
            <v>77.400000000000006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832.01</v>
          </cell>
          <cell r="AA1006">
            <v>0</v>
          </cell>
          <cell r="AB1006">
            <v>0</v>
          </cell>
          <cell r="AC1006">
            <v>0</v>
          </cell>
          <cell r="AD1006">
            <v>881.3</v>
          </cell>
          <cell r="AE1006">
            <v>0</v>
          </cell>
          <cell r="AF1006">
            <v>0</v>
          </cell>
          <cell r="AG1006">
            <v>0</v>
          </cell>
          <cell r="AH1006">
            <v>942.51</v>
          </cell>
          <cell r="AI1006">
            <v>0</v>
          </cell>
          <cell r="AJ1006">
            <v>0</v>
          </cell>
        </row>
        <row r="1007">
          <cell r="B1007">
            <v>5770</v>
          </cell>
          <cell r="C1007" t="str">
            <v>Isaac Abreu Evangelista</v>
          </cell>
          <cell r="D1007" t="str">
            <v>093-0042831-6</v>
          </cell>
          <cell r="E1007" t="str">
            <v>Distribución-ingeniería Y Normas Técnicas</v>
          </cell>
          <cell r="F1007" t="str">
            <v>Ingeniero De Proyectos I</v>
          </cell>
          <cell r="G1007">
            <v>15635.5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  <cell r="L1007">
            <v>0</v>
          </cell>
          <cell r="M1007">
            <v>0</v>
          </cell>
          <cell r="N1007">
            <v>0</v>
          </cell>
          <cell r="O1007">
            <v>0</v>
          </cell>
          <cell r="P1007">
            <v>0</v>
          </cell>
          <cell r="Q1007">
            <v>0</v>
          </cell>
          <cell r="R1007">
            <v>0</v>
          </cell>
          <cell r="S1007">
            <v>15635.5</v>
          </cell>
          <cell r="T1007">
            <v>77.400000000000006</v>
          </cell>
          <cell r="U1007">
            <v>0</v>
          </cell>
          <cell r="V1007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897.48</v>
          </cell>
          <cell r="AA1007">
            <v>0</v>
          </cell>
          <cell r="AB1007">
            <v>0</v>
          </cell>
          <cell r="AC1007">
            <v>0</v>
          </cell>
          <cell r="AD1007">
            <v>950.64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</row>
        <row r="1008">
          <cell r="B1008">
            <v>5771</v>
          </cell>
          <cell r="C1008" t="str">
            <v>Victor Manuel Iturbides Vasquez</v>
          </cell>
          <cell r="D1008" t="str">
            <v>100-0007541-5</v>
          </cell>
          <cell r="E1008" t="str">
            <v>Distribución-servicio Al Cliente</v>
          </cell>
          <cell r="F1008" t="str">
            <v>Supervisor De Mantenimiento De Redes</v>
          </cell>
          <cell r="G1008">
            <v>14495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  <cell r="L1008">
            <v>0</v>
          </cell>
          <cell r="M1008">
            <v>0</v>
          </cell>
          <cell r="N1008">
            <v>4191.41</v>
          </cell>
          <cell r="O1008">
            <v>0</v>
          </cell>
          <cell r="P1008">
            <v>0</v>
          </cell>
          <cell r="Q1008">
            <v>0</v>
          </cell>
          <cell r="R1008">
            <v>0</v>
          </cell>
          <cell r="S1008">
            <v>18686.41</v>
          </cell>
          <cell r="T1008">
            <v>232.2</v>
          </cell>
          <cell r="U1008">
            <v>0</v>
          </cell>
          <cell r="V1008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832.01</v>
          </cell>
          <cell r="AA1008">
            <v>0</v>
          </cell>
          <cell r="AB1008">
            <v>0</v>
          </cell>
          <cell r="AC1008">
            <v>0</v>
          </cell>
          <cell r="AD1008">
            <v>881.3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</row>
        <row r="1009">
          <cell r="B1009">
            <v>5773</v>
          </cell>
          <cell r="C1009" t="str">
            <v>Edwin Oscar Del Rosario Vidal</v>
          </cell>
          <cell r="D1009" t="str">
            <v>001-0455550-3</v>
          </cell>
          <cell r="E1009" t="str">
            <v>Recursos-servicios Generales</v>
          </cell>
          <cell r="F1009" t="str">
            <v>Especialista De Obras Civiles</v>
          </cell>
          <cell r="G1009">
            <v>22376.5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  <cell r="L1009">
            <v>0</v>
          </cell>
          <cell r="M1009">
            <v>0</v>
          </cell>
          <cell r="N1009">
            <v>0</v>
          </cell>
          <cell r="O1009">
            <v>0</v>
          </cell>
          <cell r="P1009">
            <v>0</v>
          </cell>
          <cell r="Q1009">
            <v>0</v>
          </cell>
          <cell r="R1009">
            <v>0</v>
          </cell>
          <cell r="S1009">
            <v>22376.5</v>
          </cell>
          <cell r="T1009">
            <v>309.60000000000002</v>
          </cell>
          <cell r="U1009">
            <v>0</v>
          </cell>
          <cell r="V1009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1284.4100000000001</v>
          </cell>
          <cell r="AA1009">
            <v>0</v>
          </cell>
          <cell r="AB1009">
            <v>0</v>
          </cell>
          <cell r="AC1009">
            <v>1125</v>
          </cell>
          <cell r="AD1009">
            <v>1360.49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1113.4648749999999</v>
          </cell>
        </row>
        <row r="1010">
          <cell r="B1010">
            <v>5774</v>
          </cell>
          <cell r="C1010" t="str">
            <v>Elizabeth Jimenez Familia</v>
          </cell>
          <cell r="D1010" t="str">
            <v>001-1842037-1</v>
          </cell>
          <cell r="E1010" t="str">
            <v>Comercial Santo Domingo Norte-atención Al Cliente</v>
          </cell>
          <cell r="F1010" t="str">
            <v>Agente Comercial</v>
          </cell>
          <cell r="G1010">
            <v>9350</v>
          </cell>
          <cell r="H1010">
            <v>0</v>
          </cell>
          <cell r="I1010">
            <v>0</v>
          </cell>
          <cell r="J1010">
            <v>0</v>
          </cell>
          <cell r="K1010">
            <v>0</v>
          </cell>
          <cell r="L1010">
            <v>0</v>
          </cell>
          <cell r="M1010">
            <v>0</v>
          </cell>
          <cell r="N1010">
            <v>0</v>
          </cell>
          <cell r="O1010">
            <v>0</v>
          </cell>
          <cell r="P1010">
            <v>0</v>
          </cell>
          <cell r="Q1010">
            <v>0</v>
          </cell>
          <cell r="R1010">
            <v>0</v>
          </cell>
          <cell r="S1010">
            <v>9350</v>
          </cell>
          <cell r="T1010">
            <v>463.6</v>
          </cell>
          <cell r="U1010">
            <v>0</v>
          </cell>
          <cell r="V1010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536.69000000000005</v>
          </cell>
          <cell r="AA1010">
            <v>0</v>
          </cell>
          <cell r="AB1010">
            <v>0</v>
          </cell>
          <cell r="AC1010">
            <v>0</v>
          </cell>
          <cell r="AD1010">
            <v>568.48</v>
          </cell>
          <cell r="AE1010">
            <v>0</v>
          </cell>
          <cell r="AF1010">
            <v>0</v>
          </cell>
          <cell r="AG1010">
            <v>80</v>
          </cell>
          <cell r="AH1010">
            <v>0</v>
          </cell>
          <cell r="AI1010">
            <v>0</v>
          </cell>
          <cell r="AJ1010">
            <v>0</v>
          </cell>
        </row>
        <row r="1011">
          <cell r="B1011">
            <v>5775</v>
          </cell>
          <cell r="C1011" t="str">
            <v>Felix Alberto Reyes Cuevas</v>
          </cell>
          <cell r="D1011" t="str">
            <v>019-0018831-7</v>
          </cell>
          <cell r="E1011" t="str">
            <v>Comercial San Pedro-Lectura</v>
          </cell>
          <cell r="F1011" t="str">
            <v>Lector Distribuidor</v>
          </cell>
          <cell r="G1011">
            <v>9880</v>
          </cell>
          <cell r="H1011">
            <v>26605.1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1475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  <cell r="R1011">
            <v>0</v>
          </cell>
          <cell r="S1011">
            <v>37960.1</v>
          </cell>
          <cell r="T1011">
            <v>77.400000000000006</v>
          </cell>
          <cell r="U1011">
            <v>0</v>
          </cell>
          <cell r="V1011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1330.68</v>
          </cell>
          <cell r="AA1011">
            <v>0</v>
          </cell>
          <cell r="AB1011">
            <v>0</v>
          </cell>
          <cell r="AC1011">
            <v>0</v>
          </cell>
          <cell r="AD1011">
            <v>1409.5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</row>
        <row r="1012">
          <cell r="B1012">
            <v>5776</v>
          </cell>
          <cell r="C1012" t="str">
            <v>Yelmary Verenicy Sanchez Romero</v>
          </cell>
          <cell r="D1012" t="str">
            <v>223-0124357-6</v>
          </cell>
          <cell r="E1012" t="str">
            <v>Gerencia Técnica Zona Sto Dgo</v>
          </cell>
          <cell r="F1012" t="str">
            <v>Auxiliar Gestión Energía</v>
          </cell>
          <cell r="G1012">
            <v>9880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>
            <v>831.32</v>
          </cell>
          <cell r="O1012">
            <v>0</v>
          </cell>
          <cell r="P1012">
            <v>0</v>
          </cell>
          <cell r="Q1012">
            <v>0</v>
          </cell>
          <cell r="R1012">
            <v>0</v>
          </cell>
          <cell r="S1012">
            <v>10711.32</v>
          </cell>
          <cell r="T1012">
            <v>154.80000000000001</v>
          </cell>
          <cell r="U1012">
            <v>0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567.11</v>
          </cell>
          <cell r="AA1012">
            <v>0</v>
          </cell>
          <cell r="AB1012">
            <v>0</v>
          </cell>
          <cell r="AC1012">
            <v>0</v>
          </cell>
          <cell r="AD1012">
            <v>600.70000000000005</v>
          </cell>
          <cell r="AE1012">
            <v>0</v>
          </cell>
          <cell r="AF1012">
            <v>0</v>
          </cell>
          <cell r="AG1012">
            <v>0</v>
          </cell>
          <cell r="AH1012">
            <v>603.73</v>
          </cell>
          <cell r="AI1012">
            <v>0</v>
          </cell>
          <cell r="AJ1012">
            <v>0</v>
          </cell>
        </row>
        <row r="1013">
          <cell r="B1013">
            <v>5779</v>
          </cell>
          <cell r="C1013" t="str">
            <v>Fausto Ramon Mercedes Perez</v>
          </cell>
          <cell r="D1013" t="str">
            <v>025-0025769-2</v>
          </cell>
          <cell r="E1013" t="str">
            <v>Distribución-servicio Al Cliente</v>
          </cell>
          <cell r="F1013" t="str">
            <v>Técnico Ayudante De Liniero Mt-bt</v>
          </cell>
          <cell r="G1013">
            <v>9880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7030.38</v>
          </cell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16910.38</v>
          </cell>
          <cell r="T1013">
            <v>694.2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567.11</v>
          </cell>
          <cell r="AA1013">
            <v>0</v>
          </cell>
          <cell r="AB1013">
            <v>0</v>
          </cell>
          <cell r="AC1013">
            <v>500</v>
          </cell>
          <cell r="AD1013">
            <v>600.70000000000005</v>
          </cell>
          <cell r="AE1013">
            <v>0</v>
          </cell>
          <cell r="AF1013">
            <v>0</v>
          </cell>
          <cell r="AG1013">
            <v>0</v>
          </cell>
          <cell r="AH1013">
            <v>0</v>
          </cell>
          <cell r="AI1013">
            <v>0</v>
          </cell>
          <cell r="AJ1013">
            <v>0</v>
          </cell>
        </row>
        <row r="1014">
          <cell r="B1014">
            <v>5781</v>
          </cell>
          <cell r="C1014" t="str">
            <v>Angel Gabriel Mojica Mercedes</v>
          </cell>
          <cell r="D1014" t="str">
            <v>025-0041672-8</v>
          </cell>
          <cell r="E1014" t="str">
            <v>Distribución-servicio Al Cliente</v>
          </cell>
          <cell r="F1014" t="str">
            <v>Técnico Ayudante De Liniero Mt-bt</v>
          </cell>
          <cell r="G1014">
            <v>11362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>
            <v>1319.6</v>
          </cell>
          <cell r="O1014">
            <v>0</v>
          </cell>
          <cell r="P1014">
            <v>0</v>
          </cell>
          <cell r="Q1014">
            <v>0</v>
          </cell>
          <cell r="R1014">
            <v>0</v>
          </cell>
          <cell r="S1014">
            <v>12681.6</v>
          </cell>
          <cell r="T1014">
            <v>463.6</v>
          </cell>
          <cell r="U1014">
            <v>0</v>
          </cell>
          <cell r="V1014">
            <v>0</v>
          </cell>
          <cell r="W1014">
            <v>0</v>
          </cell>
          <cell r="X1014">
            <v>0</v>
          </cell>
          <cell r="Y1014">
            <v>0</v>
          </cell>
          <cell r="Z1014">
            <v>652.17999999999995</v>
          </cell>
          <cell r="AA1014">
            <v>0</v>
          </cell>
          <cell r="AB1014">
            <v>0</v>
          </cell>
          <cell r="AC1014">
            <v>0</v>
          </cell>
          <cell r="AD1014">
            <v>690.81</v>
          </cell>
          <cell r="AE1014">
            <v>0</v>
          </cell>
          <cell r="AF1014">
            <v>0</v>
          </cell>
          <cell r="AG1014">
            <v>0</v>
          </cell>
          <cell r="AH1014">
            <v>1237.8599999999999</v>
          </cell>
          <cell r="AI1014">
            <v>0</v>
          </cell>
          <cell r="AJ1014">
            <v>0</v>
          </cell>
        </row>
        <row r="1015">
          <cell r="B1015">
            <v>5783</v>
          </cell>
          <cell r="C1015" t="str">
            <v>Rosa Alba Ventura Martes</v>
          </cell>
          <cell r="D1015" t="str">
            <v>024-0023022-9</v>
          </cell>
          <cell r="E1015" t="str">
            <v>Comercial San Pedro-atención Al Cliente</v>
          </cell>
          <cell r="F1015" t="str">
            <v>Agente Comercial</v>
          </cell>
          <cell r="G1015">
            <v>9350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>
            <v>0</v>
          </cell>
          <cell r="O1015">
            <v>0</v>
          </cell>
          <cell r="P1015">
            <v>0</v>
          </cell>
          <cell r="Q1015">
            <v>0</v>
          </cell>
          <cell r="R1015">
            <v>0</v>
          </cell>
          <cell r="S1015">
            <v>9350</v>
          </cell>
          <cell r="T1015">
            <v>0</v>
          </cell>
          <cell r="U1015">
            <v>0</v>
          </cell>
          <cell r="V1015">
            <v>0</v>
          </cell>
          <cell r="W1015">
            <v>0</v>
          </cell>
          <cell r="X1015">
            <v>0</v>
          </cell>
          <cell r="Y1015">
            <v>0</v>
          </cell>
          <cell r="Z1015">
            <v>536.69000000000005</v>
          </cell>
          <cell r="AA1015">
            <v>0</v>
          </cell>
          <cell r="AB1015">
            <v>0</v>
          </cell>
          <cell r="AC1015">
            <v>375</v>
          </cell>
          <cell r="AD1015">
            <v>568.48</v>
          </cell>
          <cell r="AE1015">
            <v>1031.6199999999999</v>
          </cell>
          <cell r="AF1015">
            <v>0</v>
          </cell>
          <cell r="AG1015">
            <v>0</v>
          </cell>
          <cell r="AH1015">
            <v>0</v>
          </cell>
          <cell r="AI1015">
            <v>0</v>
          </cell>
          <cell r="AJ1015">
            <v>0</v>
          </cell>
        </row>
        <row r="1016">
          <cell r="B1016">
            <v>5785</v>
          </cell>
          <cell r="C1016" t="str">
            <v>Fernando Gonzalez De La Cruz</v>
          </cell>
          <cell r="D1016" t="str">
            <v>023-0020499-3</v>
          </cell>
          <cell r="E1016" t="str">
            <v>Tecnologia</v>
          </cell>
          <cell r="F1016" t="str">
            <v>Ingeniero De Soporte Tecnico II</v>
          </cell>
          <cell r="G1016">
            <v>14495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>
            <v>0</v>
          </cell>
          <cell r="O1016">
            <v>0</v>
          </cell>
          <cell r="P1016">
            <v>0</v>
          </cell>
          <cell r="Q1016">
            <v>0</v>
          </cell>
          <cell r="R1016">
            <v>0</v>
          </cell>
          <cell r="S1016">
            <v>14495</v>
          </cell>
          <cell r="T1016">
            <v>154.80000000000001</v>
          </cell>
          <cell r="U1016">
            <v>0</v>
          </cell>
          <cell r="V1016">
            <v>0</v>
          </cell>
          <cell r="W1016">
            <v>0</v>
          </cell>
          <cell r="X1016">
            <v>0</v>
          </cell>
          <cell r="Y1016">
            <v>0</v>
          </cell>
          <cell r="Z1016">
            <v>832.01</v>
          </cell>
          <cell r="AA1016">
            <v>0</v>
          </cell>
          <cell r="AB1016">
            <v>0</v>
          </cell>
          <cell r="AC1016">
            <v>250</v>
          </cell>
          <cell r="AD1016">
            <v>881.3</v>
          </cell>
          <cell r="AE1016">
            <v>0</v>
          </cell>
          <cell r="AF1016">
            <v>0</v>
          </cell>
          <cell r="AG1016">
            <v>0</v>
          </cell>
          <cell r="AH1016">
            <v>0</v>
          </cell>
          <cell r="AI1016">
            <v>0</v>
          </cell>
          <cell r="AJ1016">
            <v>0</v>
          </cell>
        </row>
        <row r="1017">
          <cell r="B1017">
            <v>5787</v>
          </cell>
          <cell r="C1017" t="str">
            <v>Iris Altagracia Castillo Soliman</v>
          </cell>
          <cell r="D1017" t="str">
            <v>026-0101462-0</v>
          </cell>
          <cell r="E1017" t="str">
            <v>Comercial La Romana-atención Al Cliente</v>
          </cell>
          <cell r="F1017" t="str">
            <v>Agente Comercial</v>
          </cell>
          <cell r="G1017">
            <v>9350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9350</v>
          </cell>
          <cell r="T1017">
            <v>231.4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536.69000000000005</v>
          </cell>
          <cell r="AA1017">
            <v>0</v>
          </cell>
          <cell r="AB1017">
            <v>0</v>
          </cell>
          <cell r="AC1017">
            <v>0</v>
          </cell>
          <cell r="AD1017">
            <v>568.48</v>
          </cell>
          <cell r="AE1017">
            <v>0</v>
          </cell>
          <cell r="AF1017">
            <v>0</v>
          </cell>
          <cell r="AG1017">
            <v>120</v>
          </cell>
          <cell r="AH1017">
            <v>0</v>
          </cell>
          <cell r="AI1017">
            <v>0</v>
          </cell>
          <cell r="AJ1017">
            <v>0</v>
          </cell>
        </row>
        <row r="1018">
          <cell r="B1018">
            <v>5789</v>
          </cell>
          <cell r="C1018" t="str">
            <v>Faustino Dionicio Contreras Santillan</v>
          </cell>
          <cell r="D1018" t="str">
            <v>028-0075865-4</v>
          </cell>
          <cell r="E1018" t="str">
            <v>Distribución-servicio Al Cliente</v>
          </cell>
          <cell r="F1018" t="str">
            <v>Técnico Ayudante De Liniero Mt-bt</v>
          </cell>
          <cell r="G1018">
            <v>9880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3793.82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13673.82</v>
          </cell>
          <cell r="T1018">
            <v>232.2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567.11</v>
          </cell>
          <cell r="AA1018">
            <v>0</v>
          </cell>
          <cell r="AB1018">
            <v>0</v>
          </cell>
          <cell r="AC1018">
            <v>500</v>
          </cell>
          <cell r="AD1018">
            <v>600.70000000000005</v>
          </cell>
          <cell r="AE1018">
            <v>0</v>
          </cell>
          <cell r="AF1018">
            <v>0</v>
          </cell>
          <cell r="AG1018">
            <v>0</v>
          </cell>
          <cell r="AH1018">
            <v>0</v>
          </cell>
          <cell r="AI1018">
            <v>0</v>
          </cell>
          <cell r="AJ1018">
            <v>0</v>
          </cell>
        </row>
        <row r="1019">
          <cell r="B1019">
            <v>5791</v>
          </cell>
          <cell r="C1019" t="str">
            <v>José Manuel Garcia Mendoza</v>
          </cell>
          <cell r="D1019" t="str">
            <v>093-0011659-8</v>
          </cell>
          <cell r="E1019" t="str">
            <v>Gerencia Técnica Zona Este</v>
          </cell>
          <cell r="F1019" t="str">
            <v>Inspector Gestión Energia</v>
          </cell>
          <cell r="G1019">
            <v>10985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2401.8000000000002</v>
          </cell>
          <cell r="O1019">
            <v>0</v>
          </cell>
          <cell r="P1019">
            <v>0</v>
          </cell>
          <cell r="Q1019">
            <v>0</v>
          </cell>
          <cell r="R1019">
            <v>0</v>
          </cell>
          <cell r="S1019">
            <v>13386.8</v>
          </cell>
          <cell r="T1019">
            <v>308.8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630.54</v>
          </cell>
          <cell r="AA1019">
            <v>0</v>
          </cell>
          <cell r="AB1019">
            <v>0</v>
          </cell>
          <cell r="AC1019">
            <v>0</v>
          </cell>
          <cell r="AD1019">
            <v>667.89</v>
          </cell>
          <cell r="AE1019">
            <v>1031.6199999999999</v>
          </cell>
          <cell r="AF1019">
            <v>0</v>
          </cell>
          <cell r="AG1019">
            <v>0</v>
          </cell>
          <cell r="AH1019">
            <v>0</v>
          </cell>
          <cell r="AI1019">
            <v>0</v>
          </cell>
          <cell r="AJ1019">
            <v>0</v>
          </cell>
        </row>
        <row r="1020">
          <cell r="B1020">
            <v>5792</v>
          </cell>
          <cell r="C1020" t="str">
            <v>Luis Rafael Reyes Cabrera</v>
          </cell>
          <cell r="D1020" t="str">
            <v>037-0107610-5</v>
          </cell>
          <cell r="E1020" t="str">
            <v>Gerencia Gestión de la Medida</v>
          </cell>
          <cell r="F1020" t="str">
            <v>Coordinador Rehabilitacion de Medidores</v>
          </cell>
          <cell r="G1020">
            <v>21060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>
            <v>5091.72</v>
          </cell>
          <cell r="O1020">
            <v>0</v>
          </cell>
          <cell r="P1020">
            <v>0</v>
          </cell>
          <cell r="Q1020">
            <v>0</v>
          </cell>
          <cell r="R1020">
            <v>0</v>
          </cell>
          <cell r="S1020">
            <v>26151.72</v>
          </cell>
          <cell r="T1020">
            <v>231.4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1208.8399999999999</v>
          </cell>
          <cell r="AA1020">
            <v>0</v>
          </cell>
          <cell r="AB1020">
            <v>0</v>
          </cell>
          <cell r="AC1020">
            <v>0</v>
          </cell>
          <cell r="AD1020">
            <v>1280.45</v>
          </cell>
          <cell r="AE1020">
            <v>0</v>
          </cell>
          <cell r="AF1020">
            <v>0</v>
          </cell>
          <cell r="AG1020">
            <v>0</v>
          </cell>
          <cell r="AH1020">
            <v>0</v>
          </cell>
          <cell r="AI1020">
            <v>1505.6143750000001</v>
          </cell>
          <cell r="AJ1020">
            <v>0</v>
          </cell>
        </row>
        <row r="1021">
          <cell r="B1021">
            <v>5793</v>
          </cell>
          <cell r="C1021" t="str">
            <v>Smirna Agesta Mota</v>
          </cell>
          <cell r="D1021" t="str">
            <v>023-0132927-8</v>
          </cell>
          <cell r="E1021" t="str">
            <v>Comercial San Pedro-atención Al Cliente</v>
          </cell>
          <cell r="F1021" t="str">
            <v>Supervisor  De  Atencion Al Cliente</v>
          </cell>
          <cell r="G1021">
            <v>13325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1841.37</v>
          </cell>
          <cell r="O1021">
            <v>0</v>
          </cell>
          <cell r="P1021">
            <v>0</v>
          </cell>
          <cell r="Q1021">
            <v>0</v>
          </cell>
          <cell r="R1021">
            <v>0</v>
          </cell>
          <cell r="S1021">
            <v>15166.37</v>
          </cell>
          <cell r="T1021">
            <v>694.2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764.85</v>
          </cell>
          <cell r="AA1021">
            <v>0</v>
          </cell>
          <cell r="AB1021">
            <v>0</v>
          </cell>
          <cell r="AC1021">
            <v>675</v>
          </cell>
          <cell r="AD1021">
            <v>810.16</v>
          </cell>
          <cell r="AE1021">
            <v>1031.6199999999999</v>
          </cell>
          <cell r="AF1021">
            <v>0</v>
          </cell>
          <cell r="AG1021">
            <v>0</v>
          </cell>
          <cell r="AH1021">
            <v>0</v>
          </cell>
          <cell r="AI1021">
            <v>0</v>
          </cell>
          <cell r="AJ1021">
            <v>0</v>
          </cell>
        </row>
        <row r="1022">
          <cell r="B1022">
            <v>5794</v>
          </cell>
          <cell r="C1022" t="str">
            <v>Ana Griseida Santana Reyes</v>
          </cell>
          <cell r="D1022" t="str">
            <v>023-0118090-3</v>
          </cell>
          <cell r="E1022" t="str">
            <v>Comercial Invivienda-atención Al Cliente</v>
          </cell>
          <cell r="F1022" t="str">
            <v>Agente Comercial</v>
          </cell>
          <cell r="G1022">
            <v>9350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  <cell r="R1022">
            <v>0</v>
          </cell>
          <cell r="S1022">
            <v>9350</v>
          </cell>
          <cell r="T1022">
            <v>617.6</v>
          </cell>
          <cell r="U1022">
            <v>0</v>
          </cell>
          <cell r="V1022">
            <v>0</v>
          </cell>
          <cell r="W1022">
            <v>0</v>
          </cell>
          <cell r="X1022">
            <v>0</v>
          </cell>
          <cell r="Y1022">
            <v>0</v>
          </cell>
          <cell r="Z1022">
            <v>536.69000000000005</v>
          </cell>
          <cell r="AA1022">
            <v>0</v>
          </cell>
          <cell r="AB1022">
            <v>0</v>
          </cell>
          <cell r="AC1022">
            <v>0</v>
          </cell>
          <cell r="AD1022">
            <v>568.48</v>
          </cell>
          <cell r="AE1022">
            <v>0</v>
          </cell>
          <cell r="AF1022">
            <v>0</v>
          </cell>
          <cell r="AG1022">
            <v>0</v>
          </cell>
          <cell r="AH1022">
            <v>0</v>
          </cell>
          <cell r="AI1022">
            <v>0</v>
          </cell>
          <cell r="AJ1022">
            <v>0</v>
          </cell>
        </row>
        <row r="1023">
          <cell r="B1023">
            <v>5795</v>
          </cell>
          <cell r="C1023" t="str">
            <v>Candido Del Pozo Garcia</v>
          </cell>
          <cell r="D1023" t="str">
            <v>001-1427297-4</v>
          </cell>
          <cell r="E1023" t="str">
            <v>Comercial Santo Domingo Norte-Lectura</v>
          </cell>
          <cell r="F1023" t="str">
            <v>Lector Distribuidor</v>
          </cell>
          <cell r="G1023">
            <v>9880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1865.81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11745.81</v>
          </cell>
          <cell r="T1023">
            <v>309.60000000000002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567.11</v>
          </cell>
          <cell r="AA1023">
            <v>0</v>
          </cell>
          <cell r="AB1023">
            <v>0</v>
          </cell>
          <cell r="AC1023">
            <v>500</v>
          </cell>
          <cell r="AD1023">
            <v>600.70000000000005</v>
          </cell>
          <cell r="AE1023">
            <v>1031.6199999999999</v>
          </cell>
          <cell r="AF1023">
            <v>0</v>
          </cell>
          <cell r="AG1023">
            <v>0</v>
          </cell>
          <cell r="AH1023">
            <v>1294.33</v>
          </cell>
          <cell r="AI1023">
            <v>0</v>
          </cell>
          <cell r="AJ1023">
            <v>0</v>
          </cell>
        </row>
        <row r="1024">
          <cell r="B1024">
            <v>5796</v>
          </cell>
          <cell r="C1024" t="str">
            <v>Joel Emilio Liriano Feliz</v>
          </cell>
          <cell r="D1024" t="str">
            <v>001-1313052-0</v>
          </cell>
          <cell r="E1024" t="str">
            <v>Distribución-operaciones</v>
          </cell>
          <cell r="F1024" t="str">
            <v>Supervisor De Pre Operaciones</v>
          </cell>
          <cell r="G1024">
            <v>21060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6098.26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27158.26</v>
          </cell>
          <cell r="T1024">
            <v>77.400000000000006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1208.8399999999999</v>
          </cell>
          <cell r="AA1024">
            <v>0</v>
          </cell>
          <cell r="AB1024">
            <v>0</v>
          </cell>
          <cell r="AC1024">
            <v>0</v>
          </cell>
          <cell r="AD1024">
            <v>1280.45</v>
          </cell>
          <cell r="AE1024">
            <v>0</v>
          </cell>
          <cell r="AF1024">
            <v>0</v>
          </cell>
          <cell r="AG1024">
            <v>0</v>
          </cell>
          <cell r="AH1024">
            <v>0</v>
          </cell>
          <cell r="AI1024">
            <v>0</v>
          </cell>
          <cell r="AJ1024">
            <v>1656.5953750000001</v>
          </cell>
        </row>
        <row r="1025">
          <cell r="B1025">
            <v>5798</v>
          </cell>
          <cell r="C1025" t="str">
            <v>Nouel Hernandez Moya</v>
          </cell>
          <cell r="D1025" t="str">
            <v>029-0013886-4</v>
          </cell>
          <cell r="E1025" t="str">
            <v>Distribución-servicio Al Cliente</v>
          </cell>
          <cell r="F1025" t="str">
            <v>Técnico Ayudante De Liniero Mt-bt</v>
          </cell>
          <cell r="G1025">
            <v>9880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6266.02</v>
          </cell>
          <cell r="O1025">
            <v>0</v>
          </cell>
          <cell r="P1025">
            <v>0</v>
          </cell>
          <cell r="Q1025">
            <v>0</v>
          </cell>
          <cell r="R1025">
            <v>435.35</v>
          </cell>
          <cell r="S1025">
            <v>16581.37</v>
          </cell>
          <cell r="T1025">
            <v>386.2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567.11</v>
          </cell>
          <cell r="AA1025">
            <v>0</v>
          </cell>
          <cell r="AB1025">
            <v>0</v>
          </cell>
          <cell r="AC1025">
            <v>0</v>
          </cell>
          <cell r="AD1025">
            <v>600.70000000000005</v>
          </cell>
          <cell r="AE1025">
            <v>0</v>
          </cell>
          <cell r="AF1025">
            <v>0</v>
          </cell>
          <cell r="AG1025">
            <v>0</v>
          </cell>
          <cell r="AH1025">
            <v>0</v>
          </cell>
          <cell r="AI1025">
            <v>0</v>
          </cell>
          <cell r="AJ1025">
            <v>0</v>
          </cell>
        </row>
        <row r="1026">
          <cell r="B1026">
            <v>5799</v>
          </cell>
          <cell r="C1026" t="str">
            <v>Angel Miguel Lopez Matos</v>
          </cell>
          <cell r="D1026" t="str">
            <v>018-0048425-3</v>
          </cell>
          <cell r="E1026" t="str">
            <v>Distribución-obras En Desarrollo</v>
          </cell>
          <cell r="F1026" t="str">
            <v>Ingeniero De Obras I</v>
          </cell>
          <cell r="G1026">
            <v>18785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10072.629999999999</v>
          </cell>
          <cell r="O1026">
            <v>0</v>
          </cell>
          <cell r="P1026">
            <v>0</v>
          </cell>
          <cell r="Q1026">
            <v>0</v>
          </cell>
          <cell r="R1026">
            <v>0</v>
          </cell>
          <cell r="S1026">
            <v>28857.63</v>
          </cell>
          <cell r="T1026">
            <v>309.60000000000002</v>
          </cell>
          <cell r="U1026">
            <v>0</v>
          </cell>
          <cell r="V1026">
            <v>0</v>
          </cell>
          <cell r="W1026">
            <v>0</v>
          </cell>
          <cell r="X1026">
            <v>0</v>
          </cell>
          <cell r="Y1026">
            <v>0</v>
          </cell>
          <cell r="Z1026">
            <v>1078.26</v>
          </cell>
          <cell r="AA1026">
            <v>0</v>
          </cell>
          <cell r="AB1026">
            <v>0</v>
          </cell>
          <cell r="AC1026">
            <v>0</v>
          </cell>
          <cell r="AD1026">
            <v>1142.1300000000001</v>
          </cell>
          <cell r="AE1026">
            <v>0</v>
          </cell>
          <cell r="AF1026">
            <v>0</v>
          </cell>
          <cell r="AG1026">
            <v>0</v>
          </cell>
          <cell r="AH1026">
            <v>1576.65</v>
          </cell>
          <cell r="AI1026">
            <v>0</v>
          </cell>
          <cell r="AJ1026">
            <v>1610.585875</v>
          </cell>
        </row>
        <row r="1027">
          <cell r="B1027">
            <v>5801</v>
          </cell>
          <cell r="C1027" t="str">
            <v>Carmen Ramona Santana Reyes</v>
          </cell>
          <cell r="D1027" t="str">
            <v>023-0084576-1</v>
          </cell>
          <cell r="E1027" t="str">
            <v>Comercial San Pedro-atención Al Cliente</v>
          </cell>
          <cell r="F1027" t="str">
            <v>Agente Comercial</v>
          </cell>
          <cell r="G1027">
            <v>9350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784.77</v>
          </cell>
          <cell r="O1027">
            <v>0</v>
          </cell>
          <cell r="P1027">
            <v>0</v>
          </cell>
          <cell r="Q1027">
            <v>0</v>
          </cell>
          <cell r="R1027">
            <v>0</v>
          </cell>
          <cell r="S1027">
            <v>10134.77</v>
          </cell>
          <cell r="T1027">
            <v>77.400000000000006</v>
          </cell>
          <cell r="U1027">
            <v>0</v>
          </cell>
          <cell r="V1027">
            <v>0</v>
          </cell>
          <cell r="W1027">
            <v>0</v>
          </cell>
          <cell r="X1027">
            <v>0</v>
          </cell>
          <cell r="Y1027">
            <v>0</v>
          </cell>
          <cell r="Z1027">
            <v>536.69000000000005</v>
          </cell>
          <cell r="AA1027">
            <v>0</v>
          </cell>
          <cell r="AB1027">
            <v>0</v>
          </cell>
          <cell r="AC1027">
            <v>0</v>
          </cell>
          <cell r="AD1027">
            <v>568.48</v>
          </cell>
          <cell r="AE1027">
            <v>0</v>
          </cell>
          <cell r="AF1027">
            <v>0</v>
          </cell>
          <cell r="AG1027">
            <v>0</v>
          </cell>
          <cell r="AH1027">
            <v>0</v>
          </cell>
          <cell r="AI1027">
            <v>0</v>
          </cell>
          <cell r="AJ1027">
            <v>0</v>
          </cell>
        </row>
        <row r="1028">
          <cell r="B1028">
            <v>5808</v>
          </cell>
          <cell r="C1028" t="str">
            <v>Sorayda Maria López Aquino</v>
          </cell>
          <cell r="D1028" t="str">
            <v>001-0110941-1</v>
          </cell>
          <cell r="E1028" t="str">
            <v>Gestion Humana</v>
          </cell>
          <cell r="F1028" t="str">
            <v>Coordinador</v>
          </cell>
          <cell r="G1028">
            <v>21060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>
            <v>0</v>
          </cell>
          <cell r="O1028">
            <v>0</v>
          </cell>
          <cell r="P1028">
            <v>0</v>
          </cell>
          <cell r="Q1028">
            <v>0</v>
          </cell>
          <cell r="R1028">
            <v>0</v>
          </cell>
          <cell r="S1028">
            <v>21060</v>
          </cell>
          <cell r="T1028">
            <v>309.60000000000002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1208.8399999999999</v>
          </cell>
          <cell r="AA1028">
            <v>0</v>
          </cell>
          <cell r="AB1028">
            <v>0</v>
          </cell>
          <cell r="AC1028">
            <v>0</v>
          </cell>
          <cell r="AD1028">
            <v>1280.45</v>
          </cell>
          <cell r="AE1028">
            <v>1031.6199999999999</v>
          </cell>
          <cell r="AF1028">
            <v>0</v>
          </cell>
          <cell r="AG1028">
            <v>120</v>
          </cell>
          <cell r="AH1028">
            <v>0</v>
          </cell>
          <cell r="AI1028">
            <v>0</v>
          </cell>
          <cell r="AJ1028">
            <v>587.113374999999</v>
          </cell>
        </row>
        <row r="1029">
          <cell r="B1029">
            <v>5809</v>
          </cell>
          <cell r="C1029" t="str">
            <v>Matias Mateo Montas</v>
          </cell>
          <cell r="D1029" t="str">
            <v>001-0543907-9</v>
          </cell>
          <cell r="E1029" t="str">
            <v>Recursos-transportación</v>
          </cell>
          <cell r="F1029" t="str">
            <v>Chofer</v>
          </cell>
          <cell r="G1029">
            <v>7500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>
            <v>0</v>
          </cell>
          <cell r="O1029">
            <v>0</v>
          </cell>
          <cell r="P1029">
            <v>0</v>
          </cell>
          <cell r="Q1029">
            <v>0</v>
          </cell>
          <cell r="R1029">
            <v>0</v>
          </cell>
          <cell r="S1029">
            <v>7500</v>
          </cell>
          <cell r="T1029">
            <v>154.80000000000001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430.5</v>
          </cell>
          <cell r="AA1029">
            <v>0</v>
          </cell>
          <cell r="AB1029">
            <v>0</v>
          </cell>
          <cell r="AC1029">
            <v>0</v>
          </cell>
          <cell r="AD1029">
            <v>456</v>
          </cell>
          <cell r="AE1029">
            <v>0</v>
          </cell>
          <cell r="AF1029">
            <v>0</v>
          </cell>
          <cell r="AG1029">
            <v>0</v>
          </cell>
          <cell r="AH1029">
            <v>651.51</v>
          </cell>
          <cell r="AI1029">
            <v>0</v>
          </cell>
          <cell r="AJ1029">
            <v>0</v>
          </cell>
        </row>
        <row r="1030">
          <cell r="B1030">
            <v>5810</v>
          </cell>
          <cell r="C1030" t="str">
            <v>Mario Miguel De Peña Maritzan</v>
          </cell>
          <cell r="D1030" t="str">
            <v>001-0415513-0</v>
          </cell>
          <cell r="E1030" t="str">
            <v>Gerencia Técnica Grandes Clientes</v>
          </cell>
          <cell r="F1030" t="str">
            <v>Coordinador Inspeccion Sto Dgo</v>
          </cell>
          <cell r="G1030">
            <v>24000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>
            <v>4945.79</v>
          </cell>
          <cell r="O1030">
            <v>0</v>
          </cell>
          <cell r="P1030">
            <v>0</v>
          </cell>
          <cell r="Q1030">
            <v>0</v>
          </cell>
          <cell r="R1030">
            <v>0</v>
          </cell>
          <cell r="S1030">
            <v>28945.79</v>
          </cell>
          <cell r="T1030">
            <v>154.80000000000001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1377.6</v>
          </cell>
          <cell r="AA1030">
            <v>0</v>
          </cell>
          <cell r="AB1030">
            <v>0</v>
          </cell>
          <cell r="AC1030">
            <v>0</v>
          </cell>
          <cell r="AD1030">
            <v>1459.2</v>
          </cell>
          <cell r="AE1030">
            <v>2063.2399999999998</v>
          </cell>
          <cell r="AF1030">
            <v>0</v>
          </cell>
          <cell r="AG1030">
            <v>0</v>
          </cell>
          <cell r="AH1030">
            <v>2869.86</v>
          </cell>
          <cell r="AI1030">
            <v>0</v>
          </cell>
          <cell r="AJ1030">
            <v>2004.1123749999999</v>
          </cell>
        </row>
        <row r="1031">
          <cell r="B1031">
            <v>5811</v>
          </cell>
          <cell r="C1031" t="str">
            <v>Misael Josue De La Rosa Gonzalez</v>
          </cell>
          <cell r="D1031" t="str">
            <v>223-0075540-6</v>
          </cell>
          <cell r="E1031" t="str">
            <v>Comercial Invivienda-Lectura</v>
          </cell>
          <cell r="F1031" t="str">
            <v>Lector Distribuidor</v>
          </cell>
          <cell r="G1031">
            <v>9880</v>
          </cell>
          <cell r="H1031">
            <v>0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1475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11355</v>
          </cell>
          <cell r="T1031">
            <v>694.2</v>
          </cell>
          <cell r="U1031">
            <v>0</v>
          </cell>
          <cell r="V1031">
            <v>0</v>
          </cell>
          <cell r="W1031">
            <v>0</v>
          </cell>
          <cell r="X1031">
            <v>0</v>
          </cell>
          <cell r="Y1031">
            <v>0</v>
          </cell>
          <cell r="Z1031">
            <v>567.11</v>
          </cell>
          <cell r="AA1031">
            <v>0</v>
          </cell>
          <cell r="AB1031">
            <v>0</v>
          </cell>
          <cell r="AC1031">
            <v>500</v>
          </cell>
          <cell r="AD1031">
            <v>600.70000000000005</v>
          </cell>
          <cell r="AE1031">
            <v>1031.6199999999999</v>
          </cell>
          <cell r="AF1031">
            <v>0</v>
          </cell>
          <cell r="AG1031">
            <v>0</v>
          </cell>
          <cell r="AH1031">
            <v>734.03</v>
          </cell>
          <cell r="AI1031">
            <v>0</v>
          </cell>
          <cell r="AJ1031">
            <v>0</v>
          </cell>
        </row>
        <row r="1032">
          <cell r="B1032">
            <v>5812</v>
          </cell>
          <cell r="C1032" t="str">
            <v>Leopoldo Armando Martinez Mercedes</v>
          </cell>
          <cell r="D1032" t="str">
            <v>001-0343444-5</v>
          </cell>
          <cell r="E1032" t="str">
            <v>Distribución-obras En Desarrollo</v>
          </cell>
          <cell r="F1032" t="str">
            <v>Ingeniero De Proyecto I</v>
          </cell>
          <cell r="G1032">
            <v>18750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886.99</v>
          </cell>
          <cell r="O1032">
            <v>0</v>
          </cell>
          <cell r="P1032">
            <v>0</v>
          </cell>
          <cell r="Q1032">
            <v>0</v>
          </cell>
          <cell r="R1032">
            <v>0</v>
          </cell>
          <cell r="S1032">
            <v>19636.990000000002</v>
          </cell>
          <cell r="T1032">
            <v>232.2</v>
          </cell>
          <cell r="U1032">
            <v>0</v>
          </cell>
          <cell r="V1032">
            <v>0</v>
          </cell>
          <cell r="W1032">
            <v>0</v>
          </cell>
          <cell r="X1032">
            <v>0</v>
          </cell>
          <cell r="Y1032">
            <v>0</v>
          </cell>
          <cell r="Z1032">
            <v>1076.25</v>
          </cell>
          <cell r="AA1032">
            <v>0</v>
          </cell>
          <cell r="AB1032">
            <v>0</v>
          </cell>
          <cell r="AC1032">
            <v>937.5</v>
          </cell>
          <cell r="AD1032">
            <v>1140</v>
          </cell>
          <cell r="AE1032">
            <v>0</v>
          </cell>
          <cell r="AF1032">
            <v>0</v>
          </cell>
          <cell r="AG1032">
            <v>0</v>
          </cell>
          <cell r="AH1032">
            <v>0</v>
          </cell>
          <cell r="AI1032">
            <v>0</v>
          </cell>
          <cell r="AJ1032">
            <v>222.86087499999999</v>
          </cell>
        </row>
        <row r="1033">
          <cell r="B1033">
            <v>5814</v>
          </cell>
          <cell r="C1033" t="str">
            <v>Lizberth Carolina Fernández De Jesus</v>
          </cell>
          <cell r="D1033" t="str">
            <v>223-0005891-8</v>
          </cell>
          <cell r="E1033" t="str">
            <v>Gerencia de Evaluación Técnica</v>
          </cell>
          <cell r="F1033" t="str">
            <v>Analista Tasacion</v>
          </cell>
          <cell r="G1033">
            <v>10985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2956.15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13941.15</v>
          </cell>
          <cell r="T1033">
            <v>77.400000000000006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630.54</v>
          </cell>
          <cell r="AA1033">
            <v>0</v>
          </cell>
          <cell r="AB1033">
            <v>0</v>
          </cell>
          <cell r="AC1033">
            <v>0</v>
          </cell>
          <cell r="AD1033">
            <v>667.89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</row>
        <row r="1034">
          <cell r="B1034">
            <v>5816</v>
          </cell>
          <cell r="C1034" t="str">
            <v>Sheyla Germania Rosario</v>
          </cell>
          <cell r="D1034" t="str">
            <v>402-2017958-0</v>
          </cell>
          <cell r="E1034" t="str">
            <v>Distribución-ingeniería Y Normas Técnicas</v>
          </cell>
          <cell r="F1034" t="str">
            <v>Ingeniero De Proyecto I</v>
          </cell>
          <cell r="G1034">
            <v>18785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18785</v>
          </cell>
          <cell r="T1034">
            <v>154.80000000000001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1078.26</v>
          </cell>
          <cell r="AA1034">
            <v>0</v>
          </cell>
          <cell r="AB1034">
            <v>0</v>
          </cell>
          <cell r="AC1034">
            <v>0</v>
          </cell>
          <cell r="AD1034">
            <v>1142.1300000000001</v>
          </cell>
          <cell r="AE1034">
            <v>0</v>
          </cell>
          <cell r="AF1034">
            <v>0</v>
          </cell>
          <cell r="AG1034">
            <v>0</v>
          </cell>
          <cell r="AH1034">
            <v>824.81</v>
          </cell>
          <cell r="AI1034">
            <v>99.691374999999994</v>
          </cell>
          <cell r="AJ1034">
            <v>0</v>
          </cell>
        </row>
        <row r="1035">
          <cell r="B1035">
            <v>5817</v>
          </cell>
          <cell r="C1035" t="str">
            <v>Gregory Miguel Minier Mota</v>
          </cell>
          <cell r="D1035" t="str">
            <v>223-0048396-7</v>
          </cell>
          <cell r="E1035" t="str">
            <v>Distribución-operaciones</v>
          </cell>
          <cell r="F1035" t="str">
            <v>Supervisor De Post Operaciones</v>
          </cell>
          <cell r="G1035">
            <v>21060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2684.56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23744.560000000001</v>
          </cell>
          <cell r="T1035">
            <v>77.400000000000006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1208.8399999999999</v>
          </cell>
          <cell r="AA1035">
            <v>0</v>
          </cell>
          <cell r="AB1035">
            <v>0</v>
          </cell>
          <cell r="AC1035">
            <v>0</v>
          </cell>
          <cell r="AD1035">
            <v>1280.45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1144.540375</v>
          </cell>
        </row>
        <row r="1036">
          <cell r="B1036">
            <v>5819</v>
          </cell>
          <cell r="C1036" t="str">
            <v>José Enrique Fabian Moreno</v>
          </cell>
          <cell r="D1036" t="str">
            <v>008-0023563-2</v>
          </cell>
          <cell r="E1036" t="str">
            <v>Distribución-servicio Al Cliente</v>
          </cell>
          <cell r="F1036" t="str">
            <v>Técnico Liniero Mt-bt</v>
          </cell>
          <cell r="G1036">
            <v>10985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2193.77</v>
          </cell>
          <cell r="O1036">
            <v>0</v>
          </cell>
          <cell r="P1036">
            <v>0</v>
          </cell>
          <cell r="Q1036">
            <v>0</v>
          </cell>
          <cell r="R1036">
            <v>0</v>
          </cell>
          <cell r="S1036">
            <v>13178.77</v>
          </cell>
          <cell r="T1036">
            <v>694.2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630.54</v>
          </cell>
          <cell r="AA1036">
            <v>0</v>
          </cell>
          <cell r="AB1036">
            <v>0</v>
          </cell>
          <cell r="AC1036">
            <v>0</v>
          </cell>
          <cell r="AD1036">
            <v>667.89</v>
          </cell>
          <cell r="AE1036">
            <v>0</v>
          </cell>
          <cell r="AF1036">
            <v>0</v>
          </cell>
          <cell r="AG1036">
            <v>0</v>
          </cell>
          <cell r="AH1036">
            <v>0</v>
          </cell>
          <cell r="AI1036">
            <v>0</v>
          </cell>
          <cell r="AJ1036">
            <v>0</v>
          </cell>
        </row>
        <row r="1037">
          <cell r="B1037">
            <v>5824</v>
          </cell>
          <cell r="C1037" t="str">
            <v>Juan Carlos De Jesus Ortiz</v>
          </cell>
          <cell r="D1037" t="str">
            <v>001-1388238-5</v>
          </cell>
          <cell r="E1037" t="str">
            <v>Gerencia Técnica Zona Sto Dgo</v>
          </cell>
          <cell r="F1037" t="str">
            <v>Inspector Gestión Energia</v>
          </cell>
          <cell r="G1037">
            <v>12358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L1037">
            <v>0</v>
          </cell>
          <cell r="M1037">
            <v>0</v>
          </cell>
          <cell r="N1037">
            <v>9670.27</v>
          </cell>
          <cell r="O1037">
            <v>0</v>
          </cell>
          <cell r="P1037">
            <v>0</v>
          </cell>
          <cell r="Q1037">
            <v>0</v>
          </cell>
          <cell r="R1037">
            <v>0</v>
          </cell>
          <cell r="S1037">
            <v>22028.27</v>
          </cell>
          <cell r="T1037">
            <v>232.2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709.35</v>
          </cell>
          <cell r="AA1037">
            <v>0</v>
          </cell>
          <cell r="AB1037">
            <v>0</v>
          </cell>
          <cell r="AC1037">
            <v>0</v>
          </cell>
          <cell r="AD1037">
            <v>751.37</v>
          </cell>
          <cell r="AE1037">
            <v>0</v>
          </cell>
          <cell r="AF1037">
            <v>0</v>
          </cell>
          <cell r="AG1037">
            <v>0</v>
          </cell>
          <cell r="AH1037">
            <v>651.51</v>
          </cell>
          <cell r="AI1037">
            <v>0</v>
          </cell>
          <cell r="AJ1037">
            <v>0</v>
          </cell>
        </row>
        <row r="1038">
          <cell r="B1038">
            <v>5825</v>
          </cell>
          <cell r="C1038" t="str">
            <v>Francisco Alberto Lorenzo Frias</v>
          </cell>
          <cell r="D1038" t="str">
            <v>104-0018857-8</v>
          </cell>
          <cell r="E1038" t="str">
            <v>Distribución-servicio Al Cliente</v>
          </cell>
          <cell r="F1038" t="str">
            <v>Técnico Ayudante De Liniero Mt-bt</v>
          </cell>
          <cell r="G1038">
            <v>9880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2170.7199999999998</v>
          </cell>
          <cell r="O1038">
            <v>0</v>
          </cell>
          <cell r="P1038">
            <v>0</v>
          </cell>
          <cell r="Q1038">
            <v>0</v>
          </cell>
          <cell r="R1038">
            <v>466.45</v>
          </cell>
          <cell r="S1038">
            <v>12517.17</v>
          </cell>
          <cell r="T1038">
            <v>77.400000000000006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567.11</v>
          </cell>
          <cell r="AA1038">
            <v>0</v>
          </cell>
          <cell r="AB1038">
            <v>0</v>
          </cell>
          <cell r="AC1038">
            <v>0</v>
          </cell>
          <cell r="AD1038">
            <v>600.70000000000005</v>
          </cell>
          <cell r="AE1038">
            <v>0</v>
          </cell>
          <cell r="AF1038">
            <v>0</v>
          </cell>
          <cell r="AG1038">
            <v>0</v>
          </cell>
          <cell r="AH1038">
            <v>0</v>
          </cell>
          <cell r="AI1038">
            <v>0</v>
          </cell>
          <cell r="AJ1038">
            <v>0</v>
          </cell>
        </row>
        <row r="1039">
          <cell r="B1039">
            <v>5828</v>
          </cell>
          <cell r="C1039" t="str">
            <v>Leandro Manuel Severino Báez</v>
          </cell>
          <cell r="D1039" t="str">
            <v>223-0066558-9</v>
          </cell>
          <cell r="E1039" t="str">
            <v>Distribución-operaciones</v>
          </cell>
          <cell r="F1039" t="str">
            <v>Operador en Tiempo Real I</v>
          </cell>
          <cell r="G1039">
            <v>18785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25226.67</v>
          </cell>
          <cell r="O1039">
            <v>0</v>
          </cell>
          <cell r="P1039">
            <v>0</v>
          </cell>
          <cell r="Q1039">
            <v>0</v>
          </cell>
          <cell r="R1039">
            <v>709.5</v>
          </cell>
          <cell r="S1039">
            <v>44721.17</v>
          </cell>
          <cell r="T1039">
            <v>77.400000000000006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1078.26</v>
          </cell>
          <cell r="AA1039">
            <v>0</v>
          </cell>
          <cell r="AB1039">
            <v>0</v>
          </cell>
          <cell r="AC1039">
            <v>0</v>
          </cell>
          <cell r="AD1039">
            <v>1142.1300000000001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4453.00583333333</v>
          </cell>
        </row>
        <row r="1040">
          <cell r="B1040">
            <v>5831</v>
          </cell>
          <cell r="C1040" t="str">
            <v>Eudy Esmerlyn Canelo Ventura</v>
          </cell>
          <cell r="D1040" t="str">
            <v>223-0025819-5</v>
          </cell>
          <cell r="E1040" t="str">
            <v>Contratos</v>
          </cell>
          <cell r="F1040" t="str">
            <v>Abogado I</v>
          </cell>
          <cell r="G1040">
            <v>24655.5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L1040">
            <v>0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  <cell r="R1040">
            <v>0</v>
          </cell>
          <cell r="S1040">
            <v>24655.5</v>
          </cell>
          <cell r="T1040">
            <v>77.400000000000006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1415.23</v>
          </cell>
          <cell r="AA1040">
            <v>0</v>
          </cell>
          <cell r="AB1040">
            <v>0</v>
          </cell>
          <cell r="AC1040">
            <v>0</v>
          </cell>
          <cell r="AD1040">
            <v>1499.05</v>
          </cell>
          <cell r="AE1040">
            <v>1031.6199999999999</v>
          </cell>
          <cell r="AF1040">
            <v>0</v>
          </cell>
          <cell r="AG1040">
            <v>0</v>
          </cell>
          <cell r="AH1040">
            <v>0</v>
          </cell>
          <cell r="AI1040">
            <v>0</v>
          </cell>
          <cell r="AJ1040">
            <v>1602.0148750000001</v>
          </cell>
        </row>
        <row r="1041">
          <cell r="B1041">
            <v>5832</v>
          </cell>
          <cell r="C1041" t="str">
            <v>Aura Yissel Martinez</v>
          </cell>
          <cell r="D1041" t="str">
            <v>225-0043450-5</v>
          </cell>
          <cell r="E1041" t="str">
            <v>Gerencia Técnica Zona Sto Dgo</v>
          </cell>
          <cell r="F1041" t="str">
            <v>Auxiliar Gestión Energía</v>
          </cell>
          <cell r="G1041">
            <v>9350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9350</v>
          </cell>
          <cell r="T1041">
            <v>77.400000000000006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536.69000000000005</v>
          </cell>
          <cell r="AA1041">
            <v>0</v>
          </cell>
          <cell r="AB1041">
            <v>0</v>
          </cell>
          <cell r="AC1041">
            <v>0</v>
          </cell>
          <cell r="AD1041">
            <v>568.48</v>
          </cell>
          <cell r="AE1041">
            <v>0</v>
          </cell>
          <cell r="AF1041">
            <v>0</v>
          </cell>
          <cell r="AG1041">
            <v>120</v>
          </cell>
          <cell r="AH1041">
            <v>1081.5</v>
          </cell>
          <cell r="AI1041">
            <v>0</v>
          </cell>
          <cell r="AJ1041">
            <v>0</v>
          </cell>
        </row>
        <row r="1042">
          <cell r="B1042">
            <v>5833</v>
          </cell>
          <cell r="C1042" t="str">
            <v>Rosa America Cuello Suero</v>
          </cell>
          <cell r="D1042" t="str">
            <v>001-0292801-7</v>
          </cell>
          <cell r="E1042" t="str">
            <v>Soporte Comercial</v>
          </cell>
          <cell r="F1042" t="str">
            <v>Gerente Soporte Comercial</v>
          </cell>
          <cell r="G1042">
            <v>70000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70000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323.33999999999997</v>
          </cell>
          <cell r="Z1042">
            <v>4018</v>
          </cell>
          <cell r="AA1042">
            <v>0</v>
          </cell>
          <cell r="AB1042">
            <v>0</v>
          </cell>
          <cell r="AC1042">
            <v>0</v>
          </cell>
          <cell r="AD1042">
            <v>3595.1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21679.6622916667</v>
          </cell>
        </row>
        <row r="1043">
          <cell r="B1043">
            <v>5834</v>
          </cell>
          <cell r="C1043" t="str">
            <v>Edwin Rafael Gomez Roa</v>
          </cell>
          <cell r="D1043" t="str">
            <v>223-0022833-9</v>
          </cell>
          <cell r="E1043" t="str">
            <v>Distribución-ingeniería Y Normas Técnicas</v>
          </cell>
          <cell r="F1043" t="str">
            <v>Ingeniero De Proyecto II</v>
          </cell>
          <cell r="G1043">
            <v>14495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14495</v>
          </cell>
          <cell r="T1043">
            <v>77.400000000000006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832.01</v>
          </cell>
          <cell r="AA1043">
            <v>0</v>
          </cell>
          <cell r="AB1043">
            <v>0</v>
          </cell>
          <cell r="AC1043">
            <v>0</v>
          </cell>
          <cell r="AD1043">
            <v>881.3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</row>
        <row r="1044">
          <cell r="B1044">
            <v>5836</v>
          </cell>
          <cell r="C1044" t="str">
            <v>Anny Giselle Roa De De La Cruz</v>
          </cell>
          <cell r="D1044" t="str">
            <v>223-0030076-5</v>
          </cell>
          <cell r="E1044" t="str">
            <v>Finanzas</v>
          </cell>
          <cell r="F1044" t="str">
            <v>Contador de Ingresos</v>
          </cell>
          <cell r="G1044">
            <v>18785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18785</v>
          </cell>
          <cell r="T1044">
            <v>77.400000000000006</v>
          </cell>
          <cell r="U1044">
            <v>0</v>
          </cell>
          <cell r="V1044">
            <v>1332.73</v>
          </cell>
          <cell r="W1044">
            <v>0</v>
          </cell>
          <cell r="X1044">
            <v>0</v>
          </cell>
          <cell r="Y1044">
            <v>0</v>
          </cell>
          <cell r="Z1044">
            <v>1078.26</v>
          </cell>
          <cell r="AA1044">
            <v>0</v>
          </cell>
          <cell r="AB1044">
            <v>0</v>
          </cell>
          <cell r="AC1044">
            <v>0</v>
          </cell>
          <cell r="AD1044">
            <v>1142.1300000000001</v>
          </cell>
          <cell r="AE1044">
            <v>0</v>
          </cell>
          <cell r="AF1044">
            <v>0</v>
          </cell>
          <cell r="AG1044">
            <v>0</v>
          </cell>
          <cell r="AH1044">
            <v>0</v>
          </cell>
          <cell r="AI1044">
            <v>99.691374999999994</v>
          </cell>
          <cell r="AJ1044">
            <v>0</v>
          </cell>
        </row>
        <row r="1045">
          <cell r="B1045">
            <v>5841</v>
          </cell>
          <cell r="C1045" t="str">
            <v>Ramona Yolanda De La Rosa Cuevas</v>
          </cell>
          <cell r="D1045" t="str">
            <v>001-0512711-2</v>
          </cell>
          <cell r="E1045" t="str">
            <v>Comercial-Gestión Social y Comunitaria</v>
          </cell>
          <cell r="F1045" t="str">
            <v>Captador</v>
          </cell>
          <cell r="G1045">
            <v>9614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9614</v>
          </cell>
          <cell r="T1045">
            <v>231.4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551.84</v>
          </cell>
          <cell r="AA1045">
            <v>0</v>
          </cell>
          <cell r="AB1045">
            <v>0</v>
          </cell>
          <cell r="AC1045">
            <v>0</v>
          </cell>
          <cell r="AD1045">
            <v>584.53</v>
          </cell>
          <cell r="AE1045">
            <v>0</v>
          </cell>
          <cell r="AF1045">
            <v>0</v>
          </cell>
          <cell r="AG1045">
            <v>0</v>
          </cell>
          <cell r="AH1045">
            <v>406.54</v>
          </cell>
          <cell r="AI1045">
            <v>0</v>
          </cell>
          <cell r="AJ1045">
            <v>0</v>
          </cell>
        </row>
        <row r="1046">
          <cell r="B1046">
            <v>5842</v>
          </cell>
          <cell r="C1046" t="str">
            <v>Chernienco Jose Conce Santana</v>
          </cell>
          <cell r="D1046" t="str">
            <v>225-0050349-9</v>
          </cell>
          <cell r="E1046" t="str">
            <v>Comercial Megacentro-atención Al Cliente</v>
          </cell>
          <cell r="F1046" t="str">
            <v>Agente Comercial</v>
          </cell>
          <cell r="G1046">
            <v>8645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8645</v>
          </cell>
          <cell r="T1046">
            <v>77.400000000000006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496.22</v>
          </cell>
          <cell r="AA1046">
            <v>0</v>
          </cell>
          <cell r="AB1046">
            <v>0</v>
          </cell>
          <cell r="AC1046">
            <v>437.5</v>
          </cell>
          <cell r="AD1046">
            <v>525.62</v>
          </cell>
          <cell r="AE1046">
            <v>0</v>
          </cell>
          <cell r="AF1046">
            <v>0</v>
          </cell>
          <cell r="AG1046">
            <v>0</v>
          </cell>
          <cell r="AH1046">
            <v>0</v>
          </cell>
          <cell r="AI1046">
            <v>0</v>
          </cell>
          <cell r="AJ1046">
            <v>0</v>
          </cell>
        </row>
        <row r="1047">
          <cell r="B1047">
            <v>5850</v>
          </cell>
          <cell r="C1047" t="str">
            <v>Sarah Fabiola Perez Moya</v>
          </cell>
          <cell r="D1047" t="str">
            <v>224-0064085-4</v>
          </cell>
          <cell r="E1047" t="str">
            <v>Comercial Luperón-atención Al Cliente</v>
          </cell>
          <cell r="F1047" t="str">
            <v>Agente Comercial</v>
          </cell>
          <cell r="G1047">
            <v>8645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8645</v>
          </cell>
          <cell r="T1047">
            <v>308.8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496.22</v>
          </cell>
          <cell r="AA1047">
            <v>0</v>
          </cell>
          <cell r="AB1047">
            <v>0</v>
          </cell>
          <cell r="AC1047">
            <v>0</v>
          </cell>
          <cell r="AD1047">
            <v>525.62</v>
          </cell>
          <cell r="AE1047">
            <v>0</v>
          </cell>
          <cell r="AF1047">
            <v>0</v>
          </cell>
          <cell r="AG1047">
            <v>40</v>
          </cell>
          <cell r="AH1047">
            <v>0</v>
          </cell>
          <cell r="AI1047">
            <v>0</v>
          </cell>
          <cell r="AJ1047">
            <v>0</v>
          </cell>
        </row>
        <row r="1048">
          <cell r="B1048">
            <v>5852</v>
          </cell>
          <cell r="C1048" t="str">
            <v>Henry Joel Perez De La Rosa</v>
          </cell>
          <cell r="D1048" t="str">
            <v>001-1465794-3</v>
          </cell>
          <cell r="E1048" t="str">
            <v>Centro Técnico Centralizado</v>
          </cell>
          <cell r="F1048" t="str">
            <v>Inspector Cartera</v>
          </cell>
          <cell r="G1048">
            <v>12358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1475.5</v>
          </cell>
          <cell r="N1048">
            <v>845.35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14678.85</v>
          </cell>
          <cell r="T1048">
            <v>462.8</v>
          </cell>
          <cell r="U1048">
            <v>0</v>
          </cell>
          <cell r="V1048">
            <v>0</v>
          </cell>
          <cell r="W1048">
            <v>0</v>
          </cell>
          <cell r="X1048">
            <v>0</v>
          </cell>
          <cell r="Y1048">
            <v>0</v>
          </cell>
          <cell r="Z1048">
            <v>709.35</v>
          </cell>
          <cell r="AA1048">
            <v>0</v>
          </cell>
          <cell r="AB1048">
            <v>0</v>
          </cell>
          <cell r="AC1048">
            <v>600</v>
          </cell>
          <cell r="AD1048">
            <v>751.37</v>
          </cell>
          <cell r="AE1048">
            <v>0</v>
          </cell>
          <cell r="AF1048">
            <v>0</v>
          </cell>
          <cell r="AG1048">
            <v>0</v>
          </cell>
          <cell r="AH1048">
            <v>0</v>
          </cell>
          <cell r="AI1048">
            <v>0</v>
          </cell>
          <cell r="AJ1048">
            <v>0</v>
          </cell>
        </row>
        <row r="1049">
          <cell r="B1049">
            <v>5855</v>
          </cell>
          <cell r="C1049" t="str">
            <v>Dawilvi Peña Hernandez</v>
          </cell>
          <cell r="D1049" t="str">
            <v>402-2213616-6</v>
          </cell>
          <cell r="E1049" t="str">
            <v>Red de Atención</v>
          </cell>
          <cell r="F1049" t="str">
            <v>Analista II</v>
          </cell>
          <cell r="G1049">
            <v>13325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13325</v>
          </cell>
          <cell r="T1049">
            <v>231.4</v>
          </cell>
          <cell r="U1049">
            <v>0</v>
          </cell>
          <cell r="V1049">
            <v>0</v>
          </cell>
          <cell r="W1049">
            <v>0</v>
          </cell>
          <cell r="X1049">
            <v>0</v>
          </cell>
          <cell r="Y1049">
            <v>0</v>
          </cell>
          <cell r="Z1049">
            <v>764.85</v>
          </cell>
          <cell r="AA1049">
            <v>0</v>
          </cell>
          <cell r="AB1049">
            <v>0</v>
          </cell>
          <cell r="AC1049">
            <v>0</v>
          </cell>
          <cell r="AD1049">
            <v>810.16</v>
          </cell>
          <cell r="AE1049">
            <v>0</v>
          </cell>
          <cell r="AF1049">
            <v>0</v>
          </cell>
          <cell r="AG1049">
            <v>0</v>
          </cell>
          <cell r="AH1049">
            <v>0</v>
          </cell>
          <cell r="AI1049">
            <v>0</v>
          </cell>
          <cell r="AJ1049">
            <v>0</v>
          </cell>
        </row>
        <row r="1050">
          <cell r="B1050">
            <v>5857</v>
          </cell>
          <cell r="C1050" t="str">
            <v>Ysabel Raquel Diaz</v>
          </cell>
          <cell r="D1050" t="str">
            <v>001-1231704-5</v>
          </cell>
          <cell r="E1050" t="str">
            <v>Comercial-Gestión Social y Comunitaria</v>
          </cell>
          <cell r="F1050" t="str">
            <v>Captador</v>
          </cell>
          <cell r="G1050">
            <v>9614</v>
          </cell>
          <cell r="H1050">
            <v>0</v>
          </cell>
          <cell r="I1050">
            <v>0</v>
          </cell>
          <cell r="J1050">
            <v>0</v>
          </cell>
          <cell r="K1050">
            <v>0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9614</v>
          </cell>
          <cell r="T1050">
            <v>77.400000000000006</v>
          </cell>
          <cell r="U1050">
            <v>0</v>
          </cell>
          <cell r="V1050">
            <v>0</v>
          </cell>
          <cell r="W1050">
            <v>0</v>
          </cell>
          <cell r="X1050">
            <v>0</v>
          </cell>
          <cell r="Y1050">
            <v>0</v>
          </cell>
          <cell r="Z1050">
            <v>551.84</v>
          </cell>
          <cell r="AA1050">
            <v>0</v>
          </cell>
          <cell r="AB1050">
            <v>0</v>
          </cell>
          <cell r="AC1050">
            <v>487.5</v>
          </cell>
          <cell r="AD1050">
            <v>584.53</v>
          </cell>
          <cell r="AE1050">
            <v>0</v>
          </cell>
          <cell r="AF1050">
            <v>0</v>
          </cell>
          <cell r="AG1050">
            <v>0</v>
          </cell>
          <cell r="AH1050">
            <v>0</v>
          </cell>
          <cell r="AI1050">
            <v>0</v>
          </cell>
          <cell r="AJ1050">
            <v>0</v>
          </cell>
        </row>
        <row r="1051">
          <cell r="B1051">
            <v>5859</v>
          </cell>
          <cell r="C1051" t="str">
            <v>Yimmi Marcelo Leyba Marte</v>
          </cell>
          <cell r="D1051" t="str">
            <v>008-0029137-9</v>
          </cell>
          <cell r="E1051" t="str">
            <v>Distribución-servicio Al Cliente</v>
          </cell>
          <cell r="F1051" t="str">
            <v>Tecnico Liniero Mt/bt</v>
          </cell>
          <cell r="G1051">
            <v>10985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1244.69</v>
          </cell>
          <cell r="S1051">
            <v>12229.69</v>
          </cell>
          <cell r="T1051">
            <v>231.4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630.54</v>
          </cell>
          <cell r="AA1051">
            <v>0</v>
          </cell>
          <cell r="AB1051">
            <v>0</v>
          </cell>
          <cell r="AC1051">
            <v>0</v>
          </cell>
          <cell r="AD1051">
            <v>667.89</v>
          </cell>
          <cell r="AE1051">
            <v>0</v>
          </cell>
          <cell r="AF1051">
            <v>0</v>
          </cell>
          <cell r="AG1051">
            <v>0</v>
          </cell>
          <cell r="AH1051">
            <v>521.21</v>
          </cell>
          <cell r="AI1051">
            <v>0</v>
          </cell>
          <cell r="AJ1051">
            <v>0</v>
          </cell>
        </row>
        <row r="1052">
          <cell r="B1052">
            <v>5860</v>
          </cell>
          <cell r="C1052" t="str">
            <v>Aureli Peña Ortiz</v>
          </cell>
          <cell r="D1052" t="str">
            <v>001-1801407-5</v>
          </cell>
          <cell r="E1052" t="str">
            <v>Cumplimiento de Contrato</v>
          </cell>
          <cell r="F1052" t="str">
            <v>Abogado I</v>
          </cell>
          <cell r="G1052">
            <v>24655.5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  <cell r="L1052">
            <v>0</v>
          </cell>
          <cell r="M1052">
            <v>0</v>
          </cell>
          <cell r="N1052">
            <v>0</v>
          </cell>
          <cell r="O1052">
            <v>0</v>
          </cell>
          <cell r="P1052">
            <v>0</v>
          </cell>
          <cell r="Q1052">
            <v>0</v>
          </cell>
          <cell r="R1052">
            <v>0</v>
          </cell>
          <cell r="S1052">
            <v>24655.5</v>
          </cell>
          <cell r="T1052">
            <v>77.400000000000006</v>
          </cell>
          <cell r="U1052">
            <v>0</v>
          </cell>
          <cell r="V1052">
            <v>0</v>
          </cell>
          <cell r="W1052">
            <v>0</v>
          </cell>
          <cell r="X1052">
            <v>0</v>
          </cell>
          <cell r="Y1052">
            <v>0</v>
          </cell>
          <cell r="Z1052">
            <v>1415.23</v>
          </cell>
          <cell r="AA1052">
            <v>0</v>
          </cell>
          <cell r="AB1052">
            <v>0</v>
          </cell>
          <cell r="AC1052">
            <v>0</v>
          </cell>
          <cell r="AD1052">
            <v>1499.05</v>
          </cell>
          <cell r="AE1052">
            <v>0</v>
          </cell>
          <cell r="AF1052">
            <v>0</v>
          </cell>
          <cell r="AG1052">
            <v>0</v>
          </cell>
          <cell r="AH1052">
            <v>0</v>
          </cell>
          <cell r="AI1052">
            <v>0</v>
          </cell>
          <cell r="AJ1052">
            <v>1756.757875</v>
          </cell>
        </row>
        <row r="1053">
          <cell r="B1053">
            <v>5861</v>
          </cell>
          <cell r="C1053" t="str">
            <v>Mirella Alcantara Furcal</v>
          </cell>
          <cell r="D1053" t="str">
            <v>015-0004028-0</v>
          </cell>
          <cell r="E1053" t="str">
            <v>Gestión Social Y Comunitaria</v>
          </cell>
          <cell r="F1053" t="str">
            <v>Analista II</v>
          </cell>
          <cell r="G1053">
            <v>10985</v>
          </cell>
          <cell r="H1053">
            <v>0</v>
          </cell>
          <cell r="I1053">
            <v>0</v>
          </cell>
          <cell r="J1053">
            <v>0</v>
          </cell>
          <cell r="K1053">
            <v>0</v>
          </cell>
          <cell r="L1053">
            <v>0</v>
          </cell>
          <cell r="M1053">
            <v>0</v>
          </cell>
          <cell r="N1053">
            <v>0</v>
          </cell>
          <cell r="O1053">
            <v>0</v>
          </cell>
          <cell r="P1053">
            <v>0</v>
          </cell>
          <cell r="Q1053">
            <v>0</v>
          </cell>
          <cell r="R1053">
            <v>0</v>
          </cell>
          <cell r="S1053">
            <v>10985</v>
          </cell>
          <cell r="T1053">
            <v>232.2</v>
          </cell>
          <cell r="U1053">
            <v>0</v>
          </cell>
          <cell r="V1053">
            <v>0</v>
          </cell>
          <cell r="W1053">
            <v>0</v>
          </cell>
          <cell r="X1053">
            <v>0</v>
          </cell>
          <cell r="Y1053">
            <v>0</v>
          </cell>
          <cell r="Z1053">
            <v>630.54</v>
          </cell>
          <cell r="AA1053">
            <v>0</v>
          </cell>
          <cell r="AB1053">
            <v>0</v>
          </cell>
          <cell r="AC1053">
            <v>0</v>
          </cell>
          <cell r="AD1053">
            <v>667.89</v>
          </cell>
          <cell r="AE1053">
            <v>0</v>
          </cell>
          <cell r="AF1053">
            <v>0</v>
          </cell>
          <cell r="AG1053">
            <v>0</v>
          </cell>
          <cell r="AH1053">
            <v>0</v>
          </cell>
          <cell r="AI1053">
            <v>0</v>
          </cell>
          <cell r="AJ1053">
            <v>0</v>
          </cell>
        </row>
        <row r="1054">
          <cell r="B1054">
            <v>5875</v>
          </cell>
          <cell r="C1054" t="str">
            <v>Hector Bienvenido Roa Peguero</v>
          </cell>
          <cell r="D1054" t="str">
            <v>001-1101376-9</v>
          </cell>
          <cell r="E1054" t="str">
            <v>Gestión Social Y Comunitaria</v>
          </cell>
          <cell r="F1054" t="str">
            <v>Supervisor (a)</v>
          </cell>
          <cell r="G1054">
            <v>13325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  <cell r="L1054">
            <v>0</v>
          </cell>
          <cell r="M1054">
            <v>0</v>
          </cell>
          <cell r="N1054">
            <v>7549.18</v>
          </cell>
          <cell r="O1054">
            <v>0</v>
          </cell>
          <cell r="P1054">
            <v>0</v>
          </cell>
          <cell r="Q1054">
            <v>0</v>
          </cell>
          <cell r="R1054">
            <v>0</v>
          </cell>
          <cell r="S1054">
            <v>20874.18</v>
          </cell>
          <cell r="T1054">
            <v>386.2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764.85</v>
          </cell>
          <cell r="AA1054">
            <v>0</v>
          </cell>
          <cell r="AB1054">
            <v>0</v>
          </cell>
          <cell r="AC1054">
            <v>0</v>
          </cell>
          <cell r="AD1054">
            <v>810.16</v>
          </cell>
          <cell r="AE1054">
            <v>0</v>
          </cell>
          <cell r="AF1054">
            <v>0</v>
          </cell>
          <cell r="AG1054">
            <v>0</v>
          </cell>
          <cell r="AH1054">
            <v>2132.17</v>
          </cell>
          <cell r="AI1054">
            <v>0</v>
          </cell>
          <cell r="AJ1054">
            <v>0</v>
          </cell>
        </row>
        <row r="1055">
          <cell r="B1055">
            <v>5879</v>
          </cell>
          <cell r="C1055" t="str">
            <v>Jetzel Kissinger Ozuna Lopez</v>
          </cell>
          <cell r="D1055" t="str">
            <v>023-0133010-2</v>
          </cell>
          <cell r="E1055" t="str">
            <v>Comercial-Gestión Social y Comunitaria</v>
          </cell>
          <cell r="F1055" t="str">
            <v>Captador</v>
          </cell>
          <cell r="G1055">
            <v>9880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L1055">
            <v>0</v>
          </cell>
          <cell r="M1055">
            <v>0</v>
          </cell>
          <cell r="N1055">
            <v>2273.08</v>
          </cell>
          <cell r="O1055">
            <v>0</v>
          </cell>
          <cell r="P1055">
            <v>0</v>
          </cell>
          <cell r="Q1055">
            <v>0</v>
          </cell>
          <cell r="R1055">
            <v>0</v>
          </cell>
          <cell r="S1055">
            <v>12153.08</v>
          </cell>
          <cell r="T1055">
            <v>232.2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>
            <v>567.11</v>
          </cell>
          <cell r="AA1055">
            <v>0</v>
          </cell>
          <cell r="AB1055">
            <v>0</v>
          </cell>
          <cell r="AC1055">
            <v>487.5</v>
          </cell>
          <cell r="AD1055">
            <v>600.70000000000005</v>
          </cell>
          <cell r="AE1055">
            <v>0</v>
          </cell>
          <cell r="AF1055">
            <v>0</v>
          </cell>
          <cell r="AG1055">
            <v>0</v>
          </cell>
          <cell r="AH1055">
            <v>0</v>
          </cell>
          <cell r="AI1055">
            <v>0</v>
          </cell>
          <cell r="AJ1055">
            <v>0</v>
          </cell>
        </row>
        <row r="1056">
          <cell r="B1056">
            <v>5880</v>
          </cell>
          <cell r="C1056" t="str">
            <v>Pedro Manuel Zorrilla Vasquez</v>
          </cell>
          <cell r="D1056" t="str">
            <v>023-0047152-7</v>
          </cell>
          <cell r="E1056" t="str">
            <v>Gestión Social Y Comunitaria</v>
          </cell>
          <cell r="F1056" t="str">
            <v>Captador</v>
          </cell>
          <cell r="G1056">
            <v>9880</v>
          </cell>
          <cell r="H1056">
            <v>0</v>
          </cell>
          <cell r="I1056">
            <v>0</v>
          </cell>
          <cell r="J1056">
            <v>0</v>
          </cell>
          <cell r="K1056">
            <v>0</v>
          </cell>
          <cell r="L1056">
            <v>0</v>
          </cell>
          <cell r="M1056">
            <v>0</v>
          </cell>
          <cell r="N1056">
            <v>0</v>
          </cell>
          <cell r="O1056">
            <v>0</v>
          </cell>
          <cell r="P1056">
            <v>0</v>
          </cell>
          <cell r="Q1056">
            <v>0</v>
          </cell>
          <cell r="R1056">
            <v>0</v>
          </cell>
          <cell r="S1056">
            <v>9880</v>
          </cell>
          <cell r="T1056">
            <v>231.4</v>
          </cell>
          <cell r="U1056">
            <v>0</v>
          </cell>
          <cell r="V1056">
            <v>0</v>
          </cell>
          <cell r="W1056">
            <v>0</v>
          </cell>
          <cell r="X1056">
            <v>0</v>
          </cell>
          <cell r="Y1056">
            <v>0</v>
          </cell>
          <cell r="Z1056">
            <v>567.11</v>
          </cell>
          <cell r="AA1056">
            <v>0</v>
          </cell>
          <cell r="AB1056">
            <v>0</v>
          </cell>
          <cell r="AC1056">
            <v>0</v>
          </cell>
          <cell r="AD1056">
            <v>600.70000000000005</v>
          </cell>
          <cell r="AE1056">
            <v>0</v>
          </cell>
          <cell r="AF1056">
            <v>0</v>
          </cell>
          <cell r="AG1056">
            <v>0</v>
          </cell>
          <cell r="AH1056">
            <v>0</v>
          </cell>
          <cell r="AI1056">
            <v>0</v>
          </cell>
          <cell r="AJ1056">
            <v>0</v>
          </cell>
        </row>
        <row r="1057">
          <cell r="B1057">
            <v>5881</v>
          </cell>
          <cell r="C1057" t="str">
            <v>Arlenys Castillo Nivar</v>
          </cell>
          <cell r="D1057" t="str">
            <v>146-0000329-8</v>
          </cell>
          <cell r="E1057" t="str">
            <v>Comercial San Pedro-atención Al Cliente</v>
          </cell>
          <cell r="F1057" t="str">
            <v>Agente Comercial</v>
          </cell>
          <cell r="G1057">
            <v>9614</v>
          </cell>
          <cell r="H1057">
            <v>0</v>
          </cell>
          <cell r="I1057">
            <v>0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0</v>
          </cell>
          <cell r="O1057">
            <v>0</v>
          </cell>
          <cell r="P1057">
            <v>0</v>
          </cell>
          <cell r="Q1057">
            <v>0</v>
          </cell>
          <cell r="R1057">
            <v>0</v>
          </cell>
          <cell r="S1057">
            <v>9614</v>
          </cell>
          <cell r="T1057">
            <v>154.80000000000001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551.84</v>
          </cell>
          <cell r="AA1057">
            <v>0</v>
          </cell>
          <cell r="AB1057">
            <v>0</v>
          </cell>
          <cell r="AC1057">
            <v>487.5</v>
          </cell>
          <cell r="AD1057">
            <v>584.53</v>
          </cell>
          <cell r="AE1057">
            <v>0</v>
          </cell>
          <cell r="AF1057">
            <v>0</v>
          </cell>
          <cell r="AG1057">
            <v>0</v>
          </cell>
          <cell r="AH1057">
            <v>0</v>
          </cell>
          <cell r="AI1057">
            <v>0</v>
          </cell>
          <cell r="AJ1057">
            <v>0</v>
          </cell>
        </row>
        <row r="1058">
          <cell r="B1058">
            <v>5882</v>
          </cell>
          <cell r="C1058" t="str">
            <v>Yohanny Dolores Dipre Polanco</v>
          </cell>
          <cell r="D1058" t="str">
            <v>001-1295106-6</v>
          </cell>
          <cell r="E1058" t="str">
            <v>Comercial-Gestión Social y Comunitaria</v>
          </cell>
          <cell r="F1058" t="str">
            <v>Captador</v>
          </cell>
          <cell r="G1058">
            <v>9880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  <cell r="L1058">
            <v>0</v>
          </cell>
          <cell r="M1058">
            <v>0</v>
          </cell>
          <cell r="N1058">
            <v>1321</v>
          </cell>
          <cell r="O1058">
            <v>0</v>
          </cell>
          <cell r="P1058">
            <v>0</v>
          </cell>
          <cell r="Q1058">
            <v>0</v>
          </cell>
          <cell r="R1058">
            <v>0</v>
          </cell>
          <cell r="S1058">
            <v>11201</v>
          </cell>
          <cell r="T1058">
            <v>232.2</v>
          </cell>
          <cell r="U1058">
            <v>0</v>
          </cell>
          <cell r="V1058">
            <v>0</v>
          </cell>
          <cell r="W1058">
            <v>0</v>
          </cell>
          <cell r="X1058">
            <v>0</v>
          </cell>
          <cell r="Y1058">
            <v>0</v>
          </cell>
          <cell r="Z1058">
            <v>567.11</v>
          </cell>
          <cell r="AA1058">
            <v>0</v>
          </cell>
          <cell r="AB1058">
            <v>0</v>
          </cell>
          <cell r="AC1058">
            <v>0</v>
          </cell>
          <cell r="AD1058">
            <v>600.70000000000005</v>
          </cell>
          <cell r="AE1058">
            <v>0</v>
          </cell>
          <cell r="AF1058">
            <v>0</v>
          </cell>
          <cell r="AG1058">
            <v>0</v>
          </cell>
          <cell r="AH1058">
            <v>325.75</v>
          </cell>
          <cell r="AI1058">
            <v>0</v>
          </cell>
          <cell r="AJ1058">
            <v>0</v>
          </cell>
        </row>
        <row r="1059">
          <cell r="B1059">
            <v>5888</v>
          </cell>
          <cell r="C1059" t="str">
            <v>Rosily Contreras Valdez</v>
          </cell>
          <cell r="D1059" t="str">
            <v>129-0003892-3</v>
          </cell>
          <cell r="E1059" t="str">
            <v>Comercial San Pedro-atención Al Cliente</v>
          </cell>
          <cell r="F1059" t="str">
            <v>Agente Comercial</v>
          </cell>
          <cell r="G1059">
            <v>9614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  <cell r="L1059">
            <v>0</v>
          </cell>
          <cell r="M1059">
            <v>0</v>
          </cell>
          <cell r="N1059">
            <v>0</v>
          </cell>
          <cell r="O1059">
            <v>0</v>
          </cell>
          <cell r="P1059">
            <v>0</v>
          </cell>
          <cell r="Q1059">
            <v>0</v>
          </cell>
          <cell r="R1059">
            <v>0</v>
          </cell>
          <cell r="S1059">
            <v>9614</v>
          </cell>
          <cell r="T1059">
            <v>154.80000000000001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551.84</v>
          </cell>
          <cell r="AA1059">
            <v>0</v>
          </cell>
          <cell r="AB1059">
            <v>0</v>
          </cell>
          <cell r="AC1059">
            <v>0</v>
          </cell>
          <cell r="AD1059">
            <v>584.53</v>
          </cell>
          <cell r="AE1059">
            <v>1031.6199999999999</v>
          </cell>
          <cell r="AF1059">
            <v>0</v>
          </cell>
          <cell r="AG1059">
            <v>0</v>
          </cell>
          <cell r="AH1059">
            <v>0</v>
          </cell>
          <cell r="AI1059">
            <v>0</v>
          </cell>
          <cell r="AJ1059">
            <v>0</v>
          </cell>
        </row>
        <row r="1060">
          <cell r="B1060">
            <v>5889</v>
          </cell>
          <cell r="C1060" t="str">
            <v>Katy Ortiz Espinal</v>
          </cell>
          <cell r="D1060" t="str">
            <v>001-1840002-7</v>
          </cell>
          <cell r="E1060" t="str">
            <v>Comercial Independencia-atención Al Cliente</v>
          </cell>
          <cell r="F1060" t="str">
            <v>Agente Comercial</v>
          </cell>
          <cell r="G1060">
            <v>9614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  <cell r="R1060">
            <v>0</v>
          </cell>
          <cell r="S1060">
            <v>9614</v>
          </cell>
          <cell r="T1060">
            <v>617.6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551.84</v>
          </cell>
          <cell r="AA1060">
            <v>0</v>
          </cell>
          <cell r="AB1060">
            <v>0</v>
          </cell>
          <cell r="AC1060">
            <v>0</v>
          </cell>
          <cell r="AD1060">
            <v>584.53</v>
          </cell>
          <cell r="AE1060">
            <v>0</v>
          </cell>
          <cell r="AF1060">
            <v>0</v>
          </cell>
          <cell r="AG1060">
            <v>0</v>
          </cell>
          <cell r="AH1060">
            <v>1408.86</v>
          </cell>
          <cell r="AI1060">
            <v>0</v>
          </cell>
          <cell r="AJ1060">
            <v>0</v>
          </cell>
        </row>
        <row r="1061">
          <cell r="B1061">
            <v>5902</v>
          </cell>
          <cell r="C1061" t="str">
            <v>Luis Manuel Vargas Taveras</v>
          </cell>
          <cell r="D1061" t="str">
            <v>001-1684099-2</v>
          </cell>
          <cell r="E1061" t="str">
            <v>Gestion Humana-capacitacion</v>
          </cell>
          <cell r="F1061" t="str">
            <v>Analista De Gestión Humana I</v>
          </cell>
          <cell r="G1061">
            <v>16669.5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0</v>
          </cell>
          <cell r="R1061">
            <v>0</v>
          </cell>
          <cell r="S1061">
            <v>16669.5</v>
          </cell>
          <cell r="T1061">
            <v>387</v>
          </cell>
          <cell r="U1061">
            <v>1600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956.83</v>
          </cell>
          <cell r="AA1061">
            <v>0</v>
          </cell>
          <cell r="AB1061">
            <v>0</v>
          </cell>
          <cell r="AC1061">
            <v>837.5</v>
          </cell>
          <cell r="AD1061">
            <v>1013.51</v>
          </cell>
          <cell r="AE1061">
            <v>0</v>
          </cell>
          <cell r="AF1061">
            <v>0</v>
          </cell>
          <cell r="AG1061">
            <v>0</v>
          </cell>
          <cell r="AH1061">
            <v>3406.9</v>
          </cell>
          <cell r="AI1061">
            <v>0</v>
          </cell>
          <cell r="AJ1061">
            <v>0</v>
          </cell>
        </row>
        <row r="1062">
          <cell r="B1062">
            <v>5906</v>
          </cell>
          <cell r="C1062" t="str">
            <v>Besaida Piña Samboy</v>
          </cell>
          <cell r="D1062" t="str">
            <v>021-0007064-4</v>
          </cell>
          <cell r="E1062" t="str">
            <v>Gestión Social Y Comunitaria</v>
          </cell>
          <cell r="F1062" t="str">
            <v>Analista II</v>
          </cell>
          <cell r="G1062">
            <v>10985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L1062">
            <v>0</v>
          </cell>
          <cell r="M1062">
            <v>0</v>
          </cell>
          <cell r="N1062">
            <v>3444.34</v>
          </cell>
          <cell r="O1062">
            <v>0</v>
          </cell>
          <cell r="P1062">
            <v>0</v>
          </cell>
          <cell r="Q1062">
            <v>0</v>
          </cell>
          <cell r="R1062">
            <v>0</v>
          </cell>
          <cell r="S1062">
            <v>14429.34</v>
          </cell>
          <cell r="T1062">
            <v>154.80000000000001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630.54</v>
          </cell>
          <cell r="AA1062">
            <v>0</v>
          </cell>
          <cell r="AB1062">
            <v>0</v>
          </cell>
          <cell r="AC1062">
            <v>0</v>
          </cell>
          <cell r="AD1062">
            <v>667.89</v>
          </cell>
          <cell r="AE1062">
            <v>0</v>
          </cell>
          <cell r="AF1062">
            <v>0</v>
          </cell>
          <cell r="AG1062">
            <v>0</v>
          </cell>
          <cell r="AH1062">
            <v>1122.33</v>
          </cell>
          <cell r="AI1062">
            <v>0</v>
          </cell>
          <cell r="AJ1062">
            <v>0</v>
          </cell>
        </row>
        <row r="1063">
          <cell r="B1063">
            <v>5908</v>
          </cell>
          <cell r="C1063" t="str">
            <v>Fabian Eugenio Suero Castillo</v>
          </cell>
          <cell r="D1063" t="str">
            <v>001-0111245-6</v>
          </cell>
          <cell r="E1063" t="str">
            <v>Comunicación Y Relaciones Publicas</v>
          </cell>
          <cell r="F1063" t="str">
            <v>Encargado</v>
          </cell>
          <cell r="G1063">
            <v>44785</v>
          </cell>
          <cell r="H1063">
            <v>0</v>
          </cell>
          <cell r="I1063">
            <v>0</v>
          </cell>
          <cell r="J1063">
            <v>0</v>
          </cell>
          <cell r="K1063">
            <v>20000</v>
          </cell>
          <cell r="L1063">
            <v>0</v>
          </cell>
          <cell r="M1063">
            <v>0</v>
          </cell>
          <cell r="N1063">
            <v>0</v>
          </cell>
          <cell r="O1063">
            <v>0</v>
          </cell>
          <cell r="P1063">
            <v>0</v>
          </cell>
          <cell r="Q1063">
            <v>0</v>
          </cell>
          <cell r="R1063">
            <v>0</v>
          </cell>
          <cell r="S1063">
            <v>64785</v>
          </cell>
          <cell r="T1063">
            <v>77.400000000000006</v>
          </cell>
          <cell r="U1063">
            <v>0</v>
          </cell>
          <cell r="V1063">
            <v>0</v>
          </cell>
          <cell r="W1063">
            <v>0</v>
          </cell>
          <cell r="X1063">
            <v>0</v>
          </cell>
          <cell r="Y1063">
            <v>0</v>
          </cell>
          <cell r="Z1063">
            <v>2570.66</v>
          </cell>
          <cell r="AA1063">
            <v>0</v>
          </cell>
          <cell r="AB1063">
            <v>0</v>
          </cell>
          <cell r="AC1063">
            <v>0</v>
          </cell>
          <cell r="AD1063">
            <v>2722.93</v>
          </cell>
          <cell r="AE1063">
            <v>0</v>
          </cell>
          <cell r="AF1063">
            <v>0</v>
          </cell>
          <cell r="AG1063">
            <v>0</v>
          </cell>
          <cell r="AH1063">
            <v>0</v>
          </cell>
          <cell r="AI1063">
            <v>0</v>
          </cell>
          <cell r="AJ1063">
            <v>14652.039791666701</v>
          </cell>
        </row>
        <row r="1064">
          <cell r="B1064">
            <v>5910</v>
          </cell>
          <cell r="C1064" t="str">
            <v>Miguel Ariel Namis</v>
          </cell>
          <cell r="D1064" t="str">
            <v>223-0112130-1</v>
          </cell>
          <cell r="E1064" t="str">
            <v>Gestión Social Y Comunitaria</v>
          </cell>
          <cell r="F1064" t="str">
            <v>Supervisor Gestion Social</v>
          </cell>
          <cell r="G1064">
            <v>17921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  <cell r="L1064">
            <v>0</v>
          </cell>
          <cell r="M1064">
            <v>0</v>
          </cell>
          <cell r="N1064">
            <v>0</v>
          </cell>
          <cell r="O1064">
            <v>0</v>
          </cell>
          <cell r="P1064">
            <v>0</v>
          </cell>
          <cell r="Q1064">
            <v>0</v>
          </cell>
          <cell r="R1064">
            <v>0</v>
          </cell>
          <cell r="S1064">
            <v>17921</v>
          </cell>
          <cell r="T1064">
            <v>77.400000000000006</v>
          </cell>
          <cell r="U1064">
            <v>0</v>
          </cell>
          <cell r="V1064">
            <v>0</v>
          </cell>
          <cell r="W1064">
            <v>0</v>
          </cell>
          <cell r="X1064">
            <v>0</v>
          </cell>
          <cell r="Y1064">
            <v>0</v>
          </cell>
          <cell r="Z1064">
            <v>1028.67</v>
          </cell>
          <cell r="AA1064">
            <v>0</v>
          </cell>
          <cell r="AB1064">
            <v>0</v>
          </cell>
          <cell r="AC1064">
            <v>900</v>
          </cell>
          <cell r="AD1064">
            <v>1089.5999999999999</v>
          </cell>
          <cell r="AE1064">
            <v>0</v>
          </cell>
          <cell r="AF1064">
            <v>0</v>
          </cell>
          <cell r="AG1064">
            <v>0</v>
          </cell>
          <cell r="AH1064">
            <v>0</v>
          </cell>
          <cell r="AI1064">
            <v>0</v>
          </cell>
          <cell r="AJ1064">
            <v>0</v>
          </cell>
        </row>
        <row r="1065">
          <cell r="B1065">
            <v>5916</v>
          </cell>
          <cell r="C1065" t="str">
            <v>Miltha Garcia Medina</v>
          </cell>
          <cell r="D1065" t="str">
            <v>223-0029112-1</v>
          </cell>
          <cell r="E1065" t="str">
            <v>Comercial-Gestión Social y Comunitaria</v>
          </cell>
          <cell r="F1065" t="str">
            <v>Analista II</v>
          </cell>
          <cell r="G1065">
            <v>10985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  <cell r="L1065">
            <v>0</v>
          </cell>
          <cell r="M1065">
            <v>0</v>
          </cell>
          <cell r="N1065">
            <v>0</v>
          </cell>
          <cell r="O1065">
            <v>0</v>
          </cell>
          <cell r="P1065">
            <v>0</v>
          </cell>
          <cell r="Q1065">
            <v>0</v>
          </cell>
          <cell r="R1065">
            <v>0</v>
          </cell>
          <cell r="S1065">
            <v>10985</v>
          </cell>
          <cell r="T1065">
            <v>232.2</v>
          </cell>
          <cell r="U1065">
            <v>0</v>
          </cell>
          <cell r="V1065">
            <v>0</v>
          </cell>
          <cell r="W1065">
            <v>0</v>
          </cell>
          <cell r="X1065">
            <v>0</v>
          </cell>
          <cell r="Y1065">
            <v>0</v>
          </cell>
          <cell r="Z1065">
            <v>630.54</v>
          </cell>
          <cell r="AA1065">
            <v>0</v>
          </cell>
          <cell r="AB1065">
            <v>0</v>
          </cell>
          <cell r="AC1065">
            <v>0</v>
          </cell>
          <cell r="AD1065">
            <v>667.89</v>
          </cell>
          <cell r="AE1065">
            <v>0</v>
          </cell>
          <cell r="AF1065">
            <v>0</v>
          </cell>
          <cell r="AG1065">
            <v>0</v>
          </cell>
          <cell r="AH1065">
            <v>0</v>
          </cell>
          <cell r="AI1065">
            <v>0</v>
          </cell>
          <cell r="AJ1065">
            <v>0</v>
          </cell>
        </row>
        <row r="1066">
          <cell r="B1066">
            <v>5919</v>
          </cell>
          <cell r="C1066" t="str">
            <v>Adalgisa Altagracia Disla Gonzalez</v>
          </cell>
          <cell r="D1066" t="str">
            <v>001-0179228-1</v>
          </cell>
          <cell r="E1066" t="str">
            <v>Gestión Social Y Comunitaria</v>
          </cell>
          <cell r="F1066" t="str">
            <v>Gestor Comunitario</v>
          </cell>
          <cell r="G1066">
            <v>9880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0</v>
          </cell>
          <cell r="Q1066">
            <v>0</v>
          </cell>
          <cell r="R1066">
            <v>0</v>
          </cell>
          <cell r="S1066">
            <v>9880</v>
          </cell>
          <cell r="T1066">
            <v>154.80000000000001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567.11</v>
          </cell>
          <cell r="AA1066">
            <v>0</v>
          </cell>
          <cell r="AB1066">
            <v>0</v>
          </cell>
          <cell r="AC1066">
            <v>500</v>
          </cell>
          <cell r="AD1066">
            <v>600.70000000000005</v>
          </cell>
          <cell r="AE1066">
            <v>0</v>
          </cell>
          <cell r="AF1066">
            <v>0</v>
          </cell>
          <cell r="AG1066">
            <v>0</v>
          </cell>
          <cell r="AH1066">
            <v>0</v>
          </cell>
          <cell r="AI1066">
            <v>0</v>
          </cell>
          <cell r="AJ1066">
            <v>0</v>
          </cell>
        </row>
        <row r="1067">
          <cell r="B1067">
            <v>5923</v>
          </cell>
          <cell r="C1067" t="str">
            <v>Argentina Cordero Jimenez</v>
          </cell>
          <cell r="D1067" t="str">
            <v>001-1389023-0</v>
          </cell>
          <cell r="E1067" t="str">
            <v>Gestión Social Y Comunitaria</v>
          </cell>
          <cell r="F1067" t="str">
            <v>Supervisor Gestion Social</v>
          </cell>
          <cell r="G1067">
            <v>13325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L1067">
            <v>0</v>
          </cell>
          <cell r="M1067">
            <v>0</v>
          </cell>
          <cell r="N1067">
            <v>0</v>
          </cell>
          <cell r="O1067">
            <v>0</v>
          </cell>
          <cell r="P1067">
            <v>0</v>
          </cell>
          <cell r="Q1067">
            <v>0</v>
          </cell>
          <cell r="R1067">
            <v>0</v>
          </cell>
          <cell r="S1067">
            <v>13325</v>
          </cell>
          <cell r="T1067">
            <v>309.60000000000002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764.85</v>
          </cell>
          <cell r="AA1067">
            <v>0</v>
          </cell>
          <cell r="AB1067">
            <v>0</v>
          </cell>
          <cell r="AC1067">
            <v>0</v>
          </cell>
          <cell r="AD1067">
            <v>810.16</v>
          </cell>
          <cell r="AE1067">
            <v>0</v>
          </cell>
          <cell r="AF1067">
            <v>0</v>
          </cell>
          <cell r="AG1067">
            <v>0</v>
          </cell>
          <cell r="AH1067">
            <v>0</v>
          </cell>
          <cell r="AI1067">
            <v>0</v>
          </cell>
          <cell r="AJ1067">
            <v>0</v>
          </cell>
        </row>
        <row r="1068">
          <cell r="B1068">
            <v>5932</v>
          </cell>
          <cell r="C1068" t="str">
            <v>Elizabeth Marselly Mercedes Gutierrez</v>
          </cell>
          <cell r="D1068" t="str">
            <v>223-0014502-0</v>
          </cell>
          <cell r="E1068" t="str">
            <v>Comercial Invivienda-atención Al Cliente</v>
          </cell>
          <cell r="F1068" t="str">
            <v>Agente Comercial</v>
          </cell>
          <cell r="G1068">
            <v>8645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L1068">
            <v>0</v>
          </cell>
          <cell r="M1068">
            <v>0</v>
          </cell>
          <cell r="N1068">
            <v>0</v>
          </cell>
          <cell r="O1068">
            <v>0</v>
          </cell>
          <cell r="P1068">
            <v>0</v>
          </cell>
          <cell r="Q1068">
            <v>0</v>
          </cell>
          <cell r="R1068">
            <v>0</v>
          </cell>
          <cell r="S1068">
            <v>8645</v>
          </cell>
          <cell r="T1068">
            <v>154.80000000000001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496.22</v>
          </cell>
          <cell r="AA1068">
            <v>0</v>
          </cell>
          <cell r="AB1068">
            <v>0</v>
          </cell>
          <cell r="AC1068">
            <v>437.5</v>
          </cell>
          <cell r="AD1068">
            <v>525.62</v>
          </cell>
          <cell r="AE1068">
            <v>1031.6199999999999</v>
          </cell>
          <cell r="AF1068">
            <v>0</v>
          </cell>
          <cell r="AG1068">
            <v>0</v>
          </cell>
          <cell r="AH1068">
            <v>2249.87</v>
          </cell>
          <cell r="AI1068">
            <v>0</v>
          </cell>
          <cell r="AJ1068">
            <v>0</v>
          </cell>
        </row>
        <row r="1069">
          <cell r="B1069">
            <v>5938</v>
          </cell>
          <cell r="C1069" t="str">
            <v>Johanse Rafael Montilla Rosario</v>
          </cell>
          <cell r="D1069" t="str">
            <v>001-1376190-2</v>
          </cell>
          <cell r="E1069" t="str">
            <v>Gerencia Técnica Zona Este</v>
          </cell>
          <cell r="F1069" t="str">
            <v>Inspector Gestión Energia</v>
          </cell>
          <cell r="G1069">
            <v>10985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L1069">
            <v>0</v>
          </cell>
          <cell r="M1069">
            <v>0</v>
          </cell>
          <cell r="N1069">
            <v>2401.8000000000002</v>
          </cell>
          <cell r="O1069">
            <v>0</v>
          </cell>
          <cell r="P1069">
            <v>0</v>
          </cell>
          <cell r="Q1069">
            <v>0</v>
          </cell>
          <cell r="R1069">
            <v>0</v>
          </cell>
          <cell r="S1069">
            <v>13386.8</v>
          </cell>
          <cell r="T1069">
            <v>77.400000000000006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630.54</v>
          </cell>
          <cell r="AA1069">
            <v>0</v>
          </cell>
          <cell r="AB1069">
            <v>0</v>
          </cell>
          <cell r="AC1069">
            <v>550</v>
          </cell>
          <cell r="AD1069">
            <v>667.89</v>
          </cell>
          <cell r="AE1069">
            <v>0</v>
          </cell>
          <cell r="AF1069">
            <v>0</v>
          </cell>
          <cell r="AG1069">
            <v>0</v>
          </cell>
          <cell r="AH1069">
            <v>0</v>
          </cell>
          <cell r="AI1069">
            <v>0</v>
          </cell>
          <cell r="AJ1069">
            <v>0</v>
          </cell>
        </row>
        <row r="1070">
          <cell r="B1070">
            <v>5940</v>
          </cell>
          <cell r="C1070" t="str">
            <v>Samuel Elias Contreras Villegas</v>
          </cell>
          <cell r="D1070" t="str">
            <v>001-1353951-4</v>
          </cell>
          <cell r="E1070" t="str">
            <v>Gerencia Técnica Zona Sto Dgo</v>
          </cell>
          <cell r="F1070" t="str">
            <v>Supervisor Gestión Energia</v>
          </cell>
          <cell r="G1070">
            <v>18785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L1070">
            <v>0</v>
          </cell>
          <cell r="M1070">
            <v>0</v>
          </cell>
          <cell r="N1070">
            <v>619.92999999999995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19404.93</v>
          </cell>
          <cell r="T1070">
            <v>77.400000000000006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1078.26</v>
          </cell>
          <cell r="AA1070">
            <v>0</v>
          </cell>
          <cell r="AB1070">
            <v>0</v>
          </cell>
          <cell r="AC1070">
            <v>0</v>
          </cell>
          <cell r="AD1070">
            <v>1142.1300000000001</v>
          </cell>
          <cell r="AE1070">
            <v>1031.6199999999999</v>
          </cell>
          <cell r="AF1070">
            <v>0</v>
          </cell>
          <cell r="AG1070">
            <v>0</v>
          </cell>
          <cell r="AH1070">
            <v>1194.43</v>
          </cell>
          <cell r="AI1070">
            <v>0</v>
          </cell>
          <cell r="AJ1070">
            <v>37.9378749999996</v>
          </cell>
        </row>
        <row r="1071">
          <cell r="B1071">
            <v>5942</v>
          </cell>
          <cell r="C1071" t="str">
            <v>Cynthia Clarisol Romero Mancebo</v>
          </cell>
          <cell r="D1071" t="str">
            <v>069-0007525-7</v>
          </cell>
          <cell r="E1071" t="str">
            <v>Comercial Megacentro-atención Al Cliente</v>
          </cell>
          <cell r="F1071" t="str">
            <v>Apoyo Logístico</v>
          </cell>
          <cell r="G1071">
            <v>12155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L1071">
            <v>0</v>
          </cell>
          <cell r="M1071">
            <v>0</v>
          </cell>
          <cell r="N1071">
            <v>0</v>
          </cell>
          <cell r="O1071">
            <v>0</v>
          </cell>
          <cell r="P1071">
            <v>0</v>
          </cell>
          <cell r="Q1071">
            <v>0</v>
          </cell>
          <cell r="R1071">
            <v>0</v>
          </cell>
          <cell r="S1071">
            <v>12155</v>
          </cell>
          <cell r="T1071">
            <v>77.400000000000006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697.7</v>
          </cell>
          <cell r="AA1071">
            <v>0</v>
          </cell>
          <cell r="AB1071">
            <v>0</v>
          </cell>
          <cell r="AC1071">
            <v>612.5</v>
          </cell>
          <cell r="AD1071">
            <v>739.02</v>
          </cell>
          <cell r="AE1071">
            <v>0</v>
          </cell>
          <cell r="AF1071">
            <v>0</v>
          </cell>
          <cell r="AG1071">
            <v>0</v>
          </cell>
          <cell r="AH1071">
            <v>0</v>
          </cell>
          <cell r="AI1071">
            <v>0</v>
          </cell>
          <cell r="AJ1071">
            <v>0</v>
          </cell>
        </row>
        <row r="1072">
          <cell r="B1072">
            <v>5945</v>
          </cell>
          <cell r="C1072" t="str">
            <v>Perla Tailuma Alfau Mancebo</v>
          </cell>
          <cell r="D1072" t="str">
            <v>402-2249582-8</v>
          </cell>
          <cell r="E1072" t="str">
            <v>Gerencia Proyectos de Inversión</v>
          </cell>
          <cell r="F1072" t="str">
            <v>Analista De Procesamiento.</v>
          </cell>
          <cell r="G1072">
            <v>13325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0</v>
          </cell>
          <cell r="M1072">
            <v>0</v>
          </cell>
          <cell r="N1072">
            <v>2583.5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15908.5</v>
          </cell>
          <cell r="T1072">
            <v>232.2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764.85</v>
          </cell>
          <cell r="AA1072">
            <v>0</v>
          </cell>
          <cell r="AB1072">
            <v>0</v>
          </cell>
          <cell r="AC1072">
            <v>0</v>
          </cell>
          <cell r="AD1072">
            <v>810.16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</row>
        <row r="1073">
          <cell r="B1073">
            <v>5947</v>
          </cell>
          <cell r="C1073" t="str">
            <v>Leidy Karina Tavarez</v>
          </cell>
          <cell r="D1073" t="str">
            <v>223-0155216-6</v>
          </cell>
          <cell r="E1073" t="str">
            <v>Gestión Social Y Comunitaria</v>
          </cell>
          <cell r="F1073" t="str">
            <v>Apoyo Logístico</v>
          </cell>
          <cell r="G1073">
            <v>12155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12155</v>
          </cell>
          <cell r="T1073">
            <v>77.400000000000006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697.7</v>
          </cell>
          <cell r="AA1073">
            <v>0</v>
          </cell>
          <cell r="AB1073">
            <v>0</v>
          </cell>
          <cell r="AC1073">
            <v>0</v>
          </cell>
          <cell r="AD1073">
            <v>739.02</v>
          </cell>
          <cell r="AE1073">
            <v>0</v>
          </cell>
          <cell r="AF1073">
            <v>0</v>
          </cell>
          <cell r="AG1073">
            <v>0</v>
          </cell>
          <cell r="AH1073">
            <v>1031.72</v>
          </cell>
          <cell r="AI1073">
            <v>0</v>
          </cell>
          <cell r="AJ1073">
            <v>0</v>
          </cell>
        </row>
        <row r="1074">
          <cell r="B1074">
            <v>5948</v>
          </cell>
          <cell r="C1074" t="str">
            <v>Wilmin Sanchez Cordero</v>
          </cell>
          <cell r="D1074" t="str">
            <v>001-1514015-4</v>
          </cell>
          <cell r="E1074" t="str">
            <v>Gerencia Técnica Zona Este</v>
          </cell>
          <cell r="F1074" t="str">
            <v>Inspector Cartera</v>
          </cell>
          <cell r="G1074">
            <v>12358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L1074">
            <v>0</v>
          </cell>
          <cell r="M1074">
            <v>0</v>
          </cell>
          <cell r="N1074">
            <v>1037.23</v>
          </cell>
          <cell r="O1074">
            <v>0</v>
          </cell>
          <cell r="P1074">
            <v>0</v>
          </cell>
          <cell r="Q1074">
            <v>0</v>
          </cell>
          <cell r="R1074">
            <v>0</v>
          </cell>
          <cell r="S1074">
            <v>13395.23</v>
          </cell>
          <cell r="T1074">
            <v>232.2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709.35</v>
          </cell>
          <cell r="AA1074">
            <v>0</v>
          </cell>
          <cell r="AB1074">
            <v>0</v>
          </cell>
          <cell r="AC1074">
            <v>612.5</v>
          </cell>
          <cell r="AD1074">
            <v>751.37</v>
          </cell>
          <cell r="AE1074">
            <v>0</v>
          </cell>
          <cell r="AF1074">
            <v>0</v>
          </cell>
          <cell r="AG1074">
            <v>0</v>
          </cell>
          <cell r="AH1074">
            <v>1400.39</v>
          </cell>
          <cell r="AI1074">
            <v>0</v>
          </cell>
          <cell r="AJ1074">
            <v>0</v>
          </cell>
        </row>
        <row r="1075">
          <cell r="B1075">
            <v>5949</v>
          </cell>
          <cell r="C1075" t="str">
            <v>Alexandro Tejada Martinez</v>
          </cell>
          <cell r="D1075" t="str">
            <v>001-1305736-8</v>
          </cell>
          <cell r="E1075" t="str">
            <v>Gerencia Proyectos de Inversión</v>
          </cell>
          <cell r="F1075" t="str">
            <v>Supervisor Proyectos</v>
          </cell>
          <cell r="G1075">
            <v>18785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8403.6299999999992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27188.63</v>
          </cell>
          <cell r="T1075">
            <v>231.4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1078.26</v>
          </cell>
          <cell r="AA1075">
            <v>0</v>
          </cell>
          <cell r="AB1075">
            <v>0</v>
          </cell>
          <cell r="AC1075">
            <v>950</v>
          </cell>
          <cell r="AD1075">
            <v>1142.1300000000001</v>
          </cell>
          <cell r="AE1075">
            <v>0</v>
          </cell>
          <cell r="AF1075">
            <v>0</v>
          </cell>
          <cell r="AG1075">
            <v>0</v>
          </cell>
          <cell r="AH1075">
            <v>599.39</v>
          </cell>
          <cell r="AI1075">
            <v>0</v>
          </cell>
          <cell r="AJ1075">
            <v>1360.2358750000001</v>
          </cell>
        </row>
        <row r="1076">
          <cell r="B1076">
            <v>5951</v>
          </cell>
          <cell r="C1076" t="str">
            <v>Jose Luis De Leon Caballero</v>
          </cell>
          <cell r="D1076" t="str">
            <v>023-0135282-5</v>
          </cell>
          <cell r="E1076" t="str">
            <v>Gestión Social Y Comunitaria</v>
          </cell>
          <cell r="F1076" t="str">
            <v>Supervisor Tecnico</v>
          </cell>
          <cell r="G1076">
            <v>13325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L1076">
            <v>0</v>
          </cell>
          <cell r="M1076">
            <v>0</v>
          </cell>
          <cell r="N1076">
            <v>0</v>
          </cell>
          <cell r="O1076">
            <v>0</v>
          </cell>
          <cell r="P1076">
            <v>0</v>
          </cell>
          <cell r="Q1076">
            <v>0</v>
          </cell>
          <cell r="R1076">
            <v>0</v>
          </cell>
          <cell r="S1076">
            <v>13325</v>
          </cell>
          <cell r="T1076">
            <v>231.4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764.85</v>
          </cell>
          <cell r="AA1076">
            <v>0</v>
          </cell>
          <cell r="AB1076">
            <v>0</v>
          </cell>
          <cell r="AC1076">
            <v>662.5</v>
          </cell>
          <cell r="AD1076">
            <v>810.16</v>
          </cell>
          <cell r="AE1076">
            <v>0</v>
          </cell>
          <cell r="AF1076">
            <v>0</v>
          </cell>
          <cell r="AG1076">
            <v>0</v>
          </cell>
          <cell r="AH1076">
            <v>0</v>
          </cell>
          <cell r="AI1076">
            <v>0</v>
          </cell>
          <cell r="AJ1076">
            <v>0</v>
          </cell>
        </row>
        <row r="1077">
          <cell r="B1077">
            <v>5987</v>
          </cell>
          <cell r="C1077" t="str">
            <v>Claudio Alberto Munoz Espinal</v>
          </cell>
          <cell r="D1077" t="str">
            <v>001-0617694-4</v>
          </cell>
          <cell r="E1077" t="str">
            <v>Distribución-información Y Sistema</v>
          </cell>
          <cell r="F1077" t="str">
            <v>Encargado</v>
          </cell>
          <cell r="G1077">
            <v>42500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L1077">
            <v>15000</v>
          </cell>
          <cell r="M1077">
            <v>0</v>
          </cell>
          <cell r="N1077">
            <v>0</v>
          </cell>
          <cell r="O1077">
            <v>0</v>
          </cell>
          <cell r="P1077">
            <v>0</v>
          </cell>
          <cell r="Q1077">
            <v>0</v>
          </cell>
          <cell r="R1077">
            <v>0</v>
          </cell>
          <cell r="S1077">
            <v>57500</v>
          </cell>
          <cell r="T1077">
            <v>463.6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2439.5</v>
          </cell>
          <cell r="AA1077">
            <v>0</v>
          </cell>
          <cell r="AB1077">
            <v>0</v>
          </cell>
          <cell r="AC1077">
            <v>2125</v>
          </cell>
          <cell r="AD1077">
            <v>2584</v>
          </cell>
          <cell r="AE1077">
            <v>1031.6199999999999</v>
          </cell>
          <cell r="AF1077">
            <v>0</v>
          </cell>
          <cell r="AG1077">
            <v>0</v>
          </cell>
          <cell r="AH1077">
            <v>787.46</v>
          </cell>
          <cell r="AI1077">
            <v>0</v>
          </cell>
          <cell r="AJ1077">
            <v>12069.157291666699</v>
          </cell>
        </row>
        <row r="1078">
          <cell r="B1078">
            <v>6001</v>
          </cell>
          <cell r="C1078" t="str">
            <v>Raquel Bautista Mola</v>
          </cell>
          <cell r="D1078" t="str">
            <v>001-1864070-5</v>
          </cell>
          <cell r="E1078" t="str">
            <v>Comercial Independencia-atención Al Cliente</v>
          </cell>
          <cell r="F1078" t="str">
            <v>Agente Comercial</v>
          </cell>
          <cell r="G1078">
            <v>9614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L1078">
            <v>0</v>
          </cell>
          <cell r="M1078">
            <v>0</v>
          </cell>
          <cell r="N1078">
            <v>0</v>
          </cell>
          <cell r="O1078">
            <v>0</v>
          </cell>
          <cell r="P1078">
            <v>0</v>
          </cell>
          <cell r="Q1078">
            <v>0</v>
          </cell>
          <cell r="R1078">
            <v>0</v>
          </cell>
          <cell r="S1078">
            <v>9614</v>
          </cell>
          <cell r="T1078">
            <v>694.2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551.84</v>
          </cell>
          <cell r="AA1078">
            <v>0</v>
          </cell>
          <cell r="AB1078">
            <v>0</v>
          </cell>
          <cell r="AC1078">
            <v>0</v>
          </cell>
          <cell r="AD1078">
            <v>584.53</v>
          </cell>
          <cell r="AE1078">
            <v>0</v>
          </cell>
          <cell r="AF1078">
            <v>0</v>
          </cell>
          <cell r="AG1078">
            <v>0</v>
          </cell>
          <cell r="AH1078">
            <v>1550.59</v>
          </cell>
          <cell r="AI1078">
            <v>0</v>
          </cell>
          <cell r="AJ1078">
            <v>0</v>
          </cell>
        </row>
        <row r="1079">
          <cell r="B1079">
            <v>6009</v>
          </cell>
          <cell r="C1079" t="str">
            <v>Rosario Acevedo Rosario</v>
          </cell>
          <cell r="D1079" t="str">
            <v>001-1163270-9</v>
          </cell>
          <cell r="E1079" t="str">
            <v>Gestión Social Y Comunitaria</v>
          </cell>
          <cell r="F1079" t="str">
            <v>Analista II</v>
          </cell>
          <cell r="G1079">
            <v>10985</v>
          </cell>
          <cell r="H1079">
            <v>0</v>
          </cell>
          <cell r="I1079">
            <v>0</v>
          </cell>
          <cell r="J1079">
            <v>0</v>
          </cell>
          <cell r="K1079">
            <v>0</v>
          </cell>
          <cell r="L1079">
            <v>0</v>
          </cell>
          <cell r="M1079">
            <v>0</v>
          </cell>
          <cell r="N1079">
            <v>2842.68</v>
          </cell>
          <cell r="O1079">
            <v>0</v>
          </cell>
          <cell r="P1079">
            <v>0</v>
          </cell>
          <cell r="Q1079">
            <v>0</v>
          </cell>
          <cell r="R1079">
            <v>0</v>
          </cell>
          <cell r="S1079">
            <v>13827.68</v>
          </cell>
          <cell r="T1079">
            <v>231.4</v>
          </cell>
          <cell r="U1079">
            <v>0</v>
          </cell>
          <cell r="V1079">
            <v>0</v>
          </cell>
          <cell r="W1079">
            <v>0</v>
          </cell>
          <cell r="X1079">
            <v>0</v>
          </cell>
          <cell r="Y1079">
            <v>0</v>
          </cell>
          <cell r="Z1079">
            <v>630.54</v>
          </cell>
          <cell r="AA1079">
            <v>0</v>
          </cell>
          <cell r="AB1079">
            <v>0</v>
          </cell>
          <cell r="AC1079">
            <v>550</v>
          </cell>
          <cell r="AD1079">
            <v>667.89</v>
          </cell>
          <cell r="AE1079">
            <v>0</v>
          </cell>
          <cell r="AF1079">
            <v>0</v>
          </cell>
          <cell r="AG1079">
            <v>0</v>
          </cell>
          <cell r="AH1079">
            <v>1680.89</v>
          </cell>
          <cell r="AI1079">
            <v>0</v>
          </cell>
          <cell r="AJ1079">
            <v>0</v>
          </cell>
        </row>
        <row r="1080">
          <cell r="B1080">
            <v>6027</v>
          </cell>
          <cell r="C1080" t="str">
            <v>Ciprian Polanco Jimenez</v>
          </cell>
          <cell r="D1080" t="str">
            <v>001-1415142-6</v>
          </cell>
          <cell r="E1080" t="str">
            <v>Gestión Social Y Comunitaria</v>
          </cell>
          <cell r="F1080" t="str">
            <v>Gestor Social Comunitario</v>
          </cell>
          <cell r="G1080">
            <v>9880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  <cell r="L1080">
            <v>0</v>
          </cell>
          <cell r="M1080">
            <v>0</v>
          </cell>
          <cell r="N1080">
            <v>0</v>
          </cell>
          <cell r="O1080">
            <v>0</v>
          </cell>
          <cell r="P1080">
            <v>0</v>
          </cell>
          <cell r="Q1080">
            <v>0</v>
          </cell>
          <cell r="R1080">
            <v>0</v>
          </cell>
          <cell r="S1080">
            <v>9880</v>
          </cell>
          <cell r="T1080">
            <v>541</v>
          </cell>
          <cell r="U1080">
            <v>0</v>
          </cell>
          <cell r="V1080">
            <v>0</v>
          </cell>
          <cell r="W1080">
            <v>0</v>
          </cell>
          <cell r="X1080">
            <v>0</v>
          </cell>
          <cell r="Y1080">
            <v>0</v>
          </cell>
          <cell r="Z1080">
            <v>567.11</v>
          </cell>
          <cell r="AA1080">
            <v>0</v>
          </cell>
          <cell r="AB1080">
            <v>0</v>
          </cell>
          <cell r="AC1080">
            <v>500</v>
          </cell>
          <cell r="AD1080">
            <v>600.70000000000005</v>
          </cell>
          <cell r="AE1080">
            <v>0</v>
          </cell>
          <cell r="AF1080">
            <v>0</v>
          </cell>
          <cell r="AG1080">
            <v>0</v>
          </cell>
          <cell r="AH1080">
            <v>0</v>
          </cell>
          <cell r="AI1080">
            <v>0</v>
          </cell>
          <cell r="AJ1080">
            <v>0</v>
          </cell>
        </row>
        <row r="1081">
          <cell r="B1081">
            <v>6044</v>
          </cell>
          <cell r="C1081" t="str">
            <v>Marlenny Vasquez Amezquita</v>
          </cell>
          <cell r="D1081" t="str">
            <v>001-1906472-3</v>
          </cell>
          <cell r="E1081" t="str">
            <v>Comercial Megacentro-atención Al Cliente</v>
          </cell>
          <cell r="F1081" t="str">
            <v>Agente Comercial</v>
          </cell>
          <cell r="G1081">
            <v>8645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  <cell r="L1081">
            <v>0</v>
          </cell>
          <cell r="M1081">
            <v>0</v>
          </cell>
          <cell r="N1081">
            <v>793.62</v>
          </cell>
          <cell r="O1081">
            <v>0</v>
          </cell>
          <cell r="P1081">
            <v>0</v>
          </cell>
          <cell r="Q1081">
            <v>0</v>
          </cell>
          <cell r="R1081">
            <v>0</v>
          </cell>
          <cell r="S1081">
            <v>9438.6200000000008</v>
          </cell>
          <cell r="T1081">
            <v>232.2</v>
          </cell>
          <cell r="U1081">
            <v>0</v>
          </cell>
          <cell r="V1081">
            <v>0</v>
          </cell>
          <cell r="W1081">
            <v>0</v>
          </cell>
          <cell r="X1081">
            <v>0</v>
          </cell>
          <cell r="Y1081">
            <v>0</v>
          </cell>
          <cell r="Z1081">
            <v>496.22</v>
          </cell>
          <cell r="AA1081">
            <v>0</v>
          </cell>
          <cell r="AB1081">
            <v>0</v>
          </cell>
          <cell r="AC1081">
            <v>437.5</v>
          </cell>
          <cell r="AD1081">
            <v>525.62</v>
          </cell>
          <cell r="AE1081">
            <v>0</v>
          </cell>
          <cell r="AF1081">
            <v>0</v>
          </cell>
          <cell r="AG1081">
            <v>0</v>
          </cell>
          <cell r="AH1081">
            <v>0</v>
          </cell>
          <cell r="AI1081">
            <v>0</v>
          </cell>
          <cell r="AJ1081">
            <v>0</v>
          </cell>
        </row>
        <row r="1082">
          <cell r="B1082">
            <v>6047</v>
          </cell>
          <cell r="C1082" t="str">
            <v>Miguel Eduardo Florian Diaz</v>
          </cell>
          <cell r="D1082" t="str">
            <v>001-1833769-0</v>
          </cell>
          <cell r="E1082" t="str">
            <v>Recursos-transportación</v>
          </cell>
          <cell r="F1082" t="str">
            <v>Supervisor De Transportacion</v>
          </cell>
          <cell r="G1082">
            <v>18785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L1082">
            <v>0</v>
          </cell>
          <cell r="M1082">
            <v>0</v>
          </cell>
          <cell r="N1082">
            <v>0</v>
          </cell>
          <cell r="O1082">
            <v>0</v>
          </cell>
          <cell r="P1082">
            <v>0</v>
          </cell>
          <cell r="Q1082">
            <v>0</v>
          </cell>
          <cell r="R1082">
            <v>0</v>
          </cell>
          <cell r="S1082">
            <v>18785</v>
          </cell>
          <cell r="T1082">
            <v>77.400000000000006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1078.26</v>
          </cell>
          <cell r="AA1082">
            <v>0</v>
          </cell>
          <cell r="AB1082">
            <v>0</v>
          </cell>
          <cell r="AC1082">
            <v>0</v>
          </cell>
          <cell r="AD1082">
            <v>1142.1300000000001</v>
          </cell>
          <cell r="AE1082">
            <v>0</v>
          </cell>
          <cell r="AF1082">
            <v>0</v>
          </cell>
          <cell r="AG1082">
            <v>0</v>
          </cell>
          <cell r="AH1082">
            <v>0</v>
          </cell>
          <cell r="AI1082">
            <v>99.691374999999994</v>
          </cell>
          <cell r="AJ1082">
            <v>0</v>
          </cell>
        </row>
        <row r="1083">
          <cell r="B1083">
            <v>6048</v>
          </cell>
          <cell r="C1083" t="str">
            <v>Francisco Nieves</v>
          </cell>
          <cell r="D1083" t="str">
            <v>001-0493774-3</v>
          </cell>
          <cell r="E1083" t="str">
            <v>Distribución-servicio Al Cliente</v>
          </cell>
          <cell r="F1083" t="str">
            <v>Técnico Ayudante Liniero Mt-bt</v>
          </cell>
          <cell r="G1083">
            <v>9880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L1083">
            <v>0</v>
          </cell>
          <cell r="M1083">
            <v>0</v>
          </cell>
          <cell r="N1083">
            <v>1844.36</v>
          </cell>
          <cell r="O1083">
            <v>0</v>
          </cell>
          <cell r="P1083">
            <v>0</v>
          </cell>
          <cell r="Q1083">
            <v>0</v>
          </cell>
          <cell r="R1083">
            <v>0</v>
          </cell>
          <cell r="S1083">
            <v>11724.36</v>
          </cell>
          <cell r="T1083">
            <v>694.2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567.11</v>
          </cell>
          <cell r="AA1083">
            <v>0</v>
          </cell>
          <cell r="AB1083">
            <v>0</v>
          </cell>
          <cell r="AC1083">
            <v>0</v>
          </cell>
          <cell r="AD1083">
            <v>600.70000000000005</v>
          </cell>
          <cell r="AE1083">
            <v>0</v>
          </cell>
          <cell r="AF1083">
            <v>0</v>
          </cell>
          <cell r="AG1083">
            <v>0</v>
          </cell>
          <cell r="AH1083">
            <v>0</v>
          </cell>
          <cell r="AI1083">
            <v>0</v>
          </cell>
          <cell r="AJ1083">
            <v>0</v>
          </cell>
        </row>
        <row r="1084">
          <cell r="B1084">
            <v>6049</v>
          </cell>
          <cell r="C1084" t="str">
            <v>Héctor Derling Ubiera Mejia</v>
          </cell>
          <cell r="D1084" t="str">
            <v>025-0001294-9</v>
          </cell>
          <cell r="E1084" t="str">
            <v>Gerencia Técnica Zona Este</v>
          </cell>
          <cell r="F1084" t="str">
            <v>Inspector Cartera</v>
          </cell>
          <cell r="G1084">
            <v>10985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L1084">
            <v>0</v>
          </cell>
          <cell r="M1084">
            <v>1475</v>
          </cell>
          <cell r="N1084">
            <v>945.05</v>
          </cell>
          <cell r="O1084">
            <v>0</v>
          </cell>
          <cell r="P1084">
            <v>0</v>
          </cell>
          <cell r="Q1084">
            <v>0</v>
          </cell>
          <cell r="R1084">
            <v>0</v>
          </cell>
          <cell r="S1084">
            <v>13405.05</v>
          </cell>
          <cell r="T1084">
            <v>463.6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630.54</v>
          </cell>
          <cell r="AA1084">
            <v>0</v>
          </cell>
          <cell r="AB1084">
            <v>0</v>
          </cell>
          <cell r="AC1084">
            <v>537.5</v>
          </cell>
          <cell r="AD1084">
            <v>667.89</v>
          </cell>
          <cell r="AE1084">
            <v>0</v>
          </cell>
          <cell r="AF1084">
            <v>0</v>
          </cell>
          <cell r="AG1084">
            <v>0</v>
          </cell>
          <cell r="AH1084">
            <v>0</v>
          </cell>
          <cell r="AI1084">
            <v>0</v>
          </cell>
          <cell r="AJ1084">
            <v>0</v>
          </cell>
        </row>
        <row r="1085">
          <cell r="B1085">
            <v>6050</v>
          </cell>
          <cell r="C1085" t="str">
            <v>Odalis Ramón Cuevas Hernandez</v>
          </cell>
          <cell r="D1085" t="str">
            <v>054-0106832-4</v>
          </cell>
          <cell r="E1085" t="str">
            <v>Comercial Higuey-Lectura</v>
          </cell>
          <cell r="F1085" t="str">
            <v>Lector Distribuidor</v>
          </cell>
          <cell r="G1085">
            <v>9880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L1085">
            <v>0</v>
          </cell>
          <cell r="M1085">
            <v>1475.5</v>
          </cell>
          <cell r="N1085">
            <v>0</v>
          </cell>
          <cell r="O1085">
            <v>0</v>
          </cell>
          <cell r="P1085">
            <v>0</v>
          </cell>
          <cell r="Q1085">
            <v>0</v>
          </cell>
          <cell r="R1085">
            <v>0</v>
          </cell>
          <cell r="S1085">
            <v>11355.5</v>
          </cell>
          <cell r="T1085">
            <v>154.80000000000001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>
            <v>567.11</v>
          </cell>
          <cell r="AA1085">
            <v>0</v>
          </cell>
          <cell r="AB1085">
            <v>0</v>
          </cell>
          <cell r="AC1085">
            <v>500</v>
          </cell>
          <cell r="AD1085">
            <v>600.70000000000005</v>
          </cell>
          <cell r="AE1085">
            <v>0</v>
          </cell>
          <cell r="AF1085">
            <v>0</v>
          </cell>
          <cell r="AG1085">
            <v>0</v>
          </cell>
          <cell r="AH1085">
            <v>0</v>
          </cell>
          <cell r="AI1085">
            <v>0</v>
          </cell>
          <cell r="AJ1085">
            <v>0</v>
          </cell>
        </row>
        <row r="1086">
          <cell r="B1086">
            <v>6051</v>
          </cell>
          <cell r="C1086" t="str">
            <v>José Miguel Abreu Pertterson</v>
          </cell>
          <cell r="D1086" t="str">
            <v>026-0108724-6</v>
          </cell>
          <cell r="E1086" t="str">
            <v>Comercial La Romana-Lectura</v>
          </cell>
          <cell r="F1086" t="str">
            <v>Lector Distribuidor</v>
          </cell>
          <cell r="G1086">
            <v>9880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L1086">
            <v>0</v>
          </cell>
          <cell r="M1086">
            <v>1475.5</v>
          </cell>
          <cell r="N1086">
            <v>4807.58</v>
          </cell>
          <cell r="O1086">
            <v>0</v>
          </cell>
          <cell r="P1086">
            <v>0</v>
          </cell>
          <cell r="Q1086">
            <v>0</v>
          </cell>
          <cell r="R1086">
            <v>0</v>
          </cell>
          <cell r="S1086">
            <v>16163.08</v>
          </cell>
          <cell r="T1086">
            <v>77.400000000000006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567.11</v>
          </cell>
          <cell r="AA1086">
            <v>0</v>
          </cell>
          <cell r="AB1086">
            <v>0</v>
          </cell>
          <cell r="AC1086">
            <v>0</v>
          </cell>
          <cell r="AD1086">
            <v>600.70000000000005</v>
          </cell>
          <cell r="AE1086">
            <v>0</v>
          </cell>
          <cell r="AF1086">
            <v>0</v>
          </cell>
          <cell r="AG1086">
            <v>0</v>
          </cell>
          <cell r="AH1086">
            <v>0</v>
          </cell>
          <cell r="AI1086">
            <v>0</v>
          </cell>
          <cell r="AJ1086">
            <v>0</v>
          </cell>
        </row>
        <row r="1087">
          <cell r="B1087">
            <v>6080</v>
          </cell>
          <cell r="C1087" t="str">
            <v>Cinthya Maria Suero Coiscou</v>
          </cell>
          <cell r="D1087" t="str">
            <v>018-0005665-5</v>
          </cell>
          <cell r="E1087" t="str">
            <v>Gerencia Administración Operativa</v>
          </cell>
          <cell r="F1087" t="str">
            <v>Gerente Administrativa-Sec. Consejo Adm.</v>
          </cell>
          <cell r="G1087">
            <v>74157</v>
          </cell>
          <cell r="H1087">
            <v>0</v>
          </cell>
          <cell r="I1087">
            <v>0</v>
          </cell>
          <cell r="J1087">
            <v>0</v>
          </cell>
          <cell r="K1087">
            <v>15000</v>
          </cell>
          <cell r="L1087">
            <v>0</v>
          </cell>
          <cell r="M1087">
            <v>0</v>
          </cell>
          <cell r="N1087">
            <v>0</v>
          </cell>
          <cell r="O1087">
            <v>0</v>
          </cell>
          <cell r="P1087">
            <v>0</v>
          </cell>
          <cell r="Q1087">
            <v>0</v>
          </cell>
          <cell r="R1087">
            <v>0</v>
          </cell>
          <cell r="S1087">
            <v>89157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323.33999999999997</v>
          </cell>
          <cell r="Z1087">
            <v>4256.6099999999997</v>
          </cell>
          <cell r="AA1087">
            <v>0</v>
          </cell>
          <cell r="AB1087">
            <v>0</v>
          </cell>
          <cell r="AC1087">
            <v>0</v>
          </cell>
          <cell r="AD1087">
            <v>3595.1</v>
          </cell>
          <cell r="AE1087">
            <v>0</v>
          </cell>
          <cell r="AF1087">
            <v>0</v>
          </cell>
          <cell r="AG1087">
            <v>0</v>
          </cell>
          <cell r="AH1087">
            <v>0</v>
          </cell>
          <cell r="AI1087">
            <v>0</v>
          </cell>
          <cell r="AJ1087">
            <v>27448.5097916667</v>
          </cell>
        </row>
        <row r="1088">
          <cell r="B1088">
            <v>6081</v>
          </cell>
          <cell r="C1088" t="str">
            <v>Luis Alfredo Brito Feliz</v>
          </cell>
          <cell r="D1088" t="str">
            <v>001-1654403-2</v>
          </cell>
          <cell r="E1088" t="str">
            <v>Gerencia Técnica Grandes Clientes</v>
          </cell>
          <cell r="F1088" t="str">
            <v>Tecnico Control Energia y Medicion</v>
          </cell>
          <cell r="G1088">
            <v>13325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  <cell r="L1088">
            <v>0</v>
          </cell>
          <cell r="M1088">
            <v>0</v>
          </cell>
          <cell r="N1088">
            <v>0</v>
          </cell>
          <cell r="O1088">
            <v>0</v>
          </cell>
          <cell r="P1088">
            <v>0</v>
          </cell>
          <cell r="Q1088">
            <v>0</v>
          </cell>
          <cell r="R1088">
            <v>0</v>
          </cell>
          <cell r="S1088">
            <v>13325</v>
          </cell>
          <cell r="T1088">
            <v>231.4</v>
          </cell>
          <cell r="U1088">
            <v>0</v>
          </cell>
          <cell r="V1088">
            <v>0</v>
          </cell>
          <cell r="W1088">
            <v>0</v>
          </cell>
          <cell r="X1088">
            <v>0</v>
          </cell>
          <cell r="Y1088">
            <v>0</v>
          </cell>
          <cell r="Z1088">
            <v>764.85</v>
          </cell>
          <cell r="AA1088">
            <v>0</v>
          </cell>
          <cell r="AB1088">
            <v>0</v>
          </cell>
          <cell r="AC1088">
            <v>0</v>
          </cell>
          <cell r="AD1088">
            <v>810.16</v>
          </cell>
          <cell r="AE1088">
            <v>0</v>
          </cell>
          <cell r="AF1088">
            <v>0</v>
          </cell>
          <cell r="AG1088">
            <v>0</v>
          </cell>
          <cell r="AH1088">
            <v>0</v>
          </cell>
          <cell r="AI1088">
            <v>0</v>
          </cell>
          <cell r="AJ1088">
            <v>0</v>
          </cell>
        </row>
        <row r="1089">
          <cell r="B1089">
            <v>6087</v>
          </cell>
          <cell r="C1089" t="str">
            <v>Dahwill Ransiel De La Cruz Alcantara</v>
          </cell>
          <cell r="D1089" t="str">
            <v>223-0109698-2</v>
          </cell>
          <cell r="E1089" t="str">
            <v>Comercial Megacentro - Lectura</v>
          </cell>
          <cell r="F1089" t="str">
            <v>Lector Distribuidor</v>
          </cell>
          <cell r="G1089">
            <v>9880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  <cell r="L1089">
            <v>0</v>
          </cell>
          <cell r="M1089">
            <v>0</v>
          </cell>
          <cell r="N1089">
            <v>0</v>
          </cell>
          <cell r="O1089">
            <v>0</v>
          </cell>
          <cell r="P1089">
            <v>0</v>
          </cell>
          <cell r="Q1089">
            <v>0</v>
          </cell>
          <cell r="R1089">
            <v>0</v>
          </cell>
          <cell r="S1089">
            <v>9880</v>
          </cell>
          <cell r="T1089">
            <v>231.4</v>
          </cell>
          <cell r="U1089">
            <v>0</v>
          </cell>
          <cell r="V1089">
            <v>0</v>
          </cell>
          <cell r="W1089">
            <v>0</v>
          </cell>
          <cell r="X1089">
            <v>0</v>
          </cell>
          <cell r="Y1089">
            <v>0</v>
          </cell>
          <cell r="Z1089">
            <v>567.11</v>
          </cell>
          <cell r="AA1089">
            <v>0</v>
          </cell>
          <cell r="AB1089">
            <v>0</v>
          </cell>
          <cell r="AC1089">
            <v>0</v>
          </cell>
          <cell r="AD1089">
            <v>600.70000000000005</v>
          </cell>
          <cell r="AE1089">
            <v>1031.6199999999999</v>
          </cell>
          <cell r="AF1089">
            <v>0</v>
          </cell>
          <cell r="AG1089">
            <v>0</v>
          </cell>
          <cell r="AH1089">
            <v>0</v>
          </cell>
          <cell r="AI1089">
            <v>0</v>
          </cell>
          <cell r="AJ1089">
            <v>0</v>
          </cell>
        </row>
        <row r="1090">
          <cell r="B1090">
            <v>6089</v>
          </cell>
          <cell r="C1090" t="str">
            <v>Luis Javier Brito Vargas</v>
          </cell>
          <cell r="D1090" t="str">
            <v>225-0019904-1</v>
          </cell>
          <cell r="E1090" t="str">
            <v>Distribución-mantenimiento De Redes</v>
          </cell>
          <cell r="F1090" t="str">
            <v>Técnico Liniero Mt-bt</v>
          </cell>
          <cell r="G1090">
            <v>10985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  <cell r="L1090">
            <v>0</v>
          </cell>
          <cell r="M1090">
            <v>0</v>
          </cell>
          <cell r="N1090">
            <v>0</v>
          </cell>
          <cell r="O1090">
            <v>0</v>
          </cell>
          <cell r="P1090">
            <v>0</v>
          </cell>
          <cell r="Q1090">
            <v>0</v>
          </cell>
          <cell r="R1090">
            <v>0</v>
          </cell>
          <cell r="S1090">
            <v>10985</v>
          </cell>
          <cell r="T1090">
            <v>232.2</v>
          </cell>
          <cell r="U1090">
            <v>0</v>
          </cell>
          <cell r="V1090">
            <v>0</v>
          </cell>
          <cell r="W1090">
            <v>0</v>
          </cell>
          <cell r="X1090">
            <v>0</v>
          </cell>
          <cell r="Y1090">
            <v>0</v>
          </cell>
          <cell r="Z1090">
            <v>630.54</v>
          </cell>
          <cell r="AA1090">
            <v>0</v>
          </cell>
          <cell r="AB1090">
            <v>0</v>
          </cell>
          <cell r="AC1090">
            <v>0</v>
          </cell>
          <cell r="AD1090">
            <v>667.89</v>
          </cell>
          <cell r="AE1090">
            <v>0</v>
          </cell>
          <cell r="AF1090">
            <v>0</v>
          </cell>
          <cell r="AG1090">
            <v>0</v>
          </cell>
          <cell r="AH1090">
            <v>0</v>
          </cell>
          <cell r="AI1090">
            <v>0</v>
          </cell>
          <cell r="AJ1090">
            <v>0</v>
          </cell>
        </row>
        <row r="1091">
          <cell r="B1091">
            <v>6091</v>
          </cell>
          <cell r="C1091" t="str">
            <v>Harlen Yerody Cuevas Peguero</v>
          </cell>
          <cell r="D1091" t="str">
            <v>225-0025583-5</v>
          </cell>
          <cell r="E1091" t="str">
            <v>Comercial Megacentro - Lectura</v>
          </cell>
          <cell r="F1091" t="str">
            <v>Lector Distribuidor</v>
          </cell>
          <cell r="G1091">
            <v>9880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L1091">
            <v>0</v>
          </cell>
          <cell r="M1091">
            <v>1475.5</v>
          </cell>
          <cell r="N1091">
            <v>1747.65</v>
          </cell>
          <cell r="O1091">
            <v>0</v>
          </cell>
          <cell r="P1091">
            <v>0</v>
          </cell>
          <cell r="Q1091">
            <v>0</v>
          </cell>
          <cell r="R1091">
            <v>0</v>
          </cell>
          <cell r="S1091">
            <v>13103.15</v>
          </cell>
          <cell r="T1091">
            <v>232.2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567.11</v>
          </cell>
          <cell r="AA1091">
            <v>0</v>
          </cell>
          <cell r="AB1091">
            <v>0</v>
          </cell>
          <cell r="AC1091">
            <v>0</v>
          </cell>
          <cell r="AD1091">
            <v>600.70000000000005</v>
          </cell>
          <cell r="AE1091">
            <v>0</v>
          </cell>
          <cell r="AF1091">
            <v>0</v>
          </cell>
          <cell r="AG1091">
            <v>0</v>
          </cell>
          <cell r="AH1091">
            <v>0</v>
          </cell>
          <cell r="AI1091">
            <v>0</v>
          </cell>
          <cell r="AJ1091">
            <v>0</v>
          </cell>
        </row>
        <row r="1092">
          <cell r="B1092">
            <v>6093</v>
          </cell>
          <cell r="C1092" t="str">
            <v>Maria Magdalena Espino Gonzalez</v>
          </cell>
          <cell r="D1092" t="str">
            <v>028-0064202-3</v>
          </cell>
          <cell r="E1092" t="str">
            <v>Comercial La Romana-atención Al Cliente</v>
          </cell>
          <cell r="F1092" t="str">
            <v>Agente Comercial</v>
          </cell>
          <cell r="G1092">
            <v>8645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0</v>
          </cell>
          <cell r="Q1092">
            <v>0</v>
          </cell>
          <cell r="R1092">
            <v>0</v>
          </cell>
          <cell r="S1092">
            <v>8645</v>
          </cell>
          <cell r="T1092">
            <v>154.80000000000001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496.22</v>
          </cell>
          <cell r="AA1092">
            <v>0</v>
          </cell>
          <cell r="AB1092">
            <v>0</v>
          </cell>
          <cell r="AC1092">
            <v>437.5</v>
          </cell>
          <cell r="AD1092">
            <v>525.62</v>
          </cell>
          <cell r="AE1092">
            <v>0</v>
          </cell>
          <cell r="AF1092">
            <v>0</v>
          </cell>
          <cell r="AG1092">
            <v>0</v>
          </cell>
          <cell r="AH1092">
            <v>0</v>
          </cell>
          <cell r="AI1092">
            <v>0</v>
          </cell>
          <cell r="AJ1092">
            <v>0</v>
          </cell>
        </row>
        <row r="1093">
          <cell r="B1093">
            <v>6094</v>
          </cell>
          <cell r="C1093" t="str">
            <v>Jonathan Yordany Apolinario Rodriguez</v>
          </cell>
          <cell r="D1093" t="str">
            <v>026-0100370-6</v>
          </cell>
          <cell r="E1093" t="str">
            <v>Comercial La Romana-Lectura</v>
          </cell>
          <cell r="F1093" t="str">
            <v>Lector Distribuidor</v>
          </cell>
          <cell r="G1093">
            <v>9880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9880</v>
          </cell>
          <cell r="T1093">
            <v>77.400000000000006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567.11</v>
          </cell>
          <cell r="AA1093">
            <v>0</v>
          </cell>
          <cell r="AB1093">
            <v>0</v>
          </cell>
          <cell r="AC1093">
            <v>0</v>
          </cell>
          <cell r="AD1093">
            <v>600.70000000000005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</row>
        <row r="1094">
          <cell r="B1094">
            <v>6095</v>
          </cell>
          <cell r="C1094" t="str">
            <v>Victoria Acosta Carrasco</v>
          </cell>
          <cell r="D1094" t="str">
            <v>001-0486635-5</v>
          </cell>
          <cell r="E1094" t="str">
            <v>Comercial Las Américas-atención Al Cliente</v>
          </cell>
          <cell r="F1094" t="str">
            <v>Agente Comercial</v>
          </cell>
          <cell r="G1094">
            <v>8645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L1094">
            <v>0</v>
          </cell>
          <cell r="M1094">
            <v>0</v>
          </cell>
          <cell r="N1094">
            <v>0</v>
          </cell>
          <cell r="O1094">
            <v>0</v>
          </cell>
          <cell r="P1094">
            <v>0</v>
          </cell>
          <cell r="Q1094">
            <v>0</v>
          </cell>
          <cell r="R1094">
            <v>0</v>
          </cell>
          <cell r="S1094">
            <v>8645</v>
          </cell>
          <cell r="T1094">
            <v>77.400000000000006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496.22</v>
          </cell>
          <cell r="AA1094">
            <v>0</v>
          </cell>
          <cell r="AB1094">
            <v>0</v>
          </cell>
          <cell r="AC1094">
            <v>0</v>
          </cell>
          <cell r="AD1094">
            <v>525.62</v>
          </cell>
          <cell r="AE1094">
            <v>0</v>
          </cell>
          <cell r="AF1094">
            <v>0</v>
          </cell>
          <cell r="AG1094">
            <v>0</v>
          </cell>
          <cell r="AH1094">
            <v>0</v>
          </cell>
          <cell r="AI1094">
            <v>0</v>
          </cell>
          <cell r="AJ1094">
            <v>0</v>
          </cell>
        </row>
        <row r="1095">
          <cell r="B1095">
            <v>6096</v>
          </cell>
          <cell r="C1095" t="str">
            <v>Auris Gerineldo Martinez Martinez</v>
          </cell>
          <cell r="D1095" t="str">
            <v>061-0024089-1</v>
          </cell>
          <cell r="E1095" t="str">
            <v>Red de Atención</v>
          </cell>
          <cell r="F1095" t="str">
            <v>Analista I</v>
          </cell>
          <cell r="G1095">
            <v>14495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14495</v>
          </cell>
          <cell r="T1095">
            <v>77.400000000000006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832.01</v>
          </cell>
          <cell r="AA1095">
            <v>0</v>
          </cell>
          <cell r="AB1095">
            <v>0</v>
          </cell>
          <cell r="AC1095">
            <v>0</v>
          </cell>
          <cell r="AD1095">
            <v>881.3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</row>
        <row r="1096">
          <cell r="B1096">
            <v>6097</v>
          </cell>
          <cell r="C1096" t="str">
            <v>Ligia Ivette Perez Acosta</v>
          </cell>
          <cell r="D1096" t="str">
            <v>001-0723684-6</v>
          </cell>
          <cell r="E1096" t="str">
            <v>Gestion Humana-Relaciones Laborales</v>
          </cell>
          <cell r="F1096" t="str">
            <v>Gerente de Relaciones Laborales</v>
          </cell>
          <cell r="G1096">
            <v>37239.75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37239.75</v>
          </cell>
          <cell r="T1096">
            <v>232.2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2137.56</v>
          </cell>
          <cell r="AA1096">
            <v>0</v>
          </cell>
          <cell r="AB1096">
            <v>0</v>
          </cell>
          <cell r="AC1096">
            <v>1050</v>
          </cell>
          <cell r="AD1096">
            <v>2264.1799999999998</v>
          </cell>
          <cell r="AE1096">
            <v>1031.6199999999999</v>
          </cell>
          <cell r="AF1096">
            <v>0</v>
          </cell>
          <cell r="AG1096">
            <v>80</v>
          </cell>
          <cell r="AH1096">
            <v>0</v>
          </cell>
          <cell r="AI1096">
            <v>0</v>
          </cell>
          <cell r="AJ1096">
            <v>6005.0778333333301</v>
          </cell>
        </row>
        <row r="1097">
          <cell r="B1097">
            <v>6098</v>
          </cell>
          <cell r="C1097" t="str">
            <v>Gustavo Miguel Lara Rodriguez</v>
          </cell>
          <cell r="D1097" t="str">
            <v>001-0207232-9</v>
          </cell>
          <cell r="E1097" t="str">
            <v>Facturación</v>
          </cell>
          <cell r="F1097" t="str">
            <v>Analista II</v>
          </cell>
          <cell r="G1097">
            <v>13325</v>
          </cell>
          <cell r="H1097">
            <v>0</v>
          </cell>
          <cell r="I1097">
            <v>4050</v>
          </cell>
          <cell r="J1097">
            <v>0</v>
          </cell>
          <cell r="K1097">
            <v>0</v>
          </cell>
          <cell r="L1097">
            <v>0</v>
          </cell>
          <cell r="M1097">
            <v>0</v>
          </cell>
          <cell r="N1097">
            <v>1677.6</v>
          </cell>
          <cell r="O1097">
            <v>0</v>
          </cell>
          <cell r="P1097">
            <v>0</v>
          </cell>
          <cell r="Q1097">
            <v>0</v>
          </cell>
          <cell r="R1097">
            <v>0</v>
          </cell>
          <cell r="S1097">
            <v>19052.599999999999</v>
          </cell>
          <cell r="T1097">
            <v>77.400000000000006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764.85</v>
          </cell>
          <cell r="AA1097">
            <v>0</v>
          </cell>
          <cell r="AB1097">
            <v>0</v>
          </cell>
          <cell r="AC1097">
            <v>675</v>
          </cell>
          <cell r="AD1097">
            <v>810.16</v>
          </cell>
          <cell r="AE1097">
            <v>0</v>
          </cell>
          <cell r="AF1097">
            <v>0</v>
          </cell>
          <cell r="AG1097">
            <v>0</v>
          </cell>
          <cell r="AH1097">
            <v>0</v>
          </cell>
          <cell r="AI1097">
            <v>0</v>
          </cell>
          <cell r="AJ1097">
            <v>0</v>
          </cell>
        </row>
        <row r="1098">
          <cell r="B1098">
            <v>6099</v>
          </cell>
          <cell r="C1098" t="str">
            <v>José Roberto Suarez Guzman</v>
          </cell>
          <cell r="D1098" t="str">
            <v>223-0001413-5</v>
          </cell>
          <cell r="E1098" t="str">
            <v>Red de Atención</v>
          </cell>
          <cell r="F1098" t="str">
            <v>Analista I</v>
          </cell>
          <cell r="G1098">
            <v>14495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14495</v>
          </cell>
          <cell r="T1098">
            <v>232.2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832.01</v>
          </cell>
          <cell r="AA1098">
            <v>0</v>
          </cell>
          <cell r="AB1098">
            <v>0</v>
          </cell>
          <cell r="AC1098">
            <v>675</v>
          </cell>
          <cell r="AD1098">
            <v>881.3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</row>
        <row r="1099">
          <cell r="B1099">
            <v>6100</v>
          </cell>
          <cell r="C1099" t="str">
            <v>Jenny De Los Santos Molina</v>
          </cell>
          <cell r="D1099" t="str">
            <v>223-0034038-1</v>
          </cell>
          <cell r="E1099" t="str">
            <v>Comercial Invivienda-atención Al Cliente</v>
          </cell>
          <cell r="F1099" t="str">
            <v>Agente Comercial</v>
          </cell>
          <cell r="G1099">
            <v>8645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  <cell r="L1099">
            <v>0</v>
          </cell>
          <cell r="M1099">
            <v>0</v>
          </cell>
          <cell r="N1099">
            <v>0</v>
          </cell>
          <cell r="O1099">
            <v>0</v>
          </cell>
          <cell r="P1099">
            <v>0</v>
          </cell>
          <cell r="Q1099">
            <v>0</v>
          </cell>
          <cell r="R1099">
            <v>0</v>
          </cell>
          <cell r="S1099">
            <v>8645</v>
          </cell>
          <cell r="T1099">
            <v>695</v>
          </cell>
          <cell r="U1099">
            <v>0</v>
          </cell>
          <cell r="V1099">
            <v>0</v>
          </cell>
          <cell r="W1099">
            <v>0</v>
          </cell>
          <cell r="X1099">
            <v>0</v>
          </cell>
          <cell r="Y1099">
            <v>0</v>
          </cell>
          <cell r="Z1099">
            <v>496.22</v>
          </cell>
          <cell r="AA1099">
            <v>0</v>
          </cell>
          <cell r="AB1099">
            <v>0</v>
          </cell>
          <cell r="AC1099">
            <v>0</v>
          </cell>
          <cell r="AD1099">
            <v>525.62</v>
          </cell>
          <cell r="AE1099">
            <v>0</v>
          </cell>
          <cell r="AF1099">
            <v>0</v>
          </cell>
          <cell r="AG1099">
            <v>0</v>
          </cell>
          <cell r="AH1099">
            <v>0</v>
          </cell>
          <cell r="AI1099">
            <v>0</v>
          </cell>
          <cell r="AJ1099">
            <v>0</v>
          </cell>
        </row>
        <row r="1100">
          <cell r="B1100">
            <v>6104</v>
          </cell>
          <cell r="C1100" t="str">
            <v>Jeremia Rodriguez Marte</v>
          </cell>
          <cell r="D1100" t="str">
            <v>029-0016502-4</v>
          </cell>
          <cell r="E1100" t="str">
            <v>Gerencia Técnica Zona Este</v>
          </cell>
          <cell r="F1100" t="str">
            <v>Inspector Cartera</v>
          </cell>
          <cell r="G1100">
            <v>10985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1475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12460</v>
          </cell>
          <cell r="T1100">
            <v>308.8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630.54</v>
          </cell>
          <cell r="AA1100">
            <v>0</v>
          </cell>
          <cell r="AB1100">
            <v>0</v>
          </cell>
          <cell r="AC1100">
            <v>500</v>
          </cell>
          <cell r="AD1100">
            <v>667.89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</row>
        <row r="1101">
          <cell r="B1101">
            <v>6105</v>
          </cell>
          <cell r="C1101" t="str">
            <v>Winston Andres Mañan Navarro</v>
          </cell>
          <cell r="D1101" t="str">
            <v>024-0010431-7</v>
          </cell>
          <cell r="E1101" t="str">
            <v>Gerencia Administración Operativa</v>
          </cell>
          <cell r="F1101" t="str">
            <v>Auxiliar Materiales</v>
          </cell>
          <cell r="G1101">
            <v>10985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1475</v>
          </cell>
          <cell r="N1101">
            <v>8749.39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21209.39</v>
          </cell>
          <cell r="T1101">
            <v>387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630.54</v>
          </cell>
          <cell r="AA1101">
            <v>0</v>
          </cell>
          <cell r="AB1101">
            <v>0</v>
          </cell>
          <cell r="AC1101">
            <v>525</v>
          </cell>
          <cell r="AD1101">
            <v>667.89</v>
          </cell>
          <cell r="AE1101">
            <v>0</v>
          </cell>
          <cell r="AF1101">
            <v>0</v>
          </cell>
          <cell r="AG1101">
            <v>0</v>
          </cell>
          <cell r="AH1101">
            <v>803.53</v>
          </cell>
          <cell r="AI1101">
            <v>0</v>
          </cell>
          <cell r="AJ1101">
            <v>0</v>
          </cell>
        </row>
        <row r="1102">
          <cell r="B1102">
            <v>6108</v>
          </cell>
          <cell r="C1102" t="str">
            <v>Frank Emilio Beato González</v>
          </cell>
          <cell r="D1102" t="str">
            <v>028-0077487-5</v>
          </cell>
          <cell r="E1102" t="str">
            <v>Gerencia Técnica Zona Este</v>
          </cell>
          <cell r="F1102" t="str">
            <v>Supervisor Gestión Energia</v>
          </cell>
          <cell r="G1102">
            <v>14495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14495</v>
          </cell>
          <cell r="T1102">
            <v>232.2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832.01</v>
          </cell>
          <cell r="AA1102">
            <v>0</v>
          </cell>
          <cell r="AB1102">
            <v>0</v>
          </cell>
          <cell r="AC1102">
            <v>0</v>
          </cell>
          <cell r="AD1102">
            <v>881.3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</row>
        <row r="1103">
          <cell r="B1103">
            <v>6109</v>
          </cell>
          <cell r="C1103" t="str">
            <v>William Alfonzo Acevedo De Los Santos</v>
          </cell>
          <cell r="D1103" t="str">
            <v>001-1709209-8</v>
          </cell>
          <cell r="E1103" t="str">
            <v>Gerencia Técnica Grandes Clientes</v>
          </cell>
          <cell r="F1103" t="str">
            <v>Técnico Inspecciones</v>
          </cell>
          <cell r="G1103">
            <v>13325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13325</v>
          </cell>
          <cell r="T1103">
            <v>77.400000000000006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764.85</v>
          </cell>
          <cell r="AA1103">
            <v>0</v>
          </cell>
          <cell r="AB1103">
            <v>0</v>
          </cell>
          <cell r="AC1103">
            <v>0</v>
          </cell>
          <cell r="AD1103">
            <v>810.16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</row>
        <row r="1104">
          <cell r="B1104">
            <v>6110</v>
          </cell>
          <cell r="C1104" t="str">
            <v>Carlos Manuel Lantigua Liburd</v>
          </cell>
          <cell r="D1104" t="str">
            <v>223-0037903-3</v>
          </cell>
          <cell r="E1104" t="str">
            <v>Gerencia Técnica Grandes Clientes</v>
          </cell>
          <cell r="F1104" t="str">
            <v>Técnico Inspecciones</v>
          </cell>
          <cell r="G1104">
            <v>13325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  <cell r="L1104">
            <v>0</v>
          </cell>
          <cell r="M1104">
            <v>0</v>
          </cell>
          <cell r="N1104">
            <v>0</v>
          </cell>
          <cell r="O1104">
            <v>0</v>
          </cell>
          <cell r="P1104">
            <v>0</v>
          </cell>
          <cell r="Q1104">
            <v>0</v>
          </cell>
          <cell r="R1104">
            <v>0</v>
          </cell>
          <cell r="S1104">
            <v>13325</v>
          </cell>
          <cell r="T1104">
            <v>154.80000000000001</v>
          </cell>
          <cell r="U1104">
            <v>0</v>
          </cell>
          <cell r="V1104">
            <v>0</v>
          </cell>
          <cell r="W1104">
            <v>0</v>
          </cell>
          <cell r="X1104">
            <v>0</v>
          </cell>
          <cell r="Y1104">
            <v>0</v>
          </cell>
          <cell r="Z1104">
            <v>764.85</v>
          </cell>
          <cell r="AA1104">
            <v>0</v>
          </cell>
          <cell r="AB1104">
            <v>0</v>
          </cell>
          <cell r="AC1104">
            <v>0</v>
          </cell>
          <cell r="AD1104">
            <v>810.16</v>
          </cell>
          <cell r="AE1104">
            <v>0</v>
          </cell>
          <cell r="AF1104">
            <v>0</v>
          </cell>
          <cell r="AG1104">
            <v>0</v>
          </cell>
          <cell r="AH1104">
            <v>0</v>
          </cell>
          <cell r="AI1104">
            <v>0</v>
          </cell>
          <cell r="AJ1104">
            <v>0</v>
          </cell>
        </row>
        <row r="1105">
          <cell r="B1105">
            <v>6112</v>
          </cell>
          <cell r="C1105" t="str">
            <v>Jasmin Altagracia Marmolejos Paulino De Lara</v>
          </cell>
          <cell r="D1105" t="str">
            <v>047-0173129-3</v>
          </cell>
          <cell r="E1105" t="str">
            <v>Planificación y Recursos</v>
          </cell>
          <cell r="F1105" t="str">
            <v>Analista de Planificación Comercial II</v>
          </cell>
          <cell r="G1105">
            <v>15823.5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15823.5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908.27</v>
          </cell>
          <cell r="AA1105">
            <v>0</v>
          </cell>
          <cell r="AB1105">
            <v>0</v>
          </cell>
          <cell r="AC1105">
            <v>0</v>
          </cell>
          <cell r="AD1105">
            <v>962.07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</row>
        <row r="1106">
          <cell r="B1106">
            <v>6115</v>
          </cell>
          <cell r="C1106" t="str">
            <v>Thomy Winller Almanzar De La Cruz</v>
          </cell>
          <cell r="D1106" t="str">
            <v>071-0054389-6</v>
          </cell>
          <cell r="E1106" t="str">
            <v>Comercial Luperón-atención Al Cliente</v>
          </cell>
          <cell r="F1106" t="str">
            <v>Supervisor  De  Atencion Al Cliente</v>
          </cell>
          <cell r="G1106">
            <v>14495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14495</v>
          </cell>
          <cell r="T1106">
            <v>77.400000000000006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832.01</v>
          </cell>
          <cell r="AA1106">
            <v>0</v>
          </cell>
          <cell r="AB1106">
            <v>1897.5</v>
          </cell>
          <cell r="AC1106">
            <v>0</v>
          </cell>
          <cell r="AD1106">
            <v>881.3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</row>
        <row r="1107">
          <cell r="B1107">
            <v>6117</v>
          </cell>
          <cell r="C1107" t="str">
            <v>Leonel Mercedes Mejia Paulino</v>
          </cell>
          <cell r="D1107" t="str">
            <v>001-1693771-5</v>
          </cell>
          <cell r="E1107" t="str">
            <v>Gerencia Técnica Zona Este</v>
          </cell>
          <cell r="F1107" t="str">
            <v>Supervisor Gestión Energia</v>
          </cell>
          <cell r="G1107">
            <v>14495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4350.8599999999997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18845.86</v>
          </cell>
          <cell r="T1107">
            <v>464.4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832.01</v>
          </cell>
          <cell r="AA1107">
            <v>0</v>
          </cell>
          <cell r="AB1107">
            <v>0</v>
          </cell>
          <cell r="AC1107">
            <v>725</v>
          </cell>
          <cell r="AD1107">
            <v>881.3</v>
          </cell>
          <cell r="AE1107">
            <v>0</v>
          </cell>
          <cell r="AF1107">
            <v>0</v>
          </cell>
          <cell r="AG1107">
            <v>0</v>
          </cell>
          <cell r="AH1107">
            <v>400.05</v>
          </cell>
          <cell r="AI1107">
            <v>0</v>
          </cell>
          <cell r="AJ1107">
            <v>0</v>
          </cell>
        </row>
        <row r="1108">
          <cell r="B1108">
            <v>6120</v>
          </cell>
          <cell r="C1108" t="str">
            <v>Jennelly Franchesca Suazo Vargas</v>
          </cell>
          <cell r="D1108" t="str">
            <v>001-1234191-2</v>
          </cell>
          <cell r="E1108" t="str">
            <v>Sector Privado</v>
          </cell>
          <cell r="F1108" t="str">
            <v>Ejecutivo De Cuentas I</v>
          </cell>
          <cell r="G1108">
            <v>18785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18785</v>
          </cell>
          <cell r="T1108">
            <v>77.400000000000006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1078.26</v>
          </cell>
          <cell r="AA1108">
            <v>0</v>
          </cell>
          <cell r="AB1108">
            <v>0</v>
          </cell>
          <cell r="AC1108">
            <v>0</v>
          </cell>
          <cell r="AD1108">
            <v>1142.1300000000001</v>
          </cell>
          <cell r="AE1108">
            <v>0</v>
          </cell>
          <cell r="AF1108">
            <v>0</v>
          </cell>
          <cell r="AG1108">
            <v>0</v>
          </cell>
          <cell r="AH1108">
            <v>1527.02</v>
          </cell>
          <cell r="AI1108">
            <v>99.691374999999994</v>
          </cell>
          <cell r="AJ1108">
            <v>0</v>
          </cell>
        </row>
        <row r="1109">
          <cell r="B1109">
            <v>6124</v>
          </cell>
          <cell r="C1109" t="str">
            <v>Angela Gisel Durán Pion</v>
          </cell>
          <cell r="D1109" t="str">
            <v>026-0122198-5</v>
          </cell>
          <cell r="E1109" t="str">
            <v>Comercial La Romana-atención Al Cliente</v>
          </cell>
          <cell r="F1109" t="str">
            <v>Supervisor</v>
          </cell>
          <cell r="G1109">
            <v>13325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13325</v>
          </cell>
          <cell r="T1109">
            <v>154.80000000000001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764.85</v>
          </cell>
          <cell r="AA1109">
            <v>0</v>
          </cell>
          <cell r="AB1109">
            <v>0</v>
          </cell>
          <cell r="AC1109">
            <v>0</v>
          </cell>
          <cell r="AD1109">
            <v>810.16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</row>
        <row r="1110">
          <cell r="B1110">
            <v>6125</v>
          </cell>
          <cell r="C1110" t="str">
            <v>José Rafael Guzmán Justo</v>
          </cell>
          <cell r="D1110" t="str">
            <v>223-0004989-1</v>
          </cell>
          <cell r="E1110" t="str">
            <v>Comercial Megacentro - Lectura</v>
          </cell>
          <cell r="F1110" t="str">
            <v>Lector Distribuidor</v>
          </cell>
          <cell r="G1110">
            <v>9880</v>
          </cell>
          <cell r="H1110">
            <v>26605.1</v>
          </cell>
          <cell r="I1110">
            <v>0</v>
          </cell>
          <cell r="J1110">
            <v>0</v>
          </cell>
          <cell r="K1110">
            <v>0</v>
          </cell>
          <cell r="L1110">
            <v>0</v>
          </cell>
          <cell r="M1110">
            <v>1475.5</v>
          </cell>
          <cell r="N1110">
            <v>0</v>
          </cell>
          <cell r="O1110">
            <v>0</v>
          </cell>
          <cell r="P1110">
            <v>0</v>
          </cell>
          <cell r="Q1110">
            <v>0</v>
          </cell>
          <cell r="R1110">
            <v>0</v>
          </cell>
          <cell r="S1110">
            <v>37960.6</v>
          </cell>
          <cell r="T1110">
            <v>154.80000000000001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1330.68</v>
          </cell>
          <cell r="AA1110">
            <v>0</v>
          </cell>
          <cell r="AB1110">
            <v>0</v>
          </cell>
          <cell r="AC1110">
            <v>500</v>
          </cell>
          <cell r="AD1110">
            <v>1409.5</v>
          </cell>
          <cell r="AE1110">
            <v>0</v>
          </cell>
          <cell r="AF1110">
            <v>0</v>
          </cell>
          <cell r="AG1110">
            <v>0</v>
          </cell>
          <cell r="AH1110">
            <v>790.06</v>
          </cell>
          <cell r="AI1110">
            <v>0</v>
          </cell>
          <cell r="AJ1110">
            <v>0</v>
          </cell>
        </row>
        <row r="1111">
          <cell r="B1111">
            <v>6129</v>
          </cell>
          <cell r="C1111" t="str">
            <v>Marino Espinal Familia</v>
          </cell>
          <cell r="D1111" t="str">
            <v>011-0007290-7</v>
          </cell>
          <cell r="E1111" t="str">
            <v>Gerencia Técnica Zona Sto Dgo</v>
          </cell>
          <cell r="F1111" t="str">
            <v>Auxiliar Gestión Energía</v>
          </cell>
          <cell r="G1111">
            <v>9880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L1111">
            <v>0</v>
          </cell>
          <cell r="M1111">
            <v>0</v>
          </cell>
          <cell r="N1111">
            <v>2632.87</v>
          </cell>
          <cell r="O1111">
            <v>0</v>
          </cell>
          <cell r="P1111">
            <v>0</v>
          </cell>
          <cell r="Q1111">
            <v>0</v>
          </cell>
          <cell r="R1111">
            <v>0</v>
          </cell>
          <cell r="S1111">
            <v>12512.87</v>
          </cell>
          <cell r="T1111">
            <v>77.400000000000006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>
            <v>0</v>
          </cell>
          <cell r="Z1111">
            <v>567.11</v>
          </cell>
          <cell r="AA1111">
            <v>0</v>
          </cell>
          <cell r="AB1111">
            <v>0</v>
          </cell>
          <cell r="AC1111">
            <v>375</v>
          </cell>
          <cell r="AD1111">
            <v>600.70000000000005</v>
          </cell>
          <cell r="AE1111">
            <v>0</v>
          </cell>
          <cell r="AF1111">
            <v>0</v>
          </cell>
          <cell r="AG1111">
            <v>40</v>
          </cell>
          <cell r="AH1111">
            <v>0</v>
          </cell>
          <cell r="AI1111">
            <v>0</v>
          </cell>
          <cell r="AJ1111">
            <v>0</v>
          </cell>
        </row>
        <row r="1112">
          <cell r="B1112">
            <v>6130</v>
          </cell>
          <cell r="C1112" t="str">
            <v>Juan Reinaldo Gil Carvajal</v>
          </cell>
          <cell r="D1112" t="str">
            <v>001-1656884-1</v>
          </cell>
          <cell r="E1112" t="str">
            <v>Gerencia Técnica Zona Sto Dgo</v>
          </cell>
          <cell r="F1112" t="str">
            <v>Supervisor Cartera</v>
          </cell>
          <cell r="G1112">
            <v>13325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  <cell r="L1112">
            <v>0</v>
          </cell>
          <cell r="M1112">
            <v>0</v>
          </cell>
          <cell r="N1112">
            <v>5264.08</v>
          </cell>
          <cell r="O1112">
            <v>3000</v>
          </cell>
          <cell r="P1112">
            <v>0</v>
          </cell>
          <cell r="Q1112">
            <v>0</v>
          </cell>
          <cell r="R1112">
            <v>0</v>
          </cell>
          <cell r="S1112">
            <v>21589.08</v>
          </cell>
          <cell r="T1112">
            <v>925.6</v>
          </cell>
          <cell r="U1112">
            <v>0</v>
          </cell>
          <cell r="V1112">
            <v>0</v>
          </cell>
          <cell r="W1112">
            <v>0</v>
          </cell>
          <cell r="X1112">
            <v>0</v>
          </cell>
          <cell r="Y1112">
            <v>0</v>
          </cell>
          <cell r="Z1112">
            <v>764.85</v>
          </cell>
          <cell r="AA1112">
            <v>0</v>
          </cell>
          <cell r="AB1112">
            <v>0</v>
          </cell>
          <cell r="AC1112">
            <v>0</v>
          </cell>
          <cell r="AD1112">
            <v>810.16</v>
          </cell>
          <cell r="AE1112">
            <v>0</v>
          </cell>
          <cell r="AF1112">
            <v>0</v>
          </cell>
          <cell r="AG1112">
            <v>0</v>
          </cell>
          <cell r="AH1112">
            <v>0</v>
          </cell>
          <cell r="AI1112">
            <v>0</v>
          </cell>
          <cell r="AJ1112">
            <v>0</v>
          </cell>
        </row>
        <row r="1113">
          <cell r="B1113">
            <v>6132</v>
          </cell>
          <cell r="C1113" t="str">
            <v>Alejandro Mojica Otaño</v>
          </cell>
          <cell r="D1113" t="str">
            <v>001-1427449-1</v>
          </cell>
          <cell r="E1113" t="str">
            <v>Gerencia Técnica Zona Sto Dgo</v>
          </cell>
          <cell r="F1113" t="str">
            <v>Supervisor Gestión Energia</v>
          </cell>
          <cell r="G1113">
            <v>13325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  <cell r="L1113">
            <v>0</v>
          </cell>
          <cell r="M1113">
            <v>0</v>
          </cell>
          <cell r="N1113">
            <v>3140.53</v>
          </cell>
          <cell r="O1113">
            <v>0</v>
          </cell>
          <cell r="P1113">
            <v>0</v>
          </cell>
          <cell r="Q1113">
            <v>0</v>
          </cell>
          <cell r="R1113">
            <v>0</v>
          </cell>
          <cell r="S1113">
            <v>16465.53</v>
          </cell>
          <cell r="T1113">
            <v>464.4</v>
          </cell>
          <cell r="U1113">
            <v>0</v>
          </cell>
          <cell r="V1113">
            <v>0</v>
          </cell>
          <cell r="W1113">
            <v>0</v>
          </cell>
          <cell r="X1113">
            <v>0</v>
          </cell>
          <cell r="Y1113">
            <v>0</v>
          </cell>
          <cell r="Z1113">
            <v>764.85</v>
          </cell>
          <cell r="AA1113">
            <v>0</v>
          </cell>
          <cell r="AB1113">
            <v>0</v>
          </cell>
          <cell r="AC1113">
            <v>0</v>
          </cell>
          <cell r="AD1113">
            <v>810.16</v>
          </cell>
          <cell r="AE1113">
            <v>0</v>
          </cell>
          <cell r="AF1113">
            <v>0</v>
          </cell>
          <cell r="AG1113">
            <v>0</v>
          </cell>
          <cell r="AH1113">
            <v>1884.81</v>
          </cell>
          <cell r="AI1113">
            <v>0</v>
          </cell>
          <cell r="AJ1113">
            <v>0</v>
          </cell>
        </row>
        <row r="1114">
          <cell r="B1114">
            <v>6134</v>
          </cell>
          <cell r="C1114" t="str">
            <v>Jhonathan David Javier Infante</v>
          </cell>
          <cell r="D1114" t="str">
            <v>001-1681134-0</v>
          </cell>
          <cell r="E1114" t="str">
            <v>Gerencia Proyectos de Inversión</v>
          </cell>
          <cell r="F1114" t="str">
            <v>Analista De Procesamiento.</v>
          </cell>
          <cell r="G1114">
            <v>12155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5172.3900000000003</v>
          </cell>
          <cell r="O1114">
            <v>0</v>
          </cell>
          <cell r="P1114">
            <v>0</v>
          </cell>
          <cell r="Q1114">
            <v>0</v>
          </cell>
          <cell r="R1114">
            <v>0</v>
          </cell>
          <cell r="S1114">
            <v>17327.39</v>
          </cell>
          <cell r="T1114">
            <v>694.2</v>
          </cell>
          <cell r="U1114">
            <v>0</v>
          </cell>
          <cell r="V1114">
            <v>0</v>
          </cell>
          <cell r="W1114">
            <v>0</v>
          </cell>
          <cell r="X1114">
            <v>0</v>
          </cell>
          <cell r="Y1114">
            <v>0</v>
          </cell>
          <cell r="Z1114">
            <v>697.7</v>
          </cell>
          <cell r="AA1114">
            <v>0</v>
          </cell>
          <cell r="AB1114">
            <v>0</v>
          </cell>
          <cell r="AC1114">
            <v>0</v>
          </cell>
          <cell r="AD1114">
            <v>739.02</v>
          </cell>
          <cell r="AE1114">
            <v>0</v>
          </cell>
          <cell r="AF1114">
            <v>0</v>
          </cell>
          <cell r="AG1114">
            <v>0</v>
          </cell>
          <cell r="AH1114">
            <v>0</v>
          </cell>
          <cell r="AI1114">
            <v>0</v>
          </cell>
          <cell r="AJ1114">
            <v>0</v>
          </cell>
        </row>
        <row r="1115">
          <cell r="B1115">
            <v>6137</v>
          </cell>
          <cell r="C1115" t="str">
            <v>Priscila Noemi De Los Santos Martinez</v>
          </cell>
          <cell r="D1115" t="str">
            <v>001-1284693-6</v>
          </cell>
          <cell r="E1115" t="str">
            <v>Gerencia Técnica Zona Sto Dgo</v>
          </cell>
          <cell r="F1115" t="str">
            <v>Auxiliar Gestión Energía</v>
          </cell>
          <cell r="G1115">
            <v>9880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L1115">
            <v>0</v>
          </cell>
          <cell r="M1115">
            <v>0</v>
          </cell>
          <cell r="N1115">
            <v>0</v>
          </cell>
          <cell r="O1115">
            <v>0</v>
          </cell>
          <cell r="P1115">
            <v>0</v>
          </cell>
          <cell r="Q1115">
            <v>0</v>
          </cell>
          <cell r="R1115">
            <v>0</v>
          </cell>
          <cell r="S1115">
            <v>9880</v>
          </cell>
          <cell r="T1115">
            <v>232.2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567.11</v>
          </cell>
          <cell r="AA1115">
            <v>0</v>
          </cell>
          <cell r="AB1115">
            <v>0</v>
          </cell>
          <cell r="AC1115">
            <v>487.5</v>
          </cell>
          <cell r="AD1115">
            <v>600.70000000000005</v>
          </cell>
          <cell r="AE1115">
            <v>1031.6199999999999</v>
          </cell>
          <cell r="AF1115">
            <v>0</v>
          </cell>
          <cell r="AG1115">
            <v>40</v>
          </cell>
          <cell r="AH1115">
            <v>0</v>
          </cell>
          <cell r="AI1115">
            <v>0</v>
          </cell>
          <cell r="AJ1115">
            <v>0</v>
          </cell>
        </row>
        <row r="1116">
          <cell r="B1116">
            <v>6139</v>
          </cell>
          <cell r="C1116" t="str">
            <v>Mari Altagracia Veloz Rondon</v>
          </cell>
          <cell r="D1116" t="str">
            <v>049-0072437-0</v>
          </cell>
          <cell r="E1116" t="str">
            <v>Comercial Higuey-atención Al Cliente</v>
          </cell>
          <cell r="F1116" t="str">
            <v>Agente Comercial</v>
          </cell>
          <cell r="G1116">
            <v>8645</v>
          </cell>
          <cell r="H1116">
            <v>23279.46</v>
          </cell>
          <cell r="I1116">
            <v>0</v>
          </cell>
          <cell r="J1116">
            <v>0</v>
          </cell>
          <cell r="K1116">
            <v>0</v>
          </cell>
          <cell r="L1116">
            <v>0</v>
          </cell>
          <cell r="M1116">
            <v>0</v>
          </cell>
          <cell r="N1116">
            <v>0</v>
          </cell>
          <cell r="O1116">
            <v>0</v>
          </cell>
          <cell r="P1116">
            <v>0</v>
          </cell>
          <cell r="Q1116">
            <v>0</v>
          </cell>
          <cell r="R1116">
            <v>0</v>
          </cell>
          <cell r="S1116">
            <v>31924.46</v>
          </cell>
          <cell r="T1116">
            <v>232.2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1164.3399999999999</v>
          </cell>
          <cell r="AA1116">
            <v>0</v>
          </cell>
          <cell r="AB1116">
            <v>0</v>
          </cell>
          <cell r="AC1116">
            <v>437.5</v>
          </cell>
          <cell r="AD1116">
            <v>1233.31</v>
          </cell>
          <cell r="AE1116">
            <v>1031.6199999999999</v>
          </cell>
          <cell r="AF1116">
            <v>0</v>
          </cell>
          <cell r="AG1116">
            <v>0</v>
          </cell>
          <cell r="AH1116">
            <v>0</v>
          </cell>
          <cell r="AI1116">
            <v>0</v>
          </cell>
          <cell r="AJ1116">
            <v>0</v>
          </cell>
        </row>
        <row r="1117">
          <cell r="B1117">
            <v>6140</v>
          </cell>
          <cell r="C1117" t="str">
            <v>Carlos Manuel Matos Feliz</v>
          </cell>
          <cell r="D1117" t="str">
            <v>018-0013436-1</v>
          </cell>
          <cell r="E1117" t="str">
            <v>Facturación</v>
          </cell>
          <cell r="F1117" t="str">
            <v>Analista II</v>
          </cell>
          <cell r="G1117">
            <v>13434.5</v>
          </cell>
          <cell r="H1117">
            <v>0</v>
          </cell>
          <cell r="I1117">
            <v>900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1691.38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16025.88</v>
          </cell>
          <cell r="T1117">
            <v>77.400000000000006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771.14</v>
          </cell>
          <cell r="AA1117">
            <v>0</v>
          </cell>
          <cell r="AB1117">
            <v>0</v>
          </cell>
          <cell r="AC1117">
            <v>0</v>
          </cell>
          <cell r="AD1117">
            <v>816.82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</row>
        <row r="1118">
          <cell r="B1118">
            <v>6141</v>
          </cell>
          <cell r="C1118" t="str">
            <v>Jose Amado Morillo Mejia</v>
          </cell>
          <cell r="D1118" t="str">
            <v>011-0020659-6</v>
          </cell>
          <cell r="E1118" t="str">
            <v>Distribución-obras En Desarrollo</v>
          </cell>
          <cell r="F1118" t="str">
            <v>Coordinador De Obras</v>
          </cell>
          <cell r="G1118">
            <v>21060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L1118">
            <v>0</v>
          </cell>
          <cell r="M1118">
            <v>0</v>
          </cell>
          <cell r="N1118">
            <v>10241.66</v>
          </cell>
          <cell r="O1118">
            <v>0</v>
          </cell>
          <cell r="P1118">
            <v>0</v>
          </cell>
          <cell r="Q1118">
            <v>0</v>
          </cell>
          <cell r="R1118">
            <v>0</v>
          </cell>
          <cell r="S1118">
            <v>31301.66</v>
          </cell>
          <cell r="T1118">
            <v>231.4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>
            <v>1208.8399999999999</v>
          </cell>
          <cell r="AA1118">
            <v>0</v>
          </cell>
          <cell r="AB1118">
            <v>0</v>
          </cell>
          <cell r="AC1118">
            <v>0</v>
          </cell>
          <cell r="AD1118">
            <v>1280.45</v>
          </cell>
          <cell r="AE1118">
            <v>0</v>
          </cell>
          <cell r="AF1118">
            <v>0</v>
          </cell>
          <cell r="AG1118">
            <v>0</v>
          </cell>
          <cell r="AH1118">
            <v>0</v>
          </cell>
          <cell r="AI1118">
            <v>0</v>
          </cell>
          <cell r="AJ1118">
            <v>2278.1053750000001</v>
          </cell>
        </row>
        <row r="1119">
          <cell r="B1119">
            <v>6144</v>
          </cell>
          <cell r="C1119" t="str">
            <v>Fernando Mejia Bone</v>
          </cell>
          <cell r="D1119" t="str">
            <v>001-1710973-6</v>
          </cell>
          <cell r="E1119" t="str">
            <v>Comercial Las Americas - Lectura</v>
          </cell>
          <cell r="F1119" t="str">
            <v>Supervisor De Lectura Y Reparto</v>
          </cell>
          <cell r="G1119">
            <v>13325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4803.51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18128.509999999998</v>
          </cell>
          <cell r="T1119">
            <v>541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764.85</v>
          </cell>
          <cell r="AA1119">
            <v>0</v>
          </cell>
          <cell r="AB1119">
            <v>0</v>
          </cell>
          <cell r="AC1119">
            <v>675</v>
          </cell>
          <cell r="AD1119">
            <v>810.16</v>
          </cell>
          <cell r="AE1119">
            <v>0</v>
          </cell>
          <cell r="AF1119">
            <v>0</v>
          </cell>
          <cell r="AG1119">
            <v>0</v>
          </cell>
          <cell r="AH1119">
            <v>560.29999999999995</v>
          </cell>
          <cell r="AI1119">
            <v>0</v>
          </cell>
          <cell r="AJ1119">
            <v>0</v>
          </cell>
        </row>
        <row r="1120">
          <cell r="B1120">
            <v>6147</v>
          </cell>
          <cell r="C1120" t="str">
            <v>Johanna Maria Dilone Arias</v>
          </cell>
          <cell r="D1120" t="str">
            <v>223-0098095-4</v>
          </cell>
          <cell r="E1120" t="str">
            <v>Comercial Santo Domingo Norte-atención Al Cliente</v>
          </cell>
          <cell r="F1120" t="str">
            <v>Agente Comercial</v>
          </cell>
          <cell r="G1120">
            <v>8645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8645</v>
          </cell>
          <cell r="T1120">
            <v>77.400000000000006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496.22</v>
          </cell>
          <cell r="AA1120">
            <v>0</v>
          </cell>
          <cell r="AB1120">
            <v>0</v>
          </cell>
          <cell r="AC1120">
            <v>0</v>
          </cell>
          <cell r="AD1120">
            <v>525.62</v>
          </cell>
          <cell r="AE1120">
            <v>0</v>
          </cell>
          <cell r="AF1120">
            <v>0</v>
          </cell>
          <cell r="AG1120">
            <v>120</v>
          </cell>
          <cell r="AH1120">
            <v>760.09</v>
          </cell>
          <cell r="AI1120">
            <v>0</v>
          </cell>
          <cell r="AJ1120">
            <v>0</v>
          </cell>
        </row>
        <row r="1121">
          <cell r="B1121">
            <v>6148</v>
          </cell>
          <cell r="C1121" t="str">
            <v>Cristian Miguel Mariñe Aquino</v>
          </cell>
          <cell r="D1121" t="str">
            <v>004-0019611-9</v>
          </cell>
          <cell r="E1121" t="str">
            <v>Distribución-servicio Al Cliente</v>
          </cell>
          <cell r="F1121" t="str">
            <v>Tecnico Liniero Mt/bt</v>
          </cell>
          <cell r="G1121">
            <v>10985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10985</v>
          </cell>
          <cell r="T1121">
            <v>386.2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630.54</v>
          </cell>
          <cell r="AA1121">
            <v>0</v>
          </cell>
          <cell r="AB1121">
            <v>0</v>
          </cell>
          <cell r="AC1121">
            <v>0</v>
          </cell>
          <cell r="AD1121">
            <v>667.89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</row>
        <row r="1122">
          <cell r="B1122">
            <v>6155</v>
          </cell>
          <cell r="C1122" t="str">
            <v>Paublo Moreno Berroa</v>
          </cell>
          <cell r="D1122" t="str">
            <v>001-0329443-5</v>
          </cell>
          <cell r="E1122" t="str">
            <v>AUDITORIA INTERNA</v>
          </cell>
          <cell r="F1122" t="str">
            <v>Auditor I</v>
          </cell>
          <cell r="G1122">
            <v>29617.5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  <cell r="L1122">
            <v>0</v>
          </cell>
          <cell r="M1122">
            <v>0</v>
          </cell>
          <cell r="N1122">
            <v>0</v>
          </cell>
          <cell r="O1122">
            <v>0</v>
          </cell>
          <cell r="P1122">
            <v>0</v>
          </cell>
          <cell r="Q1122">
            <v>0</v>
          </cell>
          <cell r="R1122">
            <v>0</v>
          </cell>
          <cell r="S1122">
            <v>29617.5</v>
          </cell>
          <cell r="T1122">
            <v>387</v>
          </cell>
          <cell r="U1122">
            <v>0</v>
          </cell>
          <cell r="V1122">
            <v>0</v>
          </cell>
          <cell r="W1122">
            <v>0</v>
          </cell>
          <cell r="X1122">
            <v>0</v>
          </cell>
          <cell r="Y1122">
            <v>0</v>
          </cell>
          <cell r="Z1122">
            <v>1700.04</v>
          </cell>
          <cell r="AA1122">
            <v>0</v>
          </cell>
          <cell r="AB1122">
            <v>0</v>
          </cell>
          <cell r="AC1122">
            <v>0</v>
          </cell>
          <cell r="AD1122">
            <v>1800.74</v>
          </cell>
          <cell r="AE1122">
            <v>0</v>
          </cell>
          <cell r="AF1122">
            <v>0</v>
          </cell>
          <cell r="AG1122">
            <v>0</v>
          </cell>
          <cell r="AH1122">
            <v>0</v>
          </cell>
          <cell r="AI1122">
            <v>0</v>
          </cell>
          <cell r="AJ1122">
            <v>3342.6938333333301</v>
          </cell>
        </row>
        <row r="1123">
          <cell r="B1123">
            <v>6158</v>
          </cell>
          <cell r="C1123" t="str">
            <v>Ada Yulenny Vasquez Ventura</v>
          </cell>
          <cell r="D1123" t="str">
            <v>001-1123429-0</v>
          </cell>
          <cell r="E1123" t="str">
            <v>Comercial Santo Domingo Norte-atención Al Cliente</v>
          </cell>
          <cell r="F1123" t="str">
            <v>Agente Comercial</v>
          </cell>
          <cell r="G1123">
            <v>8645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  <cell r="L1123">
            <v>0</v>
          </cell>
          <cell r="M1123">
            <v>0</v>
          </cell>
          <cell r="N1123">
            <v>0</v>
          </cell>
          <cell r="O1123">
            <v>0</v>
          </cell>
          <cell r="P1123">
            <v>0</v>
          </cell>
          <cell r="Q1123">
            <v>0</v>
          </cell>
          <cell r="R1123">
            <v>0</v>
          </cell>
          <cell r="S1123">
            <v>8645</v>
          </cell>
          <cell r="T1123">
            <v>232.2</v>
          </cell>
          <cell r="U1123">
            <v>0</v>
          </cell>
          <cell r="V1123">
            <v>0</v>
          </cell>
          <cell r="W1123">
            <v>0</v>
          </cell>
          <cell r="X1123">
            <v>0</v>
          </cell>
          <cell r="Y1123">
            <v>0</v>
          </cell>
          <cell r="Z1123">
            <v>496.22</v>
          </cell>
          <cell r="AA1123">
            <v>0</v>
          </cell>
          <cell r="AB1123">
            <v>0</v>
          </cell>
          <cell r="AC1123">
            <v>0</v>
          </cell>
          <cell r="AD1123">
            <v>525.62</v>
          </cell>
          <cell r="AE1123">
            <v>0</v>
          </cell>
          <cell r="AF1123">
            <v>0</v>
          </cell>
          <cell r="AG1123">
            <v>0</v>
          </cell>
          <cell r="AH1123">
            <v>1954.52</v>
          </cell>
          <cell r="AI1123">
            <v>0</v>
          </cell>
          <cell r="AJ1123">
            <v>0</v>
          </cell>
        </row>
        <row r="1124">
          <cell r="B1124">
            <v>6159</v>
          </cell>
          <cell r="C1124" t="str">
            <v>Hector Junior Hernandez</v>
          </cell>
          <cell r="D1124" t="str">
            <v>001-1659836-8</v>
          </cell>
          <cell r="E1124" t="str">
            <v>Gerencia Técnica Zona Sto Dgo</v>
          </cell>
          <cell r="F1124" t="str">
            <v>Inspector Gestión Energia</v>
          </cell>
          <cell r="G1124">
            <v>12358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  <cell r="L1124">
            <v>0</v>
          </cell>
          <cell r="M1124">
            <v>0</v>
          </cell>
          <cell r="N1124">
            <v>4035.23</v>
          </cell>
          <cell r="O1124">
            <v>0</v>
          </cell>
          <cell r="P1124">
            <v>0</v>
          </cell>
          <cell r="Q1124">
            <v>0</v>
          </cell>
          <cell r="R1124">
            <v>0</v>
          </cell>
          <cell r="S1124">
            <v>16393.23</v>
          </cell>
          <cell r="T1124">
            <v>232.2</v>
          </cell>
          <cell r="U1124">
            <v>0</v>
          </cell>
          <cell r="V1124">
            <v>0</v>
          </cell>
          <cell r="W1124">
            <v>0</v>
          </cell>
          <cell r="X1124">
            <v>0</v>
          </cell>
          <cell r="Y1124">
            <v>0</v>
          </cell>
          <cell r="Z1124">
            <v>709.35</v>
          </cell>
          <cell r="AA1124">
            <v>0</v>
          </cell>
          <cell r="AB1124">
            <v>0</v>
          </cell>
          <cell r="AC1124">
            <v>625</v>
          </cell>
          <cell r="AD1124">
            <v>751.37</v>
          </cell>
          <cell r="AE1124">
            <v>0</v>
          </cell>
          <cell r="AF1124">
            <v>0</v>
          </cell>
          <cell r="AG1124">
            <v>160</v>
          </cell>
          <cell r="AH1124">
            <v>651.51</v>
          </cell>
          <cell r="AI1124">
            <v>0</v>
          </cell>
          <cell r="AJ1124">
            <v>0</v>
          </cell>
        </row>
        <row r="1125">
          <cell r="B1125">
            <v>6160</v>
          </cell>
          <cell r="C1125" t="str">
            <v>Eline Antonia Diaz Valerio</v>
          </cell>
          <cell r="D1125" t="str">
            <v>001-1573572-2</v>
          </cell>
          <cell r="E1125" t="str">
            <v>Gerencia Proyectos de Inversión</v>
          </cell>
          <cell r="F1125" t="str">
            <v>Analista De Procesamiento.</v>
          </cell>
          <cell r="G1125">
            <v>8645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  <cell r="L1125">
            <v>0</v>
          </cell>
          <cell r="M1125">
            <v>0</v>
          </cell>
          <cell r="N1125">
            <v>0</v>
          </cell>
          <cell r="O1125">
            <v>0</v>
          </cell>
          <cell r="P1125">
            <v>0</v>
          </cell>
          <cell r="Q1125">
            <v>0</v>
          </cell>
          <cell r="R1125">
            <v>0</v>
          </cell>
          <cell r="S1125">
            <v>8645</v>
          </cell>
          <cell r="T1125">
            <v>77.400000000000006</v>
          </cell>
          <cell r="U1125">
            <v>0</v>
          </cell>
          <cell r="V1125">
            <v>0</v>
          </cell>
          <cell r="W1125">
            <v>0</v>
          </cell>
          <cell r="X1125">
            <v>0</v>
          </cell>
          <cell r="Y1125">
            <v>0</v>
          </cell>
          <cell r="Z1125">
            <v>496.22</v>
          </cell>
          <cell r="AA1125">
            <v>0</v>
          </cell>
          <cell r="AB1125">
            <v>0</v>
          </cell>
          <cell r="AC1125">
            <v>0</v>
          </cell>
          <cell r="AD1125">
            <v>525.62</v>
          </cell>
          <cell r="AE1125">
            <v>0</v>
          </cell>
          <cell r="AF1125">
            <v>0</v>
          </cell>
          <cell r="AG1125">
            <v>0</v>
          </cell>
          <cell r="AH1125">
            <v>0</v>
          </cell>
          <cell r="AI1125">
            <v>0</v>
          </cell>
          <cell r="AJ1125">
            <v>0</v>
          </cell>
        </row>
        <row r="1126">
          <cell r="B1126">
            <v>6163</v>
          </cell>
          <cell r="C1126" t="str">
            <v>Edward Espinosa Medina</v>
          </cell>
          <cell r="D1126" t="str">
            <v>001-1873244-5</v>
          </cell>
          <cell r="E1126" t="str">
            <v>Comercial Invivienda-Lectura</v>
          </cell>
          <cell r="F1126" t="str">
            <v>Lector Distribuidor</v>
          </cell>
          <cell r="G1126">
            <v>9880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  <cell r="L1126">
            <v>0</v>
          </cell>
          <cell r="M1126">
            <v>1475</v>
          </cell>
          <cell r="N1126">
            <v>0</v>
          </cell>
          <cell r="O1126">
            <v>0</v>
          </cell>
          <cell r="P1126">
            <v>0</v>
          </cell>
          <cell r="Q1126">
            <v>0</v>
          </cell>
          <cell r="R1126">
            <v>0</v>
          </cell>
          <cell r="S1126">
            <v>11355</v>
          </cell>
          <cell r="T1126">
            <v>231.4</v>
          </cell>
          <cell r="U1126">
            <v>0</v>
          </cell>
          <cell r="V1126">
            <v>0</v>
          </cell>
          <cell r="W1126">
            <v>0</v>
          </cell>
          <cell r="X1126">
            <v>0</v>
          </cell>
          <cell r="Y1126">
            <v>0</v>
          </cell>
          <cell r="Z1126">
            <v>567.11</v>
          </cell>
          <cell r="AA1126">
            <v>0</v>
          </cell>
          <cell r="AB1126">
            <v>0</v>
          </cell>
          <cell r="AC1126">
            <v>0</v>
          </cell>
          <cell r="AD1126">
            <v>600.70000000000005</v>
          </cell>
          <cell r="AE1126">
            <v>0</v>
          </cell>
          <cell r="AF1126">
            <v>0</v>
          </cell>
          <cell r="AG1126">
            <v>0</v>
          </cell>
          <cell r="AH1126">
            <v>4006.23</v>
          </cell>
          <cell r="AI1126">
            <v>0</v>
          </cell>
          <cell r="AJ1126">
            <v>0</v>
          </cell>
        </row>
        <row r="1127">
          <cell r="B1127">
            <v>6165</v>
          </cell>
          <cell r="C1127" t="str">
            <v>Mario Alberto Herrera Guzmán</v>
          </cell>
          <cell r="D1127" t="str">
            <v>001-1616795-8</v>
          </cell>
          <cell r="E1127" t="str">
            <v>Gerencia Técnica Zona Sto Dgo</v>
          </cell>
          <cell r="F1127" t="str">
            <v>Supervisor Cartera</v>
          </cell>
          <cell r="G1127">
            <v>16657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L1127">
            <v>0</v>
          </cell>
          <cell r="M1127">
            <v>0</v>
          </cell>
          <cell r="N1127">
            <v>8912.6299999999992</v>
          </cell>
          <cell r="O1127">
            <v>0</v>
          </cell>
          <cell r="P1127">
            <v>0</v>
          </cell>
          <cell r="Q1127">
            <v>0</v>
          </cell>
          <cell r="R1127">
            <v>0</v>
          </cell>
          <cell r="S1127">
            <v>25569.63</v>
          </cell>
          <cell r="T1127">
            <v>386.2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956.11</v>
          </cell>
          <cell r="AA1127">
            <v>0</v>
          </cell>
          <cell r="AB1127">
            <v>0</v>
          </cell>
          <cell r="AC1127">
            <v>0</v>
          </cell>
          <cell r="AD1127">
            <v>1012.75</v>
          </cell>
          <cell r="AE1127">
            <v>1031.6199999999999</v>
          </cell>
          <cell r="AF1127">
            <v>0</v>
          </cell>
          <cell r="AG1127">
            <v>0</v>
          </cell>
          <cell r="AH1127">
            <v>0</v>
          </cell>
          <cell r="AI1127">
            <v>0</v>
          </cell>
          <cell r="AJ1127">
            <v>681.17237499999896</v>
          </cell>
        </row>
        <row r="1128">
          <cell r="B1128">
            <v>6166</v>
          </cell>
          <cell r="C1128" t="str">
            <v>Helvio Rene Isidor Abreu</v>
          </cell>
          <cell r="D1128" t="str">
            <v>001-0851485-2</v>
          </cell>
          <cell r="E1128" t="str">
            <v>Gestión Social Y Comunitaria</v>
          </cell>
          <cell r="F1128" t="str">
            <v>Analista II</v>
          </cell>
          <cell r="G1128">
            <v>10985</v>
          </cell>
          <cell r="H1128">
            <v>29580.67</v>
          </cell>
          <cell r="I1128">
            <v>0</v>
          </cell>
          <cell r="J1128">
            <v>0</v>
          </cell>
          <cell r="K1128">
            <v>0</v>
          </cell>
          <cell r="L1128">
            <v>0</v>
          </cell>
          <cell r="M1128">
            <v>0</v>
          </cell>
          <cell r="N1128">
            <v>4027.22</v>
          </cell>
          <cell r="O1128">
            <v>0</v>
          </cell>
          <cell r="P1128">
            <v>0</v>
          </cell>
          <cell r="Q1128">
            <v>0</v>
          </cell>
          <cell r="R1128">
            <v>0</v>
          </cell>
          <cell r="S1128">
            <v>44592.89</v>
          </cell>
          <cell r="T1128">
            <v>541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1479.5</v>
          </cell>
          <cell r="AA1128">
            <v>0</v>
          </cell>
          <cell r="AB1128">
            <v>0</v>
          </cell>
          <cell r="AC1128">
            <v>0</v>
          </cell>
          <cell r="AD1128">
            <v>1567.14</v>
          </cell>
          <cell r="AE1128">
            <v>1031.6199999999999</v>
          </cell>
          <cell r="AF1128">
            <v>0</v>
          </cell>
          <cell r="AG1128">
            <v>0</v>
          </cell>
          <cell r="AH1128">
            <v>0</v>
          </cell>
          <cell r="AI1128">
            <v>0</v>
          </cell>
          <cell r="AJ1128">
            <v>0</v>
          </cell>
        </row>
        <row r="1129">
          <cell r="B1129">
            <v>6167</v>
          </cell>
          <cell r="C1129" t="str">
            <v>Elanny Noemi Minyety Casado</v>
          </cell>
          <cell r="D1129" t="str">
            <v>013-0049309-3</v>
          </cell>
          <cell r="E1129" t="str">
            <v>Gerencia Técnica Zona Este</v>
          </cell>
          <cell r="F1129" t="str">
            <v>Auxiliar Gestión Energía</v>
          </cell>
          <cell r="G1129">
            <v>9880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>
            <v>0</v>
          </cell>
          <cell r="O1129">
            <v>0</v>
          </cell>
          <cell r="P1129">
            <v>0</v>
          </cell>
          <cell r="Q1129">
            <v>0</v>
          </cell>
          <cell r="R1129">
            <v>0</v>
          </cell>
          <cell r="S1129">
            <v>9880</v>
          </cell>
          <cell r="T1129">
            <v>154.80000000000001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567.11</v>
          </cell>
          <cell r="AA1129">
            <v>0</v>
          </cell>
          <cell r="AB1129">
            <v>0</v>
          </cell>
          <cell r="AC1129">
            <v>0</v>
          </cell>
          <cell r="AD1129">
            <v>600.70000000000005</v>
          </cell>
          <cell r="AE1129">
            <v>0</v>
          </cell>
          <cell r="AF1129">
            <v>0</v>
          </cell>
          <cell r="AG1129">
            <v>0</v>
          </cell>
          <cell r="AH1129">
            <v>0</v>
          </cell>
          <cell r="AI1129">
            <v>0</v>
          </cell>
          <cell r="AJ1129">
            <v>0</v>
          </cell>
        </row>
        <row r="1130">
          <cell r="B1130">
            <v>6168</v>
          </cell>
          <cell r="C1130" t="str">
            <v>Marlene Carola Nolasco Nuñez</v>
          </cell>
          <cell r="D1130" t="str">
            <v>001-1776320-1</v>
          </cell>
          <cell r="E1130" t="str">
            <v>Investigaciones Especiales</v>
          </cell>
          <cell r="F1130" t="str">
            <v>Gerente</v>
          </cell>
          <cell r="G1130">
            <v>57303.5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L1130">
            <v>0</v>
          </cell>
          <cell r="M1130">
            <v>0</v>
          </cell>
          <cell r="N1130">
            <v>0</v>
          </cell>
          <cell r="O1130">
            <v>0</v>
          </cell>
          <cell r="P1130">
            <v>0</v>
          </cell>
          <cell r="Q1130">
            <v>0</v>
          </cell>
          <cell r="R1130">
            <v>0</v>
          </cell>
          <cell r="S1130">
            <v>57303.5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323.33999999999997</v>
          </cell>
          <cell r="Z1130">
            <v>3289.22</v>
          </cell>
          <cell r="AA1130">
            <v>0</v>
          </cell>
          <cell r="AB1130">
            <v>0</v>
          </cell>
          <cell r="AC1130">
            <v>0</v>
          </cell>
          <cell r="AD1130">
            <v>3484.05</v>
          </cell>
          <cell r="AE1130">
            <v>1031.6199999999999</v>
          </cell>
          <cell r="AF1130">
            <v>0</v>
          </cell>
          <cell r="AG1130">
            <v>0</v>
          </cell>
          <cell r="AH1130">
            <v>0</v>
          </cell>
          <cell r="AI1130">
            <v>0</v>
          </cell>
          <cell r="AJ1130">
            <v>15283.4647916667</v>
          </cell>
        </row>
        <row r="1131">
          <cell r="B1131">
            <v>6169</v>
          </cell>
          <cell r="C1131" t="str">
            <v>Victor Manuel Perez Paulino</v>
          </cell>
          <cell r="D1131" t="str">
            <v>087-0012440-0</v>
          </cell>
          <cell r="E1131" t="str">
            <v>Gerencia Proyectos de Inversión</v>
          </cell>
          <cell r="F1131" t="str">
            <v>Supervisor Proyectos</v>
          </cell>
          <cell r="G1131">
            <v>18785</v>
          </cell>
          <cell r="H1131">
            <v>50584.7</v>
          </cell>
          <cell r="I1131">
            <v>0</v>
          </cell>
          <cell r="J1131">
            <v>0</v>
          </cell>
          <cell r="K1131">
            <v>0</v>
          </cell>
          <cell r="L1131">
            <v>0</v>
          </cell>
          <cell r="M1131">
            <v>0</v>
          </cell>
          <cell r="N1131">
            <v>0</v>
          </cell>
          <cell r="O1131">
            <v>0</v>
          </cell>
          <cell r="P1131">
            <v>0</v>
          </cell>
          <cell r="Q1131">
            <v>0</v>
          </cell>
          <cell r="R1131">
            <v>0</v>
          </cell>
          <cell r="S1131">
            <v>69369.7</v>
          </cell>
          <cell r="T1131">
            <v>463.6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2530.04</v>
          </cell>
          <cell r="AA1131">
            <v>0</v>
          </cell>
          <cell r="AB1131">
            <v>0</v>
          </cell>
          <cell r="AC1131">
            <v>0</v>
          </cell>
          <cell r="AD1131">
            <v>2679.9</v>
          </cell>
          <cell r="AE1131">
            <v>0</v>
          </cell>
          <cell r="AF1131">
            <v>0</v>
          </cell>
          <cell r="AG1131">
            <v>0</v>
          </cell>
          <cell r="AH1131">
            <v>0</v>
          </cell>
          <cell r="AI1131">
            <v>0</v>
          </cell>
          <cell r="AJ1131">
            <v>0</v>
          </cell>
        </row>
        <row r="1132">
          <cell r="B1132">
            <v>6170</v>
          </cell>
          <cell r="C1132" t="str">
            <v>Adelaida Maria Guzman Duran</v>
          </cell>
          <cell r="D1132" t="str">
            <v>047-0040957-8</v>
          </cell>
          <cell r="E1132" t="str">
            <v>Sector Privado</v>
          </cell>
          <cell r="F1132" t="str">
            <v>Ejecutivo De Cuentas I</v>
          </cell>
          <cell r="G1132">
            <v>18785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  <cell r="L1132">
            <v>0</v>
          </cell>
          <cell r="M1132">
            <v>0</v>
          </cell>
          <cell r="N1132">
            <v>0</v>
          </cell>
          <cell r="O1132">
            <v>0</v>
          </cell>
          <cell r="P1132">
            <v>0</v>
          </cell>
          <cell r="Q1132">
            <v>0</v>
          </cell>
          <cell r="R1132">
            <v>0</v>
          </cell>
          <cell r="S1132">
            <v>18785</v>
          </cell>
          <cell r="T1132">
            <v>462.8</v>
          </cell>
          <cell r="U1132">
            <v>0</v>
          </cell>
          <cell r="V1132">
            <v>0</v>
          </cell>
          <cell r="W1132">
            <v>0</v>
          </cell>
          <cell r="X1132">
            <v>0</v>
          </cell>
          <cell r="Y1132">
            <v>0</v>
          </cell>
          <cell r="Z1132">
            <v>1078.26</v>
          </cell>
          <cell r="AA1132">
            <v>0</v>
          </cell>
          <cell r="AB1132">
            <v>0</v>
          </cell>
          <cell r="AC1132">
            <v>0</v>
          </cell>
          <cell r="AD1132">
            <v>1142.1300000000001</v>
          </cell>
          <cell r="AE1132">
            <v>1031.6199999999999</v>
          </cell>
          <cell r="AF1132">
            <v>0</v>
          </cell>
          <cell r="AG1132">
            <v>0</v>
          </cell>
          <cell r="AH1132">
            <v>0</v>
          </cell>
          <cell r="AI1132">
            <v>0</v>
          </cell>
          <cell r="AJ1132">
            <v>0</v>
          </cell>
        </row>
        <row r="1133">
          <cell r="B1133">
            <v>6172</v>
          </cell>
          <cell r="C1133" t="str">
            <v>Rocio Lorainy Aybar</v>
          </cell>
          <cell r="D1133" t="str">
            <v>223-0134512-4</v>
          </cell>
          <cell r="E1133" t="str">
            <v>Gestión Social Y Comunitaria</v>
          </cell>
          <cell r="F1133" t="str">
            <v>Analista II</v>
          </cell>
          <cell r="G1133">
            <v>10985</v>
          </cell>
          <cell r="H1133">
            <v>0</v>
          </cell>
          <cell r="I1133">
            <v>1350</v>
          </cell>
          <cell r="J1133">
            <v>0</v>
          </cell>
          <cell r="K1133">
            <v>0</v>
          </cell>
          <cell r="L1133">
            <v>0</v>
          </cell>
          <cell r="M1133">
            <v>0</v>
          </cell>
          <cell r="N1133">
            <v>1382.99</v>
          </cell>
          <cell r="O1133">
            <v>0</v>
          </cell>
          <cell r="P1133">
            <v>0</v>
          </cell>
          <cell r="Q1133">
            <v>0</v>
          </cell>
          <cell r="R1133">
            <v>0</v>
          </cell>
          <cell r="S1133">
            <v>13717.99</v>
          </cell>
          <cell r="T1133">
            <v>77.400000000000006</v>
          </cell>
          <cell r="U1133">
            <v>0</v>
          </cell>
          <cell r="V1133">
            <v>0</v>
          </cell>
          <cell r="W1133">
            <v>0</v>
          </cell>
          <cell r="X1133">
            <v>0</v>
          </cell>
          <cell r="Y1133">
            <v>0</v>
          </cell>
          <cell r="Z1133">
            <v>630.54</v>
          </cell>
          <cell r="AA1133">
            <v>0</v>
          </cell>
          <cell r="AB1133">
            <v>0</v>
          </cell>
          <cell r="AC1133">
            <v>0</v>
          </cell>
          <cell r="AD1133">
            <v>667.89</v>
          </cell>
          <cell r="AE1133">
            <v>0</v>
          </cell>
          <cell r="AF1133">
            <v>0</v>
          </cell>
          <cell r="AG1133">
            <v>0</v>
          </cell>
          <cell r="AH1133">
            <v>729.69</v>
          </cell>
          <cell r="AI1133">
            <v>0</v>
          </cell>
          <cell r="AJ1133">
            <v>0</v>
          </cell>
        </row>
        <row r="1134">
          <cell r="B1134">
            <v>6174</v>
          </cell>
          <cell r="C1134" t="str">
            <v>Jose Orlando Mata Solano</v>
          </cell>
          <cell r="D1134" t="str">
            <v>058-0029466-1</v>
          </cell>
          <cell r="E1134" t="str">
            <v>Gerencia Técnica Zona Sto Dgo</v>
          </cell>
          <cell r="F1134" t="str">
            <v>Inspector Cartera</v>
          </cell>
          <cell r="G1134">
            <v>10985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L1134">
            <v>0</v>
          </cell>
          <cell r="M1134">
            <v>1475.5</v>
          </cell>
          <cell r="N1134">
            <v>3852.85</v>
          </cell>
          <cell r="O1134">
            <v>0</v>
          </cell>
          <cell r="P1134">
            <v>0</v>
          </cell>
          <cell r="Q1134">
            <v>0</v>
          </cell>
          <cell r="R1134">
            <v>0</v>
          </cell>
          <cell r="S1134">
            <v>16313.35</v>
          </cell>
          <cell r="T1134">
            <v>232.2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630.54</v>
          </cell>
          <cell r="AA1134">
            <v>0</v>
          </cell>
          <cell r="AB1134">
            <v>0</v>
          </cell>
          <cell r="AC1134">
            <v>0</v>
          </cell>
          <cell r="AD1134">
            <v>667.89</v>
          </cell>
          <cell r="AE1134">
            <v>0</v>
          </cell>
          <cell r="AF1134">
            <v>0</v>
          </cell>
          <cell r="AG1134">
            <v>0</v>
          </cell>
          <cell r="AH1134">
            <v>0</v>
          </cell>
          <cell r="AI1134">
            <v>0</v>
          </cell>
          <cell r="AJ1134">
            <v>0</v>
          </cell>
        </row>
        <row r="1135">
          <cell r="B1135">
            <v>6175</v>
          </cell>
          <cell r="C1135" t="str">
            <v>Adrian Carmelo Suncar Malone</v>
          </cell>
          <cell r="D1135" t="str">
            <v>001-1205185-9</v>
          </cell>
          <cell r="E1135" t="str">
            <v>Finanzas</v>
          </cell>
          <cell r="F1135" t="str">
            <v>Contador De Activos Fijos E Inventario</v>
          </cell>
          <cell r="G1135">
            <v>14495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L1135">
            <v>0</v>
          </cell>
          <cell r="M1135">
            <v>0</v>
          </cell>
          <cell r="N1135">
            <v>0</v>
          </cell>
          <cell r="O1135">
            <v>0</v>
          </cell>
          <cell r="P1135">
            <v>0</v>
          </cell>
          <cell r="Q1135">
            <v>0</v>
          </cell>
          <cell r="R1135">
            <v>0</v>
          </cell>
          <cell r="S1135">
            <v>14495</v>
          </cell>
          <cell r="T1135">
            <v>154.80000000000001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832.01</v>
          </cell>
          <cell r="AA1135">
            <v>0</v>
          </cell>
          <cell r="AB1135">
            <v>0</v>
          </cell>
          <cell r="AC1135">
            <v>0</v>
          </cell>
          <cell r="AD1135">
            <v>881.3</v>
          </cell>
          <cell r="AE1135">
            <v>0</v>
          </cell>
          <cell r="AF1135">
            <v>0</v>
          </cell>
          <cell r="AG1135">
            <v>0</v>
          </cell>
          <cell r="AH1135">
            <v>0</v>
          </cell>
          <cell r="AI1135">
            <v>0</v>
          </cell>
          <cell r="AJ1135">
            <v>0</v>
          </cell>
        </row>
        <row r="1136">
          <cell r="B1136">
            <v>6176</v>
          </cell>
          <cell r="C1136" t="str">
            <v>Minerva Beato Brisman</v>
          </cell>
          <cell r="D1136" t="str">
            <v>001-1686614-6</v>
          </cell>
          <cell r="E1136" t="str">
            <v>Gestion Humana-compensacion</v>
          </cell>
          <cell r="F1136" t="str">
            <v>Especialista</v>
          </cell>
          <cell r="G1136">
            <v>29617.5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L1136">
            <v>0</v>
          </cell>
          <cell r="M1136">
            <v>0</v>
          </cell>
          <cell r="N1136">
            <v>0</v>
          </cell>
          <cell r="O1136">
            <v>0</v>
          </cell>
          <cell r="P1136">
            <v>0</v>
          </cell>
          <cell r="Q1136">
            <v>14284.93</v>
          </cell>
          <cell r="R1136">
            <v>0</v>
          </cell>
          <cell r="S1136">
            <v>43902.43</v>
          </cell>
          <cell r="T1136">
            <v>154.80000000000001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1700.04</v>
          </cell>
          <cell r="AA1136">
            <v>0</v>
          </cell>
          <cell r="AB1136">
            <v>0</v>
          </cell>
          <cell r="AC1136">
            <v>0</v>
          </cell>
          <cell r="AD1136">
            <v>1800.74</v>
          </cell>
          <cell r="AE1136">
            <v>0</v>
          </cell>
          <cell r="AF1136">
            <v>0</v>
          </cell>
          <cell r="AG1136">
            <v>80</v>
          </cell>
          <cell r="AH1136">
            <v>0</v>
          </cell>
          <cell r="AI1136">
            <v>0</v>
          </cell>
          <cell r="AJ1136">
            <v>6199.67983333333</v>
          </cell>
        </row>
        <row r="1137">
          <cell r="B1137">
            <v>6180</v>
          </cell>
          <cell r="C1137" t="str">
            <v>Yody Stefan Rodriguez Wrispi</v>
          </cell>
          <cell r="D1137" t="str">
            <v>001-1638724-2</v>
          </cell>
          <cell r="E1137" t="str">
            <v>Red de Atención</v>
          </cell>
          <cell r="F1137" t="str">
            <v>Analista De Gestion Comercial II</v>
          </cell>
          <cell r="G1137">
            <v>13325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L1137">
            <v>0</v>
          </cell>
          <cell r="M1137">
            <v>0</v>
          </cell>
          <cell r="N1137">
            <v>0</v>
          </cell>
          <cell r="O1137">
            <v>0</v>
          </cell>
          <cell r="P1137">
            <v>0</v>
          </cell>
          <cell r="Q1137">
            <v>0</v>
          </cell>
          <cell r="R1137">
            <v>0</v>
          </cell>
          <cell r="S1137">
            <v>13325</v>
          </cell>
          <cell r="T1137">
            <v>77.400000000000006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764.85</v>
          </cell>
          <cell r="AA1137">
            <v>0</v>
          </cell>
          <cell r="AB1137">
            <v>0</v>
          </cell>
          <cell r="AC1137">
            <v>0</v>
          </cell>
          <cell r="AD1137">
            <v>810.16</v>
          </cell>
          <cell r="AE1137">
            <v>0</v>
          </cell>
          <cell r="AF1137">
            <v>0</v>
          </cell>
          <cell r="AG1137">
            <v>0</v>
          </cell>
          <cell r="AH1137">
            <v>0</v>
          </cell>
          <cell r="AI1137">
            <v>0</v>
          </cell>
          <cell r="AJ1137">
            <v>0</v>
          </cell>
        </row>
        <row r="1138">
          <cell r="B1138">
            <v>6182</v>
          </cell>
          <cell r="C1138" t="str">
            <v>Gelson Heriberto Cambero Aza</v>
          </cell>
          <cell r="D1138" t="str">
            <v>028-0087491-5</v>
          </cell>
          <cell r="E1138" t="str">
            <v>Comercial La Romana-atención Al Cliente</v>
          </cell>
          <cell r="F1138" t="str">
            <v>Supervisor</v>
          </cell>
          <cell r="G1138">
            <v>13325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13325</v>
          </cell>
          <cell r="T1138">
            <v>77.400000000000006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764.85</v>
          </cell>
          <cell r="AA1138">
            <v>0</v>
          </cell>
          <cell r="AB1138">
            <v>0</v>
          </cell>
          <cell r="AC1138">
            <v>0</v>
          </cell>
          <cell r="AD1138">
            <v>810.16</v>
          </cell>
          <cell r="AE1138">
            <v>1031.6199999999999</v>
          </cell>
          <cell r="AF1138">
            <v>0</v>
          </cell>
          <cell r="AG1138">
            <v>40</v>
          </cell>
          <cell r="AH1138">
            <v>0</v>
          </cell>
          <cell r="AI1138">
            <v>0</v>
          </cell>
          <cell r="AJ1138">
            <v>0</v>
          </cell>
        </row>
        <row r="1139">
          <cell r="B1139">
            <v>6186</v>
          </cell>
          <cell r="C1139" t="str">
            <v>Wendy Josefina Florian</v>
          </cell>
          <cell r="D1139" t="str">
            <v>001-1762507-9</v>
          </cell>
          <cell r="E1139" t="str">
            <v>Comercial Independencia-atención Al Cliente</v>
          </cell>
          <cell r="F1139" t="str">
            <v>Agente Comercial</v>
          </cell>
          <cell r="G1139">
            <v>8635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  <cell r="L1139">
            <v>0</v>
          </cell>
          <cell r="M1139">
            <v>0</v>
          </cell>
          <cell r="N1139">
            <v>0</v>
          </cell>
          <cell r="O1139">
            <v>0</v>
          </cell>
          <cell r="P1139">
            <v>0</v>
          </cell>
          <cell r="Q1139">
            <v>0</v>
          </cell>
          <cell r="R1139">
            <v>0</v>
          </cell>
          <cell r="S1139">
            <v>8635</v>
          </cell>
          <cell r="T1139">
            <v>309.60000000000002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495.65</v>
          </cell>
          <cell r="AA1139">
            <v>0</v>
          </cell>
          <cell r="AB1139">
            <v>0</v>
          </cell>
          <cell r="AC1139">
            <v>437.5</v>
          </cell>
          <cell r="AD1139">
            <v>525.01</v>
          </cell>
          <cell r="AE1139">
            <v>1031.6199999999999</v>
          </cell>
          <cell r="AF1139">
            <v>0</v>
          </cell>
          <cell r="AG1139">
            <v>0</v>
          </cell>
          <cell r="AH1139">
            <v>1229.18</v>
          </cell>
          <cell r="AI1139">
            <v>0</v>
          </cell>
          <cell r="AJ1139">
            <v>0</v>
          </cell>
        </row>
        <row r="1140">
          <cell r="B1140">
            <v>6187</v>
          </cell>
          <cell r="C1140" t="str">
            <v>Eusebio Pascual Echavarria</v>
          </cell>
          <cell r="D1140" t="str">
            <v>001-1327610-9</v>
          </cell>
          <cell r="E1140" t="str">
            <v>Gerencia Administración Operativa</v>
          </cell>
          <cell r="F1140" t="str">
            <v>Supervisor Materiales</v>
          </cell>
          <cell r="G1140">
            <v>12358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L1140">
            <v>0</v>
          </cell>
          <cell r="M1140">
            <v>0</v>
          </cell>
          <cell r="N1140">
            <v>0</v>
          </cell>
          <cell r="O1140">
            <v>0</v>
          </cell>
          <cell r="P1140">
            <v>0</v>
          </cell>
          <cell r="Q1140">
            <v>0</v>
          </cell>
          <cell r="R1140">
            <v>0</v>
          </cell>
          <cell r="S1140">
            <v>12358</v>
          </cell>
          <cell r="T1140">
            <v>695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709.35</v>
          </cell>
          <cell r="AA1140">
            <v>0</v>
          </cell>
          <cell r="AB1140">
            <v>0</v>
          </cell>
          <cell r="AC1140">
            <v>0</v>
          </cell>
          <cell r="AD1140">
            <v>751.37</v>
          </cell>
          <cell r="AE1140">
            <v>0</v>
          </cell>
          <cell r="AF1140">
            <v>0</v>
          </cell>
          <cell r="AG1140">
            <v>0</v>
          </cell>
          <cell r="AH1140">
            <v>0</v>
          </cell>
          <cell r="AI1140">
            <v>0</v>
          </cell>
          <cell r="AJ1140">
            <v>0</v>
          </cell>
        </row>
        <row r="1141">
          <cell r="B1141">
            <v>6192</v>
          </cell>
          <cell r="C1141" t="str">
            <v>Joel Antonio Sanchez Guerrero</v>
          </cell>
          <cell r="D1141" t="str">
            <v>223-0107117-5</v>
          </cell>
          <cell r="E1141" t="str">
            <v>Tecnologia</v>
          </cell>
          <cell r="F1141" t="str">
            <v>Administrador De  Redes Y Comunicaciones I</v>
          </cell>
          <cell r="G1141">
            <v>21060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L1141">
            <v>1767.52</v>
          </cell>
          <cell r="M1141">
            <v>0</v>
          </cell>
          <cell r="N1141">
            <v>0</v>
          </cell>
          <cell r="O1141">
            <v>0</v>
          </cell>
          <cell r="P1141">
            <v>0</v>
          </cell>
          <cell r="Q1141">
            <v>0</v>
          </cell>
          <cell r="R1141">
            <v>0</v>
          </cell>
          <cell r="S1141">
            <v>22827.52</v>
          </cell>
          <cell r="T1141">
            <v>308.8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1208.8399999999999</v>
          </cell>
          <cell r="AA1141">
            <v>0</v>
          </cell>
          <cell r="AB1141">
            <v>0</v>
          </cell>
          <cell r="AC1141">
            <v>0</v>
          </cell>
          <cell r="AD1141">
            <v>1280.45</v>
          </cell>
          <cell r="AE1141">
            <v>0</v>
          </cell>
          <cell r="AF1141">
            <v>0</v>
          </cell>
          <cell r="AG1141">
            <v>0</v>
          </cell>
          <cell r="AH1141">
            <v>2253.4299999999998</v>
          </cell>
          <cell r="AI1141">
            <v>0</v>
          </cell>
          <cell r="AJ1141">
            <v>1006.984375</v>
          </cell>
        </row>
        <row r="1142">
          <cell r="B1142">
            <v>6204</v>
          </cell>
          <cell r="C1142" t="str">
            <v>Martin Sosa Pena</v>
          </cell>
          <cell r="D1142" t="str">
            <v>001-0561535-5</v>
          </cell>
          <cell r="E1142" t="str">
            <v>Comercial Las Americas - Lectura</v>
          </cell>
          <cell r="F1142" t="str">
            <v>Lector Distribuidor</v>
          </cell>
          <cell r="G1142">
            <v>9880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L1142">
            <v>0</v>
          </cell>
          <cell r="M1142">
            <v>0</v>
          </cell>
          <cell r="N1142">
            <v>0</v>
          </cell>
          <cell r="O1142">
            <v>0</v>
          </cell>
          <cell r="P1142">
            <v>0</v>
          </cell>
          <cell r="Q1142">
            <v>0</v>
          </cell>
          <cell r="R1142">
            <v>0</v>
          </cell>
          <cell r="S1142">
            <v>9880</v>
          </cell>
          <cell r="T1142">
            <v>77.400000000000006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567.11</v>
          </cell>
          <cell r="AA1142">
            <v>0</v>
          </cell>
          <cell r="AB1142">
            <v>0</v>
          </cell>
          <cell r="AC1142">
            <v>0</v>
          </cell>
          <cell r="AD1142">
            <v>600.70000000000005</v>
          </cell>
          <cell r="AE1142">
            <v>1031.6199999999999</v>
          </cell>
          <cell r="AF1142">
            <v>0</v>
          </cell>
          <cell r="AG1142">
            <v>0</v>
          </cell>
          <cell r="AH1142">
            <v>0</v>
          </cell>
          <cell r="AI1142">
            <v>0</v>
          </cell>
          <cell r="AJ1142">
            <v>0</v>
          </cell>
        </row>
        <row r="1143">
          <cell r="B1143">
            <v>6205</v>
          </cell>
          <cell r="C1143" t="str">
            <v>Octavio Ladimir Soriano Paula</v>
          </cell>
          <cell r="D1143" t="str">
            <v>001-0539384-7</v>
          </cell>
          <cell r="E1143" t="str">
            <v>Tecnologia</v>
          </cell>
          <cell r="F1143" t="str">
            <v>Administrador De  Redes Y Comunicaciones I</v>
          </cell>
          <cell r="G1143">
            <v>28203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  <cell r="L1143">
            <v>4734.04</v>
          </cell>
          <cell r="M1143">
            <v>0</v>
          </cell>
          <cell r="N1143">
            <v>0</v>
          </cell>
          <cell r="O1143">
            <v>0</v>
          </cell>
          <cell r="P1143">
            <v>0</v>
          </cell>
          <cell r="Q1143">
            <v>0</v>
          </cell>
          <cell r="R1143">
            <v>0</v>
          </cell>
          <cell r="S1143">
            <v>32937.040000000001</v>
          </cell>
          <cell r="T1143">
            <v>925.6</v>
          </cell>
          <cell r="U1143">
            <v>0</v>
          </cell>
          <cell r="V1143">
            <v>0</v>
          </cell>
          <cell r="W1143">
            <v>0</v>
          </cell>
          <cell r="X1143">
            <v>0</v>
          </cell>
          <cell r="Y1143">
            <v>0</v>
          </cell>
          <cell r="Z1143">
            <v>1618.85</v>
          </cell>
          <cell r="AA1143">
            <v>0</v>
          </cell>
          <cell r="AB1143">
            <v>0</v>
          </cell>
          <cell r="AC1143">
            <v>1412.5</v>
          </cell>
          <cell r="AD1143">
            <v>1714.74</v>
          </cell>
          <cell r="AE1143">
            <v>0</v>
          </cell>
          <cell r="AF1143">
            <v>0</v>
          </cell>
          <cell r="AG1143">
            <v>0</v>
          </cell>
          <cell r="AH1143">
            <v>1528.87</v>
          </cell>
          <cell r="AI1143">
            <v>0</v>
          </cell>
          <cell r="AJ1143">
            <v>3757.13983333333</v>
          </cell>
        </row>
        <row r="1144">
          <cell r="B1144">
            <v>6206</v>
          </cell>
          <cell r="C1144" t="str">
            <v>Daniel Zamudio Enriquez</v>
          </cell>
          <cell r="D1144" t="str">
            <v>402-2094212-8</v>
          </cell>
          <cell r="E1144" t="str">
            <v>Planificación y Presupuesto</v>
          </cell>
          <cell r="F1144" t="str">
            <v>Especialista de Presupuesto</v>
          </cell>
          <cell r="G1144">
            <v>44785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0</v>
          </cell>
          <cell r="Q1144">
            <v>0</v>
          </cell>
          <cell r="R1144">
            <v>0</v>
          </cell>
          <cell r="S1144">
            <v>44785</v>
          </cell>
          <cell r="T1144">
            <v>694.2</v>
          </cell>
          <cell r="U1144">
            <v>0</v>
          </cell>
          <cell r="V1144">
            <v>0</v>
          </cell>
          <cell r="W1144">
            <v>0</v>
          </cell>
          <cell r="X1144">
            <v>0</v>
          </cell>
          <cell r="Y1144">
            <v>0</v>
          </cell>
          <cell r="Z1144">
            <v>2570.66</v>
          </cell>
          <cell r="AA1144">
            <v>0</v>
          </cell>
          <cell r="AB1144">
            <v>0</v>
          </cell>
          <cell r="AC1144">
            <v>0</v>
          </cell>
          <cell r="AD1144">
            <v>2722.93</v>
          </cell>
          <cell r="AE1144">
            <v>0</v>
          </cell>
          <cell r="AF1144">
            <v>0</v>
          </cell>
          <cell r="AG1144">
            <v>0</v>
          </cell>
          <cell r="AH1144">
            <v>0</v>
          </cell>
          <cell r="AI1144">
            <v>0</v>
          </cell>
          <cell r="AJ1144">
            <v>9652.0397916666698</v>
          </cell>
        </row>
        <row r="1145">
          <cell r="B1145">
            <v>6209</v>
          </cell>
          <cell r="C1145" t="str">
            <v>Francisco Ricci Carrillo</v>
          </cell>
          <cell r="D1145" t="str">
            <v>001-1772902-0</v>
          </cell>
          <cell r="E1145" t="str">
            <v>Gestion Humana-capacitacion</v>
          </cell>
          <cell r="F1145" t="str">
            <v>Gerente Capacitacion Y Desarrollo</v>
          </cell>
          <cell r="G1145">
            <v>60000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  <cell r="L1145">
            <v>0</v>
          </cell>
          <cell r="M1145">
            <v>0</v>
          </cell>
          <cell r="N1145">
            <v>0</v>
          </cell>
          <cell r="O1145">
            <v>0</v>
          </cell>
          <cell r="P1145">
            <v>0</v>
          </cell>
          <cell r="Q1145">
            <v>0</v>
          </cell>
          <cell r="R1145">
            <v>0</v>
          </cell>
          <cell r="S1145">
            <v>60000</v>
          </cell>
          <cell r="T1145">
            <v>0</v>
          </cell>
          <cell r="U1145">
            <v>0</v>
          </cell>
          <cell r="V1145">
            <v>0</v>
          </cell>
          <cell r="W1145">
            <v>0</v>
          </cell>
          <cell r="X1145">
            <v>0</v>
          </cell>
          <cell r="Y1145">
            <v>0</v>
          </cell>
          <cell r="Z1145">
            <v>3444</v>
          </cell>
          <cell r="AA1145">
            <v>0</v>
          </cell>
          <cell r="AB1145">
            <v>0</v>
          </cell>
          <cell r="AC1145">
            <v>0</v>
          </cell>
          <cell r="AD1145">
            <v>3595.1</v>
          </cell>
          <cell r="AE1145">
            <v>0</v>
          </cell>
          <cell r="AF1145">
            <v>0</v>
          </cell>
          <cell r="AG1145">
            <v>0</v>
          </cell>
          <cell r="AH1145">
            <v>0</v>
          </cell>
          <cell r="AI1145">
            <v>0</v>
          </cell>
          <cell r="AJ1145">
            <v>16823.1622916667</v>
          </cell>
        </row>
        <row r="1146">
          <cell r="B1146">
            <v>6210</v>
          </cell>
          <cell r="C1146" t="str">
            <v>Carlos Rafael Matos Diaz</v>
          </cell>
          <cell r="D1146" t="str">
            <v>001-0062886-6</v>
          </cell>
          <cell r="E1146" t="str">
            <v>Distribucion-ejecucion De Proyectos</v>
          </cell>
          <cell r="F1146" t="str">
            <v>Supervisor De Obras</v>
          </cell>
          <cell r="G1146">
            <v>18785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  <cell r="L1146">
            <v>0</v>
          </cell>
          <cell r="M1146">
            <v>0</v>
          </cell>
          <cell r="N1146">
            <v>6483.94</v>
          </cell>
          <cell r="O1146">
            <v>0</v>
          </cell>
          <cell r="P1146">
            <v>0</v>
          </cell>
          <cell r="Q1146">
            <v>0</v>
          </cell>
          <cell r="R1146">
            <v>0</v>
          </cell>
          <cell r="S1146">
            <v>25268.94</v>
          </cell>
          <cell r="T1146">
            <v>232.2</v>
          </cell>
          <cell r="U1146">
            <v>0</v>
          </cell>
          <cell r="V1146">
            <v>0</v>
          </cell>
          <cell r="W1146">
            <v>0</v>
          </cell>
          <cell r="X1146">
            <v>0</v>
          </cell>
          <cell r="Y1146">
            <v>0</v>
          </cell>
          <cell r="Z1146">
            <v>1078.26</v>
          </cell>
          <cell r="AA1146">
            <v>0</v>
          </cell>
          <cell r="AB1146">
            <v>0</v>
          </cell>
          <cell r="AC1146">
            <v>0</v>
          </cell>
          <cell r="AD1146">
            <v>1142.1300000000001</v>
          </cell>
          <cell r="AE1146">
            <v>1031.6199999999999</v>
          </cell>
          <cell r="AF1146">
            <v>0</v>
          </cell>
          <cell r="AG1146">
            <v>0</v>
          </cell>
          <cell r="AH1146">
            <v>647.16</v>
          </cell>
          <cell r="AI1146">
            <v>0</v>
          </cell>
          <cell r="AJ1146">
            <v>917.53937499999995</v>
          </cell>
        </row>
        <row r="1147">
          <cell r="B1147">
            <v>6211</v>
          </cell>
          <cell r="C1147" t="str">
            <v>Alejandro Gustavo Araujo Mateo</v>
          </cell>
          <cell r="D1147" t="str">
            <v>001-0418298-5</v>
          </cell>
          <cell r="E1147" t="str">
            <v>Comercial Invivienda-Lectura</v>
          </cell>
          <cell r="F1147" t="str">
            <v>Lector Distribuidor</v>
          </cell>
          <cell r="G1147">
            <v>9880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L1147">
            <v>0</v>
          </cell>
          <cell r="M1147">
            <v>1475.5</v>
          </cell>
          <cell r="N1147">
            <v>5446.1</v>
          </cell>
          <cell r="O1147">
            <v>0</v>
          </cell>
          <cell r="P1147">
            <v>0</v>
          </cell>
          <cell r="Q1147">
            <v>0</v>
          </cell>
          <cell r="R1147">
            <v>0</v>
          </cell>
          <cell r="S1147">
            <v>16801.599999999999</v>
          </cell>
          <cell r="T1147">
            <v>77.400000000000006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567.11</v>
          </cell>
          <cell r="AA1147">
            <v>0</v>
          </cell>
          <cell r="AB1147">
            <v>0</v>
          </cell>
          <cell r="AC1147">
            <v>0</v>
          </cell>
          <cell r="AD1147">
            <v>600.70000000000005</v>
          </cell>
          <cell r="AE1147">
            <v>0</v>
          </cell>
          <cell r="AF1147">
            <v>0</v>
          </cell>
          <cell r="AG1147">
            <v>0</v>
          </cell>
          <cell r="AH1147">
            <v>499.49</v>
          </cell>
          <cell r="AI1147">
            <v>0</v>
          </cell>
          <cell r="AJ1147">
            <v>0</v>
          </cell>
        </row>
        <row r="1148">
          <cell r="B1148">
            <v>6217</v>
          </cell>
          <cell r="C1148" t="str">
            <v>Ocany Belis</v>
          </cell>
          <cell r="D1148" t="str">
            <v>001-0041081-0</v>
          </cell>
          <cell r="E1148" t="str">
            <v>Gerencia Técnica Zona Sto Dgo</v>
          </cell>
          <cell r="F1148" t="str">
            <v>Inspector Cartera</v>
          </cell>
          <cell r="G1148">
            <v>10985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>
            <v>691.5</v>
          </cell>
          <cell r="O1148">
            <v>0</v>
          </cell>
          <cell r="P1148">
            <v>0</v>
          </cell>
          <cell r="Q1148">
            <v>0</v>
          </cell>
          <cell r="R1148">
            <v>0</v>
          </cell>
          <cell r="S1148">
            <v>11676.5</v>
          </cell>
          <cell r="T1148">
            <v>77.400000000000006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630.54</v>
          </cell>
          <cell r="AA1148">
            <v>0</v>
          </cell>
          <cell r="AB1148">
            <v>0</v>
          </cell>
          <cell r="AC1148">
            <v>0</v>
          </cell>
          <cell r="AD1148">
            <v>667.89</v>
          </cell>
          <cell r="AE1148">
            <v>0</v>
          </cell>
          <cell r="AF1148">
            <v>0</v>
          </cell>
          <cell r="AG1148">
            <v>0</v>
          </cell>
          <cell r="AH1148">
            <v>0</v>
          </cell>
          <cell r="AI1148">
            <v>0</v>
          </cell>
          <cell r="AJ1148">
            <v>0</v>
          </cell>
        </row>
        <row r="1149">
          <cell r="B1149">
            <v>6219</v>
          </cell>
          <cell r="C1149" t="str">
            <v>Freddy Robelin Calderon Mejia</v>
          </cell>
          <cell r="D1149" t="str">
            <v>223-0039623-5</v>
          </cell>
          <cell r="E1149" t="str">
            <v>Finanzas</v>
          </cell>
          <cell r="F1149" t="str">
            <v>Contador De Cuentas Por Pagar Y Control Previo I</v>
          </cell>
          <cell r="G1149">
            <v>14495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  <cell r="L1149">
            <v>0</v>
          </cell>
          <cell r="M1149">
            <v>0</v>
          </cell>
          <cell r="N1149">
            <v>0</v>
          </cell>
          <cell r="O1149">
            <v>0</v>
          </cell>
          <cell r="P1149">
            <v>0</v>
          </cell>
          <cell r="Q1149">
            <v>0</v>
          </cell>
          <cell r="R1149">
            <v>0</v>
          </cell>
          <cell r="S1149">
            <v>14495</v>
          </cell>
          <cell r="T1149">
            <v>309.60000000000002</v>
          </cell>
          <cell r="U1149">
            <v>0</v>
          </cell>
          <cell r="V1149">
            <v>0</v>
          </cell>
          <cell r="W1149">
            <v>0</v>
          </cell>
          <cell r="X1149">
            <v>0</v>
          </cell>
          <cell r="Y1149">
            <v>0</v>
          </cell>
          <cell r="Z1149">
            <v>832.01</v>
          </cell>
          <cell r="AA1149">
            <v>0</v>
          </cell>
          <cell r="AB1149">
            <v>0</v>
          </cell>
          <cell r="AC1149">
            <v>725</v>
          </cell>
          <cell r="AD1149">
            <v>881.3</v>
          </cell>
          <cell r="AE1149">
            <v>0</v>
          </cell>
          <cell r="AF1149">
            <v>0</v>
          </cell>
          <cell r="AG1149">
            <v>0</v>
          </cell>
          <cell r="AH1149">
            <v>0</v>
          </cell>
          <cell r="AI1149">
            <v>0</v>
          </cell>
          <cell r="AJ1149">
            <v>0</v>
          </cell>
        </row>
        <row r="1150">
          <cell r="B1150">
            <v>6221</v>
          </cell>
          <cell r="C1150" t="str">
            <v>Juana Del Carmen Vargas</v>
          </cell>
          <cell r="D1150" t="str">
            <v>034-0019255-9</v>
          </cell>
          <cell r="E1150" t="str">
            <v>Comercial Luperon - Lectura</v>
          </cell>
          <cell r="F1150" t="str">
            <v>Lector Distribuidor</v>
          </cell>
          <cell r="G1150">
            <v>9880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  <cell r="L1150">
            <v>0</v>
          </cell>
          <cell r="M1150">
            <v>0</v>
          </cell>
          <cell r="N1150">
            <v>0</v>
          </cell>
          <cell r="O1150">
            <v>0</v>
          </cell>
          <cell r="P1150">
            <v>0</v>
          </cell>
          <cell r="Q1150">
            <v>0</v>
          </cell>
          <cell r="R1150">
            <v>0</v>
          </cell>
          <cell r="S1150">
            <v>9880</v>
          </cell>
          <cell r="T1150">
            <v>77.400000000000006</v>
          </cell>
          <cell r="U1150">
            <v>0</v>
          </cell>
          <cell r="V1150">
            <v>0</v>
          </cell>
          <cell r="W1150">
            <v>0</v>
          </cell>
          <cell r="X1150">
            <v>0</v>
          </cell>
          <cell r="Y1150">
            <v>0</v>
          </cell>
          <cell r="Z1150">
            <v>567.11</v>
          </cell>
          <cell r="AA1150">
            <v>0</v>
          </cell>
          <cell r="AB1150">
            <v>0</v>
          </cell>
          <cell r="AC1150">
            <v>0</v>
          </cell>
          <cell r="AD1150">
            <v>600.70000000000005</v>
          </cell>
          <cell r="AE1150">
            <v>0</v>
          </cell>
          <cell r="AF1150">
            <v>0</v>
          </cell>
          <cell r="AG1150">
            <v>0</v>
          </cell>
          <cell r="AH1150">
            <v>1398.57</v>
          </cell>
          <cell r="AI1150">
            <v>0</v>
          </cell>
          <cell r="AJ1150">
            <v>0</v>
          </cell>
        </row>
        <row r="1151">
          <cell r="B1151">
            <v>6222</v>
          </cell>
          <cell r="C1151" t="str">
            <v>Manolo Montero</v>
          </cell>
          <cell r="D1151" t="str">
            <v>001-0243583-1</v>
          </cell>
          <cell r="E1151" t="str">
            <v>Comercial Luperon - Lectura</v>
          </cell>
          <cell r="F1151" t="str">
            <v>Lector Distribuidor</v>
          </cell>
          <cell r="G1151">
            <v>9880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L1151">
            <v>0</v>
          </cell>
          <cell r="M1151">
            <v>0</v>
          </cell>
          <cell r="N1151">
            <v>0</v>
          </cell>
          <cell r="O1151">
            <v>0</v>
          </cell>
          <cell r="P1151">
            <v>0</v>
          </cell>
          <cell r="Q1151">
            <v>0</v>
          </cell>
          <cell r="R1151">
            <v>0</v>
          </cell>
          <cell r="S1151">
            <v>9880</v>
          </cell>
          <cell r="T1151">
            <v>0</v>
          </cell>
          <cell r="U1151">
            <v>0</v>
          </cell>
          <cell r="V1151">
            <v>877.83</v>
          </cell>
          <cell r="W1151">
            <v>0</v>
          </cell>
          <cell r="X1151">
            <v>0</v>
          </cell>
          <cell r="Y1151">
            <v>0</v>
          </cell>
          <cell r="Z1151">
            <v>567.11</v>
          </cell>
          <cell r="AA1151">
            <v>0</v>
          </cell>
          <cell r="AB1151">
            <v>0</v>
          </cell>
          <cell r="AC1151">
            <v>0</v>
          </cell>
          <cell r="AD1151">
            <v>600.70000000000005</v>
          </cell>
          <cell r="AE1151">
            <v>0</v>
          </cell>
          <cell r="AF1151">
            <v>0</v>
          </cell>
          <cell r="AG1151">
            <v>0</v>
          </cell>
          <cell r="AH1151">
            <v>0</v>
          </cell>
          <cell r="AI1151">
            <v>0</v>
          </cell>
          <cell r="AJ1151">
            <v>0</v>
          </cell>
        </row>
        <row r="1152">
          <cell r="B1152">
            <v>6224</v>
          </cell>
          <cell r="C1152" t="str">
            <v>Karla Patricia Pineda Sarda</v>
          </cell>
          <cell r="D1152" t="str">
            <v>001-1658618-1</v>
          </cell>
          <cell r="E1152" t="str">
            <v>Comercial Las Americas - Lectura</v>
          </cell>
          <cell r="F1152" t="str">
            <v>Lector Distribuidor</v>
          </cell>
          <cell r="G1152">
            <v>9880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L1152">
            <v>0</v>
          </cell>
          <cell r="M1152">
            <v>0</v>
          </cell>
          <cell r="N1152">
            <v>0</v>
          </cell>
          <cell r="O1152">
            <v>0</v>
          </cell>
          <cell r="P1152">
            <v>0</v>
          </cell>
          <cell r="Q1152">
            <v>0</v>
          </cell>
          <cell r="R1152">
            <v>0</v>
          </cell>
          <cell r="S1152">
            <v>9880</v>
          </cell>
          <cell r="T1152">
            <v>77.400000000000006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567.11</v>
          </cell>
          <cell r="AA1152">
            <v>0</v>
          </cell>
          <cell r="AB1152">
            <v>0</v>
          </cell>
          <cell r="AC1152">
            <v>500</v>
          </cell>
          <cell r="AD1152">
            <v>600.70000000000005</v>
          </cell>
          <cell r="AE1152">
            <v>0</v>
          </cell>
          <cell r="AF1152">
            <v>0</v>
          </cell>
          <cell r="AG1152">
            <v>0</v>
          </cell>
          <cell r="AH1152">
            <v>2041.17</v>
          </cell>
          <cell r="AI1152">
            <v>0</v>
          </cell>
          <cell r="AJ1152">
            <v>0</v>
          </cell>
        </row>
        <row r="1153">
          <cell r="B1153">
            <v>6225</v>
          </cell>
          <cell r="C1153" t="str">
            <v>Yissel Darconeri Montero Pimentel</v>
          </cell>
          <cell r="D1153" t="str">
            <v>123-0006542-7</v>
          </cell>
          <cell r="E1153" t="str">
            <v>Comercial Luperon - Lectura</v>
          </cell>
          <cell r="F1153" t="str">
            <v>Lector Distribuidor</v>
          </cell>
          <cell r="G1153">
            <v>9880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9880</v>
          </cell>
          <cell r="T1153">
            <v>77.400000000000006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567.11</v>
          </cell>
          <cell r="AA1153">
            <v>0</v>
          </cell>
          <cell r="AB1153">
            <v>0</v>
          </cell>
          <cell r="AC1153">
            <v>500</v>
          </cell>
          <cell r="AD1153">
            <v>600.70000000000005</v>
          </cell>
          <cell r="AE1153">
            <v>0</v>
          </cell>
          <cell r="AF1153">
            <v>0</v>
          </cell>
          <cell r="AG1153">
            <v>0</v>
          </cell>
          <cell r="AH1153">
            <v>2154.3200000000002</v>
          </cell>
          <cell r="AI1153">
            <v>0</v>
          </cell>
          <cell r="AJ1153">
            <v>0</v>
          </cell>
        </row>
        <row r="1154">
          <cell r="B1154">
            <v>6227</v>
          </cell>
          <cell r="C1154" t="str">
            <v>Eneroliza Santana</v>
          </cell>
          <cell r="D1154" t="str">
            <v>001-0528053-1</v>
          </cell>
          <cell r="E1154" t="str">
            <v>Gestión Social Y Comunitaria</v>
          </cell>
          <cell r="F1154" t="str">
            <v>Gestor Social Comunitario</v>
          </cell>
          <cell r="G1154">
            <v>9880</v>
          </cell>
          <cell r="H1154">
            <v>0</v>
          </cell>
          <cell r="I1154">
            <v>0</v>
          </cell>
          <cell r="J1154">
            <v>0</v>
          </cell>
          <cell r="K1154">
            <v>0</v>
          </cell>
          <cell r="L1154">
            <v>0</v>
          </cell>
          <cell r="M1154">
            <v>0</v>
          </cell>
          <cell r="N1154">
            <v>0</v>
          </cell>
          <cell r="O1154">
            <v>0</v>
          </cell>
          <cell r="P1154">
            <v>0</v>
          </cell>
          <cell r="Q1154">
            <v>0</v>
          </cell>
          <cell r="R1154">
            <v>0</v>
          </cell>
          <cell r="S1154">
            <v>9880</v>
          </cell>
          <cell r="T1154">
            <v>231.4</v>
          </cell>
          <cell r="U1154">
            <v>0</v>
          </cell>
          <cell r="V1154">
            <v>0</v>
          </cell>
          <cell r="W1154">
            <v>0</v>
          </cell>
          <cell r="X1154">
            <v>0</v>
          </cell>
          <cell r="Y1154">
            <v>0</v>
          </cell>
          <cell r="Z1154">
            <v>567.11</v>
          </cell>
          <cell r="AA1154">
            <v>0</v>
          </cell>
          <cell r="AB1154">
            <v>0</v>
          </cell>
          <cell r="AC1154">
            <v>0</v>
          </cell>
          <cell r="AD1154">
            <v>600.70000000000005</v>
          </cell>
          <cell r="AE1154">
            <v>0</v>
          </cell>
          <cell r="AF1154">
            <v>0</v>
          </cell>
          <cell r="AG1154">
            <v>0</v>
          </cell>
          <cell r="AH1154">
            <v>0</v>
          </cell>
          <cell r="AI1154">
            <v>0</v>
          </cell>
          <cell r="AJ1154">
            <v>0</v>
          </cell>
        </row>
        <row r="1155">
          <cell r="B1155">
            <v>6228</v>
          </cell>
          <cell r="C1155" t="str">
            <v>Maria Rosanny Duran De Castro</v>
          </cell>
          <cell r="D1155" t="str">
            <v>001-0899529-1</v>
          </cell>
          <cell r="E1155" t="str">
            <v>Comercial Luperon - Lectura</v>
          </cell>
          <cell r="F1155" t="str">
            <v>Lector Distribuidor</v>
          </cell>
          <cell r="G1155">
            <v>9880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  <cell r="L1155">
            <v>0</v>
          </cell>
          <cell r="M1155">
            <v>0</v>
          </cell>
          <cell r="N1155">
            <v>0</v>
          </cell>
          <cell r="O1155">
            <v>0</v>
          </cell>
          <cell r="P1155">
            <v>0</v>
          </cell>
          <cell r="Q1155">
            <v>0</v>
          </cell>
          <cell r="R1155">
            <v>0</v>
          </cell>
          <cell r="S1155">
            <v>9880</v>
          </cell>
          <cell r="T1155">
            <v>0</v>
          </cell>
          <cell r="U1155">
            <v>0</v>
          </cell>
          <cell r="V1155">
            <v>0</v>
          </cell>
          <cell r="W1155">
            <v>0</v>
          </cell>
          <cell r="X1155">
            <v>0</v>
          </cell>
          <cell r="Y1155">
            <v>0</v>
          </cell>
          <cell r="Z1155">
            <v>567.11</v>
          </cell>
          <cell r="AA1155">
            <v>0</v>
          </cell>
          <cell r="AB1155">
            <v>0</v>
          </cell>
          <cell r="AC1155">
            <v>0</v>
          </cell>
          <cell r="AD1155">
            <v>600.70000000000005</v>
          </cell>
          <cell r="AE1155">
            <v>0</v>
          </cell>
          <cell r="AF1155">
            <v>0</v>
          </cell>
          <cell r="AG1155">
            <v>0</v>
          </cell>
          <cell r="AH1155">
            <v>1756.9</v>
          </cell>
          <cell r="AI1155">
            <v>0</v>
          </cell>
          <cell r="AJ1155">
            <v>0</v>
          </cell>
        </row>
        <row r="1156">
          <cell r="B1156">
            <v>6229</v>
          </cell>
          <cell r="C1156" t="str">
            <v>Mayerlin De Los Santos Mercedes</v>
          </cell>
          <cell r="D1156" t="str">
            <v>028-0096527-5</v>
          </cell>
          <cell r="E1156" t="str">
            <v>Gestión Social Y Comunitaria</v>
          </cell>
          <cell r="F1156" t="str">
            <v>Gestor Social Comunitario</v>
          </cell>
          <cell r="G1156">
            <v>9880</v>
          </cell>
          <cell r="H1156">
            <v>26605.1</v>
          </cell>
          <cell r="I1156">
            <v>0</v>
          </cell>
          <cell r="J1156">
            <v>0</v>
          </cell>
          <cell r="K1156">
            <v>0</v>
          </cell>
          <cell r="L1156">
            <v>0</v>
          </cell>
          <cell r="M1156">
            <v>0</v>
          </cell>
          <cell r="N1156">
            <v>0</v>
          </cell>
          <cell r="O1156">
            <v>0</v>
          </cell>
          <cell r="P1156">
            <v>0</v>
          </cell>
          <cell r="Q1156">
            <v>0</v>
          </cell>
          <cell r="R1156">
            <v>0</v>
          </cell>
          <cell r="S1156">
            <v>36485.1</v>
          </cell>
          <cell r="T1156">
            <v>154.80000000000001</v>
          </cell>
          <cell r="U1156">
            <v>0</v>
          </cell>
          <cell r="V1156">
            <v>0</v>
          </cell>
          <cell r="W1156">
            <v>0</v>
          </cell>
          <cell r="X1156">
            <v>0</v>
          </cell>
          <cell r="Y1156">
            <v>0</v>
          </cell>
          <cell r="Z1156">
            <v>1330.68</v>
          </cell>
          <cell r="AA1156">
            <v>0</v>
          </cell>
          <cell r="AB1156">
            <v>0</v>
          </cell>
          <cell r="AC1156">
            <v>500</v>
          </cell>
          <cell r="AD1156">
            <v>1409.5</v>
          </cell>
          <cell r="AE1156">
            <v>0</v>
          </cell>
          <cell r="AF1156">
            <v>0</v>
          </cell>
          <cell r="AG1156">
            <v>0</v>
          </cell>
          <cell r="AH1156">
            <v>0</v>
          </cell>
          <cell r="AI1156">
            <v>0</v>
          </cell>
          <cell r="AJ1156">
            <v>0</v>
          </cell>
        </row>
        <row r="1157">
          <cell r="B1157">
            <v>6231</v>
          </cell>
          <cell r="C1157" t="str">
            <v>Leidy Margaret Rojas Castillo</v>
          </cell>
          <cell r="D1157" t="str">
            <v>001-1711786-1</v>
          </cell>
          <cell r="E1157" t="str">
            <v>Gestión Social Y Comunitaria</v>
          </cell>
          <cell r="F1157" t="str">
            <v>Gestor Social Comunitario</v>
          </cell>
          <cell r="G1157">
            <v>9880</v>
          </cell>
          <cell r="H1157">
            <v>26605.1</v>
          </cell>
          <cell r="I1157">
            <v>0</v>
          </cell>
          <cell r="J1157">
            <v>0</v>
          </cell>
          <cell r="K1157">
            <v>0</v>
          </cell>
          <cell r="L1157">
            <v>0</v>
          </cell>
          <cell r="M1157">
            <v>0</v>
          </cell>
          <cell r="N1157">
            <v>0</v>
          </cell>
          <cell r="O1157">
            <v>0</v>
          </cell>
          <cell r="P1157">
            <v>0</v>
          </cell>
          <cell r="Q1157">
            <v>0</v>
          </cell>
          <cell r="R1157">
            <v>0</v>
          </cell>
          <cell r="S1157">
            <v>36485.1</v>
          </cell>
          <cell r="T1157">
            <v>309.60000000000002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1330.68</v>
          </cell>
          <cell r="AA1157">
            <v>0</v>
          </cell>
          <cell r="AB1157">
            <v>0</v>
          </cell>
          <cell r="AC1157">
            <v>0</v>
          </cell>
          <cell r="AD1157">
            <v>1409.5</v>
          </cell>
          <cell r="AE1157">
            <v>0</v>
          </cell>
          <cell r="AF1157">
            <v>0</v>
          </cell>
          <cell r="AG1157">
            <v>0</v>
          </cell>
          <cell r="AH1157">
            <v>713.18</v>
          </cell>
          <cell r="AI1157">
            <v>0</v>
          </cell>
          <cell r="AJ1157">
            <v>0</v>
          </cell>
        </row>
        <row r="1158">
          <cell r="B1158">
            <v>6234</v>
          </cell>
          <cell r="C1158" t="str">
            <v>Juana Lopez</v>
          </cell>
          <cell r="D1158" t="str">
            <v>001-0303981-4</v>
          </cell>
          <cell r="E1158" t="str">
            <v>Gestión Social Y Comunitaria</v>
          </cell>
          <cell r="F1158" t="str">
            <v>Gestor Social Comunitario</v>
          </cell>
          <cell r="G1158">
            <v>9880</v>
          </cell>
          <cell r="H1158">
            <v>26605.1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36485.1</v>
          </cell>
          <cell r="T1158">
            <v>540.20000000000005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1330.68</v>
          </cell>
          <cell r="AA1158">
            <v>0</v>
          </cell>
          <cell r="AB1158">
            <v>0</v>
          </cell>
          <cell r="AC1158">
            <v>0</v>
          </cell>
          <cell r="AD1158">
            <v>1409.5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</row>
        <row r="1159">
          <cell r="B1159">
            <v>6235</v>
          </cell>
          <cell r="C1159" t="str">
            <v>Gil De Los Santos Garcia</v>
          </cell>
          <cell r="D1159" t="str">
            <v>028-0049922-6</v>
          </cell>
          <cell r="E1159" t="str">
            <v>Gestión Social Y Comunitaria</v>
          </cell>
          <cell r="F1159" t="str">
            <v>Gestor Social Comunitario</v>
          </cell>
          <cell r="G1159">
            <v>9880</v>
          </cell>
          <cell r="H1159">
            <v>26605.1</v>
          </cell>
          <cell r="I1159">
            <v>0</v>
          </cell>
          <cell r="J1159">
            <v>0</v>
          </cell>
          <cell r="K1159">
            <v>0</v>
          </cell>
          <cell r="L1159">
            <v>0</v>
          </cell>
          <cell r="M1159">
            <v>0</v>
          </cell>
          <cell r="N1159">
            <v>0</v>
          </cell>
          <cell r="O1159">
            <v>0</v>
          </cell>
          <cell r="P1159">
            <v>0</v>
          </cell>
          <cell r="Q1159">
            <v>0</v>
          </cell>
          <cell r="R1159">
            <v>0</v>
          </cell>
          <cell r="S1159">
            <v>36485.1</v>
          </cell>
          <cell r="T1159">
            <v>387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1330.68</v>
          </cell>
          <cell r="AA1159">
            <v>0</v>
          </cell>
          <cell r="AB1159">
            <v>0</v>
          </cell>
          <cell r="AC1159">
            <v>0</v>
          </cell>
          <cell r="AD1159">
            <v>1409.5</v>
          </cell>
          <cell r="AE1159">
            <v>1031.6199999999999</v>
          </cell>
          <cell r="AF1159">
            <v>0</v>
          </cell>
          <cell r="AG1159">
            <v>0</v>
          </cell>
          <cell r="AH1159">
            <v>0</v>
          </cell>
          <cell r="AI1159">
            <v>0</v>
          </cell>
          <cell r="AJ1159">
            <v>0</v>
          </cell>
        </row>
        <row r="1160">
          <cell r="B1160">
            <v>6239</v>
          </cell>
          <cell r="C1160" t="str">
            <v>Felix Vasquez Silverio</v>
          </cell>
          <cell r="D1160" t="str">
            <v>001-0360623-2</v>
          </cell>
          <cell r="E1160" t="str">
            <v>Gestión Social Y Comunitaria</v>
          </cell>
          <cell r="F1160" t="str">
            <v>Gestor Social Comunitario</v>
          </cell>
          <cell r="G1160">
            <v>9880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9880</v>
          </cell>
          <cell r="T1160">
            <v>77.400000000000006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567.11</v>
          </cell>
          <cell r="AA1160">
            <v>0</v>
          </cell>
          <cell r="AB1160">
            <v>0</v>
          </cell>
          <cell r="AC1160">
            <v>0</v>
          </cell>
          <cell r="AD1160">
            <v>600.70000000000005</v>
          </cell>
          <cell r="AE1160">
            <v>0</v>
          </cell>
          <cell r="AF1160">
            <v>0</v>
          </cell>
          <cell r="AG1160">
            <v>0</v>
          </cell>
          <cell r="AH1160">
            <v>2215.13</v>
          </cell>
          <cell r="AI1160">
            <v>0</v>
          </cell>
          <cell r="AJ1160">
            <v>0</v>
          </cell>
        </row>
        <row r="1161">
          <cell r="B1161">
            <v>6241</v>
          </cell>
          <cell r="C1161" t="str">
            <v>Francisca Hernandez</v>
          </cell>
          <cell r="D1161" t="str">
            <v>001-0618226-4</v>
          </cell>
          <cell r="E1161" t="str">
            <v>Gestión Social Y Comunitaria</v>
          </cell>
          <cell r="F1161" t="str">
            <v>Gestor Social Comunitario</v>
          </cell>
          <cell r="G1161">
            <v>9880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L1161">
            <v>0</v>
          </cell>
          <cell r="M1161">
            <v>0</v>
          </cell>
          <cell r="N1161">
            <v>0</v>
          </cell>
          <cell r="O1161">
            <v>0</v>
          </cell>
          <cell r="P1161">
            <v>0</v>
          </cell>
          <cell r="Q1161">
            <v>0</v>
          </cell>
          <cell r="R1161">
            <v>0</v>
          </cell>
          <cell r="S1161">
            <v>9880</v>
          </cell>
          <cell r="T1161">
            <v>231.4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567.11</v>
          </cell>
          <cell r="AA1161">
            <v>0</v>
          </cell>
          <cell r="AB1161">
            <v>0</v>
          </cell>
          <cell r="AC1161">
            <v>0</v>
          </cell>
          <cell r="AD1161">
            <v>600.70000000000005</v>
          </cell>
          <cell r="AE1161">
            <v>0</v>
          </cell>
          <cell r="AF1161">
            <v>0</v>
          </cell>
          <cell r="AG1161">
            <v>0</v>
          </cell>
          <cell r="AH1161">
            <v>1107.56</v>
          </cell>
          <cell r="AI1161">
            <v>0</v>
          </cell>
          <cell r="AJ1161">
            <v>0</v>
          </cell>
        </row>
        <row r="1162">
          <cell r="B1162">
            <v>6242</v>
          </cell>
          <cell r="C1162" t="str">
            <v>Miguel Gonzalez Soto</v>
          </cell>
          <cell r="D1162" t="str">
            <v>090-0011939-7</v>
          </cell>
          <cell r="E1162" t="str">
            <v>Gestión Social Y Comunitaria</v>
          </cell>
          <cell r="F1162" t="str">
            <v>Gestor Social Comunitario</v>
          </cell>
          <cell r="G1162">
            <v>9880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  <cell r="L1162">
            <v>0</v>
          </cell>
          <cell r="M1162">
            <v>1475</v>
          </cell>
          <cell r="N1162">
            <v>0</v>
          </cell>
          <cell r="O1162">
            <v>3000</v>
          </cell>
          <cell r="P1162">
            <v>0</v>
          </cell>
          <cell r="Q1162">
            <v>0</v>
          </cell>
          <cell r="R1162">
            <v>0</v>
          </cell>
          <cell r="S1162">
            <v>14355</v>
          </cell>
          <cell r="T1162">
            <v>231.4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567.11</v>
          </cell>
          <cell r="AA1162">
            <v>0</v>
          </cell>
          <cell r="AB1162">
            <v>0</v>
          </cell>
          <cell r="AC1162">
            <v>0</v>
          </cell>
          <cell r="AD1162">
            <v>600.70000000000005</v>
          </cell>
          <cell r="AE1162">
            <v>0</v>
          </cell>
          <cell r="AF1162">
            <v>0</v>
          </cell>
          <cell r="AG1162">
            <v>0</v>
          </cell>
          <cell r="AH1162">
            <v>0</v>
          </cell>
          <cell r="AI1162">
            <v>0</v>
          </cell>
          <cell r="AJ1162">
            <v>0</v>
          </cell>
        </row>
        <row r="1163">
          <cell r="B1163">
            <v>6247</v>
          </cell>
          <cell r="C1163" t="str">
            <v>Efigenio Aquino</v>
          </cell>
          <cell r="D1163" t="str">
            <v>001-0304818-7</v>
          </cell>
          <cell r="E1163" t="str">
            <v>Recursos-almacen</v>
          </cell>
          <cell r="F1163" t="str">
            <v>Auxiliar Almacén</v>
          </cell>
          <cell r="G1163">
            <v>9880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  <cell r="L1163">
            <v>0</v>
          </cell>
          <cell r="M1163">
            <v>0</v>
          </cell>
          <cell r="N1163">
            <v>316.26</v>
          </cell>
          <cell r="O1163">
            <v>0</v>
          </cell>
          <cell r="P1163">
            <v>0</v>
          </cell>
          <cell r="Q1163">
            <v>0</v>
          </cell>
          <cell r="R1163">
            <v>0</v>
          </cell>
          <cell r="S1163">
            <v>10196.26</v>
          </cell>
          <cell r="T1163">
            <v>77.400000000000006</v>
          </cell>
          <cell r="U1163">
            <v>0</v>
          </cell>
          <cell r="V1163">
            <v>0</v>
          </cell>
          <cell r="W1163">
            <v>0</v>
          </cell>
          <cell r="X1163">
            <v>0</v>
          </cell>
          <cell r="Y1163">
            <v>0</v>
          </cell>
          <cell r="Z1163">
            <v>567.11</v>
          </cell>
          <cell r="AA1163">
            <v>0</v>
          </cell>
          <cell r="AB1163">
            <v>0</v>
          </cell>
          <cell r="AC1163">
            <v>500</v>
          </cell>
          <cell r="AD1163">
            <v>600.70000000000005</v>
          </cell>
          <cell r="AE1163">
            <v>0</v>
          </cell>
          <cell r="AF1163">
            <v>0</v>
          </cell>
          <cell r="AG1163">
            <v>0</v>
          </cell>
          <cell r="AH1163">
            <v>0</v>
          </cell>
          <cell r="AI1163">
            <v>0</v>
          </cell>
          <cell r="AJ1163">
            <v>0</v>
          </cell>
        </row>
        <row r="1164">
          <cell r="B1164">
            <v>6249</v>
          </cell>
          <cell r="C1164" t="str">
            <v>Pedro Luis De Jesus</v>
          </cell>
          <cell r="D1164" t="str">
            <v>229-0011560-5</v>
          </cell>
          <cell r="E1164" t="str">
            <v>Sector Privado</v>
          </cell>
          <cell r="F1164" t="str">
            <v>Ejecutivo De Cuentas II</v>
          </cell>
          <cell r="G1164">
            <v>14495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  <cell r="L1164">
            <v>0</v>
          </cell>
          <cell r="M1164">
            <v>0</v>
          </cell>
          <cell r="N1164">
            <v>0</v>
          </cell>
          <cell r="O1164">
            <v>0</v>
          </cell>
          <cell r="P1164">
            <v>0</v>
          </cell>
          <cell r="Q1164">
            <v>0</v>
          </cell>
          <cell r="R1164">
            <v>0</v>
          </cell>
          <cell r="S1164">
            <v>14495</v>
          </cell>
          <cell r="T1164">
            <v>77.400000000000006</v>
          </cell>
          <cell r="U1164">
            <v>0</v>
          </cell>
          <cell r="V1164">
            <v>0</v>
          </cell>
          <cell r="W1164">
            <v>0</v>
          </cell>
          <cell r="X1164">
            <v>0</v>
          </cell>
          <cell r="Y1164">
            <v>0</v>
          </cell>
          <cell r="Z1164">
            <v>832.01</v>
          </cell>
          <cell r="AA1164">
            <v>0</v>
          </cell>
          <cell r="AB1164">
            <v>0</v>
          </cell>
          <cell r="AC1164">
            <v>0</v>
          </cell>
          <cell r="AD1164">
            <v>881.3</v>
          </cell>
          <cell r="AE1164">
            <v>0</v>
          </cell>
          <cell r="AF1164">
            <v>0</v>
          </cell>
          <cell r="AG1164">
            <v>0</v>
          </cell>
          <cell r="AH1164">
            <v>0</v>
          </cell>
          <cell r="AI1164">
            <v>0</v>
          </cell>
          <cell r="AJ1164">
            <v>0</v>
          </cell>
        </row>
        <row r="1165">
          <cell r="B1165">
            <v>6251</v>
          </cell>
          <cell r="C1165" t="str">
            <v>José Maria Mendoza Montaño</v>
          </cell>
          <cell r="D1165" t="str">
            <v>048-0002080-4</v>
          </cell>
          <cell r="E1165" t="str">
            <v>Recursos-transportación</v>
          </cell>
          <cell r="F1165" t="str">
            <v>Mecánico</v>
          </cell>
          <cell r="G1165">
            <v>11000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  <cell r="L1165">
            <v>0</v>
          </cell>
          <cell r="M1165">
            <v>0</v>
          </cell>
          <cell r="N1165">
            <v>0</v>
          </cell>
          <cell r="O1165">
            <v>0</v>
          </cell>
          <cell r="P1165">
            <v>0</v>
          </cell>
          <cell r="Q1165">
            <v>0</v>
          </cell>
          <cell r="R1165">
            <v>0</v>
          </cell>
          <cell r="S1165">
            <v>11000</v>
          </cell>
          <cell r="T1165">
            <v>154.80000000000001</v>
          </cell>
          <cell r="U1165">
            <v>0</v>
          </cell>
          <cell r="V1165">
            <v>0</v>
          </cell>
          <cell r="W1165">
            <v>0</v>
          </cell>
          <cell r="X1165">
            <v>0</v>
          </cell>
          <cell r="Y1165">
            <v>0</v>
          </cell>
          <cell r="Z1165">
            <v>631.4</v>
          </cell>
          <cell r="AA1165">
            <v>0</v>
          </cell>
          <cell r="AB1165">
            <v>0</v>
          </cell>
          <cell r="AC1165">
            <v>0</v>
          </cell>
          <cell r="AD1165">
            <v>668.8</v>
          </cell>
          <cell r="AE1165">
            <v>0</v>
          </cell>
          <cell r="AF1165">
            <v>0</v>
          </cell>
          <cell r="AG1165">
            <v>0</v>
          </cell>
          <cell r="AH1165">
            <v>1272.6099999999999</v>
          </cell>
          <cell r="AI1165">
            <v>0</v>
          </cell>
          <cell r="AJ1165">
            <v>0</v>
          </cell>
        </row>
        <row r="1166">
          <cell r="B1166">
            <v>6253</v>
          </cell>
          <cell r="C1166" t="str">
            <v>Jose Arturo Diaz Ramos</v>
          </cell>
          <cell r="D1166" t="str">
            <v>001-1690486-3</v>
          </cell>
          <cell r="E1166" t="str">
            <v>Proyecto Procce</v>
          </cell>
          <cell r="F1166" t="str">
            <v>Mensajero</v>
          </cell>
          <cell r="G1166">
            <v>8647.5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  <cell r="L1166">
            <v>0</v>
          </cell>
          <cell r="M1166">
            <v>0</v>
          </cell>
          <cell r="N1166">
            <v>6611.62</v>
          </cell>
          <cell r="O1166">
            <v>0</v>
          </cell>
          <cell r="P1166">
            <v>0</v>
          </cell>
          <cell r="Q1166">
            <v>0</v>
          </cell>
          <cell r="R1166">
            <v>0</v>
          </cell>
          <cell r="S1166">
            <v>15259.12</v>
          </cell>
          <cell r="T1166">
            <v>387</v>
          </cell>
          <cell r="U1166">
            <v>0</v>
          </cell>
          <cell r="V1166">
            <v>0</v>
          </cell>
          <cell r="W1166">
            <v>0</v>
          </cell>
          <cell r="X1166">
            <v>0</v>
          </cell>
          <cell r="Y1166">
            <v>0</v>
          </cell>
          <cell r="Z1166">
            <v>496.37</v>
          </cell>
          <cell r="AA1166">
            <v>0</v>
          </cell>
          <cell r="AB1166">
            <v>0</v>
          </cell>
          <cell r="AC1166">
            <v>437.5</v>
          </cell>
          <cell r="AD1166">
            <v>525.77</v>
          </cell>
          <cell r="AE1166">
            <v>0</v>
          </cell>
          <cell r="AF1166">
            <v>0</v>
          </cell>
          <cell r="AG1166">
            <v>0</v>
          </cell>
          <cell r="AH1166">
            <v>0</v>
          </cell>
          <cell r="AI1166">
            <v>0</v>
          </cell>
          <cell r="AJ1166">
            <v>0</v>
          </cell>
        </row>
        <row r="1167">
          <cell r="B1167">
            <v>6258</v>
          </cell>
          <cell r="C1167" t="str">
            <v>Luis Manuel Cepeda Lorenzo</v>
          </cell>
          <cell r="D1167" t="str">
            <v>002-0106067-0</v>
          </cell>
          <cell r="E1167" t="str">
            <v>Grandes Clientes</v>
          </cell>
          <cell r="F1167" t="str">
            <v>Gerente Comercial Grandes Clientes</v>
          </cell>
          <cell r="G1167">
            <v>70000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  <cell r="L1167">
            <v>0</v>
          </cell>
          <cell r="M1167">
            <v>0</v>
          </cell>
          <cell r="N1167">
            <v>0</v>
          </cell>
          <cell r="O1167">
            <v>0</v>
          </cell>
          <cell r="P1167">
            <v>30000</v>
          </cell>
          <cell r="Q1167">
            <v>0</v>
          </cell>
          <cell r="R1167">
            <v>0</v>
          </cell>
          <cell r="S1167">
            <v>100000</v>
          </cell>
          <cell r="T1167">
            <v>0</v>
          </cell>
          <cell r="U1167">
            <v>0</v>
          </cell>
          <cell r="V1167">
            <v>0</v>
          </cell>
          <cell r="W1167">
            <v>0</v>
          </cell>
          <cell r="X1167">
            <v>0</v>
          </cell>
          <cell r="Y1167">
            <v>323.33999999999997</v>
          </cell>
          <cell r="Z1167">
            <v>4018</v>
          </cell>
          <cell r="AA1167">
            <v>0</v>
          </cell>
          <cell r="AB1167">
            <v>0</v>
          </cell>
          <cell r="AC1167">
            <v>0</v>
          </cell>
          <cell r="AD1167">
            <v>3595.1</v>
          </cell>
          <cell r="AE1167">
            <v>0</v>
          </cell>
          <cell r="AF1167">
            <v>0</v>
          </cell>
          <cell r="AG1167">
            <v>0</v>
          </cell>
          <cell r="AH1167">
            <v>0</v>
          </cell>
          <cell r="AI1167">
            <v>0</v>
          </cell>
          <cell r="AJ1167">
            <v>29179.6622916667</v>
          </cell>
        </row>
        <row r="1168">
          <cell r="B1168">
            <v>6259</v>
          </cell>
          <cell r="C1168" t="str">
            <v>Natividad Correa Martinez</v>
          </cell>
          <cell r="D1168" t="str">
            <v>001-1293901-2</v>
          </cell>
          <cell r="E1168" t="str">
            <v>Comercial Santo Domingo Norte-atención Al Cliente</v>
          </cell>
          <cell r="F1168" t="str">
            <v>Agente Comercial</v>
          </cell>
          <cell r="G1168">
            <v>8645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  <cell r="L1168">
            <v>0</v>
          </cell>
          <cell r="M1168">
            <v>0</v>
          </cell>
          <cell r="N1168">
            <v>0</v>
          </cell>
          <cell r="O1168">
            <v>0</v>
          </cell>
          <cell r="P1168">
            <v>0</v>
          </cell>
          <cell r="Q1168">
            <v>0</v>
          </cell>
          <cell r="R1168">
            <v>0</v>
          </cell>
          <cell r="S1168">
            <v>8645</v>
          </cell>
          <cell r="T1168">
            <v>154.80000000000001</v>
          </cell>
          <cell r="U1168">
            <v>0</v>
          </cell>
          <cell r="V1168">
            <v>0</v>
          </cell>
          <cell r="W1168">
            <v>0</v>
          </cell>
          <cell r="X1168">
            <v>0</v>
          </cell>
          <cell r="Y1168">
            <v>0</v>
          </cell>
          <cell r="Z1168">
            <v>496.22</v>
          </cell>
          <cell r="AA1168">
            <v>0</v>
          </cell>
          <cell r="AB1168">
            <v>0</v>
          </cell>
          <cell r="AC1168">
            <v>425</v>
          </cell>
          <cell r="AD1168">
            <v>525.62</v>
          </cell>
          <cell r="AE1168">
            <v>0</v>
          </cell>
          <cell r="AF1168">
            <v>0</v>
          </cell>
          <cell r="AG1168">
            <v>0</v>
          </cell>
          <cell r="AH1168">
            <v>0</v>
          </cell>
          <cell r="AI1168">
            <v>0</v>
          </cell>
          <cell r="AJ1168">
            <v>0</v>
          </cell>
        </row>
        <row r="1169">
          <cell r="B1169">
            <v>6265</v>
          </cell>
          <cell r="C1169" t="str">
            <v>Sandy Alexander Garcia Ortiz</v>
          </cell>
          <cell r="D1169" t="str">
            <v>001-1573115-0</v>
          </cell>
          <cell r="E1169" t="str">
            <v>Compra De Energia Y Regulacion</v>
          </cell>
          <cell r="F1169" t="str">
            <v>Especialista  En Regulacion</v>
          </cell>
          <cell r="G1169">
            <v>37022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  <cell r="L1169">
            <v>0</v>
          </cell>
          <cell r="M1169">
            <v>0</v>
          </cell>
          <cell r="N1169">
            <v>0</v>
          </cell>
          <cell r="O1169">
            <v>0</v>
          </cell>
          <cell r="P1169">
            <v>0</v>
          </cell>
          <cell r="Q1169">
            <v>0</v>
          </cell>
          <cell r="R1169">
            <v>0</v>
          </cell>
          <cell r="S1169">
            <v>37022</v>
          </cell>
          <cell r="T1169">
            <v>387</v>
          </cell>
          <cell r="U1169">
            <v>0</v>
          </cell>
          <cell r="V1169">
            <v>0</v>
          </cell>
          <cell r="W1169">
            <v>0</v>
          </cell>
          <cell r="X1169">
            <v>0</v>
          </cell>
          <cell r="Y1169">
            <v>0</v>
          </cell>
          <cell r="Z1169">
            <v>2125.06</v>
          </cell>
          <cell r="AA1169">
            <v>0</v>
          </cell>
          <cell r="AB1169">
            <v>0</v>
          </cell>
          <cell r="AC1169">
            <v>1862.5</v>
          </cell>
          <cell r="AD1169">
            <v>2250.94</v>
          </cell>
          <cell r="AE1169">
            <v>1031.6199999999999</v>
          </cell>
          <cell r="AF1169">
            <v>0</v>
          </cell>
          <cell r="AG1169">
            <v>0</v>
          </cell>
          <cell r="AH1169">
            <v>0</v>
          </cell>
          <cell r="AI1169">
            <v>0</v>
          </cell>
          <cell r="AJ1169">
            <v>5923.1258333333299</v>
          </cell>
        </row>
        <row r="1170">
          <cell r="B1170">
            <v>6271</v>
          </cell>
          <cell r="C1170" t="str">
            <v>Prospero Bienvenido Candelaria</v>
          </cell>
          <cell r="D1170" t="str">
            <v>028-0068914-9</v>
          </cell>
          <cell r="E1170" t="str">
            <v>Comercial-Gestión Social y Comunitaria</v>
          </cell>
          <cell r="F1170" t="str">
            <v>Captador</v>
          </cell>
          <cell r="G1170">
            <v>9880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  <cell r="L1170">
            <v>0</v>
          </cell>
          <cell r="M1170">
            <v>0</v>
          </cell>
          <cell r="N1170">
            <v>0</v>
          </cell>
          <cell r="O1170">
            <v>0</v>
          </cell>
          <cell r="P1170">
            <v>0</v>
          </cell>
          <cell r="Q1170">
            <v>0</v>
          </cell>
          <cell r="R1170">
            <v>0</v>
          </cell>
          <cell r="S1170">
            <v>9880</v>
          </cell>
          <cell r="T1170">
            <v>77.400000000000006</v>
          </cell>
          <cell r="U1170">
            <v>0</v>
          </cell>
          <cell r="V1170">
            <v>0</v>
          </cell>
          <cell r="W1170">
            <v>0</v>
          </cell>
          <cell r="X1170">
            <v>0</v>
          </cell>
          <cell r="Y1170">
            <v>0</v>
          </cell>
          <cell r="Z1170">
            <v>567.11</v>
          </cell>
          <cell r="AA1170">
            <v>0</v>
          </cell>
          <cell r="AB1170">
            <v>0</v>
          </cell>
          <cell r="AC1170">
            <v>0</v>
          </cell>
          <cell r="AD1170">
            <v>600.70000000000005</v>
          </cell>
          <cell r="AE1170">
            <v>0</v>
          </cell>
          <cell r="AF1170">
            <v>0</v>
          </cell>
          <cell r="AG1170">
            <v>0</v>
          </cell>
          <cell r="AH1170">
            <v>0</v>
          </cell>
          <cell r="AI1170">
            <v>0</v>
          </cell>
          <cell r="AJ1170">
            <v>0</v>
          </cell>
        </row>
        <row r="1171">
          <cell r="B1171">
            <v>6274</v>
          </cell>
          <cell r="C1171" t="str">
            <v>Damaris Paula Castillo Pinales</v>
          </cell>
          <cell r="D1171" t="str">
            <v>026-0144620-2</v>
          </cell>
          <cell r="E1171" t="str">
            <v>Comercial San Pedro-atención Al Cliente</v>
          </cell>
          <cell r="F1171" t="str">
            <v>Agente Comercial</v>
          </cell>
          <cell r="G1171">
            <v>8645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>
            <v>1561.34</v>
          </cell>
          <cell r="O1171">
            <v>0</v>
          </cell>
          <cell r="P1171">
            <v>0</v>
          </cell>
          <cell r="Q1171">
            <v>0</v>
          </cell>
          <cell r="R1171">
            <v>0</v>
          </cell>
          <cell r="S1171">
            <v>10206.34</v>
          </cell>
          <cell r="T1171">
            <v>77.400000000000006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496.22</v>
          </cell>
          <cell r="AA1171">
            <v>0</v>
          </cell>
          <cell r="AB1171">
            <v>0</v>
          </cell>
          <cell r="AC1171">
            <v>0</v>
          </cell>
          <cell r="AD1171">
            <v>525.62</v>
          </cell>
          <cell r="AE1171">
            <v>0</v>
          </cell>
          <cell r="AF1171">
            <v>0</v>
          </cell>
          <cell r="AG1171">
            <v>0</v>
          </cell>
          <cell r="AH1171">
            <v>0</v>
          </cell>
          <cell r="AI1171">
            <v>0</v>
          </cell>
          <cell r="AJ1171">
            <v>0</v>
          </cell>
        </row>
        <row r="1172">
          <cell r="B1172">
            <v>6275</v>
          </cell>
          <cell r="C1172" t="str">
            <v>Francisca Santana Eusebio</v>
          </cell>
          <cell r="D1172" t="str">
            <v>402-2264473-0</v>
          </cell>
          <cell r="E1172" t="str">
            <v>Gerencia Técnica Zona Este</v>
          </cell>
          <cell r="F1172" t="str">
            <v>Auxiliar Gestión Energía</v>
          </cell>
          <cell r="G1172">
            <v>9614</v>
          </cell>
          <cell r="H1172">
            <v>25888.81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3824.67</v>
          </cell>
          <cell r="O1172">
            <v>0</v>
          </cell>
          <cell r="P1172">
            <v>0</v>
          </cell>
          <cell r="Q1172">
            <v>0</v>
          </cell>
          <cell r="R1172">
            <v>0</v>
          </cell>
          <cell r="S1172">
            <v>39327.480000000003</v>
          </cell>
          <cell r="T1172">
            <v>154.80000000000001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1294.8499999999999</v>
          </cell>
          <cell r="AA1172">
            <v>0</v>
          </cell>
          <cell r="AB1172">
            <v>0</v>
          </cell>
          <cell r="AC1172">
            <v>0</v>
          </cell>
          <cell r="AD1172">
            <v>1371.55</v>
          </cell>
          <cell r="AE1172">
            <v>0</v>
          </cell>
          <cell r="AF1172">
            <v>0</v>
          </cell>
          <cell r="AG1172">
            <v>0</v>
          </cell>
          <cell r="AH1172">
            <v>0</v>
          </cell>
          <cell r="AI1172">
            <v>0</v>
          </cell>
          <cell r="AJ1172">
            <v>0</v>
          </cell>
        </row>
        <row r="1173">
          <cell r="B1173">
            <v>6277</v>
          </cell>
          <cell r="C1173" t="str">
            <v>Felix Eduardo Sabino Mateo</v>
          </cell>
          <cell r="D1173" t="str">
            <v>023-0148885-0</v>
          </cell>
          <cell r="E1173" t="str">
            <v>Gerencia Técnica Zona Este</v>
          </cell>
          <cell r="F1173" t="str">
            <v>Coordinador Gestión De Energía</v>
          </cell>
          <cell r="G1173">
            <v>21060</v>
          </cell>
          <cell r="H1173">
            <v>56710.879999999997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2087.9899999999998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79858.87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2836.45</v>
          </cell>
          <cell r="AA1173">
            <v>0</v>
          </cell>
          <cell r="AB1173">
            <v>0</v>
          </cell>
          <cell r="AC1173">
            <v>0</v>
          </cell>
          <cell r="AD1173">
            <v>3004.46</v>
          </cell>
          <cell r="AE1173">
            <v>2063.2399999999998</v>
          </cell>
          <cell r="AF1173">
            <v>0</v>
          </cell>
          <cell r="AG1173">
            <v>0</v>
          </cell>
          <cell r="AH1173">
            <v>555.95000000000005</v>
          </cell>
          <cell r="AI1173">
            <v>0</v>
          </cell>
          <cell r="AJ1173">
            <v>242.82587500000099</v>
          </cell>
        </row>
        <row r="1174">
          <cell r="B1174">
            <v>6280</v>
          </cell>
          <cell r="C1174" t="str">
            <v>Mercedes Docen Juan</v>
          </cell>
          <cell r="D1174" t="str">
            <v>026-0101074-3</v>
          </cell>
          <cell r="E1174" t="str">
            <v>Comercial La Romana-atención Al Cliente</v>
          </cell>
          <cell r="F1174" t="str">
            <v>Agente Comercial</v>
          </cell>
          <cell r="G1174">
            <v>8645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L1174">
            <v>0</v>
          </cell>
          <cell r="M1174">
            <v>0</v>
          </cell>
          <cell r="N1174">
            <v>0</v>
          </cell>
          <cell r="O1174">
            <v>0</v>
          </cell>
          <cell r="P1174">
            <v>0</v>
          </cell>
          <cell r="Q1174">
            <v>0</v>
          </cell>
          <cell r="R1174">
            <v>0</v>
          </cell>
          <cell r="S1174">
            <v>8645</v>
          </cell>
          <cell r="T1174">
            <v>77.400000000000006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496.22</v>
          </cell>
          <cell r="AA1174">
            <v>0</v>
          </cell>
          <cell r="AB1174">
            <v>0</v>
          </cell>
          <cell r="AC1174">
            <v>0</v>
          </cell>
          <cell r="AD1174">
            <v>525.62</v>
          </cell>
          <cell r="AE1174">
            <v>0</v>
          </cell>
          <cell r="AF1174">
            <v>0</v>
          </cell>
          <cell r="AG1174">
            <v>0</v>
          </cell>
          <cell r="AH1174">
            <v>0</v>
          </cell>
          <cell r="AI1174">
            <v>0</v>
          </cell>
          <cell r="AJ1174">
            <v>0</v>
          </cell>
        </row>
        <row r="1175">
          <cell r="B1175">
            <v>6281</v>
          </cell>
          <cell r="C1175" t="str">
            <v>Andreina Mercedes</v>
          </cell>
          <cell r="D1175" t="str">
            <v>025-0042590-1</v>
          </cell>
          <cell r="E1175" t="str">
            <v>Comercial El Seibo-atención Al Cliente</v>
          </cell>
          <cell r="F1175" t="str">
            <v>Supervisor  De  Atencion Al Cliente</v>
          </cell>
          <cell r="G1175">
            <v>13325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13325</v>
          </cell>
          <cell r="T1175">
            <v>77.400000000000006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764.85</v>
          </cell>
          <cell r="AA1175">
            <v>0</v>
          </cell>
          <cell r="AB1175">
            <v>0</v>
          </cell>
          <cell r="AC1175">
            <v>0</v>
          </cell>
          <cell r="AD1175">
            <v>810.16</v>
          </cell>
          <cell r="AE1175">
            <v>0</v>
          </cell>
          <cell r="AF1175">
            <v>0</v>
          </cell>
          <cell r="AG1175">
            <v>0</v>
          </cell>
          <cell r="AH1175">
            <v>950.64</v>
          </cell>
          <cell r="AI1175">
            <v>0</v>
          </cell>
          <cell r="AJ1175">
            <v>0</v>
          </cell>
        </row>
        <row r="1176">
          <cell r="B1176">
            <v>6285</v>
          </cell>
          <cell r="C1176" t="str">
            <v>Santa Martinez</v>
          </cell>
          <cell r="D1176" t="str">
            <v>001-1254761-7</v>
          </cell>
          <cell r="E1176" t="str">
            <v>Recursos-servicios Generales</v>
          </cell>
          <cell r="F1176" t="str">
            <v>Conserje</v>
          </cell>
          <cell r="G1176">
            <v>6436.5</v>
          </cell>
          <cell r="H1176">
            <v>17332.36</v>
          </cell>
          <cell r="I1176">
            <v>0</v>
          </cell>
          <cell r="J1176">
            <v>0</v>
          </cell>
          <cell r="K1176">
            <v>0</v>
          </cell>
          <cell r="L1176">
            <v>0</v>
          </cell>
          <cell r="M1176">
            <v>0</v>
          </cell>
          <cell r="N1176">
            <v>0</v>
          </cell>
          <cell r="O1176">
            <v>0</v>
          </cell>
          <cell r="P1176">
            <v>0</v>
          </cell>
          <cell r="Q1176">
            <v>0</v>
          </cell>
          <cell r="R1176">
            <v>0</v>
          </cell>
          <cell r="S1176">
            <v>23768.86</v>
          </cell>
          <cell r="T1176">
            <v>77.400000000000006</v>
          </cell>
          <cell r="U1176">
            <v>0</v>
          </cell>
          <cell r="V1176">
            <v>0</v>
          </cell>
          <cell r="W1176">
            <v>0</v>
          </cell>
          <cell r="X1176">
            <v>0</v>
          </cell>
          <cell r="Y1176">
            <v>0</v>
          </cell>
          <cell r="Z1176">
            <v>866.89</v>
          </cell>
          <cell r="AA1176">
            <v>0</v>
          </cell>
          <cell r="AB1176">
            <v>0</v>
          </cell>
          <cell r="AC1176">
            <v>325</v>
          </cell>
          <cell r="AD1176">
            <v>918.24</v>
          </cell>
          <cell r="AE1176">
            <v>0</v>
          </cell>
          <cell r="AF1176">
            <v>0</v>
          </cell>
          <cell r="AG1176">
            <v>0</v>
          </cell>
          <cell r="AH1176">
            <v>0</v>
          </cell>
          <cell r="AI1176">
            <v>0</v>
          </cell>
          <cell r="AJ1176">
            <v>0</v>
          </cell>
        </row>
        <row r="1177">
          <cell r="B1177">
            <v>6288</v>
          </cell>
          <cell r="C1177" t="str">
            <v>Adriana Capellan Vasquez</v>
          </cell>
          <cell r="D1177" t="str">
            <v>001-1735778-0</v>
          </cell>
          <cell r="E1177" t="str">
            <v>Comercial Las Américas-atención Al Cliente</v>
          </cell>
          <cell r="F1177" t="str">
            <v>Agente Comercial</v>
          </cell>
          <cell r="G1177">
            <v>8645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8645</v>
          </cell>
          <cell r="T1177">
            <v>308.8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496.22</v>
          </cell>
          <cell r="AA1177">
            <v>0</v>
          </cell>
          <cell r="AB1177">
            <v>0</v>
          </cell>
          <cell r="AC1177">
            <v>0</v>
          </cell>
          <cell r="AD1177">
            <v>525.62</v>
          </cell>
          <cell r="AE1177">
            <v>1031.6199999999999</v>
          </cell>
          <cell r="AF1177">
            <v>0</v>
          </cell>
          <cell r="AG1177">
            <v>0</v>
          </cell>
          <cell r="AH1177">
            <v>1142.31</v>
          </cell>
          <cell r="AI1177">
            <v>0</v>
          </cell>
          <cell r="AJ1177">
            <v>0</v>
          </cell>
        </row>
        <row r="1178">
          <cell r="B1178">
            <v>6289</v>
          </cell>
          <cell r="C1178" t="str">
            <v>Francisco Alberto Ametller Javier</v>
          </cell>
          <cell r="D1178" t="str">
            <v>026-0118390-4</v>
          </cell>
          <cell r="E1178" t="str">
            <v>Distribución-servicio Al Cliente</v>
          </cell>
          <cell r="F1178" t="str">
            <v>Operador en Tiempo Real II</v>
          </cell>
          <cell r="G1178">
            <v>14495</v>
          </cell>
          <cell r="H1178">
            <v>0</v>
          </cell>
          <cell r="I1178">
            <v>12000</v>
          </cell>
          <cell r="J1178">
            <v>0</v>
          </cell>
          <cell r="K1178">
            <v>0</v>
          </cell>
          <cell r="L1178">
            <v>0</v>
          </cell>
          <cell r="M1178">
            <v>0</v>
          </cell>
          <cell r="N1178">
            <v>6555.94</v>
          </cell>
          <cell r="O1178">
            <v>0</v>
          </cell>
          <cell r="P1178">
            <v>5000</v>
          </cell>
          <cell r="Q1178">
            <v>0</v>
          </cell>
          <cell r="R1178">
            <v>182.49</v>
          </cell>
          <cell r="S1178">
            <v>38233.43</v>
          </cell>
          <cell r="T1178">
            <v>387</v>
          </cell>
          <cell r="U1178">
            <v>0</v>
          </cell>
          <cell r="V1178">
            <v>0</v>
          </cell>
          <cell r="W1178">
            <v>0</v>
          </cell>
          <cell r="X1178">
            <v>0</v>
          </cell>
          <cell r="Y1178">
            <v>0</v>
          </cell>
          <cell r="Z1178">
            <v>832.01</v>
          </cell>
          <cell r="AA1178">
            <v>0</v>
          </cell>
          <cell r="AB1178">
            <v>0</v>
          </cell>
          <cell r="AC1178">
            <v>725</v>
          </cell>
          <cell r="AD1178">
            <v>881.3</v>
          </cell>
          <cell r="AE1178">
            <v>0</v>
          </cell>
          <cell r="AF1178">
            <v>0</v>
          </cell>
          <cell r="AG1178">
            <v>0</v>
          </cell>
          <cell r="AH1178">
            <v>0</v>
          </cell>
          <cell r="AI1178">
            <v>0</v>
          </cell>
          <cell r="AJ1178">
            <v>2449.517875</v>
          </cell>
        </row>
        <row r="1179">
          <cell r="B1179">
            <v>6291</v>
          </cell>
          <cell r="C1179" t="str">
            <v>David Ramon Diplan Cuevas</v>
          </cell>
          <cell r="D1179" t="str">
            <v>023-0151715-3</v>
          </cell>
          <cell r="E1179" t="str">
            <v>Gerencia Técnica Zona Este</v>
          </cell>
          <cell r="F1179" t="str">
            <v>Supervisor Cartera</v>
          </cell>
          <cell r="G1179">
            <v>13325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1475.5</v>
          </cell>
          <cell r="N1179">
            <v>1699.96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16500.46</v>
          </cell>
          <cell r="T1179">
            <v>77.400000000000006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764.85</v>
          </cell>
          <cell r="AA1179">
            <v>0</v>
          </cell>
          <cell r="AB1179">
            <v>0</v>
          </cell>
          <cell r="AC1179">
            <v>0</v>
          </cell>
          <cell r="AD1179">
            <v>810.16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</row>
        <row r="1180">
          <cell r="B1180">
            <v>6296</v>
          </cell>
          <cell r="C1180" t="str">
            <v>Hector Julio De Jesus De Jesus</v>
          </cell>
          <cell r="D1180" t="str">
            <v>001-1104096-0</v>
          </cell>
          <cell r="E1180" t="str">
            <v>Mantenimiento Subestaciones</v>
          </cell>
          <cell r="F1180" t="str">
            <v>Técnico Especialista De  Subestaciones</v>
          </cell>
          <cell r="G1180">
            <v>18785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  <cell r="L1180">
            <v>0</v>
          </cell>
          <cell r="M1180">
            <v>0</v>
          </cell>
          <cell r="N1180">
            <v>8109.59</v>
          </cell>
          <cell r="O1180">
            <v>0</v>
          </cell>
          <cell r="P1180">
            <v>0</v>
          </cell>
          <cell r="Q1180">
            <v>0</v>
          </cell>
          <cell r="R1180">
            <v>118.25</v>
          </cell>
          <cell r="S1180">
            <v>27012.84</v>
          </cell>
          <cell r="T1180">
            <v>309.60000000000002</v>
          </cell>
          <cell r="U1180">
            <v>0</v>
          </cell>
          <cell r="V1180">
            <v>0</v>
          </cell>
          <cell r="W1180">
            <v>0</v>
          </cell>
          <cell r="X1180">
            <v>0</v>
          </cell>
          <cell r="Y1180">
            <v>0</v>
          </cell>
          <cell r="Z1180">
            <v>1078.26</v>
          </cell>
          <cell r="AA1180">
            <v>0</v>
          </cell>
          <cell r="AB1180">
            <v>0</v>
          </cell>
          <cell r="AC1180">
            <v>875</v>
          </cell>
          <cell r="AD1180">
            <v>1142.1300000000001</v>
          </cell>
          <cell r="AE1180">
            <v>0</v>
          </cell>
          <cell r="AF1180">
            <v>0</v>
          </cell>
          <cell r="AG1180">
            <v>0</v>
          </cell>
          <cell r="AH1180">
            <v>0</v>
          </cell>
          <cell r="AI1180">
            <v>518.49</v>
          </cell>
          <cell r="AJ1180">
            <v>815.37737499999901</v>
          </cell>
        </row>
        <row r="1181">
          <cell r="B1181">
            <v>6297</v>
          </cell>
          <cell r="C1181" t="str">
            <v>Jose Javier Ysaac Severino</v>
          </cell>
          <cell r="D1181" t="str">
            <v>026-0078306-8</v>
          </cell>
          <cell r="E1181" t="str">
            <v>Comercial La Romana-Lectura</v>
          </cell>
          <cell r="F1181" t="str">
            <v>Supervisor</v>
          </cell>
          <cell r="G1181">
            <v>13325</v>
          </cell>
          <cell r="H1181">
            <v>35881.879999999997</v>
          </cell>
          <cell r="I1181">
            <v>0</v>
          </cell>
          <cell r="J1181">
            <v>0</v>
          </cell>
          <cell r="K1181">
            <v>0</v>
          </cell>
          <cell r="L1181">
            <v>0</v>
          </cell>
          <cell r="M1181">
            <v>1475</v>
          </cell>
          <cell r="N1181">
            <v>3676.73</v>
          </cell>
          <cell r="O1181">
            <v>0</v>
          </cell>
          <cell r="P1181">
            <v>0</v>
          </cell>
          <cell r="Q1181">
            <v>0</v>
          </cell>
          <cell r="R1181">
            <v>0</v>
          </cell>
          <cell r="S1181">
            <v>54358.61</v>
          </cell>
          <cell r="T1181">
            <v>77.400000000000006</v>
          </cell>
          <cell r="U1181">
            <v>0</v>
          </cell>
          <cell r="V1181">
            <v>0</v>
          </cell>
          <cell r="W1181">
            <v>0</v>
          </cell>
          <cell r="X1181">
            <v>0</v>
          </cell>
          <cell r="Y1181">
            <v>0</v>
          </cell>
          <cell r="Z1181">
            <v>1794.66</v>
          </cell>
          <cell r="AA1181">
            <v>0</v>
          </cell>
          <cell r="AB1181">
            <v>0</v>
          </cell>
          <cell r="AC1181">
            <v>675</v>
          </cell>
          <cell r="AD1181">
            <v>1900.97</v>
          </cell>
          <cell r="AE1181">
            <v>0</v>
          </cell>
          <cell r="AF1181">
            <v>0</v>
          </cell>
          <cell r="AG1181">
            <v>0</v>
          </cell>
          <cell r="AH1181">
            <v>0</v>
          </cell>
          <cell r="AI1181">
            <v>0</v>
          </cell>
          <cell r="AJ1181">
            <v>0</v>
          </cell>
        </row>
        <row r="1182">
          <cell r="B1182">
            <v>6300</v>
          </cell>
          <cell r="C1182" t="str">
            <v>Jorge Junior Calderon Severino</v>
          </cell>
          <cell r="D1182" t="str">
            <v>026-0138160-7</v>
          </cell>
          <cell r="E1182" t="str">
            <v>Comercial La Romana-Lectura</v>
          </cell>
          <cell r="F1182" t="str">
            <v>Lector Distribuidor</v>
          </cell>
          <cell r="G1182">
            <v>9880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  <cell r="L1182">
            <v>0</v>
          </cell>
          <cell r="M1182">
            <v>1475</v>
          </cell>
          <cell r="N1182">
            <v>0</v>
          </cell>
          <cell r="O1182">
            <v>0</v>
          </cell>
          <cell r="P1182">
            <v>0</v>
          </cell>
          <cell r="Q1182">
            <v>0</v>
          </cell>
          <cell r="R1182">
            <v>0</v>
          </cell>
          <cell r="S1182">
            <v>11355</v>
          </cell>
          <cell r="T1182">
            <v>77.400000000000006</v>
          </cell>
          <cell r="U1182">
            <v>0</v>
          </cell>
          <cell r="V1182">
            <v>0</v>
          </cell>
          <cell r="W1182">
            <v>0</v>
          </cell>
          <cell r="X1182">
            <v>0</v>
          </cell>
          <cell r="Y1182">
            <v>0</v>
          </cell>
          <cell r="Z1182">
            <v>567.11</v>
          </cell>
          <cell r="AA1182">
            <v>0</v>
          </cell>
          <cell r="AB1182">
            <v>0</v>
          </cell>
          <cell r="AC1182">
            <v>0</v>
          </cell>
          <cell r="AD1182">
            <v>600.70000000000005</v>
          </cell>
          <cell r="AE1182">
            <v>0</v>
          </cell>
          <cell r="AF1182">
            <v>0</v>
          </cell>
          <cell r="AG1182">
            <v>0</v>
          </cell>
          <cell r="AH1182">
            <v>0</v>
          </cell>
          <cell r="AI1182">
            <v>0</v>
          </cell>
          <cell r="AJ1182">
            <v>0</v>
          </cell>
        </row>
        <row r="1183">
          <cell r="B1183">
            <v>6307</v>
          </cell>
          <cell r="C1183" t="str">
            <v>Elizabeth Heredia Teleisi</v>
          </cell>
          <cell r="D1183" t="str">
            <v>026-0101724-3</v>
          </cell>
          <cell r="E1183" t="str">
            <v>Comercial La Romana-atención Al Cliente</v>
          </cell>
          <cell r="F1183" t="str">
            <v>Apoyo Logístico</v>
          </cell>
          <cell r="G1183">
            <v>12155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12155</v>
          </cell>
          <cell r="T1183">
            <v>77.400000000000006</v>
          </cell>
          <cell r="U1183">
            <v>0</v>
          </cell>
          <cell r="V1183">
            <v>0</v>
          </cell>
          <cell r="W1183">
            <v>0</v>
          </cell>
          <cell r="X1183">
            <v>0</v>
          </cell>
          <cell r="Y1183">
            <v>0</v>
          </cell>
          <cell r="Z1183">
            <v>697.7</v>
          </cell>
          <cell r="AA1183">
            <v>0</v>
          </cell>
          <cell r="AB1183">
            <v>0</v>
          </cell>
          <cell r="AC1183">
            <v>0</v>
          </cell>
          <cell r="AD1183">
            <v>739.02</v>
          </cell>
          <cell r="AE1183">
            <v>0</v>
          </cell>
          <cell r="AF1183">
            <v>0</v>
          </cell>
          <cell r="AG1183">
            <v>0</v>
          </cell>
          <cell r="AH1183">
            <v>0</v>
          </cell>
          <cell r="AI1183">
            <v>0</v>
          </cell>
          <cell r="AJ1183">
            <v>0</v>
          </cell>
        </row>
        <row r="1184">
          <cell r="B1184">
            <v>6313</v>
          </cell>
          <cell r="C1184" t="str">
            <v>Jorge Luis Perez Perez</v>
          </cell>
          <cell r="D1184" t="str">
            <v>001-1695244-1</v>
          </cell>
          <cell r="E1184" t="str">
            <v>Gerencia Técnica Zona Sto Dgo</v>
          </cell>
          <cell r="F1184" t="str">
            <v>Supervisor Gestión Energia</v>
          </cell>
          <cell r="G1184">
            <v>21060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  <cell r="L1184">
            <v>0</v>
          </cell>
          <cell r="M1184">
            <v>0</v>
          </cell>
          <cell r="N1184">
            <v>8009.49</v>
          </cell>
          <cell r="O1184">
            <v>0</v>
          </cell>
          <cell r="P1184">
            <v>0</v>
          </cell>
          <cell r="Q1184">
            <v>0</v>
          </cell>
          <cell r="R1184">
            <v>0</v>
          </cell>
          <cell r="S1184">
            <v>29069.49</v>
          </cell>
          <cell r="T1184">
            <v>232.2</v>
          </cell>
          <cell r="U1184">
            <v>0</v>
          </cell>
          <cell r="V1184">
            <v>0</v>
          </cell>
          <cell r="W1184">
            <v>0</v>
          </cell>
          <cell r="X1184">
            <v>0</v>
          </cell>
          <cell r="Y1184">
            <v>0</v>
          </cell>
          <cell r="Z1184">
            <v>1208.8399999999999</v>
          </cell>
          <cell r="AA1184">
            <v>0</v>
          </cell>
          <cell r="AB1184">
            <v>0</v>
          </cell>
          <cell r="AC1184">
            <v>0</v>
          </cell>
          <cell r="AD1184">
            <v>1280.45</v>
          </cell>
          <cell r="AE1184">
            <v>0</v>
          </cell>
          <cell r="AF1184">
            <v>0</v>
          </cell>
          <cell r="AG1184">
            <v>0</v>
          </cell>
          <cell r="AH1184">
            <v>0</v>
          </cell>
          <cell r="AI1184">
            <v>0</v>
          </cell>
          <cell r="AJ1184">
            <v>1943.2798749999999</v>
          </cell>
        </row>
        <row r="1185">
          <cell r="B1185">
            <v>6316</v>
          </cell>
          <cell r="C1185" t="str">
            <v>Elsie Carolina Cruz De La Cruz</v>
          </cell>
          <cell r="D1185" t="str">
            <v>001-1518675-1</v>
          </cell>
          <cell r="E1185" t="str">
            <v>Gestion Humana-direccion</v>
          </cell>
          <cell r="F1185" t="str">
            <v>Analista I</v>
          </cell>
          <cell r="G1185">
            <v>18785</v>
          </cell>
          <cell r="H1185">
            <v>50584.7</v>
          </cell>
          <cell r="I1185">
            <v>0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0</v>
          </cell>
          <cell r="O1185">
            <v>0</v>
          </cell>
          <cell r="P1185">
            <v>0</v>
          </cell>
          <cell r="Q1185">
            <v>0</v>
          </cell>
          <cell r="R1185">
            <v>0</v>
          </cell>
          <cell r="S1185">
            <v>69369.7</v>
          </cell>
          <cell r="T1185">
            <v>154.80000000000001</v>
          </cell>
          <cell r="U1185">
            <v>0</v>
          </cell>
          <cell r="V1185">
            <v>0</v>
          </cell>
          <cell r="W1185">
            <v>0</v>
          </cell>
          <cell r="X1185">
            <v>0</v>
          </cell>
          <cell r="Y1185">
            <v>0</v>
          </cell>
          <cell r="Z1185">
            <v>2530.04</v>
          </cell>
          <cell r="AA1185">
            <v>0</v>
          </cell>
          <cell r="AB1185">
            <v>0</v>
          </cell>
          <cell r="AC1185">
            <v>0</v>
          </cell>
          <cell r="AD1185">
            <v>2679.9</v>
          </cell>
          <cell r="AE1185">
            <v>0</v>
          </cell>
          <cell r="AF1185">
            <v>0</v>
          </cell>
          <cell r="AG1185">
            <v>0</v>
          </cell>
          <cell r="AH1185">
            <v>0</v>
          </cell>
          <cell r="AI1185">
            <v>0</v>
          </cell>
          <cell r="AJ1185">
            <v>0</v>
          </cell>
        </row>
        <row r="1186">
          <cell r="B1186">
            <v>6318</v>
          </cell>
          <cell r="C1186" t="str">
            <v>Lisaury Roque Abreu</v>
          </cell>
          <cell r="D1186" t="str">
            <v>225-0043293-9</v>
          </cell>
          <cell r="E1186" t="str">
            <v>Comercial Invivienda-atención Al Cliente</v>
          </cell>
          <cell r="F1186" t="str">
            <v>Agente Comercial</v>
          </cell>
          <cell r="G1186">
            <v>8645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0</v>
          </cell>
          <cell r="Q1186">
            <v>0</v>
          </cell>
          <cell r="R1186">
            <v>0</v>
          </cell>
          <cell r="S1186">
            <v>8645</v>
          </cell>
          <cell r="T1186">
            <v>309.60000000000002</v>
          </cell>
          <cell r="U1186">
            <v>0</v>
          </cell>
          <cell r="V1186">
            <v>0</v>
          </cell>
          <cell r="W1186">
            <v>0</v>
          </cell>
          <cell r="X1186">
            <v>0</v>
          </cell>
          <cell r="Y1186">
            <v>0</v>
          </cell>
          <cell r="Z1186">
            <v>496.22</v>
          </cell>
          <cell r="AA1186">
            <v>0</v>
          </cell>
          <cell r="AB1186">
            <v>0</v>
          </cell>
          <cell r="AC1186">
            <v>0</v>
          </cell>
          <cell r="AD1186">
            <v>525.62</v>
          </cell>
          <cell r="AE1186">
            <v>0</v>
          </cell>
          <cell r="AF1186">
            <v>0</v>
          </cell>
          <cell r="AG1186">
            <v>0</v>
          </cell>
          <cell r="AH1186">
            <v>0</v>
          </cell>
          <cell r="AI1186">
            <v>0</v>
          </cell>
          <cell r="AJ1186">
            <v>0</v>
          </cell>
        </row>
        <row r="1187">
          <cell r="B1187">
            <v>6319</v>
          </cell>
          <cell r="C1187" t="str">
            <v>Francisco Eduardo Kent Santana</v>
          </cell>
          <cell r="D1187" t="str">
            <v>023-0158543-2</v>
          </cell>
          <cell r="E1187" t="str">
            <v>Distribución-mantenimiento De Redes</v>
          </cell>
          <cell r="F1187" t="str">
            <v>Técnico Liniero Mt-bt</v>
          </cell>
          <cell r="G1187">
            <v>11671.5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  <cell r="L1187">
            <v>0</v>
          </cell>
          <cell r="M1187">
            <v>0</v>
          </cell>
          <cell r="N1187">
            <v>5547.99</v>
          </cell>
          <cell r="O1187">
            <v>0</v>
          </cell>
          <cell r="P1187">
            <v>0</v>
          </cell>
          <cell r="Q1187">
            <v>0</v>
          </cell>
          <cell r="R1187">
            <v>0</v>
          </cell>
          <cell r="S1187">
            <v>17219.490000000002</v>
          </cell>
          <cell r="T1187">
            <v>77.400000000000006</v>
          </cell>
          <cell r="U1187">
            <v>0</v>
          </cell>
          <cell r="V1187">
            <v>0</v>
          </cell>
          <cell r="W1187">
            <v>0</v>
          </cell>
          <cell r="X1187">
            <v>0</v>
          </cell>
          <cell r="Y1187">
            <v>0</v>
          </cell>
          <cell r="Z1187">
            <v>669.94</v>
          </cell>
          <cell r="AA1187">
            <v>0</v>
          </cell>
          <cell r="AB1187">
            <v>0</v>
          </cell>
          <cell r="AC1187">
            <v>0</v>
          </cell>
          <cell r="AD1187">
            <v>709.63</v>
          </cell>
          <cell r="AE1187">
            <v>2063.2399999999998</v>
          </cell>
          <cell r="AF1187">
            <v>0</v>
          </cell>
          <cell r="AG1187">
            <v>0</v>
          </cell>
          <cell r="AH1187">
            <v>0</v>
          </cell>
          <cell r="AI1187">
            <v>0</v>
          </cell>
          <cell r="AJ1187">
            <v>0</v>
          </cell>
        </row>
        <row r="1188">
          <cell r="B1188">
            <v>6320</v>
          </cell>
          <cell r="C1188" t="str">
            <v>Oscatery  Cecilio Reyes Ferrand</v>
          </cell>
          <cell r="D1188" t="str">
            <v>402-2050138-7</v>
          </cell>
          <cell r="E1188" t="str">
            <v>Gerencia Administración Operativa</v>
          </cell>
          <cell r="F1188" t="str">
            <v>Supervisor Materiales</v>
          </cell>
          <cell r="G1188">
            <v>12155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  <cell r="L1188">
            <v>0</v>
          </cell>
          <cell r="M1188">
            <v>1475</v>
          </cell>
          <cell r="N1188">
            <v>19502.38</v>
          </cell>
          <cell r="O1188">
            <v>0</v>
          </cell>
          <cell r="P1188">
            <v>0</v>
          </cell>
          <cell r="Q1188">
            <v>0</v>
          </cell>
          <cell r="R1188">
            <v>0</v>
          </cell>
          <cell r="S1188">
            <v>33132.379999999997</v>
          </cell>
          <cell r="T1188">
            <v>154.80000000000001</v>
          </cell>
          <cell r="U1188">
            <v>0</v>
          </cell>
          <cell r="V1188">
            <v>0</v>
          </cell>
          <cell r="W1188">
            <v>0</v>
          </cell>
          <cell r="X1188">
            <v>0</v>
          </cell>
          <cell r="Y1188">
            <v>0</v>
          </cell>
          <cell r="Z1188">
            <v>697.7</v>
          </cell>
          <cell r="AA1188">
            <v>0</v>
          </cell>
          <cell r="AB1188">
            <v>0</v>
          </cell>
          <cell r="AC1188">
            <v>0</v>
          </cell>
          <cell r="AD1188">
            <v>739.02</v>
          </cell>
          <cell r="AE1188">
            <v>1031.6199999999999</v>
          </cell>
          <cell r="AF1188">
            <v>0</v>
          </cell>
          <cell r="AG1188">
            <v>0</v>
          </cell>
          <cell r="AH1188">
            <v>0</v>
          </cell>
          <cell r="AI1188">
            <v>561.01</v>
          </cell>
          <cell r="AJ1188">
            <v>659.09587499999895</v>
          </cell>
        </row>
        <row r="1189">
          <cell r="B1189">
            <v>6322</v>
          </cell>
          <cell r="C1189" t="str">
            <v>Lina Marinabel Solano Abreu</v>
          </cell>
          <cell r="D1189" t="str">
            <v>223-0125575-2</v>
          </cell>
          <cell r="E1189" t="str">
            <v>Gerencia Técnica Zona Sto Dgo</v>
          </cell>
          <cell r="F1189" t="str">
            <v>Auxiliar Gestión Energía</v>
          </cell>
          <cell r="G1189">
            <v>8645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8645</v>
          </cell>
          <cell r="T1189">
            <v>231.4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496.22</v>
          </cell>
          <cell r="AA1189">
            <v>0</v>
          </cell>
          <cell r="AB1189">
            <v>0</v>
          </cell>
          <cell r="AC1189">
            <v>0</v>
          </cell>
          <cell r="AD1189">
            <v>525.62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B1190">
            <v>6323</v>
          </cell>
          <cell r="C1190" t="str">
            <v>Yorkys Manuel Alvarez Baez</v>
          </cell>
          <cell r="D1190" t="str">
            <v>402-2170268-7</v>
          </cell>
          <cell r="E1190" t="str">
            <v>Mantenimiento Subestaciones</v>
          </cell>
          <cell r="F1190" t="str">
            <v>Técnico Especialista De  Subestaciones</v>
          </cell>
          <cell r="G1190">
            <v>18785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10158.67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28943.67</v>
          </cell>
          <cell r="T1190">
            <v>154.80000000000001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1078.26</v>
          </cell>
          <cell r="AA1190">
            <v>0</v>
          </cell>
          <cell r="AB1190">
            <v>0</v>
          </cell>
          <cell r="AC1190">
            <v>0</v>
          </cell>
          <cell r="AD1190">
            <v>1142.1300000000001</v>
          </cell>
          <cell r="AE1190">
            <v>0</v>
          </cell>
          <cell r="AF1190">
            <v>0</v>
          </cell>
          <cell r="AG1190">
            <v>120</v>
          </cell>
          <cell r="AH1190">
            <v>0</v>
          </cell>
          <cell r="AI1190">
            <v>1526.69</v>
          </cell>
          <cell r="AJ1190">
            <v>96.801874999999697</v>
          </cell>
        </row>
        <row r="1191">
          <cell r="B1191">
            <v>6329</v>
          </cell>
          <cell r="C1191" t="str">
            <v>Pedro Antonio Deschamps Vega</v>
          </cell>
          <cell r="D1191" t="str">
            <v>001-1872515-9</v>
          </cell>
          <cell r="E1191" t="str">
            <v>Comercial-Gestión Social y Comunitaria</v>
          </cell>
          <cell r="F1191" t="str">
            <v>Gestor Social Comunitario</v>
          </cell>
          <cell r="G1191">
            <v>9880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  <cell r="L1191">
            <v>0</v>
          </cell>
          <cell r="M1191">
            <v>0</v>
          </cell>
          <cell r="N1191">
            <v>0</v>
          </cell>
          <cell r="O1191">
            <v>0</v>
          </cell>
          <cell r="P1191">
            <v>0</v>
          </cell>
          <cell r="Q1191">
            <v>0</v>
          </cell>
          <cell r="R1191">
            <v>0</v>
          </cell>
          <cell r="S1191">
            <v>9880</v>
          </cell>
          <cell r="T1191">
            <v>231.4</v>
          </cell>
          <cell r="U1191">
            <v>0</v>
          </cell>
          <cell r="V1191">
            <v>0</v>
          </cell>
          <cell r="W1191">
            <v>0</v>
          </cell>
          <cell r="X1191">
            <v>0</v>
          </cell>
          <cell r="Y1191">
            <v>0</v>
          </cell>
          <cell r="Z1191">
            <v>567.11</v>
          </cell>
          <cell r="AA1191">
            <v>0</v>
          </cell>
          <cell r="AB1191">
            <v>0</v>
          </cell>
          <cell r="AC1191">
            <v>0</v>
          </cell>
          <cell r="AD1191">
            <v>600.70000000000005</v>
          </cell>
          <cell r="AE1191">
            <v>2063.2399999999998</v>
          </cell>
          <cell r="AF1191">
            <v>0</v>
          </cell>
          <cell r="AG1191">
            <v>0</v>
          </cell>
          <cell r="AH1191">
            <v>0</v>
          </cell>
          <cell r="AI1191">
            <v>0</v>
          </cell>
          <cell r="AJ1191">
            <v>0</v>
          </cell>
        </row>
        <row r="1192">
          <cell r="B1192">
            <v>6337</v>
          </cell>
          <cell r="C1192" t="str">
            <v>Alejandro Pascual Laureano</v>
          </cell>
          <cell r="D1192" t="str">
            <v>005-0030474-6</v>
          </cell>
          <cell r="E1192" t="str">
            <v>Distribucion-ejecucion De Proyectos</v>
          </cell>
          <cell r="F1192" t="str">
            <v>Supervisor De Obras</v>
          </cell>
          <cell r="G1192">
            <v>17950</v>
          </cell>
          <cell r="H1192">
            <v>0</v>
          </cell>
          <cell r="I1192">
            <v>0</v>
          </cell>
          <cell r="J1192">
            <v>0</v>
          </cell>
          <cell r="K1192">
            <v>0</v>
          </cell>
          <cell r="L1192">
            <v>0</v>
          </cell>
          <cell r="M1192">
            <v>0</v>
          </cell>
          <cell r="N1192">
            <v>4468.62</v>
          </cell>
          <cell r="O1192">
            <v>0</v>
          </cell>
          <cell r="P1192">
            <v>0</v>
          </cell>
          <cell r="Q1192">
            <v>0</v>
          </cell>
          <cell r="R1192">
            <v>0</v>
          </cell>
          <cell r="S1192">
            <v>22418.62</v>
          </cell>
          <cell r="T1192">
            <v>463.6</v>
          </cell>
          <cell r="U1192">
            <v>0</v>
          </cell>
          <cell r="V1192">
            <v>0</v>
          </cell>
          <cell r="W1192">
            <v>0</v>
          </cell>
          <cell r="X1192">
            <v>0</v>
          </cell>
          <cell r="Y1192">
            <v>0</v>
          </cell>
          <cell r="Z1192">
            <v>1030.33</v>
          </cell>
          <cell r="AA1192">
            <v>0</v>
          </cell>
          <cell r="AB1192">
            <v>0</v>
          </cell>
          <cell r="AC1192">
            <v>0</v>
          </cell>
          <cell r="AD1192">
            <v>1091.3599999999999</v>
          </cell>
          <cell r="AE1192">
            <v>0</v>
          </cell>
          <cell r="AF1192">
            <v>0</v>
          </cell>
          <cell r="AG1192">
            <v>0</v>
          </cell>
          <cell r="AH1192">
            <v>923.87</v>
          </cell>
          <cell r="AI1192">
            <v>0</v>
          </cell>
          <cell r="AJ1192">
            <v>534.28937499999995</v>
          </cell>
        </row>
        <row r="1193">
          <cell r="B1193">
            <v>6339</v>
          </cell>
          <cell r="C1193" t="str">
            <v>Martha Elizabeth Portes Hernandez</v>
          </cell>
          <cell r="D1193" t="str">
            <v>001-0554912-5</v>
          </cell>
          <cell r="E1193" t="str">
            <v>Red de Atención</v>
          </cell>
          <cell r="F1193" t="str">
            <v>Analista II</v>
          </cell>
          <cell r="G1193">
            <v>13325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  <cell r="L1193">
            <v>0</v>
          </cell>
          <cell r="M1193">
            <v>0</v>
          </cell>
          <cell r="N1193">
            <v>0</v>
          </cell>
          <cell r="O1193">
            <v>0</v>
          </cell>
          <cell r="P1193">
            <v>0</v>
          </cell>
          <cell r="Q1193">
            <v>0</v>
          </cell>
          <cell r="R1193">
            <v>0</v>
          </cell>
          <cell r="S1193">
            <v>13325</v>
          </cell>
          <cell r="T1193">
            <v>77.400000000000006</v>
          </cell>
          <cell r="U1193">
            <v>0</v>
          </cell>
          <cell r="V1193">
            <v>0</v>
          </cell>
          <cell r="W1193">
            <v>0</v>
          </cell>
          <cell r="X1193">
            <v>0</v>
          </cell>
          <cell r="Y1193">
            <v>0</v>
          </cell>
          <cell r="Z1193">
            <v>764.85</v>
          </cell>
          <cell r="AA1193">
            <v>0</v>
          </cell>
          <cell r="AB1193">
            <v>0</v>
          </cell>
          <cell r="AC1193">
            <v>0</v>
          </cell>
          <cell r="AD1193">
            <v>810.16</v>
          </cell>
          <cell r="AE1193">
            <v>0</v>
          </cell>
          <cell r="AF1193">
            <v>0</v>
          </cell>
          <cell r="AG1193">
            <v>0</v>
          </cell>
          <cell r="AH1193">
            <v>0</v>
          </cell>
          <cell r="AI1193">
            <v>0</v>
          </cell>
          <cell r="AJ1193">
            <v>0</v>
          </cell>
        </row>
        <row r="1194">
          <cell r="B1194">
            <v>6341</v>
          </cell>
          <cell r="C1194" t="str">
            <v>Erick Gabriel Corporan Santos</v>
          </cell>
          <cell r="D1194" t="str">
            <v>223-0118886-2</v>
          </cell>
          <cell r="E1194" t="str">
            <v>Distribucion-ejecucion De Proyectos</v>
          </cell>
          <cell r="F1194" t="str">
            <v>Tecnico De Obras</v>
          </cell>
          <cell r="G1194">
            <v>13325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L1194">
            <v>0</v>
          </cell>
          <cell r="M1194">
            <v>0</v>
          </cell>
          <cell r="N1194">
            <v>5393.89</v>
          </cell>
          <cell r="O1194">
            <v>0</v>
          </cell>
          <cell r="P1194">
            <v>0</v>
          </cell>
          <cell r="Q1194">
            <v>0</v>
          </cell>
          <cell r="R1194">
            <v>0</v>
          </cell>
          <cell r="S1194">
            <v>18718.89</v>
          </cell>
          <cell r="T1194">
            <v>77.400000000000006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764.85</v>
          </cell>
          <cell r="AA1194">
            <v>0</v>
          </cell>
          <cell r="AB1194">
            <v>0</v>
          </cell>
          <cell r="AC1194">
            <v>0</v>
          </cell>
          <cell r="AD1194">
            <v>810.16</v>
          </cell>
          <cell r="AE1194">
            <v>0</v>
          </cell>
          <cell r="AF1194">
            <v>0</v>
          </cell>
          <cell r="AG1194">
            <v>0</v>
          </cell>
          <cell r="AH1194">
            <v>0</v>
          </cell>
          <cell r="AI1194">
            <v>0</v>
          </cell>
          <cell r="AJ1194">
            <v>0</v>
          </cell>
        </row>
        <row r="1195">
          <cell r="B1195">
            <v>6342</v>
          </cell>
          <cell r="C1195" t="str">
            <v>Daniel Montero De Oleo</v>
          </cell>
          <cell r="D1195" t="str">
            <v>001-1651020-7</v>
          </cell>
          <cell r="E1195" t="str">
            <v>Distribucion-ejecucion De Proyectos</v>
          </cell>
          <cell r="F1195" t="str">
            <v>Ingeniero I</v>
          </cell>
          <cell r="G1195">
            <v>18785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  <cell r="L1195">
            <v>0</v>
          </cell>
          <cell r="M1195">
            <v>0</v>
          </cell>
          <cell r="N1195">
            <v>14562.78</v>
          </cell>
          <cell r="O1195">
            <v>0</v>
          </cell>
          <cell r="P1195">
            <v>0</v>
          </cell>
          <cell r="Q1195">
            <v>0</v>
          </cell>
          <cell r="R1195">
            <v>0</v>
          </cell>
          <cell r="S1195">
            <v>33347.78</v>
          </cell>
          <cell r="T1195">
            <v>77.400000000000006</v>
          </cell>
          <cell r="U1195">
            <v>0</v>
          </cell>
          <cell r="V1195">
            <v>0</v>
          </cell>
          <cell r="W1195">
            <v>0</v>
          </cell>
          <cell r="X1195">
            <v>0</v>
          </cell>
          <cell r="Y1195">
            <v>0</v>
          </cell>
          <cell r="Z1195">
            <v>1078.26</v>
          </cell>
          <cell r="AA1195">
            <v>0</v>
          </cell>
          <cell r="AB1195">
            <v>0</v>
          </cell>
          <cell r="AC1195">
            <v>0</v>
          </cell>
          <cell r="AD1195">
            <v>1142.1300000000001</v>
          </cell>
          <cell r="AE1195">
            <v>0</v>
          </cell>
          <cell r="AF1195">
            <v>0</v>
          </cell>
          <cell r="AG1195">
            <v>0</v>
          </cell>
          <cell r="AH1195">
            <v>395.25</v>
          </cell>
          <cell r="AI1195">
            <v>0</v>
          </cell>
          <cell r="AJ1195">
            <v>2284.1083749999998</v>
          </cell>
        </row>
        <row r="1196">
          <cell r="B1196">
            <v>6343</v>
          </cell>
          <cell r="C1196" t="str">
            <v>Eddie Batista</v>
          </cell>
          <cell r="D1196" t="str">
            <v>019-0011656-5</v>
          </cell>
          <cell r="E1196" t="str">
            <v>Gerencia Gestión de la Medida</v>
          </cell>
          <cell r="F1196" t="str">
            <v>Analista Clientes Regulares</v>
          </cell>
          <cell r="G1196">
            <v>17950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  <cell r="L1196">
            <v>0</v>
          </cell>
          <cell r="M1196">
            <v>0</v>
          </cell>
          <cell r="N1196">
            <v>0</v>
          </cell>
          <cell r="O1196">
            <v>0</v>
          </cell>
          <cell r="P1196">
            <v>0</v>
          </cell>
          <cell r="Q1196">
            <v>0</v>
          </cell>
          <cell r="R1196">
            <v>0</v>
          </cell>
          <cell r="S1196">
            <v>17950</v>
          </cell>
          <cell r="T1196">
            <v>77.400000000000006</v>
          </cell>
          <cell r="U1196">
            <v>0</v>
          </cell>
          <cell r="V1196">
            <v>0</v>
          </cell>
          <cell r="W1196">
            <v>0</v>
          </cell>
          <cell r="X1196">
            <v>0</v>
          </cell>
          <cell r="Y1196">
            <v>0</v>
          </cell>
          <cell r="Z1196">
            <v>1030.33</v>
          </cell>
          <cell r="AA1196">
            <v>0</v>
          </cell>
          <cell r="AB1196">
            <v>0</v>
          </cell>
          <cell r="AC1196">
            <v>625</v>
          </cell>
          <cell r="AD1196">
            <v>1091.3599999999999</v>
          </cell>
          <cell r="AE1196">
            <v>0</v>
          </cell>
          <cell r="AF1196">
            <v>0</v>
          </cell>
          <cell r="AG1196">
            <v>0</v>
          </cell>
          <cell r="AH1196">
            <v>0</v>
          </cell>
          <cell r="AI1196">
            <v>0</v>
          </cell>
          <cell r="AJ1196">
            <v>0</v>
          </cell>
        </row>
        <row r="1197">
          <cell r="B1197">
            <v>6344</v>
          </cell>
          <cell r="C1197" t="str">
            <v>Lidia Caronelis Rodriguez Martinez</v>
          </cell>
          <cell r="D1197" t="str">
            <v>115-0000880-7</v>
          </cell>
          <cell r="E1197" t="str">
            <v>Comercial Megacentro-atención Al Cliente</v>
          </cell>
          <cell r="F1197" t="str">
            <v>Agente Comercial</v>
          </cell>
          <cell r="G1197">
            <v>9000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  <cell r="L1197">
            <v>0</v>
          </cell>
          <cell r="M1197">
            <v>0</v>
          </cell>
          <cell r="N1197">
            <v>3468.85</v>
          </cell>
          <cell r="O1197">
            <v>0</v>
          </cell>
          <cell r="P1197">
            <v>0</v>
          </cell>
          <cell r="Q1197">
            <v>0</v>
          </cell>
          <cell r="R1197">
            <v>0</v>
          </cell>
          <cell r="S1197">
            <v>12468.85</v>
          </cell>
          <cell r="T1197">
            <v>154.80000000000001</v>
          </cell>
          <cell r="U1197">
            <v>0</v>
          </cell>
          <cell r="V1197">
            <v>0</v>
          </cell>
          <cell r="W1197">
            <v>0</v>
          </cell>
          <cell r="X1197">
            <v>0</v>
          </cell>
          <cell r="Y1197">
            <v>0</v>
          </cell>
          <cell r="Z1197">
            <v>516.6</v>
          </cell>
          <cell r="AA1197">
            <v>0</v>
          </cell>
          <cell r="AB1197">
            <v>0</v>
          </cell>
          <cell r="AC1197">
            <v>0</v>
          </cell>
          <cell r="AD1197">
            <v>547.20000000000005</v>
          </cell>
          <cell r="AE1197">
            <v>0</v>
          </cell>
          <cell r="AF1197">
            <v>0</v>
          </cell>
          <cell r="AG1197">
            <v>0</v>
          </cell>
          <cell r="AH1197">
            <v>2245.0100000000002</v>
          </cell>
          <cell r="AI1197">
            <v>0</v>
          </cell>
          <cell r="AJ1197">
            <v>0</v>
          </cell>
        </row>
        <row r="1198">
          <cell r="B1198">
            <v>6345</v>
          </cell>
          <cell r="C1198" t="str">
            <v>Alexandra Gomez</v>
          </cell>
          <cell r="D1198" t="str">
            <v>001-1485968-9</v>
          </cell>
          <cell r="E1198" t="str">
            <v>Comercial Megacentro-atención Al Cliente</v>
          </cell>
          <cell r="F1198" t="str">
            <v>Agente Comercial</v>
          </cell>
          <cell r="G1198">
            <v>8645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  <cell r="L1198">
            <v>0</v>
          </cell>
          <cell r="M1198">
            <v>0</v>
          </cell>
          <cell r="N1198">
            <v>0</v>
          </cell>
          <cell r="O1198">
            <v>0</v>
          </cell>
          <cell r="P1198">
            <v>0</v>
          </cell>
          <cell r="Q1198">
            <v>0</v>
          </cell>
          <cell r="R1198">
            <v>0</v>
          </cell>
          <cell r="S1198">
            <v>8645</v>
          </cell>
          <cell r="T1198">
            <v>77.400000000000006</v>
          </cell>
          <cell r="U1198">
            <v>0</v>
          </cell>
          <cell r="V1198">
            <v>0</v>
          </cell>
          <cell r="W1198">
            <v>0</v>
          </cell>
          <cell r="X1198">
            <v>0</v>
          </cell>
          <cell r="Y1198">
            <v>0</v>
          </cell>
          <cell r="Z1198">
            <v>496.22</v>
          </cell>
          <cell r="AA1198">
            <v>0</v>
          </cell>
          <cell r="AB1198">
            <v>0</v>
          </cell>
          <cell r="AC1198">
            <v>0</v>
          </cell>
          <cell r="AD1198">
            <v>525.62</v>
          </cell>
          <cell r="AE1198">
            <v>0</v>
          </cell>
          <cell r="AF1198">
            <v>0</v>
          </cell>
          <cell r="AG1198">
            <v>0</v>
          </cell>
          <cell r="AH1198">
            <v>286.66000000000003</v>
          </cell>
          <cell r="AI1198">
            <v>0</v>
          </cell>
          <cell r="AJ1198">
            <v>0</v>
          </cell>
        </row>
        <row r="1199">
          <cell r="B1199">
            <v>6348</v>
          </cell>
          <cell r="C1199" t="str">
            <v>Nicolasa Jimenez Ramirez</v>
          </cell>
          <cell r="D1199" t="str">
            <v>001-1642917-6</v>
          </cell>
          <cell r="E1199" t="str">
            <v>Comercial Invivienda-atención Al Cliente</v>
          </cell>
          <cell r="F1199" t="str">
            <v>Agente Comercial</v>
          </cell>
          <cell r="G1199">
            <v>8645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  <cell r="L1199">
            <v>0</v>
          </cell>
          <cell r="M1199">
            <v>0</v>
          </cell>
          <cell r="N1199">
            <v>0</v>
          </cell>
          <cell r="O1199">
            <v>0</v>
          </cell>
          <cell r="P1199">
            <v>0</v>
          </cell>
          <cell r="Q1199">
            <v>0</v>
          </cell>
          <cell r="R1199">
            <v>0</v>
          </cell>
          <cell r="S1199">
            <v>8645</v>
          </cell>
          <cell r="T1199">
            <v>0</v>
          </cell>
          <cell r="U1199">
            <v>0</v>
          </cell>
          <cell r="V1199">
            <v>0</v>
          </cell>
          <cell r="W1199">
            <v>0</v>
          </cell>
          <cell r="X1199">
            <v>0</v>
          </cell>
          <cell r="Y1199">
            <v>0</v>
          </cell>
          <cell r="Z1199">
            <v>496.22</v>
          </cell>
          <cell r="AA1199">
            <v>0</v>
          </cell>
          <cell r="AB1199">
            <v>0</v>
          </cell>
          <cell r="AC1199">
            <v>0</v>
          </cell>
          <cell r="AD1199">
            <v>525.62</v>
          </cell>
          <cell r="AE1199">
            <v>1031.6199999999999</v>
          </cell>
          <cell r="AF1199">
            <v>0</v>
          </cell>
          <cell r="AG1199">
            <v>0</v>
          </cell>
          <cell r="AH1199">
            <v>0</v>
          </cell>
          <cell r="AI1199">
            <v>0</v>
          </cell>
          <cell r="AJ1199">
            <v>0</v>
          </cell>
        </row>
        <row r="1200">
          <cell r="B1200">
            <v>6349</v>
          </cell>
          <cell r="C1200" t="str">
            <v>Maria Ysabel Herrera Franco</v>
          </cell>
          <cell r="D1200" t="str">
            <v>001-0999845-0</v>
          </cell>
          <cell r="E1200" t="str">
            <v>Recursos-servicios Generales</v>
          </cell>
          <cell r="F1200" t="str">
            <v>Conserje</v>
          </cell>
          <cell r="G1200">
            <v>6436.5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  <cell r="L1200">
            <v>0</v>
          </cell>
          <cell r="M1200">
            <v>0</v>
          </cell>
          <cell r="N1200">
            <v>0</v>
          </cell>
          <cell r="O1200">
            <v>0</v>
          </cell>
          <cell r="P1200">
            <v>0</v>
          </cell>
          <cell r="Q1200">
            <v>0</v>
          </cell>
          <cell r="R1200">
            <v>0</v>
          </cell>
          <cell r="S1200">
            <v>6436.5</v>
          </cell>
          <cell r="T1200">
            <v>231.4</v>
          </cell>
          <cell r="U1200">
            <v>0</v>
          </cell>
          <cell r="V1200">
            <v>0</v>
          </cell>
          <cell r="W1200">
            <v>0</v>
          </cell>
          <cell r="X1200">
            <v>0</v>
          </cell>
          <cell r="Y1200">
            <v>0</v>
          </cell>
          <cell r="Z1200">
            <v>369.46</v>
          </cell>
          <cell r="AA1200">
            <v>0</v>
          </cell>
          <cell r="AB1200">
            <v>0</v>
          </cell>
          <cell r="AC1200">
            <v>0</v>
          </cell>
          <cell r="AD1200">
            <v>391.34</v>
          </cell>
          <cell r="AE1200">
            <v>0</v>
          </cell>
          <cell r="AF1200">
            <v>0</v>
          </cell>
          <cell r="AG1200">
            <v>0</v>
          </cell>
          <cell r="AH1200">
            <v>1319.08</v>
          </cell>
          <cell r="AI1200">
            <v>0</v>
          </cell>
          <cell r="AJ1200">
            <v>0</v>
          </cell>
        </row>
        <row r="1201">
          <cell r="B1201">
            <v>6350</v>
          </cell>
          <cell r="C1201" t="str">
            <v>Josefina Altagracia Cruz</v>
          </cell>
          <cell r="D1201" t="str">
            <v>001-0262035-8</v>
          </cell>
          <cell r="E1201" t="str">
            <v>Recursos-servicios Generales</v>
          </cell>
          <cell r="F1201" t="str">
            <v>Conserje</v>
          </cell>
          <cell r="G1201">
            <v>6436.5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  <cell r="L1201">
            <v>0</v>
          </cell>
          <cell r="M1201">
            <v>0</v>
          </cell>
          <cell r="N1201">
            <v>0</v>
          </cell>
          <cell r="O1201">
            <v>0</v>
          </cell>
          <cell r="P1201">
            <v>0</v>
          </cell>
          <cell r="Q1201">
            <v>0</v>
          </cell>
          <cell r="R1201">
            <v>0</v>
          </cell>
          <cell r="S1201">
            <v>6436.5</v>
          </cell>
          <cell r="T1201">
            <v>154.80000000000001</v>
          </cell>
          <cell r="U1201">
            <v>0</v>
          </cell>
          <cell r="V1201">
            <v>0</v>
          </cell>
          <cell r="W1201">
            <v>0</v>
          </cell>
          <cell r="X1201">
            <v>0</v>
          </cell>
          <cell r="Y1201">
            <v>0</v>
          </cell>
          <cell r="Z1201">
            <v>369.46</v>
          </cell>
          <cell r="AA1201">
            <v>0</v>
          </cell>
          <cell r="AB1201">
            <v>0</v>
          </cell>
          <cell r="AC1201">
            <v>325</v>
          </cell>
          <cell r="AD1201">
            <v>391.34</v>
          </cell>
          <cell r="AE1201">
            <v>0</v>
          </cell>
          <cell r="AF1201">
            <v>0</v>
          </cell>
          <cell r="AG1201">
            <v>0</v>
          </cell>
          <cell r="AH1201">
            <v>0</v>
          </cell>
          <cell r="AI1201">
            <v>0</v>
          </cell>
          <cell r="AJ1201">
            <v>0</v>
          </cell>
        </row>
        <row r="1202">
          <cell r="B1202">
            <v>6351</v>
          </cell>
          <cell r="C1202" t="str">
            <v>Benayda Bueno Encarnacion</v>
          </cell>
          <cell r="D1202" t="str">
            <v>001-1030014-2</v>
          </cell>
          <cell r="E1202" t="str">
            <v>Recursos-servicios Generales</v>
          </cell>
          <cell r="F1202" t="str">
            <v>Conserje</v>
          </cell>
          <cell r="G1202">
            <v>6436.5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  <cell r="L1202">
            <v>0</v>
          </cell>
          <cell r="M1202">
            <v>0</v>
          </cell>
          <cell r="N1202">
            <v>0</v>
          </cell>
          <cell r="O1202">
            <v>0</v>
          </cell>
          <cell r="P1202">
            <v>0</v>
          </cell>
          <cell r="Q1202">
            <v>0</v>
          </cell>
          <cell r="R1202">
            <v>0</v>
          </cell>
          <cell r="S1202">
            <v>6436.5</v>
          </cell>
          <cell r="T1202">
            <v>231.4</v>
          </cell>
          <cell r="U1202">
            <v>0</v>
          </cell>
          <cell r="V1202">
            <v>0</v>
          </cell>
          <cell r="W1202">
            <v>0</v>
          </cell>
          <cell r="X1202">
            <v>0</v>
          </cell>
          <cell r="Y1202">
            <v>0</v>
          </cell>
          <cell r="Z1202">
            <v>369.46</v>
          </cell>
          <cell r="AA1202">
            <v>0</v>
          </cell>
          <cell r="AB1202">
            <v>0</v>
          </cell>
          <cell r="AC1202">
            <v>0</v>
          </cell>
          <cell r="AD1202">
            <v>391.34</v>
          </cell>
          <cell r="AE1202">
            <v>0</v>
          </cell>
          <cell r="AF1202">
            <v>0</v>
          </cell>
          <cell r="AG1202">
            <v>0</v>
          </cell>
          <cell r="AH1202">
            <v>668.88</v>
          </cell>
          <cell r="AI1202">
            <v>0</v>
          </cell>
          <cell r="AJ1202">
            <v>0</v>
          </cell>
        </row>
        <row r="1203">
          <cell r="B1203">
            <v>6352</v>
          </cell>
          <cell r="C1203" t="str">
            <v>Gisela Aquino Ruiz</v>
          </cell>
          <cell r="D1203" t="str">
            <v>001-0888626-8</v>
          </cell>
          <cell r="E1203" t="str">
            <v>Recursos-servicios Generales</v>
          </cell>
          <cell r="F1203" t="str">
            <v>Conserje</v>
          </cell>
          <cell r="G1203">
            <v>6436.5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>
            <v>0</v>
          </cell>
          <cell r="O1203">
            <v>0</v>
          </cell>
          <cell r="P1203">
            <v>0</v>
          </cell>
          <cell r="Q1203">
            <v>0</v>
          </cell>
          <cell r="R1203">
            <v>0</v>
          </cell>
          <cell r="S1203">
            <v>6436.5</v>
          </cell>
          <cell r="T1203">
            <v>77.400000000000006</v>
          </cell>
          <cell r="U1203">
            <v>0</v>
          </cell>
          <cell r="V1203">
            <v>0</v>
          </cell>
          <cell r="W1203">
            <v>0</v>
          </cell>
          <cell r="X1203">
            <v>0</v>
          </cell>
          <cell r="Y1203">
            <v>0</v>
          </cell>
          <cell r="Z1203">
            <v>369.46</v>
          </cell>
          <cell r="AA1203">
            <v>0</v>
          </cell>
          <cell r="AB1203">
            <v>0</v>
          </cell>
          <cell r="AC1203">
            <v>0</v>
          </cell>
          <cell r="AD1203">
            <v>391.34</v>
          </cell>
          <cell r="AE1203">
            <v>0</v>
          </cell>
          <cell r="AF1203">
            <v>0</v>
          </cell>
          <cell r="AG1203">
            <v>0</v>
          </cell>
          <cell r="AH1203">
            <v>0</v>
          </cell>
          <cell r="AI1203">
            <v>0</v>
          </cell>
          <cell r="AJ1203">
            <v>0</v>
          </cell>
        </row>
        <row r="1204">
          <cell r="B1204">
            <v>6354</v>
          </cell>
          <cell r="C1204" t="str">
            <v>Maritza Ramirez Sanchez</v>
          </cell>
          <cell r="D1204" t="str">
            <v>001-0635355-0</v>
          </cell>
          <cell r="E1204" t="str">
            <v>Recursos-servicios Generales</v>
          </cell>
          <cell r="F1204" t="str">
            <v>Conserje</v>
          </cell>
          <cell r="G1204">
            <v>6436.5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L1204">
            <v>0</v>
          </cell>
          <cell r="M1204">
            <v>0</v>
          </cell>
          <cell r="N1204">
            <v>0</v>
          </cell>
          <cell r="O1204">
            <v>0</v>
          </cell>
          <cell r="P1204">
            <v>0</v>
          </cell>
          <cell r="Q1204">
            <v>0</v>
          </cell>
          <cell r="R1204">
            <v>0</v>
          </cell>
          <cell r="S1204">
            <v>6436.5</v>
          </cell>
          <cell r="T1204">
            <v>77.400000000000006</v>
          </cell>
          <cell r="U1204">
            <v>0</v>
          </cell>
          <cell r="V1204">
            <v>0</v>
          </cell>
          <cell r="W1204">
            <v>0</v>
          </cell>
          <cell r="X1204">
            <v>0</v>
          </cell>
          <cell r="Y1204">
            <v>0</v>
          </cell>
          <cell r="Z1204">
            <v>369.46</v>
          </cell>
          <cell r="AA1204">
            <v>0</v>
          </cell>
          <cell r="AB1204">
            <v>0</v>
          </cell>
          <cell r="AC1204">
            <v>0</v>
          </cell>
          <cell r="AD1204">
            <v>391.34</v>
          </cell>
          <cell r="AE1204">
            <v>0</v>
          </cell>
          <cell r="AF1204">
            <v>0</v>
          </cell>
          <cell r="AG1204">
            <v>0</v>
          </cell>
          <cell r="AH1204">
            <v>0</v>
          </cell>
          <cell r="AI1204">
            <v>0</v>
          </cell>
          <cell r="AJ1204">
            <v>0</v>
          </cell>
        </row>
        <row r="1205">
          <cell r="B1205">
            <v>6355</v>
          </cell>
          <cell r="C1205" t="str">
            <v>Fidelina Ramirez Alcantara</v>
          </cell>
          <cell r="D1205" t="str">
            <v>017-0000795-6</v>
          </cell>
          <cell r="E1205" t="str">
            <v>Recursos-servicios Generales</v>
          </cell>
          <cell r="F1205" t="str">
            <v>Conserje</v>
          </cell>
          <cell r="G1205">
            <v>6436.5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L1205">
            <v>0</v>
          </cell>
          <cell r="M1205">
            <v>0</v>
          </cell>
          <cell r="N1205">
            <v>0</v>
          </cell>
          <cell r="O1205">
            <v>0</v>
          </cell>
          <cell r="P1205">
            <v>0</v>
          </cell>
          <cell r="Q1205">
            <v>0</v>
          </cell>
          <cell r="R1205">
            <v>0</v>
          </cell>
          <cell r="S1205">
            <v>6436.5</v>
          </cell>
          <cell r="T1205">
            <v>77.400000000000006</v>
          </cell>
          <cell r="U1205">
            <v>0</v>
          </cell>
          <cell r="V1205">
            <v>0</v>
          </cell>
          <cell r="W1205">
            <v>0</v>
          </cell>
          <cell r="X1205">
            <v>0</v>
          </cell>
          <cell r="Y1205">
            <v>0</v>
          </cell>
          <cell r="Z1205">
            <v>369.46</v>
          </cell>
          <cell r="AA1205">
            <v>0</v>
          </cell>
          <cell r="AB1205">
            <v>0</v>
          </cell>
          <cell r="AC1205">
            <v>0</v>
          </cell>
          <cell r="AD1205">
            <v>391.34</v>
          </cell>
          <cell r="AE1205">
            <v>1031.6199999999999</v>
          </cell>
          <cell r="AF1205">
            <v>0</v>
          </cell>
          <cell r="AG1205">
            <v>0</v>
          </cell>
          <cell r="AH1205">
            <v>0</v>
          </cell>
          <cell r="AI1205">
            <v>0</v>
          </cell>
          <cell r="AJ1205">
            <v>0</v>
          </cell>
        </row>
        <row r="1206">
          <cell r="B1206">
            <v>6356</v>
          </cell>
          <cell r="C1206" t="str">
            <v>Claudys Andrea Ogando Beltré</v>
          </cell>
          <cell r="D1206" t="str">
            <v>016-0015271-2</v>
          </cell>
          <cell r="E1206" t="str">
            <v>Recursos-servicios Generales</v>
          </cell>
          <cell r="F1206" t="str">
            <v>Conserje</v>
          </cell>
          <cell r="G1206">
            <v>6436.5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L1206">
            <v>0</v>
          </cell>
          <cell r="M1206">
            <v>0</v>
          </cell>
          <cell r="N1206">
            <v>0</v>
          </cell>
          <cell r="O1206">
            <v>0</v>
          </cell>
          <cell r="P1206">
            <v>0</v>
          </cell>
          <cell r="Q1206">
            <v>0</v>
          </cell>
          <cell r="R1206">
            <v>0</v>
          </cell>
          <cell r="S1206">
            <v>6436.5</v>
          </cell>
          <cell r="T1206">
            <v>232.2</v>
          </cell>
          <cell r="U1206">
            <v>0</v>
          </cell>
          <cell r="V1206">
            <v>0</v>
          </cell>
          <cell r="W1206">
            <v>0</v>
          </cell>
          <cell r="X1206">
            <v>0</v>
          </cell>
          <cell r="Y1206">
            <v>0</v>
          </cell>
          <cell r="Z1206">
            <v>369.46</v>
          </cell>
          <cell r="AA1206">
            <v>0</v>
          </cell>
          <cell r="AB1206">
            <v>0</v>
          </cell>
          <cell r="AC1206">
            <v>0</v>
          </cell>
          <cell r="AD1206">
            <v>391.34</v>
          </cell>
          <cell r="AE1206">
            <v>1031.6199999999999</v>
          </cell>
          <cell r="AF1206">
            <v>0</v>
          </cell>
          <cell r="AG1206">
            <v>0</v>
          </cell>
          <cell r="AH1206">
            <v>0</v>
          </cell>
          <cell r="AI1206">
            <v>0</v>
          </cell>
          <cell r="AJ1206">
            <v>0</v>
          </cell>
        </row>
        <row r="1207">
          <cell r="B1207">
            <v>6357</v>
          </cell>
          <cell r="C1207" t="str">
            <v>Mercedes Jeymi Ramirez Diaz</v>
          </cell>
          <cell r="D1207" t="str">
            <v>223-0126982-9</v>
          </cell>
          <cell r="E1207" t="str">
            <v>Recursos-servicios Generales</v>
          </cell>
          <cell r="F1207" t="str">
            <v>Conserje</v>
          </cell>
          <cell r="G1207">
            <v>6436.5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L1207">
            <v>0</v>
          </cell>
          <cell r="M1207">
            <v>0</v>
          </cell>
          <cell r="N1207">
            <v>0</v>
          </cell>
          <cell r="O1207">
            <v>0</v>
          </cell>
          <cell r="P1207">
            <v>0</v>
          </cell>
          <cell r="Q1207">
            <v>0</v>
          </cell>
          <cell r="R1207">
            <v>0</v>
          </cell>
          <cell r="S1207">
            <v>6436.5</v>
          </cell>
          <cell r="T1207">
            <v>309.60000000000002</v>
          </cell>
          <cell r="U1207">
            <v>0</v>
          </cell>
          <cell r="V1207">
            <v>0</v>
          </cell>
          <cell r="W1207">
            <v>0</v>
          </cell>
          <cell r="X1207">
            <v>0</v>
          </cell>
          <cell r="Y1207">
            <v>0</v>
          </cell>
          <cell r="Z1207">
            <v>369.46</v>
          </cell>
          <cell r="AA1207">
            <v>0</v>
          </cell>
          <cell r="AB1207">
            <v>0</v>
          </cell>
          <cell r="AC1207">
            <v>0</v>
          </cell>
          <cell r="AD1207">
            <v>391.34</v>
          </cell>
          <cell r="AE1207">
            <v>0</v>
          </cell>
          <cell r="AF1207">
            <v>0</v>
          </cell>
          <cell r="AG1207">
            <v>0</v>
          </cell>
          <cell r="AH1207">
            <v>537.66999999999996</v>
          </cell>
          <cell r="AI1207">
            <v>0</v>
          </cell>
          <cell r="AJ1207">
            <v>0</v>
          </cell>
        </row>
        <row r="1208">
          <cell r="B1208">
            <v>6362</v>
          </cell>
          <cell r="C1208" t="str">
            <v>Julio Cesar Perez Ozuna</v>
          </cell>
          <cell r="D1208" t="str">
            <v>001-1622622-6</v>
          </cell>
          <cell r="E1208" t="str">
            <v>ADMINISTRACION GENERAL</v>
          </cell>
          <cell r="F1208" t="str">
            <v>Mensajero</v>
          </cell>
          <cell r="G1208">
            <v>8972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  <cell r="L1208">
            <v>0</v>
          </cell>
          <cell r="M1208">
            <v>1475.5</v>
          </cell>
          <cell r="N1208">
            <v>0</v>
          </cell>
          <cell r="O1208">
            <v>0</v>
          </cell>
          <cell r="P1208">
            <v>0</v>
          </cell>
          <cell r="Q1208">
            <v>0</v>
          </cell>
          <cell r="R1208">
            <v>0</v>
          </cell>
          <cell r="S1208">
            <v>10447.5</v>
          </cell>
          <cell r="T1208">
            <v>0</v>
          </cell>
          <cell r="U1208">
            <v>0</v>
          </cell>
          <cell r="V1208">
            <v>0</v>
          </cell>
          <cell r="W1208">
            <v>0</v>
          </cell>
          <cell r="X1208">
            <v>0</v>
          </cell>
          <cell r="Y1208">
            <v>0</v>
          </cell>
          <cell r="Z1208">
            <v>514.99</v>
          </cell>
          <cell r="AA1208">
            <v>0</v>
          </cell>
          <cell r="AB1208">
            <v>0</v>
          </cell>
          <cell r="AC1208">
            <v>0</v>
          </cell>
          <cell r="AD1208">
            <v>545.5</v>
          </cell>
          <cell r="AE1208">
            <v>0</v>
          </cell>
          <cell r="AF1208">
            <v>0</v>
          </cell>
          <cell r="AG1208">
            <v>0</v>
          </cell>
          <cell r="AH1208">
            <v>0</v>
          </cell>
          <cell r="AI1208">
            <v>0</v>
          </cell>
          <cell r="AJ1208">
            <v>0</v>
          </cell>
        </row>
        <row r="1209">
          <cell r="B1209">
            <v>6363</v>
          </cell>
          <cell r="C1209" t="str">
            <v>Elizabeth Cespedes Medina</v>
          </cell>
          <cell r="D1209" t="str">
            <v>001-0937206-0</v>
          </cell>
          <cell r="E1209" t="str">
            <v>Tecnologia</v>
          </cell>
          <cell r="F1209" t="str">
            <v>Administrador De  Redes Y Comunicaciones II</v>
          </cell>
          <cell r="G1209">
            <v>21060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  <cell r="L1209">
            <v>0</v>
          </cell>
          <cell r="M1209">
            <v>0</v>
          </cell>
          <cell r="N1209">
            <v>0</v>
          </cell>
          <cell r="O1209">
            <v>0</v>
          </cell>
          <cell r="P1209">
            <v>0</v>
          </cell>
          <cell r="Q1209">
            <v>0</v>
          </cell>
          <cell r="R1209">
            <v>0</v>
          </cell>
          <cell r="S1209">
            <v>21060</v>
          </cell>
          <cell r="T1209">
            <v>0</v>
          </cell>
          <cell r="U1209">
            <v>0</v>
          </cell>
          <cell r="V1209">
            <v>0</v>
          </cell>
          <cell r="W1209">
            <v>0</v>
          </cell>
          <cell r="X1209">
            <v>0</v>
          </cell>
          <cell r="Y1209">
            <v>0</v>
          </cell>
          <cell r="Z1209">
            <v>1208.8399999999999</v>
          </cell>
          <cell r="AA1209">
            <v>0</v>
          </cell>
          <cell r="AB1209">
            <v>0</v>
          </cell>
          <cell r="AC1209">
            <v>1062.5</v>
          </cell>
          <cell r="AD1209">
            <v>1280.45</v>
          </cell>
          <cell r="AE1209">
            <v>0</v>
          </cell>
          <cell r="AF1209">
            <v>0</v>
          </cell>
          <cell r="AG1209">
            <v>0</v>
          </cell>
          <cell r="AH1209">
            <v>0</v>
          </cell>
          <cell r="AI1209">
            <v>0</v>
          </cell>
          <cell r="AJ1209">
            <v>741.85637499999996</v>
          </cell>
        </row>
        <row r="1210">
          <cell r="B1210">
            <v>6365</v>
          </cell>
          <cell r="C1210" t="str">
            <v>Jeimy De La Cruz</v>
          </cell>
          <cell r="D1210" t="str">
            <v>001-1760827-3</v>
          </cell>
          <cell r="E1210" t="str">
            <v>Gerencia Técnica Zona Sto Dgo</v>
          </cell>
          <cell r="F1210" t="str">
            <v>Auxiliar Gestión Energía</v>
          </cell>
          <cell r="G1210">
            <v>9880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1201.69</v>
          </cell>
          <cell r="O1210">
            <v>0</v>
          </cell>
          <cell r="P1210">
            <v>0</v>
          </cell>
          <cell r="Q1210">
            <v>0</v>
          </cell>
          <cell r="R1210">
            <v>0</v>
          </cell>
          <cell r="S1210">
            <v>11081.69</v>
          </cell>
          <cell r="T1210">
            <v>232.2</v>
          </cell>
          <cell r="U1210">
            <v>0</v>
          </cell>
          <cell r="V1210">
            <v>0</v>
          </cell>
          <cell r="W1210">
            <v>0</v>
          </cell>
          <cell r="X1210">
            <v>0</v>
          </cell>
          <cell r="Y1210">
            <v>0</v>
          </cell>
          <cell r="Z1210">
            <v>567.11</v>
          </cell>
          <cell r="AA1210">
            <v>0</v>
          </cell>
          <cell r="AB1210">
            <v>0</v>
          </cell>
          <cell r="AC1210">
            <v>0</v>
          </cell>
          <cell r="AD1210">
            <v>600.70000000000005</v>
          </cell>
          <cell r="AE1210">
            <v>0</v>
          </cell>
          <cell r="AF1210">
            <v>0</v>
          </cell>
          <cell r="AG1210">
            <v>0</v>
          </cell>
          <cell r="AH1210">
            <v>1376.85</v>
          </cell>
          <cell r="AI1210">
            <v>0</v>
          </cell>
          <cell r="AJ1210">
            <v>0</v>
          </cell>
        </row>
        <row r="1211">
          <cell r="B1211">
            <v>6367</v>
          </cell>
          <cell r="C1211" t="str">
            <v>Ronny Alexander Matos Mejia</v>
          </cell>
          <cell r="D1211" t="str">
            <v>223-0021327-3</v>
          </cell>
          <cell r="E1211" t="str">
            <v>Gerencia Técnica Zona Sto Dgo</v>
          </cell>
          <cell r="F1211" t="str">
            <v>Supervisor Cartera</v>
          </cell>
          <cell r="G1211">
            <v>13325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  <cell r="L1211">
            <v>0</v>
          </cell>
          <cell r="M1211">
            <v>0</v>
          </cell>
          <cell r="N1211">
            <v>4410.68</v>
          </cell>
          <cell r="O1211">
            <v>0</v>
          </cell>
          <cell r="P1211">
            <v>0</v>
          </cell>
          <cell r="Q1211">
            <v>0</v>
          </cell>
          <cell r="R1211">
            <v>0</v>
          </cell>
          <cell r="S1211">
            <v>17735.68</v>
          </cell>
          <cell r="T1211">
            <v>231.4</v>
          </cell>
          <cell r="U1211">
            <v>0</v>
          </cell>
          <cell r="V1211">
            <v>0</v>
          </cell>
          <cell r="W1211">
            <v>0</v>
          </cell>
          <cell r="X1211">
            <v>0</v>
          </cell>
          <cell r="Y1211">
            <v>0</v>
          </cell>
          <cell r="Z1211">
            <v>764.85</v>
          </cell>
          <cell r="AA1211">
            <v>0</v>
          </cell>
          <cell r="AB1211">
            <v>0</v>
          </cell>
          <cell r="AC1211">
            <v>662.5</v>
          </cell>
          <cell r="AD1211">
            <v>810.16</v>
          </cell>
          <cell r="AE1211">
            <v>2063.2399999999998</v>
          </cell>
          <cell r="AF1211">
            <v>0</v>
          </cell>
          <cell r="AG1211">
            <v>0</v>
          </cell>
          <cell r="AH1211">
            <v>0</v>
          </cell>
          <cell r="AI1211">
            <v>0</v>
          </cell>
          <cell r="AJ1211">
            <v>0</v>
          </cell>
        </row>
        <row r="1212">
          <cell r="B1212">
            <v>6368</v>
          </cell>
          <cell r="C1212" t="str">
            <v>Daysi Pamela Abreu Rodriguez</v>
          </cell>
          <cell r="D1212" t="str">
            <v>223-0067365-8</v>
          </cell>
          <cell r="E1212" t="str">
            <v>Gerencia Técnica Zona Sto Dgo</v>
          </cell>
          <cell r="F1212" t="str">
            <v>Auxiliar Gestión Energía</v>
          </cell>
          <cell r="G1212">
            <v>8645</v>
          </cell>
          <cell r="H1212">
            <v>23279.46</v>
          </cell>
          <cell r="I1212">
            <v>0</v>
          </cell>
          <cell r="J1212">
            <v>0</v>
          </cell>
          <cell r="K1212">
            <v>0</v>
          </cell>
          <cell r="L1212">
            <v>0</v>
          </cell>
          <cell r="M1212">
            <v>0</v>
          </cell>
          <cell r="N1212">
            <v>0</v>
          </cell>
          <cell r="O1212">
            <v>0</v>
          </cell>
          <cell r="P1212">
            <v>0</v>
          </cell>
          <cell r="Q1212">
            <v>0</v>
          </cell>
          <cell r="R1212">
            <v>0</v>
          </cell>
          <cell r="S1212">
            <v>31924.46</v>
          </cell>
          <cell r="T1212">
            <v>232.2</v>
          </cell>
          <cell r="U1212">
            <v>0</v>
          </cell>
          <cell r="V1212">
            <v>0</v>
          </cell>
          <cell r="W1212">
            <v>0</v>
          </cell>
          <cell r="X1212">
            <v>0</v>
          </cell>
          <cell r="Y1212">
            <v>0</v>
          </cell>
          <cell r="Z1212">
            <v>1164.3399999999999</v>
          </cell>
          <cell r="AA1212">
            <v>0</v>
          </cell>
          <cell r="AB1212">
            <v>0</v>
          </cell>
          <cell r="AC1212">
            <v>0</v>
          </cell>
          <cell r="AD1212">
            <v>1233.31</v>
          </cell>
          <cell r="AE1212">
            <v>0</v>
          </cell>
          <cell r="AF1212">
            <v>0</v>
          </cell>
          <cell r="AG1212">
            <v>0</v>
          </cell>
          <cell r="AH1212">
            <v>0</v>
          </cell>
          <cell r="AI1212">
            <v>0</v>
          </cell>
          <cell r="AJ1212">
            <v>0</v>
          </cell>
        </row>
        <row r="1213">
          <cell r="B1213">
            <v>6369</v>
          </cell>
          <cell r="C1213" t="str">
            <v>Walquiria Adon Perez</v>
          </cell>
          <cell r="D1213" t="str">
            <v>223-0065031-8</v>
          </cell>
          <cell r="E1213" t="str">
            <v>Comercial Luperón-atención Al Cliente</v>
          </cell>
          <cell r="F1213" t="str">
            <v>Agente Comercial</v>
          </cell>
          <cell r="G1213">
            <v>8645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0</v>
          </cell>
          <cell r="O1213">
            <v>0</v>
          </cell>
          <cell r="P1213">
            <v>0</v>
          </cell>
          <cell r="Q1213">
            <v>0</v>
          </cell>
          <cell r="R1213">
            <v>0</v>
          </cell>
          <cell r="S1213">
            <v>8645</v>
          </cell>
          <cell r="T1213">
            <v>232.2</v>
          </cell>
          <cell r="U1213">
            <v>0</v>
          </cell>
          <cell r="V1213">
            <v>0</v>
          </cell>
          <cell r="W1213">
            <v>0</v>
          </cell>
          <cell r="X1213">
            <v>0</v>
          </cell>
          <cell r="Y1213">
            <v>0</v>
          </cell>
          <cell r="Z1213">
            <v>496.22</v>
          </cell>
          <cell r="AA1213">
            <v>0</v>
          </cell>
          <cell r="AB1213">
            <v>0</v>
          </cell>
          <cell r="AC1213">
            <v>437.5</v>
          </cell>
          <cell r="AD1213">
            <v>525.62</v>
          </cell>
          <cell r="AE1213">
            <v>0</v>
          </cell>
          <cell r="AF1213">
            <v>0</v>
          </cell>
          <cell r="AG1213">
            <v>0</v>
          </cell>
          <cell r="AH1213">
            <v>421.31</v>
          </cell>
          <cell r="AI1213">
            <v>0</v>
          </cell>
          <cell r="AJ1213">
            <v>0</v>
          </cell>
        </row>
        <row r="1214">
          <cell r="B1214">
            <v>6370</v>
          </cell>
          <cell r="C1214" t="str">
            <v>Edward Rafael Vasquez Mariano</v>
          </cell>
          <cell r="D1214" t="str">
            <v>223-0081176-1</v>
          </cell>
          <cell r="E1214" t="str">
            <v>Gerencia Técnica Zona Sto Dgo</v>
          </cell>
          <cell r="F1214" t="str">
            <v>Inspector Cartera</v>
          </cell>
          <cell r="G1214">
            <v>12358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2586.6</v>
          </cell>
          <cell r="O1214">
            <v>0</v>
          </cell>
          <cell r="P1214">
            <v>0</v>
          </cell>
          <cell r="Q1214">
            <v>0</v>
          </cell>
          <cell r="R1214">
            <v>0</v>
          </cell>
          <cell r="S1214">
            <v>14944.6</v>
          </cell>
          <cell r="T1214">
            <v>154.80000000000001</v>
          </cell>
          <cell r="U1214">
            <v>0</v>
          </cell>
          <cell r="V1214">
            <v>0</v>
          </cell>
          <cell r="W1214">
            <v>0</v>
          </cell>
          <cell r="X1214">
            <v>0</v>
          </cell>
          <cell r="Y1214">
            <v>0</v>
          </cell>
          <cell r="Z1214">
            <v>709.35</v>
          </cell>
          <cell r="AA1214">
            <v>0</v>
          </cell>
          <cell r="AB1214">
            <v>0</v>
          </cell>
          <cell r="AC1214">
            <v>0</v>
          </cell>
          <cell r="AD1214">
            <v>751.37</v>
          </cell>
          <cell r="AE1214">
            <v>0</v>
          </cell>
          <cell r="AF1214">
            <v>0</v>
          </cell>
          <cell r="AG1214">
            <v>0</v>
          </cell>
          <cell r="AH1214">
            <v>0</v>
          </cell>
          <cell r="AI1214">
            <v>0</v>
          </cell>
          <cell r="AJ1214">
            <v>0</v>
          </cell>
        </row>
        <row r="1215">
          <cell r="B1215">
            <v>6372</v>
          </cell>
          <cell r="C1215" t="str">
            <v>Rosanna Maria Aquino Nuñez</v>
          </cell>
          <cell r="D1215" t="str">
            <v>001-1419091-1</v>
          </cell>
          <cell r="E1215" t="str">
            <v>Comercial Invivienda-atención Al Cliente</v>
          </cell>
          <cell r="F1215" t="str">
            <v>Agente Comercial</v>
          </cell>
          <cell r="G1215">
            <v>8645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L1215">
            <v>0</v>
          </cell>
          <cell r="M1215">
            <v>0</v>
          </cell>
          <cell r="N1215">
            <v>0</v>
          </cell>
          <cell r="O1215">
            <v>0</v>
          </cell>
          <cell r="P1215">
            <v>0</v>
          </cell>
          <cell r="Q1215">
            <v>0</v>
          </cell>
          <cell r="R1215">
            <v>0</v>
          </cell>
          <cell r="S1215">
            <v>8645</v>
          </cell>
          <cell r="T1215">
            <v>617.6</v>
          </cell>
          <cell r="U1215">
            <v>0</v>
          </cell>
          <cell r="V1215">
            <v>0</v>
          </cell>
          <cell r="W1215">
            <v>0</v>
          </cell>
          <cell r="X1215">
            <v>0</v>
          </cell>
          <cell r="Y1215">
            <v>0</v>
          </cell>
          <cell r="Z1215">
            <v>496.22</v>
          </cell>
          <cell r="AA1215">
            <v>0</v>
          </cell>
          <cell r="AB1215">
            <v>0</v>
          </cell>
          <cell r="AC1215">
            <v>0</v>
          </cell>
          <cell r="AD1215">
            <v>525.62</v>
          </cell>
          <cell r="AE1215">
            <v>0</v>
          </cell>
          <cell r="AF1215">
            <v>0</v>
          </cell>
          <cell r="AG1215">
            <v>0</v>
          </cell>
          <cell r="AH1215">
            <v>734.03</v>
          </cell>
          <cell r="AI1215">
            <v>0</v>
          </cell>
          <cell r="AJ1215">
            <v>0</v>
          </cell>
        </row>
        <row r="1216">
          <cell r="B1216">
            <v>6373</v>
          </cell>
          <cell r="C1216" t="str">
            <v>Lupe Montero Quezada</v>
          </cell>
          <cell r="D1216" t="str">
            <v>001-0320280-0</v>
          </cell>
          <cell r="E1216" t="str">
            <v>Recursos-servicios Generales</v>
          </cell>
          <cell r="F1216" t="str">
            <v>Conserje</v>
          </cell>
          <cell r="G1216">
            <v>6436.5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6436.5</v>
          </cell>
          <cell r="T1216">
            <v>77.400000000000006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369.46</v>
          </cell>
          <cell r="AA1216">
            <v>0</v>
          </cell>
          <cell r="AB1216">
            <v>0</v>
          </cell>
          <cell r="AC1216">
            <v>0</v>
          </cell>
          <cell r="AD1216">
            <v>391.34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B1217">
            <v>6377</v>
          </cell>
          <cell r="C1217" t="str">
            <v>Maria Dionoris Ferreira Ferreria</v>
          </cell>
          <cell r="D1217" t="str">
            <v>001-0455639-4</v>
          </cell>
          <cell r="E1217" t="str">
            <v>Recursos-servicios Generales</v>
          </cell>
          <cell r="F1217" t="str">
            <v>Conserje</v>
          </cell>
          <cell r="G1217">
            <v>6436.5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L1217">
            <v>0</v>
          </cell>
          <cell r="M1217">
            <v>0</v>
          </cell>
          <cell r="N1217">
            <v>0</v>
          </cell>
          <cell r="O1217">
            <v>0</v>
          </cell>
          <cell r="P1217">
            <v>0</v>
          </cell>
          <cell r="Q1217">
            <v>0</v>
          </cell>
          <cell r="R1217">
            <v>0</v>
          </cell>
          <cell r="S1217">
            <v>6436.5</v>
          </cell>
          <cell r="T1217">
            <v>231.4</v>
          </cell>
          <cell r="U1217">
            <v>0</v>
          </cell>
          <cell r="V1217">
            <v>0</v>
          </cell>
          <cell r="W1217">
            <v>0</v>
          </cell>
          <cell r="X1217">
            <v>0</v>
          </cell>
          <cell r="Y1217">
            <v>0</v>
          </cell>
          <cell r="Z1217">
            <v>369.46</v>
          </cell>
          <cell r="AA1217">
            <v>0</v>
          </cell>
          <cell r="AB1217">
            <v>0</v>
          </cell>
          <cell r="AC1217">
            <v>0</v>
          </cell>
          <cell r="AD1217">
            <v>391.34</v>
          </cell>
          <cell r="AE1217">
            <v>0</v>
          </cell>
          <cell r="AF1217">
            <v>0</v>
          </cell>
          <cell r="AG1217">
            <v>0</v>
          </cell>
          <cell r="AH1217">
            <v>0</v>
          </cell>
          <cell r="AI1217">
            <v>0</v>
          </cell>
          <cell r="AJ1217">
            <v>0</v>
          </cell>
        </row>
        <row r="1218">
          <cell r="B1218">
            <v>6378</v>
          </cell>
          <cell r="C1218" t="str">
            <v>Yennifer Carolina Carrasco</v>
          </cell>
          <cell r="D1218" t="str">
            <v>001-1842213-8</v>
          </cell>
          <cell r="E1218" t="str">
            <v>Recursos-servicios Generales</v>
          </cell>
          <cell r="F1218" t="str">
            <v>Conserje</v>
          </cell>
          <cell r="G1218">
            <v>6436.5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6436.5</v>
          </cell>
          <cell r="T1218">
            <v>309.60000000000002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369.46</v>
          </cell>
          <cell r="AA1218">
            <v>0</v>
          </cell>
          <cell r="AB1218">
            <v>0</v>
          </cell>
          <cell r="AC1218">
            <v>0</v>
          </cell>
          <cell r="AD1218">
            <v>391.34</v>
          </cell>
          <cell r="AE1218">
            <v>0</v>
          </cell>
          <cell r="AF1218">
            <v>0</v>
          </cell>
          <cell r="AG1218">
            <v>0</v>
          </cell>
          <cell r="AH1218">
            <v>542.91999999999996</v>
          </cell>
          <cell r="AI1218">
            <v>0</v>
          </cell>
          <cell r="AJ1218">
            <v>0</v>
          </cell>
        </row>
        <row r="1219">
          <cell r="B1219">
            <v>6379</v>
          </cell>
          <cell r="C1219" t="str">
            <v>Milka Jacquelin Morillo Alcantara</v>
          </cell>
          <cell r="D1219" t="str">
            <v>001-0987213-5</v>
          </cell>
          <cell r="E1219" t="str">
            <v>Recursos-servicios Generales</v>
          </cell>
          <cell r="F1219" t="str">
            <v>Conserje</v>
          </cell>
          <cell r="G1219">
            <v>6436.5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L1219">
            <v>0</v>
          </cell>
          <cell r="M1219">
            <v>0</v>
          </cell>
          <cell r="N1219">
            <v>0</v>
          </cell>
          <cell r="O1219">
            <v>0</v>
          </cell>
          <cell r="P1219">
            <v>0</v>
          </cell>
          <cell r="Q1219">
            <v>0</v>
          </cell>
          <cell r="R1219">
            <v>0</v>
          </cell>
          <cell r="S1219">
            <v>6436.5</v>
          </cell>
          <cell r="T1219">
            <v>77.400000000000006</v>
          </cell>
          <cell r="U1219">
            <v>0</v>
          </cell>
          <cell r="V1219">
            <v>0</v>
          </cell>
          <cell r="W1219">
            <v>0</v>
          </cell>
          <cell r="X1219">
            <v>0</v>
          </cell>
          <cell r="Y1219">
            <v>0</v>
          </cell>
          <cell r="Z1219">
            <v>369.46</v>
          </cell>
          <cell r="AA1219">
            <v>0</v>
          </cell>
          <cell r="AB1219">
            <v>0</v>
          </cell>
          <cell r="AC1219">
            <v>325</v>
          </cell>
          <cell r="AD1219">
            <v>391.34</v>
          </cell>
          <cell r="AE1219">
            <v>0</v>
          </cell>
          <cell r="AF1219">
            <v>0</v>
          </cell>
          <cell r="AG1219">
            <v>0</v>
          </cell>
          <cell r="AH1219">
            <v>968.57</v>
          </cell>
          <cell r="AI1219">
            <v>0</v>
          </cell>
          <cell r="AJ1219">
            <v>0</v>
          </cell>
        </row>
        <row r="1220">
          <cell r="B1220">
            <v>6380</v>
          </cell>
          <cell r="C1220" t="str">
            <v>Enrique Vargas Florian</v>
          </cell>
          <cell r="D1220" t="str">
            <v>076-0003044-4</v>
          </cell>
          <cell r="E1220" t="str">
            <v>Planificación Comercial</v>
          </cell>
          <cell r="F1220" t="str">
            <v>Mensajero</v>
          </cell>
          <cell r="G1220">
            <v>8647.5</v>
          </cell>
          <cell r="H1220">
            <v>23286.2</v>
          </cell>
          <cell r="I1220">
            <v>0</v>
          </cell>
          <cell r="J1220">
            <v>0</v>
          </cell>
          <cell r="K1220">
            <v>0</v>
          </cell>
          <cell r="L1220">
            <v>3000</v>
          </cell>
          <cell r="M1220">
            <v>1475.5</v>
          </cell>
          <cell r="N1220">
            <v>0</v>
          </cell>
          <cell r="O1220">
            <v>0</v>
          </cell>
          <cell r="P1220">
            <v>0</v>
          </cell>
          <cell r="Q1220">
            <v>0</v>
          </cell>
          <cell r="R1220">
            <v>0</v>
          </cell>
          <cell r="S1220">
            <v>36409.199999999997</v>
          </cell>
          <cell r="T1220">
            <v>154.80000000000001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  <cell r="Y1220">
            <v>0</v>
          </cell>
          <cell r="Z1220">
            <v>1164.68</v>
          </cell>
          <cell r="AA1220">
            <v>0</v>
          </cell>
          <cell r="AB1220">
            <v>0</v>
          </cell>
          <cell r="AC1220">
            <v>0</v>
          </cell>
          <cell r="AD1220">
            <v>1233.67</v>
          </cell>
          <cell r="AE1220">
            <v>0</v>
          </cell>
          <cell r="AF1220">
            <v>0</v>
          </cell>
          <cell r="AG1220">
            <v>120</v>
          </cell>
          <cell r="AH1220">
            <v>0</v>
          </cell>
          <cell r="AI1220">
            <v>0</v>
          </cell>
          <cell r="AJ1220">
            <v>0</v>
          </cell>
        </row>
        <row r="1221">
          <cell r="B1221">
            <v>6381</v>
          </cell>
          <cell r="C1221" t="str">
            <v>Guillermo Disla Guzman</v>
          </cell>
          <cell r="D1221" t="str">
            <v>001-0766733-9</v>
          </cell>
          <cell r="E1221" t="str">
            <v>Facturación</v>
          </cell>
          <cell r="F1221" t="str">
            <v>Analista  De Gestion Comercial II</v>
          </cell>
          <cell r="G1221">
            <v>13325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13325</v>
          </cell>
          <cell r="T1221">
            <v>77.400000000000006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764.85</v>
          </cell>
          <cell r="AA1221">
            <v>0</v>
          </cell>
          <cell r="AB1221">
            <v>0</v>
          </cell>
          <cell r="AC1221">
            <v>0</v>
          </cell>
          <cell r="AD1221">
            <v>810.16</v>
          </cell>
          <cell r="AE1221">
            <v>2063.2399999999998</v>
          </cell>
          <cell r="AF1221">
            <v>0</v>
          </cell>
          <cell r="AG1221">
            <v>40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B1222">
            <v>6382</v>
          </cell>
          <cell r="C1222" t="str">
            <v>Olga Rosalba Castillo Espinosa</v>
          </cell>
          <cell r="D1222" t="str">
            <v>001-1161962-3</v>
          </cell>
          <cell r="E1222" t="str">
            <v>Recursos-servicios Generales</v>
          </cell>
          <cell r="F1222" t="str">
            <v>Conserje</v>
          </cell>
          <cell r="G1222">
            <v>6436.5</v>
          </cell>
          <cell r="H1222">
            <v>17332.36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23768.86</v>
          </cell>
          <cell r="T1222">
            <v>154.80000000000001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866.89</v>
          </cell>
          <cell r="AA1222">
            <v>0</v>
          </cell>
          <cell r="AB1222">
            <v>0</v>
          </cell>
          <cell r="AC1222">
            <v>0</v>
          </cell>
          <cell r="AD1222">
            <v>918.24</v>
          </cell>
          <cell r="AE1222">
            <v>0</v>
          </cell>
          <cell r="AF1222">
            <v>0</v>
          </cell>
          <cell r="AG1222">
            <v>80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B1223">
            <v>6383</v>
          </cell>
          <cell r="C1223" t="str">
            <v>Danny Zamora De Los Santos</v>
          </cell>
          <cell r="D1223" t="str">
            <v>001-1731513-5</v>
          </cell>
          <cell r="E1223" t="str">
            <v>Planificación Comercial</v>
          </cell>
          <cell r="F1223" t="str">
            <v>Mensajero</v>
          </cell>
          <cell r="G1223">
            <v>8647.5</v>
          </cell>
          <cell r="H1223">
            <v>23286.2</v>
          </cell>
          <cell r="I1223">
            <v>0</v>
          </cell>
          <cell r="J1223">
            <v>0</v>
          </cell>
          <cell r="K1223">
            <v>0</v>
          </cell>
          <cell r="L1223">
            <v>3000</v>
          </cell>
          <cell r="M1223">
            <v>1475.5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36409.199999999997</v>
          </cell>
          <cell r="T1223">
            <v>77.400000000000006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1164.68</v>
          </cell>
          <cell r="AA1223">
            <v>0</v>
          </cell>
          <cell r="AB1223">
            <v>0</v>
          </cell>
          <cell r="AC1223">
            <v>0</v>
          </cell>
          <cell r="AD1223">
            <v>1233.67</v>
          </cell>
          <cell r="AE1223">
            <v>0</v>
          </cell>
          <cell r="AF1223">
            <v>0</v>
          </cell>
          <cell r="AG1223">
            <v>120</v>
          </cell>
          <cell r="AH1223">
            <v>1691.44</v>
          </cell>
          <cell r="AI1223">
            <v>0</v>
          </cell>
          <cell r="AJ1223">
            <v>0</v>
          </cell>
        </row>
        <row r="1224">
          <cell r="B1224">
            <v>6384</v>
          </cell>
          <cell r="C1224" t="str">
            <v>Cesar Samuel Tavarez Rodriguez</v>
          </cell>
          <cell r="D1224" t="str">
            <v>223-0004240-9</v>
          </cell>
          <cell r="E1224" t="str">
            <v>Comercial Megacentro - Lectura</v>
          </cell>
          <cell r="F1224" t="str">
            <v>Lector Distribuidor</v>
          </cell>
          <cell r="G1224">
            <v>9880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1475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11355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567.11</v>
          </cell>
          <cell r="AA1224">
            <v>0</v>
          </cell>
          <cell r="AB1224">
            <v>0</v>
          </cell>
          <cell r="AC1224">
            <v>0</v>
          </cell>
          <cell r="AD1224">
            <v>600.70000000000005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B1225">
            <v>6385</v>
          </cell>
          <cell r="C1225" t="str">
            <v>Albania De Los Angeles Jaquez Ureña</v>
          </cell>
          <cell r="D1225" t="str">
            <v>001-0541833-9</v>
          </cell>
          <cell r="E1225" t="str">
            <v>Recursos-servicios Generales</v>
          </cell>
          <cell r="F1225" t="str">
            <v>Conserje</v>
          </cell>
          <cell r="G1225">
            <v>6846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6846</v>
          </cell>
          <cell r="T1225">
            <v>77.400000000000006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392.96</v>
          </cell>
          <cell r="AA1225">
            <v>0</v>
          </cell>
          <cell r="AB1225">
            <v>0</v>
          </cell>
          <cell r="AC1225">
            <v>350</v>
          </cell>
          <cell r="AD1225">
            <v>416.24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B1226">
            <v>6387</v>
          </cell>
          <cell r="C1226" t="str">
            <v>Andy Yonelvys Cruz Custodio</v>
          </cell>
          <cell r="D1226" t="str">
            <v>026-0036168-3</v>
          </cell>
          <cell r="E1226" t="str">
            <v>Recursos-servicios Generales</v>
          </cell>
          <cell r="F1226" t="str">
            <v>Conserje</v>
          </cell>
          <cell r="G1226">
            <v>6436.5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0</v>
          </cell>
          <cell r="O1226">
            <v>0</v>
          </cell>
          <cell r="P1226">
            <v>0</v>
          </cell>
          <cell r="Q1226">
            <v>0</v>
          </cell>
          <cell r="R1226">
            <v>0</v>
          </cell>
          <cell r="S1226">
            <v>6436.5</v>
          </cell>
          <cell r="T1226">
            <v>540.20000000000005</v>
          </cell>
          <cell r="U1226">
            <v>0</v>
          </cell>
          <cell r="V1226">
            <v>0</v>
          </cell>
          <cell r="W1226">
            <v>0</v>
          </cell>
          <cell r="X1226">
            <v>0</v>
          </cell>
          <cell r="Y1226">
            <v>0</v>
          </cell>
          <cell r="Z1226">
            <v>369.46</v>
          </cell>
          <cell r="AA1226">
            <v>0</v>
          </cell>
          <cell r="AB1226">
            <v>0</v>
          </cell>
          <cell r="AC1226">
            <v>0</v>
          </cell>
          <cell r="AD1226">
            <v>391.34</v>
          </cell>
          <cell r="AE1226">
            <v>0</v>
          </cell>
          <cell r="AF1226">
            <v>0</v>
          </cell>
          <cell r="AG1226">
            <v>0</v>
          </cell>
          <cell r="AH1226">
            <v>0</v>
          </cell>
          <cell r="AI1226">
            <v>0</v>
          </cell>
          <cell r="AJ1226">
            <v>0</v>
          </cell>
        </row>
        <row r="1227">
          <cell r="B1227">
            <v>6388</v>
          </cell>
          <cell r="C1227" t="str">
            <v>Aleida Quezada</v>
          </cell>
          <cell r="D1227" t="str">
            <v>025-0022358-7</v>
          </cell>
          <cell r="E1227" t="str">
            <v>Comercial La Romana-atención Al Cliente</v>
          </cell>
          <cell r="F1227" t="str">
            <v>Agente Comercial</v>
          </cell>
          <cell r="G1227">
            <v>9464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L1227">
            <v>0</v>
          </cell>
          <cell r="M1227">
            <v>0</v>
          </cell>
          <cell r="N1227">
            <v>0</v>
          </cell>
          <cell r="O1227">
            <v>0</v>
          </cell>
          <cell r="P1227">
            <v>0</v>
          </cell>
          <cell r="Q1227">
            <v>0</v>
          </cell>
          <cell r="R1227">
            <v>0</v>
          </cell>
          <cell r="S1227">
            <v>9464</v>
          </cell>
          <cell r="T1227">
            <v>77.400000000000006</v>
          </cell>
          <cell r="U1227">
            <v>0</v>
          </cell>
          <cell r="V1227">
            <v>0</v>
          </cell>
          <cell r="W1227">
            <v>0</v>
          </cell>
          <cell r="X1227">
            <v>0</v>
          </cell>
          <cell r="Y1227">
            <v>0</v>
          </cell>
          <cell r="Z1227">
            <v>543.23</v>
          </cell>
          <cell r="AA1227">
            <v>0</v>
          </cell>
          <cell r="AB1227">
            <v>0</v>
          </cell>
          <cell r="AC1227">
            <v>475</v>
          </cell>
          <cell r="AD1227">
            <v>575.41</v>
          </cell>
          <cell r="AE1227">
            <v>1031.6199999999999</v>
          </cell>
          <cell r="AF1227">
            <v>0</v>
          </cell>
          <cell r="AG1227">
            <v>0</v>
          </cell>
          <cell r="AH1227">
            <v>0</v>
          </cell>
          <cell r="AI1227">
            <v>0</v>
          </cell>
          <cell r="AJ1227">
            <v>0</v>
          </cell>
        </row>
        <row r="1228">
          <cell r="B1228">
            <v>6390</v>
          </cell>
          <cell r="C1228" t="str">
            <v>Carmen Guillen</v>
          </cell>
          <cell r="D1228" t="str">
            <v>023-0038534-7</v>
          </cell>
          <cell r="E1228" t="str">
            <v>Recursos-servicios Generales</v>
          </cell>
          <cell r="F1228" t="str">
            <v>Conserje</v>
          </cell>
          <cell r="G1228">
            <v>6436.5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  <cell r="L1228">
            <v>0</v>
          </cell>
          <cell r="M1228">
            <v>0</v>
          </cell>
          <cell r="N1228">
            <v>0</v>
          </cell>
          <cell r="O1228">
            <v>0</v>
          </cell>
          <cell r="P1228">
            <v>0</v>
          </cell>
          <cell r="Q1228">
            <v>0</v>
          </cell>
          <cell r="R1228">
            <v>0</v>
          </cell>
          <cell r="S1228">
            <v>6436.5</v>
          </cell>
          <cell r="T1228">
            <v>232.2</v>
          </cell>
          <cell r="U1228">
            <v>0</v>
          </cell>
          <cell r="V1228">
            <v>0</v>
          </cell>
          <cell r="W1228">
            <v>0</v>
          </cell>
          <cell r="X1228">
            <v>0</v>
          </cell>
          <cell r="Y1228">
            <v>0</v>
          </cell>
          <cell r="Z1228">
            <v>369.46</v>
          </cell>
          <cell r="AA1228">
            <v>0</v>
          </cell>
          <cell r="AB1228">
            <v>0</v>
          </cell>
          <cell r="AC1228">
            <v>325</v>
          </cell>
          <cell r="AD1228">
            <v>391.34</v>
          </cell>
          <cell r="AE1228">
            <v>0</v>
          </cell>
          <cell r="AF1228">
            <v>0</v>
          </cell>
          <cell r="AG1228">
            <v>0</v>
          </cell>
          <cell r="AH1228">
            <v>0</v>
          </cell>
          <cell r="AI1228">
            <v>0</v>
          </cell>
          <cell r="AJ1228">
            <v>0</v>
          </cell>
        </row>
        <row r="1229">
          <cell r="B1229">
            <v>6391</v>
          </cell>
          <cell r="C1229" t="str">
            <v>Francia Eneida Carrion</v>
          </cell>
          <cell r="D1229" t="str">
            <v>138-0007029-7</v>
          </cell>
          <cell r="E1229" t="str">
            <v>Recursos-servicios Generales</v>
          </cell>
          <cell r="F1229" t="str">
            <v>Conserje</v>
          </cell>
          <cell r="G1229">
            <v>6436.5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6436.5</v>
          </cell>
          <cell r="T1229">
            <v>77.400000000000006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369.46</v>
          </cell>
          <cell r="AA1229">
            <v>0</v>
          </cell>
          <cell r="AB1229">
            <v>0</v>
          </cell>
          <cell r="AC1229">
            <v>325</v>
          </cell>
          <cell r="AD1229">
            <v>391.34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B1230">
            <v>6392</v>
          </cell>
          <cell r="C1230" t="str">
            <v>Dany Saliche Carela</v>
          </cell>
          <cell r="D1230" t="str">
            <v>027-0034531-3</v>
          </cell>
          <cell r="E1230" t="str">
            <v>Gestión Social Y Comunitaria</v>
          </cell>
          <cell r="F1230" t="str">
            <v>Gestor Social Comunitario</v>
          </cell>
          <cell r="G1230">
            <v>9880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9880</v>
          </cell>
          <cell r="T1230">
            <v>154.80000000000001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567.11</v>
          </cell>
          <cell r="AA1230">
            <v>0</v>
          </cell>
          <cell r="AB1230">
            <v>0</v>
          </cell>
          <cell r="AC1230">
            <v>0</v>
          </cell>
          <cell r="AD1230">
            <v>600.70000000000005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B1231">
            <v>6396</v>
          </cell>
          <cell r="C1231" t="str">
            <v>Arcadia Santana De Mota</v>
          </cell>
          <cell r="D1231" t="str">
            <v>090-0010659-2</v>
          </cell>
          <cell r="E1231" t="str">
            <v>Recursos-servicios Generales</v>
          </cell>
          <cell r="F1231" t="str">
            <v>Conserje</v>
          </cell>
          <cell r="G1231">
            <v>6436.5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6436.5</v>
          </cell>
          <cell r="T1231">
            <v>463.6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369.46</v>
          </cell>
          <cell r="AA1231">
            <v>0</v>
          </cell>
          <cell r="AB1231">
            <v>0</v>
          </cell>
          <cell r="AC1231">
            <v>0</v>
          </cell>
          <cell r="AD1231">
            <v>391.34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B1232">
            <v>6397</v>
          </cell>
          <cell r="C1232" t="str">
            <v>Silvia Maria Vargas</v>
          </cell>
          <cell r="D1232" t="str">
            <v>001-0957094-5</v>
          </cell>
          <cell r="E1232" t="str">
            <v>Recursos-servicios Generales</v>
          </cell>
          <cell r="F1232" t="str">
            <v>Conserje</v>
          </cell>
          <cell r="G1232">
            <v>6436.5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6436.5</v>
          </cell>
          <cell r="T1232">
            <v>308.8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369.46</v>
          </cell>
          <cell r="AA1232">
            <v>0</v>
          </cell>
          <cell r="AB1232">
            <v>0</v>
          </cell>
          <cell r="AC1232">
            <v>0</v>
          </cell>
          <cell r="AD1232">
            <v>391.34</v>
          </cell>
          <cell r="AE1232">
            <v>0</v>
          </cell>
          <cell r="AF1232">
            <v>0</v>
          </cell>
          <cell r="AG1232">
            <v>120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B1233">
            <v>6398</v>
          </cell>
          <cell r="C1233" t="str">
            <v>Mildred Diaz Henriquez</v>
          </cell>
          <cell r="D1233" t="str">
            <v>001-1736578-3</v>
          </cell>
          <cell r="E1233" t="str">
            <v>Comercial Megacentro-atención Al Cliente</v>
          </cell>
          <cell r="F1233" t="str">
            <v>Agente Comercial</v>
          </cell>
          <cell r="G1233">
            <v>8645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8645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496.22</v>
          </cell>
          <cell r="AA1233">
            <v>0</v>
          </cell>
          <cell r="AB1233">
            <v>0</v>
          </cell>
          <cell r="AC1233">
            <v>0</v>
          </cell>
          <cell r="AD1233">
            <v>525.62</v>
          </cell>
          <cell r="AE1233">
            <v>1031.6199999999999</v>
          </cell>
          <cell r="AF1233">
            <v>0</v>
          </cell>
          <cell r="AG1233">
            <v>0</v>
          </cell>
          <cell r="AH1233">
            <v>2384.52</v>
          </cell>
          <cell r="AI1233">
            <v>0</v>
          </cell>
          <cell r="AJ1233">
            <v>0</v>
          </cell>
        </row>
        <row r="1234">
          <cell r="B1234">
            <v>6399</v>
          </cell>
          <cell r="C1234" t="str">
            <v>Santa Quezada Marte</v>
          </cell>
          <cell r="D1234" t="str">
            <v>023-0085928-3</v>
          </cell>
          <cell r="E1234" t="str">
            <v>Recursos-servicios Generales</v>
          </cell>
          <cell r="F1234" t="str">
            <v>Conserje</v>
          </cell>
          <cell r="G1234">
            <v>6436.5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6436.5</v>
          </cell>
          <cell r="T1234">
            <v>308.8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369.46</v>
          </cell>
          <cell r="AA1234">
            <v>0</v>
          </cell>
          <cell r="AB1234">
            <v>0</v>
          </cell>
          <cell r="AC1234">
            <v>325</v>
          </cell>
          <cell r="AD1234">
            <v>391.34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B1235">
            <v>6401</v>
          </cell>
          <cell r="C1235" t="str">
            <v>Tomasina Lizardo Cedano</v>
          </cell>
          <cell r="D1235" t="str">
            <v>028-0025222-9</v>
          </cell>
          <cell r="E1235" t="str">
            <v>Recursos-servicios Generales</v>
          </cell>
          <cell r="F1235" t="str">
            <v>Conserje</v>
          </cell>
          <cell r="G1235">
            <v>6436.5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6436.5</v>
          </cell>
          <cell r="T1235">
            <v>154.80000000000001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369.46</v>
          </cell>
          <cell r="AA1235">
            <v>0</v>
          </cell>
          <cell r="AB1235">
            <v>0</v>
          </cell>
          <cell r="AC1235">
            <v>0</v>
          </cell>
          <cell r="AD1235">
            <v>391.34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B1236">
            <v>6403</v>
          </cell>
          <cell r="C1236" t="str">
            <v>Moraima Valdez Santana</v>
          </cell>
          <cell r="D1236" t="str">
            <v>024-0021173-2</v>
          </cell>
          <cell r="E1236" t="str">
            <v>Recursos-servicios Generales</v>
          </cell>
          <cell r="F1236" t="str">
            <v>Conserje</v>
          </cell>
          <cell r="G1236">
            <v>6436.5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  <cell r="L1236">
            <v>0</v>
          </cell>
          <cell r="M1236">
            <v>0</v>
          </cell>
          <cell r="N1236">
            <v>0</v>
          </cell>
          <cell r="O1236">
            <v>0</v>
          </cell>
          <cell r="P1236">
            <v>0</v>
          </cell>
          <cell r="Q1236">
            <v>0</v>
          </cell>
          <cell r="R1236">
            <v>0</v>
          </cell>
          <cell r="S1236">
            <v>6436.5</v>
          </cell>
          <cell r="T1236">
            <v>77.400000000000006</v>
          </cell>
          <cell r="U1236">
            <v>0</v>
          </cell>
          <cell r="V1236">
            <v>0</v>
          </cell>
          <cell r="W1236">
            <v>0</v>
          </cell>
          <cell r="X1236">
            <v>0</v>
          </cell>
          <cell r="Y1236">
            <v>0</v>
          </cell>
          <cell r="Z1236">
            <v>369.46</v>
          </cell>
          <cell r="AA1236">
            <v>0</v>
          </cell>
          <cell r="AB1236">
            <v>0</v>
          </cell>
          <cell r="AC1236">
            <v>0</v>
          </cell>
          <cell r="AD1236">
            <v>391.34</v>
          </cell>
          <cell r="AE1236">
            <v>0</v>
          </cell>
          <cell r="AF1236">
            <v>0</v>
          </cell>
          <cell r="AG1236">
            <v>0</v>
          </cell>
          <cell r="AH1236">
            <v>0</v>
          </cell>
          <cell r="AI1236">
            <v>0</v>
          </cell>
          <cell r="AJ1236">
            <v>0</v>
          </cell>
        </row>
        <row r="1237">
          <cell r="B1237">
            <v>6404</v>
          </cell>
          <cell r="C1237" t="str">
            <v>Santo Michel Selfre</v>
          </cell>
          <cell r="D1237" t="str">
            <v>026-0092621-2</v>
          </cell>
          <cell r="E1237" t="str">
            <v>Comercial La Romana-Lectura</v>
          </cell>
          <cell r="F1237" t="str">
            <v>Lector Distribuidor</v>
          </cell>
          <cell r="G1237">
            <v>8000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L1237">
            <v>0</v>
          </cell>
          <cell r="M1237">
            <v>0</v>
          </cell>
          <cell r="N1237">
            <v>2573.36</v>
          </cell>
          <cell r="O1237">
            <v>0</v>
          </cell>
          <cell r="P1237">
            <v>0</v>
          </cell>
          <cell r="Q1237">
            <v>0</v>
          </cell>
          <cell r="R1237">
            <v>0</v>
          </cell>
          <cell r="S1237">
            <v>10573.36</v>
          </cell>
          <cell r="T1237">
            <v>771.6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459.2</v>
          </cell>
          <cell r="AA1237">
            <v>0</v>
          </cell>
          <cell r="AB1237">
            <v>0</v>
          </cell>
          <cell r="AC1237">
            <v>0</v>
          </cell>
          <cell r="AD1237">
            <v>486.4</v>
          </cell>
          <cell r="AE1237">
            <v>0</v>
          </cell>
          <cell r="AF1237">
            <v>0</v>
          </cell>
          <cell r="AG1237">
            <v>0</v>
          </cell>
          <cell r="AH1237">
            <v>0</v>
          </cell>
          <cell r="AI1237">
            <v>0</v>
          </cell>
          <cell r="AJ1237">
            <v>0</v>
          </cell>
        </row>
        <row r="1238">
          <cell r="B1238">
            <v>6405</v>
          </cell>
          <cell r="C1238" t="str">
            <v>Julio Peguero Beras</v>
          </cell>
          <cell r="D1238" t="str">
            <v>026-0051435-6</v>
          </cell>
          <cell r="E1238" t="str">
            <v>Comercial La Romana-Lectura</v>
          </cell>
          <cell r="F1238" t="str">
            <v>Lector Distribuidor</v>
          </cell>
          <cell r="G1238">
            <v>9880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L1238">
            <v>0</v>
          </cell>
          <cell r="M1238">
            <v>1475</v>
          </cell>
          <cell r="N1238">
            <v>5232.57</v>
          </cell>
          <cell r="O1238">
            <v>0</v>
          </cell>
          <cell r="P1238">
            <v>0</v>
          </cell>
          <cell r="Q1238">
            <v>0</v>
          </cell>
          <cell r="R1238">
            <v>0</v>
          </cell>
          <cell r="S1238">
            <v>16587.57</v>
          </cell>
          <cell r="T1238">
            <v>309.60000000000002</v>
          </cell>
          <cell r="U1238">
            <v>0</v>
          </cell>
          <cell r="V1238">
            <v>0</v>
          </cell>
          <cell r="W1238">
            <v>0</v>
          </cell>
          <cell r="X1238">
            <v>0</v>
          </cell>
          <cell r="Y1238">
            <v>0</v>
          </cell>
          <cell r="Z1238">
            <v>567.11</v>
          </cell>
          <cell r="AA1238">
            <v>0</v>
          </cell>
          <cell r="AB1238">
            <v>0</v>
          </cell>
          <cell r="AC1238">
            <v>500</v>
          </cell>
          <cell r="AD1238">
            <v>600.70000000000005</v>
          </cell>
          <cell r="AE1238">
            <v>0</v>
          </cell>
          <cell r="AF1238">
            <v>0</v>
          </cell>
          <cell r="AG1238">
            <v>0</v>
          </cell>
          <cell r="AH1238">
            <v>0</v>
          </cell>
          <cell r="AI1238">
            <v>0</v>
          </cell>
          <cell r="AJ1238">
            <v>0</v>
          </cell>
        </row>
        <row r="1239">
          <cell r="B1239">
            <v>6406</v>
          </cell>
          <cell r="C1239" t="str">
            <v>Minerva Mercedes Vasquez</v>
          </cell>
          <cell r="D1239" t="str">
            <v>024-0000219-8</v>
          </cell>
          <cell r="E1239" t="str">
            <v>Recursos-servicios Generales</v>
          </cell>
          <cell r="F1239" t="str">
            <v>Conserje</v>
          </cell>
          <cell r="G1239">
            <v>6436.5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L1239">
            <v>0</v>
          </cell>
          <cell r="M1239">
            <v>0</v>
          </cell>
          <cell r="N1239">
            <v>0</v>
          </cell>
          <cell r="O1239">
            <v>0</v>
          </cell>
          <cell r="P1239">
            <v>0</v>
          </cell>
          <cell r="Q1239">
            <v>0</v>
          </cell>
          <cell r="R1239">
            <v>0</v>
          </cell>
          <cell r="S1239">
            <v>6436.5</v>
          </cell>
          <cell r="T1239">
            <v>77.400000000000006</v>
          </cell>
          <cell r="U1239">
            <v>0</v>
          </cell>
          <cell r="V1239">
            <v>0</v>
          </cell>
          <cell r="W1239">
            <v>0</v>
          </cell>
          <cell r="X1239">
            <v>0</v>
          </cell>
          <cell r="Y1239">
            <v>0</v>
          </cell>
          <cell r="Z1239">
            <v>369.46</v>
          </cell>
          <cell r="AA1239">
            <v>0</v>
          </cell>
          <cell r="AB1239">
            <v>0</v>
          </cell>
          <cell r="AC1239">
            <v>0</v>
          </cell>
          <cell r="AD1239">
            <v>391.34</v>
          </cell>
          <cell r="AE1239">
            <v>0</v>
          </cell>
          <cell r="AF1239">
            <v>0</v>
          </cell>
          <cell r="AG1239">
            <v>0</v>
          </cell>
          <cell r="AH1239">
            <v>0</v>
          </cell>
          <cell r="AI1239">
            <v>0</v>
          </cell>
          <cell r="AJ1239">
            <v>0</v>
          </cell>
        </row>
        <row r="1240">
          <cell r="B1240">
            <v>6407</v>
          </cell>
          <cell r="C1240" t="str">
            <v>Jesus Ramon Mercedes Sarmiento</v>
          </cell>
          <cell r="D1240" t="str">
            <v>028-0080380-7</v>
          </cell>
          <cell r="E1240" t="str">
            <v>Gerencia Técnica Zona Este</v>
          </cell>
          <cell r="F1240" t="str">
            <v>Inspector Gestión Energia</v>
          </cell>
          <cell r="G1240">
            <v>10985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L1240">
            <v>0</v>
          </cell>
          <cell r="M1240">
            <v>0</v>
          </cell>
          <cell r="N1240">
            <v>0</v>
          </cell>
          <cell r="O1240">
            <v>0</v>
          </cell>
          <cell r="P1240">
            <v>0</v>
          </cell>
          <cell r="Q1240">
            <v>0</v>
          </cell>
          <cell r="R1240">
            <v>0</v>
          </cell>
          <cell r="S1240">
            <v>10985</v>
          </cell>
          <cell r="T1240">
            <v>77.400000000000006</v>
          </cell>
          <cell r="U1240">
            <v>0</v>
          </cell>
          <cell r="V1240">
            <v>0</v>
          </cell>
          <cell r="W1240">
            <v>0</v>
          </cell>
          <cell r="X1240">
            <v>0</v>
          </cell>
          <cell r="Y1240">
            <v>0</v>
          </cell>
          <cell r="Z1240">
            <v>630.54</v>
          </cell>
          <cell r="AA1240">
            <v>0</v>
          </cell>
          <cell r="AB1240">
            <v>0</v>
          </cell>
          <cell r="AC1240">
            <v>0</v>
          </cell>
          <cell r="AD1240">
            <v>667.89</v>
          </cell>
          <cell r="AE1240">
            <v>1031.6199999999999</v>
          </cell>
          <cell r="AF1240">
            <v>0</v>
          </cell>
          <cell r="AG1240">
            <v>80</v>
          </cell>
          <cell r="AH1240">
            <v>0</v>
          </cell>
          <cell r="AI1240">
            <v>0</v>
          </cell>
          <cell r="AJ1240">
            <v>0</v>
          </cell>
        </row>
        <row r="1241">
          <cell r="B1241">
            <v>6409</v>
          </cell>
          <cell r="C1241" t="str">
            <v>Yesenia Rosenni Felix Corniel</v>
          </cell>
          <cell r="D1241" t="str">
            <v>100-0000710-3</v>
          </cell>
          <cell r="E1241" t="str">
            <v>Recursos-servicios Generales</v>
          </cell>
          <cell r="F1241" t="str">
            <v>Conserje</v>
          </cell>
          <cell r="G1241">
            <v>6436.5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0</v>
          </cell>
          <cell r="O1241">
            <v>0</v>
          </cell>
          <cell r="P1241">
            <v>0</v>
          </cell>
          <cell r="Q1241">
            <v>0</v>
          </cell>
          <cell r="R1241">
            <v>0</v>
          </cell>
          <cell r="S1241">
            <v>6436.5</v>
          </cell>
          <cell r="T1241">
            <v>695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369.46</v>
          </cell>
          <cell r="AA1241">
            <v>0</v>
          </cell>
          <cell r="AB1241">
            <v>0</v>
          </cell>
          <cell r="AC1241">
            <v>0</v>
          </cell>
          <cell r="AD1241">
            <v>391.34</v>
          </cell>
          <cell r="AE1241">
            <v>0</v>
          </cell>
          <cell r="AF1241">
            <v>0</v>
          </cell>
          <cell r="AG1241">
            <v>0</v>
          </cell>
          <cell r="AH1241">
            <v>0</v>
          </cell>
          <cell r="AI1241">
            <v>0</v>
          </cell>
          <cell r="AJ1241">
            <v>0</v>
          </cell>
        </row>
        <row r="1242">
          <cell r="B1242">
            <v>6413</v>
          </cell>
          <cell r="C1242" t="str">
            <v>Aleida Sánchez Durán</v>
          </cell>
          <cell r="D1242" t="str">
            <v>001-0537929-1</v>
          </cell>
          <cell r="E1242" t="str">
            <v>Recursos-servicios Generales</v>
          </cell>
          <cell r="F1242" t="str">
            <v>Conserje</v>
          </cell>
          <cell r="G1242">
            <v>6436.5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  <cell r="L1242">
            <v>0</v>
          </cell>
          <cell r="M1242">
            <v>0</v>
          </cell>
          <cell r="N1242">
            <v>0</v>
          </cell>
          <cell r="O1242">
            <v>0</v>
          </cell>
          <cell r="P1242">
            <v>0</v>
          </cell>
          <cell r="Q1242">
            <v>0</v>
          </cell>
          <cell r="R1242">
            <v>0</v>
          </cell>
          <cell r="S1242">
            <v>6436.5</v>
          </cell>
          <cell r="T1242">
            <v>77.400000000000006</v>
          </cell>
          <cell r="U1242">
            <v>0</v>
          </cell>
          <cell r="V1242">
            <v>0</v>
          </cell>
          <cell r="W1242">
            <v>0</v>
          </cell>
          <cell r="X1242">
            <v>0</v>
          </cell>
          <cell r="Y1242">
            <v>0</v>
          </cell>
          <cell r="Z1242">
            <v>369.46</v>
          </cell>
          <cell r="AA1242">
            <v>0</v>
          </cell>
          <cell r="AB1242">
            <v>0</v>
          </cell>
          <cell r="AC1242">
            <v>0</v>
          </cell>
          <cell r="AD1242">
            <v>391.34</v>
          </cell>
          <cell r="AE1242">
            <v>0</v>
          </cell>
          <cell r="AF1242">
            <v>0</v>
          </cell>
          <cell r="AG1242">
            <v>0</v>
          </cell>
          <cell r="AH1242">
            <v>432.17</v>
          </cell>
          <cell r="AI1242">
            <v>0</v>
          </cell>
          <cell r="AJ1242">
            <v>0</v>
          </cell>
        </row>
        <row r="1243">
          <cell r="B1243">
            <v>6415</v>
          </cell>
          <cell r="C1243" t="str">
            <v>Nathalie Alexandra Martinez Moreno</v>
          </cell>
          <cell r="D1243" t="str">
            <v>402-2112037-7</v>
          </cell>
          <cell r="E1243" t="str">
            <v>Comercial Megacentro-atención Al Cliente</v>
          </cell>
          <cell r="F1243" t="str">
            <v>Agente Comercial</v>
          </cell>
          <cell r="G1243">
            <v>8645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  <cell r="L1243">
            <v>0</v>
          </cell>
          <cell r="M1243">
            <v>0</v>
          </cell>
          <cell r="N1243">
            <v>0</v>
          </cell>
          <cell r="O1243">
            <v>0</v>
          </cell>
          <cell r="P1243">
            <v>0</v>
          </cell>
          <cell r="Q1243">
            <v>0</v>
          </cell>
          <cell r="R1243">
            <v>0</v>
          </cell>
          <cell r="S1243">
            <v>8645</v>
          </cell>
          <cell r="T1243">
            <v>154.80000000000001</v>
          </cell>
          <cell r="U1243">
            <v>0</v>
          </cell>
          <cell r="V1243">
            <v>0</v>
          </cell>
          <cell r="W1243">
            <v>0</v>
          </cell>
          <cell r="X1243">
            <v>0</v>
          </cell>
          <cell r="Y1243">
            <v>0</v>
          </cell>
          <cell r="Z1243">
            <v>496.22</v>
          </cell>
          <cell r="AA1243">
            <v>0</v>
          </cell>
          <cell r="AB1243">
            <v>0</v>
          </cell>
          <cell r="AC1243">
            <v>0</v>
          </cell>
          <cell r="AD1243">
            <v>525.62</v>
          </cell>
          <cell r="AE1243">
            <v>0</v>
          </cell>
          <cell r="AF1243">
            <v>0</v>
          </cell>
          <cell r="AG1243">
            <v>0</v>
          </cell>
          <cell r="AH1243">
            <v>0</v>
          </cell>
          <cell r="AI1243">
            <v>0</v>
          </cell>
          <cell r="AJ1243">
            <v>0</v>
          </cell>
        </row>
        <row r="1244">
          <cell r="B1244">
            <v>6416</v>
          </cell>
          <cell r="C1244" t="str">
            <v>Sor Angelica Martinez</v>
          </cell>
          <cell r="D1244" t="str">
            <v>026-0015457-5</v>
          </cell>
          <cell r="E1244" t="str">
            <v>Recursos-servicios Generales</v>
          </cell>
          <cell r="F1244" t="str">
            <v>Conserje</v>
          </cell>
          <cell r="G1244">
            <v>6436.5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L1244">
            <v>0</v>
          </cell>
          <cell r="M1244">
            <v>0</v>
          </cell>
          <cell r="N1244">
            <v>0</v>
          </cell>
          <cell r="O1244">
            <v>0</v>
          </cell>
          <cell r="P1244">
            <v>0</v>
          </cell>
          <cell r="Q1244">
            <v>0</v>
          </cell>
          <cell r="R1244">
            <v>0</v>
          </cell>
          <cell r="S1244">
            <v>6436.5</v>
          </cell>
          <cell r="T1244">
            <v>154.80000000000001</v>
          </cell>
          <cell r="U1244">
            <v>0</v>
          </cell>
          <cell r="V1244">
            <v>0</v>
          </cell>
          <cell r="W1244">
            <v>0</v>
          </cell>
          <cell r="X1244">
            <v>0</v>
          </cell>
          <cell r="Y1244">
            <v>0</v>
          </cell>
          <cell r="Z1244">
            <v>369.46</v>
          </cell>
          <cell r="AA1244">
            <v>0</v>
          </cell>
          <cell r="AB1244">
            <v>0</v>
          </cell>
          <cell r="AC1244">
            <v>0</v>
          </cell>
          <cell r="AD1244">
            <v>391.34</v>
          </cell>
          <cell r="AE1244">
            <v>0</v>
          </cell>
          <cell r="AF1244">
            <v>0</v>
          </cell>
          <cell r="AG1244">
            <v>0</v>
          </cell>
          <cell r="AH1244">
            <v>0</v>
          </cell>
          <cell r="AI1244">
            <v>0</v>
          </cell>
          <cell r="AJ1244">
            <v>0</v>
          </cell>
        </row>
        <row r="1245">
          <cell r="B1245">
            <v>6417</v>
          </cell>
          <cell r="C1245" t="str">
            <v>Frank Rojas Weeks</v>
          </cell>
          <cell r="D1245" t="str">
            <v>001-1637672-4</v>
          </cell>
          <cell r="E1245" t="str">
            <v>Gerencia Técnica Zona Este</v>
          </cell>
          <cell r="F1245" t="str">
            <v>Supervisor Cartera</v>
          </cell>
          <cell r="G1245">
            <v>13325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L1245">
            <v>0</v>
          </cell>
          <cell r="M1245">
            <v>0</v>
          </cell>
          <cell r="N1245">
            <v>5010.42</v>
          </cell>
          <cell r="O1245">
            <v>0</v>
          </cell>
          <cell r="P1245">
            <v>0</v>
          </cell>
          <cell r="Q1245">
            <v>0</v>
          </cell>
          <cell r="R1245">
            <v>0</v>
          </cell>
          <cell r="S1245">
            <v>18335.419999999998</v>
          </cell>
          <cell r="T1245">
            <v>154.80000000000001</v>
          </cell>
          <cell r="U1245">
            <v>0</v>
          </cell>
          <cell r="V1245">
            <v>0</v>
          </cell>
          <cell r="W1245">
            <v>0</v>
          </cell>
          <cell r="X1245">
            <v>0</v>
          </cell>
          <cell r="Y1245">
            <v>0</v>
          </cell>
          <cell r="Z1245">
            <v>764.85</v>
          </cell>
          <cell r="AA1245">
            <v>0</v>
          </cell>
          <cell r="AB1245">
            <v>0</v>
          </cell>
          <cell r="AC1245">
            <v>675</v>
          </cell>
          <cell r="AD1245">
            <v>810.16</v>
          </cell>
          <cell r="AE1245">
            <v>0</v>
          </cell>
          <cell r="AF1245">
            <v>0</v>
          </cell>
          <cell r="AG1245">
            <v>0</v>
          </cell>
          <cell r="AH1245">
            <v>0</v>
          </cell>
          <cell r="AI1245">
            <v>0</v>
          </cell>
          <cell r="AJ1245">
            <v>0</v>
          </cell>
        </row>
        <row r="1246">
          <cell r="B1246">
            <v>6418</v>
          </cell>
          <cell r="C1246" t="str">
            <v>Carmen Jared Soriano Leroux</v>
          </cell>
          <cell r="D1246" t="str">
            <v>223-0066419-4</v>
          </cell>
          <cell r="E1246" t="str">
            <v>Comercial Megacentro-atención Al Cliente</v>
          </cell>
          <cell r="F1246" t="str">
            <v>Agente Comercial</v>
          </cell>
          <cell r="G1246">
            <v>8645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L1246">
            <v>0</v>
          </cell>
          <cell r="M1246">
            <v>0</v>
          </cell>
          <cell r="N1246">
            <v>0</v>
          </cell>
          <cell r="O1246">
            <v>0</v>
          </cell>
          <cell r="P1246">
            <v>0</v>
          </cell>
          <cell r="Q1246">
            <v>0</v>
          </cell>
          <cell r="R1246">
            <v>0</v>
          </cell>
          <cell r="S1246">
            <v>8645</v>
          </cell>
          <cell r="T1246">
            <v>154.80000000000001</v>
          </cell>
          <cell r="U1246">
            <v>0</v>
          </cell>
          <cell r="V1246">
            <v>0</v>
          </cell>
          <cell r="W1246">
            <v>0</v>
          </cell>
          <cell r="X1246">
            <v>0</v>
          </cell>
          <cell r="Y1246">
            <v>0</v>
          </cell>
          <cell r="Z1246">
            <v>496.22</v>
          </cell>
          <cell r="AA1246">
            <v>0</v>
          </cell>
          <cell r="AB1246">
            <v>0</v>
          </cell>
          <cell r="AC1246">
            <v>0</v>
          </cell>
          <cell r="AD1246">
            <v>525.62</v>
          </cell>
          <cell r="AE1246">
            <v>0</v>
          </cell>
          <cell r="AF1246">
            <v>0</v>
          </cell>
          <cell r="AG1246">
            <v>0</v>
          </cell>
          <cell r="AH1246">
            <v>0</v>
          </cell>
          <cell r="AI1246">
            <v>0</v>
          </cell>
          <cell r="AJ1246">
            <v>0</v>
          </cell>
        </row>
        <row r="1247">
          <cell r="B1247">
            <v>6419</v>
          </cell>
          <cell r="C1247" t="str">
            <v>Maria Mercedes Cabrera Marine</v>
          </cell>
          <cell r="D1247" t="str">
            <v>031-0448662-0</v>
          </cell>
          <cell r="E1247" t="str">
            <v>Comercial Boca Chica-atención Al Cliente</v>
          </cell>
          <cell r="F1247" t="str">
            <v>Supervisor</v>
          </cell>
          <cell r="G1247">
            <v>13325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L1247">
            <v>0</v>
          </cell>
          <cell r="M1247">
            <v>0</v>
          </cell>
          <cell r="N1247">
            <v>0</v>
          </cell>
          <cell r="O1247">
            <v>0</v>
          </cell>
          <cell r="P1247">
            <v>0</v>
          </cell>
          <cell r="Q1247">
            <v>0</v>
          </cell>
          <cell r="R1247">
            <v>0</v>
          </cell>
          <cell r="S1247">
            <v>13325</v>
          </cell>
          <cell r="T1247">
            <v>386.2</v>
          </cell>
          <cell r="U1247">
            <v>0</v>
          </cell>
          <cell r="V1247">
            <v>0</v>
          </cell>
          <cell r="W1247">
            <v>0</v>
          </cell>
          <cell r="X1247">
            <v>0</v>
          </cell>
          <cell r="Y1247">
            <v>0</v>
          </cell>
          <cell r="Z1247">
            <v>764.85</v>
          </cell>
          <cell r="AA1247">
            <v>0</v>
          </cell>
          <cell r="AB1247">
            <v>0</v>
          </cell>
          <cell r="AC1247">
            <v>0</v>
          </cell>
          <cell r="AD1247">
            <v>810.16</v>
          </cell>
          <cell r="AE1247">
            <v>0</v>
          </cell>
          <cell r="AF1247">
            <v>0</v>
          </cell>
          <cell r="AG1247">
            <v>0</v>
          </cell>
          <cell r="AH1247">
            <v>0</v>
          </cell>
          <cell r="AI1247">
            <v>0</v>
          </cell>
          <cell r="AJ1247">
            <v>0</v>
          </cell>
        </row>
        <row r="1248">
          <cell r="B1248">
            <v>6421</v>
          </cell>
          <cell r="C1248" t="str">
            <v>Carmen Taveras Ferreira</v>
          </cell>
          <cell r="D1248" t="str">
            <v>049-0037311-1</v>
          </cell>
          <cell r="E1248" t="str">
            <v>Recursos-servicios Generales</v>
          </cell>
          <cell r="F1248" t="str">
            <v>Conserje</v>
          </cell>
          <cell r="G1248">
            <v>6436.5</v>
          </cell>
          <cell r="H1248">
            <v>22194.18</v>
          </cell>
          <cell r="I1248">
            <v>0</v>
          </cell>
          <cell r="J1248">
            <v>0</v>
          </cell>
          <cell r="K1248">
            <v>0</v>
          </cell>
          <cell r="L1248">
            <v>0</v>
          </cell>
          <cell r="M1248">
            <v>0</v>
          </cell>
          <cell r="N1248">
            <v>0</v>
          </cell>
          <cell r="O1248">
            <v>0</v>
          </cell>
          <cell r="P1248">
            <v>0</v>
          </cell>
          <cell r="Q1248">
            <v>0</v>
          </cell>
          <cell r="R1248">
            <v>0</v>
          </cell>
          <cell r="S1248">
            <v>28630.68</v>
          </cell>
          <cell r="T1248">
            <v>154.80000000000001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1006.43</v>
          </cell>
          <cell r="AA1248">
            <v>0</v>
          </cell>
          <cell r="AB1248">
            <v>0</v>
          </cell>
          <cell r="AC1248">
            <v>0</v>
          </cell>
          <cell r="AD1248">
            <v>1066.04</v>
          </cell>
          <cell r="AE1248">
            <v>0</v>
          </cell>
          <cell r="AF1248">
            <v>0</v>
          </cell>
          <cell r="AG1248">
            <v>0</v>
          </cell>
          <cell r="AH1248">
            <v>0</v>
          </cell>
          <cell r="AI1248">
            <v>0</v>
          </cell>
          <cell r="AJ1248">
            <v>0</v>
          </cell>
        </row>
        <row r="1249">
          <cell r="B1249">
            <v>6423</v>
          </cell>
          <cell r="C1249" t="str">
            <v>Vanessa Poueriet</v>
          </cell>
          <cell r="D1249" t="str">
            <v>028-0067463-8</v>
          </cell>
          <cell r="E1249" t="str">
            <v>Comercial Higuey-atención Al Cliente</v>
          </cell>
          <cell r="F1249" t="str">
            <v>Agente Comercial</v>
          </cell>
          <cell r="G1249">
            <v>8645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  <cell r="L1249">
            <v>0</v>
          </cell>
          <cell r="M1249">
            <v>0</v>
          </cell>
          <cell r="N1249">
            <v>0</v>
          </cell>
          <cell r="O1249">
            <v>0</v>
          </cell>
          <cell r="P1249">
            <v>0</v>
          </cell>
          <cell r="Q1249">
            <v>0</v>
          </cell>
          <cell r="R1249">
            <v>0</v>
          </cell>
          <cell r="S1249">
            <v>8645</v>
          </cell>
          <cell r="T1249">
            <v>232.2</v>
          </cell>
          <cell r="U1249">
            <v>0</v>
          </cell>
          <cell r="V1249">
            <v>0</v>
          </cell>
          <cell r="W1249">
            <v>0</v>
          </cell>
          <cell r="X1249">
            <v>0</v>
          </cell>
          <cell r="Y1249">
            <v>0</v>
          </cell>
          <cell r="Z1249">
            <v>496.22</v>
          </cell>
          <cell r="AA1249">
            <v>0</v>
          </cell>
          <cell r="AB1249">
            <v>0</v>
          </cell>
          <cell r="AC1249">
            <v>0</v>
          </cell>
          <cell r="AD1249">
            <v>525.62</v>
          </cell>
          <cell r="AE1249">
            <v>0</v>
          </cell>
          <cell r="AF1249">
            <v>0</v>
          </cell>
          <cell r="AG1249">
            <v>0</v>
          </cell>
          <cell r="AH1249">
            <v>0</v>
          </cell>
          <cell r="AI1249">
            <v>0</v>
          </cell>
          <cell r="AJ1249">
            <v>0</v>
          </cell>
        </row>
        <row r="1250">
          <cell r="B1250">
            <v>6424</v>
          </cell>
          <cell r="C1250" t="str">
            <v>Milagros Margarita Salazar Paulino</v>
          </cell>
          <cell r="D1250" t="str">
            <v>001-0347995-2</v>
          </cell>
          <cell r="E1250" t="str">
            <v>Recursos-servicios Generales</v>
          </cell>
          <cell r="F1250" t="str">
            <v>Conserje</v>
          </cell>
          <cell r="G1250">
            <v>6436.5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  <cell r="L1250">
            <v>0</v>
          </cell>
          <cell r="M1250">
            <v>0</v>
          </cell>
          <cell r="N1250">
            <v>0</v>
          </cell>
          <cell r="O1250">
            <v>0</v>
          </cell>
          <cell r="P1250">
            <v>0</v>
          </cell>
          <cell r="Q1250">
            <v>0</v>
          </cell>
          <cell r="R1250">
            <v>0</v>
          </cell>
          <cell r="S1250">
            <v>6436.5</v>
          </cell>
          <cell r="T1250">
            <v>154.80000000000001</v>
          </cell>
          <cell r="U1250">
            <v>0</v>
          </cell>
          <cell r="V1250">
            <v>0</v>
          </cell>
          <cell r="W1250">
            <v>0</v>
          </cell>
          <cell r="X1250">
            <v>0</v>
          </cell>
          <cell r="Y1250">
            <v>0</v>
          </cell>
          <cell r="Z1250">
            <v>369.46</v>
          </cell>
          <cell r="AA1250">
            <v>0</v>
          </cell>
          <cell r="AB1250">
            <v>0</v>
          </cell>
          <cell r="AC1250">
            <v>0</v>
          </cell>
          <cell r="AD1250">
            <v>391.34</v>
          </cell>
          <cell r="AE1250">
            <v>0</v>
          </cell>
          <cell r="AF1250">
            <v>0</v>
          </cell>
          <cell r="AG1250">
            <v>0</v>
          </cell>
          <cell r="AH1250">
            <v>0</v>
          </cell>
          <cell r="AI1250">
            <v>0</v>
          </cell>
          <cell r="AJ1250">
            <v>0</v>
          </cell>
        </row>
        <row r="1251">
          <cell r="B1251">
            <v>6425</v>
          </cell>
          <cell r="C1251" t="str">
            <v>Iris Andreina Frias Rosario</v>
          </cell>
          <cell r="D1251" t="str">
            <v>001-1326173-9</v>
          </cell>
          <cell r="E1251" t="str">
            <v>Recursos-servicios Generales</v>
          </cell>
          <cell r="F1251" t="str">
            <v>Conserje</v>
          </cell>
          <cell r="G1251">
            <v>6436.5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0</v>
          </cell>
          <cell r="R1251">
            <v>0</v>
          </cell>
          <cell r="S1251">
            <v>6436.5</v>
          </cell>
          <cell r="T1251">
            <v>308.8</v>
          </cell>
          <cell r="U1251">
            <v>0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369.46</v>
          </cell>
          <cell r="AA1251">
            <v>0</v>
          </cell>
          <cell r="AB1251">
            <v>0</v>
          </cell>
          <cell r="AC1251">
            <v>0</v>
          </cell>
          <cell r="AD1251">
            <v>391.34</v>
          </cell>
          <cell r="AE1251">
            <v>0</v>
          </cell>
          <cell r="AF1251">
            <v>0</v>
          </cell>
          <cell r="AG1251">
            <v>80</v>
          </cell>
          <cell r="AH1251">
            <v>0</v>
          </cell>
          <cell r="AI1251">
            <v>0</v>
          </cell>
          <cell r="AJ1251">
            <v>0</v>
          </cell>
        </row>
        <row r="1252">
          <cell r="B1252">
            <v>6426</v>
          </cell>
          <cell r="C1252" t="str">
            <v>Yomarys Aquino</v>
          </cell>
          <cell r="D1252" t="str">
            <v>031-0558158-5</v>
          </cell>
          <cell r="E1252" t="str">
            <v>Recursos-servicios Generales</v>
          </cell>
          <cell r="F1252" t="str">
            <v>Conserje</v>
          </cell>
          <cell r="G1252">
            <v>6436.5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L1252">
            <v>0</v>
          </cell>
          <cell r="M1252">
            <v>0</v>
          </cell>
          <cell r="N1252">
            <v>0</v>
          </cell>
          <cell r="O1252">
            <v>0</v>
          </cell>
          <cell r="P1252">
            <v>0</v>
          </cell>
          <cell r="Q1252">
            <v>0</v>
          </cell>
          <cell r="R1252">
            <v>0</v>
          </cell>
          <cell r="S1252">
            <v>6436.5</v>
          </cell>
          <cell r="T1252">
            <v>154.80000000000001</v>
          </cell>
          <cell r="U1252">
            <v>0</v>
          </cell>
          <cell r="V1252">
            <v>0</v>
          </cell>
          <cell r="W1252">
            <v>0</v>
          </cell>
          <cell r="X1252">
            <v>0</v>
          </cell>
          <cell r="Y1252">
            <v>0</v>
          </cell>
          <cell r="Z1252">
            <v>369.46</v>
          </cell>
          <cell r="AA1252">
            <v>0</v>
          </cell>
          <cell r="AB1252">
            <v>0</v>
          </cell>
          <cell r="AC1252">
            <v>0</v>
          </cell>
          <cell r="AD1252">
            <v>391.34</v>
          </cell>
          <cell r="AE1252">
            <v>0</v>
          </cell>
          <cell r="AF1252">
            <v>0</v>
          </cell>
          <cell r="AG1252">
            <v>0</v>
          </cell>
          <cell r="AH1252">
            <v>0</v>
          </cell>
          <cell r="AI1252">
            <v>0</v>
          </cell>
          <cell r="AJ1252">
            <v>0</v>
          </cell>
        </row>
        <row r="1253">
          <cell r="B1253">
            <v>6427</v>
          </cell>
          <cell r="C1253" t="str">
            <v>Cristina Lopez De La Cruz</v>
          </cell>
          <cell r="D1253" t="str">
            <v>028-0072567-9</v>
          </cell>
          <cell r="E1253" t="str">
            <v>Recursos-servicios Generales</v>
          </cell>
          <cell r="F1253" t="str">
            <v>Conserje</v>
          </cell>
          <cell r="G1253">
            <v>6436.5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L1253">
            <v>0</v>
          </cell>
          <cell r="M1253">
            <v>0</v>
          </cell>
          <cell r="N1253">
            <v>0</v>
          </cell>
          <cell r="O1253">
            <v>0</v>
          </cell>
          <cell r="P1253">
            <v>0</v>
          </cell>
          <cell r="Q1253">
            <v>0</v>
          </cell>
          <cell r="R1253">
            <v>0</v>
          </cell>
          <cell r="S1253">
            <v>6436.5</v>
          </cell>
          <cell r="T1253">
            <v>77.400000000000006</v>
          </cell>
          <cell r="U1253">
            <v>0</v>
          </cell>
          <cell r="V1253">
            <v>0</v>
          </cell>
          <cell r="W1253">
            <v>0</v>
          </cell>
          <cell r="X1253">
            <v>0</v>
          </cell>
          <cell r="Y1253">
            <v>0</v>
          </cell>
          <cell r="Z1253">
            <v>369.46</v>
          </cell>
          <cell r="AA1253">
            <v>0</v>
          </cell>
          <cell r="AB1253">
            <v>0</v>
          </cell>
          <cell r="AC1253">
            <v>0</v>
          </cell>
          <cell r="AD1253">
            <v>391.34</v>
          </cell>
          <cell r="AE1253">
            <v>0</v>
          </cell>
          <cell r="AF1253">
            <v>0</v>
          </cell>
          <cell r="AG1253">
            <v>0</v>
          </cell>
          <cell r="AH1253">
            <v>0</v>
          </cell>
          <cell r="AI1253">
            <v>0</v>
          </cell>
          <cell r="AJ1253">
            <v>0</v>
          </cell>
        </row>
        <row r="1254">
          <cell r="B1254">
            <v>6428</v>
          </cell>
          <cell r="C1254" t="str">
            <v>Carol Gisselle De La Cruz Gonzalez</v>
          </cell>
          <cell r="D1254" t="str">
            <v>065-0036733-6</v>
          </cell>
          <cell r="E1254" t="str">
            <v>Distribucion-ejecucion De Proyectos</v>
          </cell>
          <cell r="F1254" t="str">
            <v>Asistente De Obras</v>
          </cell>
          <cell r="G1254">
            <v>13325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L1254">
            <v>0</v>
          </cell>
          <cell r="M1254">
            <v>0</v>
          </cell>
          <cell r="N1254">
            <v>0</v>
          </cell>
          <cell r="O1254">
            <v>0</v>
          </cell>
          <cell r="P1254">
            <v>0</v>
          </cell>
          <cell r="Q1254">
            <v>0</v>
          </cell>
          <cell r="R1254">
            <v>0</v>
          </cell>
          <cell r="S1254">
            <v>13325</v>
          </cell>
          <cell r="T1254">
            <v>154.80000000000001</v>
          </cell>
          <cell r="U1254">
            <v>0</v>
          </cell>
          <cell r="V1254">
            <v>0</v>
          </cell>
          <cell r="W1254">
            <v>0</v>
          </cell>
          <cell r="X1254">
            <v>0</v>
          </cell>
          <cell r="Y1254">
            <v>0</v>
          </cell>
          <cell r="Z1254">
            <v>764.85</v>
          </cell>
          <cell r="AA1254">
            <v>0</v>
          </cell>
          <cell r="AB1254">
            <v>0</v>
          </cell>
          <cell r="AC1254">
            <v>0</v>
          </cell>
          <cell r="AD1254">
            <v>810.16</v>
          </cell>
          <cell r="AE1254">
            <v>1031.6199999999999</v>
          </cell>
          <cell r="AF1254">
            <v>0</v>
          </cell>
          <cell r="AG1254">
            <v>0</v>
          </cell>
          <cell r="AH1254">
            <v>1216.1500000000001</v>
          </cell>
          <cell r="AI1254">
            <v>0</v>
          </cell>
          <cell r="AJ1254">
            <v>0</v>
          </cell>
        </row>
        <row r="1255">
          <cell r="B1255">
            <v>6429</v>
          </cell>
          <cell r="C1255" t="str">
            <v>Edalia Veriguete De Oleo</v>
          </cell>
          <cell r="D1255" t="str">
            <v>001-0333550-1</v>
          </cell>
          <cell r="E1255" t="str">
            <v>Recursos-servicios Generales</v>
          </cell>
          <cell r="F1255" t="str">
            <v>Conserje</v>
          </cell>
          <cell r="G1255">
            <v>6436.5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L1255">
            <v>0</v>
          </cell>
          <cell r="M1255">
            <v>0</v>
          </cell>
          <cell r="N1255">
            <v>0</v>
          </cell>
          <cell r="O1255">
            <v>0</v>
          </cell>
          <cell r="P1255">
            <v>0</v>
          </cell>
          <cell r="Q1255">
            <v>0</v>
          </cell>
          <cell r="R1255">
            <v>0</v>
          </cell>
          <cell r="S1255">
            <v>6436.5</v>
          </cell>
          <cell r="T1255">
            <v>77.400000000000006</v>
          </cell>
          <cell r="U1255">
            <v>0</v>
          </cell>
          <cell r="V1255">
            <v>0</v>
          </cell>
          <cell r="W1255">
            <v>0</v>
          </cell>
          <cell r="X1255">
            <v>0</v>
          </cell>
          <cell r="Y1255">
            <v>0</v>
          </cell>
          <cell r="Z1255">
            <v>369.46</v>
          </cell>
          <cell r="AA1255">
            <v>0</v>
          </cell>
          <cell r="AB1255">
            <v>0</v>
          </cell>
          <cell r="AC1255">
            <v>250</v>
          </cell>
          <cell r="AD1255">
            <v>391.34</v>
          </cell>
          <cell r="AE1255">
            <v>0</v>
          </cell>
          <cell r="AF1255">
            <v>0</v>
          </cell>
          <cell r="AG1255">
            <v>0</v>
          </cell>
          <cell r="AH1255">
            <v>0</v>
          </cell>
          <cell r="AI1255">
            <v>0</v>
          </cell>
          <cell r="AJ1255">
            <v>0</v>
          </cell>
        </row>
        <row r="1256">
          <cell r="B1256">
            <v>6430</v>
          </cell>
          <cell r="C1256" t="str">
            <v>Rafael Lourdes Pineda</v>
          </cell>
          <cell r="D1256" t="str">
            <v>001-1095814-7</v>
          </cell>
          <cell r="E1256" t="str">
            <v>Recursos-servicios Generales</v>
          </cell>
          <cell r="F1256" t="str">
            <v>Conserje</v>
          </cell>
          <cell r="G1256">
            <v>6436.5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L1256">
            <v>0</v>
          </cell>
          <cell r="M1256">
            <v>0</v>
          </cell>
          <cell r="N1256">
            <v>405.17</v>
          </cell>
          <cell r="O1256">
            <v>0</v>
          </cell>
          <cell r="P1256">
            <v>0</v>
          </cell>
          <cell r="Q1256">
            <v>0</v>
          </cell>
          <cell r="R1256">
            <v>0</v>
          </cell>
          <cell r="S1256">
            <v>6841.67</v>
          </cell>
          <cell r="T1256">
            <v>77.400000000000006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369.46</v>
          </cell>
          <cell r="AA1256">
            <v>0</v>
          </cell>
          <cell r="AB1256">
            <v>0</v>
          </cell>
          <cell r="AC1256">
            <v>325</v>
          </cell>
          <cell r="AD1256">
            <v>391.34</v>
          </cell>
          <cell r="AE1256">
            <v>0</v>
          </cell>
          <cell r="AF1256">
            <v>0</v>
          </cell>
          <cell r="AG1256">
            <v>0</v>
          </cell>
          <cell r="AH1256">
            <v>0</v>
          </cell>
          <cell r="AI1256">
            <v>0</v>
          </cell>
          <cell r="AJ1256">
            <v>0</v>
          </cell>
        </row>
        <row r="1257">
          <cell r="B1257">
            <v>6431</v>
          </cell>
          <cell r="C1257" t="str">
            <v>Marleny Rosario Reynoso</v>
          </cell>
          <cell r="D1257" t="str">
            <v>001-1287582-8</v>
          </cell>
          <cell r="E1257" t="str">
            <v>Comercial Las Américas-atención Al Cliente</v>
          </cell>
          <cell r="F1257" t="str">
            <v>Agente Comercial</v>
          </cell>
          <cell r="G1257">
            <v>8645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8645</v>
          </cell>
          <cell r="T1257">
            <v>77.400000000000006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496.22</v>
          </cell>
          <cell r="AA1257">
            <v>0</v>
          </cell>
          <cell r="AB1257">
            <v>0</v>
          </cell>
          <cell r="AC1257">
            <v>0</v>
          </cell>
          <cell r="AD1257">
            <v>525.62</v>
          </cell>
          <cell r="AE1257">
            <v>1031.6199999999999</v>
          </cell>
          <cell r="AF1257">
            <v>0</v>
          </cell>
          <cell r="AG1257">
            <v>0</v>
          </cell>
          <cell r="AH1257">
            <v>1309.53</v>
          </cell>
          <cell r="AI1257">
            <v>0</v>
          </cell>
          <cell r="AJ1257">
            <v>0</v>
          </cell>
        </row>
        <row r="1258">
          <cell r="B1258">
            <v>6432</v>
          </cell>
          <cell r="C1258" t="str">
            <v>Felipe Encarnación Diaz</v>
          </cell>
          <cell r="D1258" t="str">
            <v>108-0001878-9</v>
          </cell>
          <cell r="E1258" t="str">
            <v>Recursos-servicios Generales</v>
          </cell>
          <cell r="F1258" t="str">
            <v>Conserje</v>
          </cell>
          <cell r="G1258">
            <v>6436.5</v>
          </cell>
          <cell r="H1258">
            <v>22194.18</v>
          </cell>
          <cell r="I1258">
            <v>0</v>
          </cell>
          <cell r="J1258">
            <v>0</v>
          </cell>
          <cell r="K1258">
            <v>0</v>
          </cell>
          <cell r="L1258">
            <v>0</v>
          </cell>
          <cell r="M1258">
            <v>0</v>
          </cell>
          <cell r="N1258">
            <v>0</v>
          </cell>
          <cell r="O1258">
            <v>0</v>
          </cell>
          <cell r="P1258">
            <v>0</v>
          </cell>
          <cell r="Q1258">
            <v>0</v>
          </cell>
          <cell r="R1258">
            <v>0</v>
          </cell>
          <cell r="S1258">
            <v>28630.68</v>
          </cell>
          <cell r="T1258">
            <v>0</v>
          </cell>
          <cell r="U1258">
            <v>0</v>
          </cell>
          <cell r="V1258">
            <v>0</v>
          </cell>
          <cell r="W1258">
            <v>0</v>
          </cell>
          <cell r="X1258">
            <v>0</v>
          </cell>
          <cell r="Y1258">
            <v>0</v>
          </cell>
          <cell r="Z1258">
            <v>1006.43</v>
          </cell>
          <cell r="AA1258">
            <v>0</v>
          </cell>
          <cell r="AB1258">
            <v>0</v>
          </cell>
          <cell r="AC1258">
            <v>0</v>
          </cell>
          <cell r="AD1258">
            <v>1066.04</v>
          </cell>
          <cell r="AE1258">
            <v>0</v>
          </cell>
          <cell r="AF1258">
            <v>0</v>
          </cell>
          <cell r="AG1258">
            <v>0</v>
          </cell>
          <cell r="AH1258">
            <v>0</v>
          </cell>
          <cell r="AI1258">
            <v>0</v>
          </cell>
          <cell r="AJ1258">
            <v>0</v>
          </cell>
        </row>
        <row r="1259">
          <cell r="B1259">
            <v>6433</v>
          </cell>
          <cell r="C1259" t="str">
            <v>Erick Xabiel Santos</v>
          </cell>
          <cell r="D1259" t="str">
            <v>001-1805504-5</v>
          </cell>
          <cell r="E1259" t="str">
            <v>Comercial Las Américas-atención Al Cliente</v>
          </cell>
          <cell r="F1259" t="str">
            <v>Agente Comercial</v>
          </cell>
          <cell r="G1259">
            <v>8645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  <cell r="L1259">
            <v>0</v>
          </cell>
          <cell r="M1259">
            <v>0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8645</v>
          </cell>
          <cell r="T1259">
            <v>77.400000000000006</v>
          </cell>
          <cell r="U1259">
            <v>0</v>
          </cell>
          <cell r="V1259">
            <v>0</v>
          </cell>
          <cell r="W1259">
            <v>0</v>
          </cell>
          <cell r="X1259">
            <v>0</v>
          </cell>
          <cell r="Y1259">
            <v>0</v>
          </cell>
          <cell r="Z1259">
            <v>496.22</v>
          </cell>
          <cell r="AA1259">
            <v>0</v>
          </cell>
          <cell r="AB1259">
            <v>0</v>
          </cell>
          <cell r="AC1259">
            <v>0</v>
          </cell>
          <cell r="AD1259">
            <v>525.62</v>
          </cell>
          <cell r="AE1259">
            <v>1031.6199999999999</v>
          </cell>
          <cell r="AF1259">
            <v>0</v>
          </cell>
          <cell r="AG1259">
            <v>40</v>
          </cell>
          <cell r="AH1259">
            <v>1656.13</v>
          </cell>
          <cell r="AI1259">
            <v>0</v>
          </cell>
          <cell r="AJ1259">
            <v>0</v>
          </cell>
        </row>
        <row r="1260">
          <cell r="B1260">
            <v>6434</v>
          </cell>
          <cell r="C1260" t="str">
            <v>Maria Peña De Los Santos</v>
          </cell>
          <cell r="D1260" t="str">
            <v>001-0346810-4</v>
          </cell>
          <cell r="E1260" t="str">
            <v>Recursos-servicios Generales</v>
          </cell>
          <cell r="F1260" t="str">
            <v>Conserje</v>
          </cell>
          <cell r="G1260">
            <v>6436.5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L1260">
            <v>0</v>
          </cell>
          <cell r="M1260">
            <v>0</v>
          </cell>
          <cell r="N1260">
            <v>0</v>
          </cell>
          <cell r="O1260">
            <v>0</v>
          </cell>
          <cell r="P1260">
            <v>0</v>
          </cell>
          <cell r="Q1260">
            <v>0</v>
          </cell>
          <cell r="R1260">
            <v>0</v>
          </cell>
          <cell r="S1260">
            <v>6436.5</v>
          </cell>
          <cell r="T1260">
            <v>77.400000000000006</v>
          </cell>
          <cell r="U1260">
            <v>0</v>
          </cell>
          <cell r="V1260">
            <v>0</v>
          </cell>
          <cell r="W1260">
            <v>0</v>
          </cell>
          <cell r="X1260">
            <v>0</v>
          </cell>
          <cell r="Y1260">
            <v>0</v>
          </cell>
          <cell r="Z1260">
            <v>369.46</v>
          </cell>
          <cell r="AA1260">
            <v>0</v>
          </cell>
          <cell r="AB1260">
            <v>0</v>
          </cell>
          <cell r="AC1260">
            <v>0</v>
          </cell>
          <cell r="AD1260">
            <v>391.34</v>
          </cell>
          <cell r="AE1260">
            <v>0</v>
          </cell>
          <cell r="AF1260">
            <v>0</v>
          </cell>
          <cell r="AG1260">
            <v>0</v>
          </cell>
          <cell r="AH1260">
            <v>396.33</v>
          </cell>
          <cell r="AI1260">
            <v>0</v>
          </cell>
          <cell r="AJ1260">
            <v>0</v>
          </cell>
        </row>
        <row r="1261">
          <cell r="B1261">
            <v>6435</v>
          </cell>
          <cell r="C1261" t="str">
            <v>Francys Celennys Perez Ramirez</v>
          </cell>
          <cell r="D1261" t="str">
            <v>001-1888527-6</v>
          </cell>
          <cell r="E1261" t="str">
            <v>Red de Atención</v>
          </cell>
          <cell r="F1261" t="str">
            <v>Analista II</v>
          </cell>
          <cell r="G1261">
            <v>13325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L1261">
            <v>0</v>
          </cell>
          <cell r="M1261">
            <v>0</v>
          </cell>
          <cell r="N1261">
            <v>0</v>
          </cell>
          <cell r="O1261">
            <v>0</v>
          </cell>
          <cell r="P1261">
            <v>0</v>
          </cell>
          <cell r="Q1261">
            <v>0</v>
          </cell>
          <cell r="R1261">
            <v>0</v>
          </cell>
          <cell r="S1261">
            <v>13325</v>
          </cell>
          <cell r="T1261">
            <v>77.400000000000006</v>
          </cell>
          <cell r="U1261">
            <v>0</v>
          </cell>
          <cell r="V1261">
            <v>0</v>
          </cell>
          <cell r="W1261">
            <v>0</v>
          </cell>
          <cell r="X1261">
            <v>0</v>
          </cell>
          <cell r="Y1261">
            <v>0</v>
          </cell>
          <cell r="Z1261">
            <v>764.85</v>
          </cell>
          <cell r="AA1261">
            <v>0</v>
          </cell>
          <cell r="AB1261">
            <v>0</v>
          </cell>
          <cell r="AC1261">
            <v>0</v>
          </cell>
          <cell r="AD1261">
            <v>810.16</v>
          </cell>
          <cell r="AE1261">
            <v>0</v>
          </cell>
          <cell r="AF1261">
            <v>0</v>
          </cell>
          <cell r="AG1261">
            <v>0</v>
          </cell>
          <cell r="AH1261">
            <v>0</v>
          </cell>
          <cell r="AI1261">
            <v>0</v>
          </cell>
          <cell r="AJ1261">
            <v>0</v>
          </cell>
        </row>
        <row r="1262">
          <cell r="B1262">
            <v>6436</v>
          </cell>
          <cell r="C1262" t="str">
            <v>Maria Elena Tolentino</v>
          </cell>
          <cell r="D1262" t="str">
            <v>008-0029891-1</v>
          </cell>
          <cell r="E1262" t="str">
            <v>Comercial Independencia-atención Al Cliente</v>
          </cell>
          <cell r="F1262" t="str">
            <v>Agente Comercial</v>
          </cell>
          <cell r="G1262">
            <v>9350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L1262">
            <v>0</v>
          </cell>
          <cell r="M1262">
            <v>0</v>
          </cell>
          <cell r="N1262">
            <v>0</v>
          </cell>
          <cell r="O1262">
            <v>0</v>
          </cell>
          <cell r="P1262">
            <v>0</v>
          </cell>
          <cell r="Q1262">
            <v>0</v>
          </cell>
          <cell r="R1262">
            <v>0</v>
          </cell>
          <cell r="S1262">
            <v>9350</v>
          </cell>
          <cell r="T1262">
            <v>154.80000000000001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536.69000000000005</v>
          </cell>
          <cell r="AA1262">
            <v>0</v>
          </cell>
          <cell r="AB1262">
            <v>0</v>
          </cell>
          <cell r="AC1262">
            <v>0</v>
          </cell>
          <cell r="AD1262">
            <v>568.48</v>
          </cell>
          <cell r="AE1262">
            <v>0</v>
          </cell>
          <cell r="AF1262">
            <v>0</v>
          </cell>
          <cell r="AG1262">
            <v>0</v>
          </cell>
          <cell r="AH1262">
            <v>0</v>
          </cell>
          <cell r="AI1262">
            <v>0</v>
          </cell>
          <cell r="AJ1262">
            <v>0</v>
          </cell>
        </row>
        <row r="1263">
          <cell r="B1263">
            <v>6437</v>
          </cell>
          <cell r="C1263" t="str">
            <v>Yadira Sugey Marte Nuñez</v>
          </cell>
          <cell r="D1263" t="str">
            <v>402-2125243-6</v>
          </cell>
          <cell r="E1263" t="str">
            <v>Comercial Luperón-atención Al Cliente</v>
          </cell>
          <cell r="F1263" t="str">
            <v>Agente Comercial</v>
          </cell>
          <cell r="G1263">
            <v>8645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0</v>
          </cell>
          <cell r="O1263">
            <v>0</v>
          </cell>
          <cell r="P1263">
            <v>0</v>
          </cell>
          <cell r="Q1263">
            <v>0</v>
          </cell>
          <cell r="R1263">
            <v>0</v>
          </cell>
          <cell r="S1263">
            <v>8645</v>
          </cell>
          <cell r="T1263">
            <v>158.80000000000001</v>
          </cell>
          <cell r="U1263">
            <v>0</v>
          </cell>
          <cell r="V1263">
            <v>0</v>
          </cell>
          <cell r="W1263">
            <v>0</v>
          </cell>
          <cell r="X1263">
            <v>0</v>
          </cell>
          <cell r="Y1263">
            <v>0</v>
          </cell>
          <cell r="Z1263">
            <v>496.22</v>
          </cell>
          <cell r="AA1263">
            <v>0</v>
          </cell>
          <cell r="AB1263">
            <v>0</v>
          </cell>
          <cell r="AC1263">
            <v>0</v>
          </cell>
          <cell r="AD1263">
            <v>525.62</v>
          </cell>
          <cell r="AE1263">
            <v>2063.2399999999998</v>
          </cell>
          <cell r="AF1263">
            <v>0</v>
          </cell>
          <cell r="AG1263">
            <v>0</v>
          </cell>
          <cell r="AH1263">
            <v>0</v>
          </cell>
          <cell r="AI1263">
            <v>0</v>
          </cell>
          <cell r="AJ1263">
            <v>0</v>
          </cell>
        </row>
        <row r="1264">
          <cell r="B1264">
            <v>6439</v>
          </cell>
          <cell r="C1264" t="str">
            <v>Esperanza Rivera</v>
          </cell>
          <cell r="D1264" t="str">
            <v>001-0413821-9</v>
          </cell>
          <cell r="E1264" t="str">
            <v>Recursos-servicios Generales</v>
          </cell>
          <cell r="F1264" t="str">
            <v>Conserje</v>
          </cell>
          <cell r="G1264">
            <v>6436.5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  <cell r="L1264">
            <v>0</v>
          </cell>
          <cell r="M1264">
            <v>0</v>
          </cell>
          <cell r="N1264">
            <v>0</v>
          </cell>
          <cell r="O1264">
            <v>0</v>
          </cell>
          <cell r="P1264">
            <v>0</v>
          </cell>
          <cell r="Q1264">
            <v>0</v>
          </cell>
          <cell r="R1264">
            <v>0</v>
          </cell>
          <cell r="S1264">
            <v>6436.5</v>
          </cell>
          <cell r="T1264">
            <v>77.400000000000006</v>
          </cell>
          <cell r="U1264">
            <v>0</v>
          </cell>
          <cell r="V1264">
            <v>0</v>
          </cell>
          <cell r="W1264">
            <v>0</v>
          </cell>
          <cell r="X1264">
            <v>0</v>
          </cell>
          <cell r="Y1264">
            <v>0</v>
          </cell>
          <cell r="Z1264">
            <v>369.46</v>
          </cell>
          <cell r="AA1264">
            <v>0</v>
          </cell>
          <cell r="AB1264">
            <v>0</v>
          </cell>
          <cell r="AC1264">
            <v>0</v>
          </cell>
          <cell r="AD1264">
            <v>391.34</v>
          </cell>
          <cell r="AE1264">
            <v>0</v>
          </cell>
          <cell r="AF1264">
            <v>0</v>
          </cell>
          <cell r="AG1264">
            <v>0</v>
          </cell>
          <cell r="AH1264">
            <v>1515.84</v>
          </cell>
          <cell r="AI1264">
            <v>0</v>
          </cell>
          <cell r="AJ1264">
            <v>0</v>
          </cell>
        </row>
        <row r="1265">
          <cell r="B1265">
            <v>6442</v>
          </cell>
          <cell r="C1265" t="str">
            <v>Kenya Francisca Mercedes Galan</v>
          </cell>
          <cell r="D1265" t="str">
            <v>001-1333300-9</v>
          </cell>
          <cell r="E1265" t="str">
            <v>Comercial Independencia-atención Al Cliente</v>
          </cell>
          <cell r="F1265" t="str">
            <v>Agente Comercial</v>
          </cell>
          <cell r="G1265">
            <v>8645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8645</v>
          </cell>
          <cell r="T1265">
            <v>154.80000000000001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  <cell r="Y1265">
            <v>0</v>
          </cell>
          <cell r="Z1265">
            <v>496.22</v>
          </cell>
          <cell r="AA1265">
            <v>0</v>
          </cell>
          <cell r="AB1265">
            <v>0</v>
          </cell>
          <cell r="AC1265">
            <v>0</v>
          </cell>
          <cell r="AD1265">
            <v>525.62</v>
          </cell>
          <cell r="AE1265">
            <v>0</v>
          </cell>
          <cell r="AF1265">
            <v>0</v>
          </cell>
          <cell r="AG1265">
            <v>0</v>
          </cell>
          <cell r="AH1265">
            <v>0</v>
          </cell>
          <cell r="AI1265">
            <v>0</v>
          </cell>
          <cell r="AJ1265">
            <v>0</v>
          </cell>
        </row>
        <row r="1266">
          <cell r="B1266">
            <v>6443</v>
          </cell>
          <cell r="C1266" t="str">
            <v>Cristina Amalia Perez Castillo</v>
          </cell>
          <cell r="D1266" t="str">
            <v>001-0495095-1</v>
          </cell>
          <cell r="E1266" t="str">
            <v>Recursos-servicios Generales</v>
          </cell>
          <cell r="F1266" t="str">
            <v>Conserje</v>
          </cell>
          <cell r="G1266">
            <v>6436.5</v>
          </cell>
          <cell r="H1266">
            <v>0</v>
          </cell>
          <cell r="I1266">
            <v>0</v>
          </cell>
          <cell r="J1266">
            <v>0</v>
          </cell>
          <cell r="K1266">
            <v>0</v>
          </cell>
          <cell r="L1266">
            <v>0</v>
          </cell>
          <cell r="M1266">
            <v>0</v>
          </cell>
          <cell r="N1266">
            <v>0</v>
          </cell>
          <cell r="O1266">
            <v>0</v>
          </cell>
          <cell r="P1266">
            <v>0</v>
          </cell>
          <cell r="Q1266">
            <v>0</v>
          </cell>
          <cell r="R1266">
            <v>0</v>
          </cell>
          <cell r="S1266">
            <v>6436.5</v>
          </cell>
          <cell r="T1266">
            <v>77.400000000000006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369.46</v>
          </cell>
          <cell r="AA1266">
            <v>0</v>
          </cell>
          <cell r="AB1266">
            <v>0</v>
          </cell>
          <cell r="AC1266">
            <v>0</v>
          </cell>
          <cell r="AD1266">
            <v>391.34</v>
          </cell>
          <cell r="AE1266">
            <v>0</v>
          </cell>
          <cell r="AF1266">
            <v>0</v>
          </cell>
          <cell r="AG1266">
            <v>0</v>
          </cell>
          <cell r="AH1266">
            <v>180.82</v>
          </cell>
          <cell r="AI1266">
            <v>0</v>
          </cell>
          <cell r="AJ1266">
            <v>0</v>
          </cell>
        </row>
        <row r="1267">
          <cell r="B1267">
            <v>6445</v>
          </cell>
          <cell r="C1267" t="str">
            <v>Yudelka Altagracia Tolentino Reyes</v>
          </cell>
          <cell r="D1267" t="str">
            <v>001-1820256-3</v>
          </cell>
          <cell r="E1267" t="str">
            <v>Comercial Independencia-atención Al Cliente</v>
          </cell>
          <cell r="F1267" t="str">
            <v>Agente Comercial</v>
          </cell>
          <cell r="G1267">
            <v>8645</v>
          </cell>
          <cell r="H1267">
            <v>0</v>
          </cell>
          <cell r="I1267">
            <v>0</v>
          </cell>
          <cell r="J1267">
            <v>0</v>
          </cell>
          <cell r="K1267">
            <v>0</v>
          </cell>
          <cell r="L1267">
            <v>0</v>
          </cell>
          <cell r="M1267">
            <v>0</v>
          </cell>
          <cell r="N1267">
            <v>0</v>
          </cell>
          <cell r="O1267">
            <v>0</v>
          </cell>
          <cell r="P1267">
            <v>0</v>
          </cell>
          <cell r="Q1267">
            <v>0</v>
          </cell>
          <cell r="R1267">
            <v>0</v>
          </cell>
          <cell r="S1267">
            <v>8645</v>
          </cell>
          <cell r="T1267">
            <v>231.4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496.22</v>
          </cell>
          <cell r="AA1267">
            <v>0</v>
          </cell>
          <cell r="AB1267">
            <v>0</v>
          </cell>
          <cell r="AC1267">
            <v>0</v>
          </cell>
          <cell r="AD1267">
            <v>525.62</v>
          </cell>
          <cell r="AE1267">
            <v>0</v>
          </cell>
          <cell r="AF1267">
            <v>0</v>
          </cell>
          <cell r="AG1267">
            <v>0</v>
          </cell>
          <cell r="AH1267">
            <v>0</v>
          </cell>
          <cell r="AI1267">
            <v>0</v>
          </cell>
          <cell r="AJ1267">
            <v>0</v>
          </cell>
        </row>
        <row r="1268">
          <cell r="B1268">
            <v>6446</v>
          </cell>
          <cell r="C1268" t="str">
            <v>Karina Paula Garcia</v>
          </cell>
          <cell r="D1268" t="str">
            <v>402-2104126-8</v>
          </cell>
          <cell r="E1268" t="str">
            <v>Comercial Independencia-atención Al Cliente</v>
          </cell>
          <cell r="F1268" t="str">
            <v>Agente Comercial</v>
          </cell>
          <cell r="G1268">
            <v>8645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L1268">
            <v>0</v>
          </cell>
          <cell r="M1268">
            <v>0</v>
          </cell>
          <cell r="N1268">
            <v>0</v>
          </cell>
          <cell r="O1268">
            <v>0</v>
          </cell>
          <cell r="P1268">
            <v>0</v>
          </cell>
          <cell r="Q1268">
            <v>0</v>
          </cell>
          <cell r="R1268">
            <v>0</v>
          </cell>
          <cell r="S1268">
            <v>8645</v>
          </cell>
          <cell r="T1268">
            <v>77.400000000000006</v>
          </cell>
          <cell r="U1268">
            <v>0</v>
          </cell>
          <cell r="V1268">
            <v>0</v>
          </cell>
          <cell r="W1268">
            <v>0</v>
          </cell>
          <cell r="X1268">
            <v>0</v>
          </cell>
          <cell r="Y1268">
            <v>0</v>
          </cell>
          <cell r="Z1268">
            <v>496.22</v>
          </cell>
          <cell r="AA1268">
            <v>0</v>
          </cell>
          <cell r="AB1268">
            <v>0</v>
          </cell>
          <cell r="AC1268">
            <v>0</v>
          </cell>
          <cell r="AD1268">
            <v>525.62</v>
          </cell>
          <cell r="AE1268">
            <v>0</v>
          </cell>
          <cell r="AF1268">
            <v>0</v>
          </cell>
          <cell r="AG1268">
            <v>0</v>
          </cell>
          <cell r="AH1268">
            <v>0</v>
          </cell>
          <cell r="AI1268">
            <v>0</v>
          </cell>
          <cell r="AJ1268">
            <v>0</v>
          </cell>
        </row>
        <row r="1269">
          <cell r="B1269">
            <v>6447</v>
          </cell>
          <cell r="C1269" t="str">
            <v>Aneurys Antonio Tamares Minier</v>
          </cell>
          <cell r="D1269" t="str">
            <v>225-0050192-3</v>
          </cell>
          <cell r="E1269" t="str">
            <v>Recursos-transportación</v>
          </cell>
          <cell r="F1269" t="str">
            <v>Chofer</v>
          </cell>
          <cell r="G1269">
            <v>7500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L1269">
            <v>0</v>
          </cell>
          <cell r="M1269">
            <v>0</v>
          </cell>
          <cell r="N1269">
            <v>1062.27</v>
          </cell>
          <cell r="O1269">
            <v>0</v>
          </cell>
          <cell r="P1269">
            <v>0</v>
          </cell>
          <cell r="Q1269">
            <v>0</v>
          </cell>
          <cell r="R1269">
            <v>0</v>
          </cell>
          <cell r="S1269">
            <v>8562.27</v>
          </cell>
          <cell r="T1269">
            <v>232.2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430.5</v>
          </cell>
          <cell r="AA1269">
            <v>0</v>
          </cell>
          <cell r="AB1269">
            <v>0</v>
          </cell>
          <cell r="AC1269">
            <v>0</v>
          </cell>
          <cell r="AD1269">
            <v>456</v>
          </cell>
          <cell r="AE1269">
            <v>0</v>
          </cell>
          <cell r="AF1269">
            <v>0</v>
          </cell>
          <cell r="AG1269">
            <v>0</v>
          </cell>
          <cell r="AH1269">
            <v>0</v>
          </cell>
          <cell r="AI1269">
            <v>0</v>
          </cell>
          <cell r="AJ1269">
            <v>0</v>
          </cell>
        </row>
        <row r="1270">
          <cell r="B1270">
            <v>6448</v>
          </cell>
          <cell r="C1270" t="str">
            <v>Yirandy Lugo Lara</v>
          </cell>
          <cell r="D1270" t="str">
            <v>223-0026306-2</v>
          </cell>
          <cell r="E1270" t="str">
            <v>Recursos-transportación</v>
          </cell>
          <cell r="F1270" t="str">
            <v>Chofer</v>
          </cell>
          <cell r="G1270">
            <v>7500</v>
          </cell>
          <cell r="H1270">
            <v>0</v>
          </cell>
          <cell r="I1270">
            <v>0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0</v>
          </cell>
          <cell r="O1270">
            <v>0</v>
          </cell>
          <cell r="P1270">
            <v>0</v>
          </cell>
          <cell r="Q1270">
            <v>0</v>
          </cell>
          <cell r="R1270">
            <v>0</v>
          </cell>
          <cell r="S1270">
            <v>7500</v>
          </cell>
          <cell r="T1270">
            <v>232.2</v>
          </cell>
          <cell r="U1270">
            <v>0</v>
          </cell>
          <cell r="V1270">
            <v>0</v>
          </cell>
          <cell r="W1270">
            <v>0</v>
          </cell>
          <cell r="X1270">
            <v>0</v>
          </cell>
          <cell r="Y1270">
            <v>0</v>
          </cell>
          <cell r="Z1270">
            <v>430.5</v>
          </cell>
          <cell r="AA1270">
            <v>0</v>
          </cell>
          <cell r="AB1270">
            <v>0</v>
          </cell>
          <cell r="AC1270">
            <v>0</v>
          </cell>
          <cell r="AD1270">
            <v>456</v>
          </cell>
          <cell r="AE1270">
            <v>0</v>
          </cell>
          <cell r="AF1270">
            <v>0</v>
          </cell>
          <cell r="AG1270">
            <v>0</v>
          </cell>
          <cell r="AH1270">
            <v>0</v>
          </cell>
          <cell r="AI1270">
            <v>0</v>
          </cell>
          <cell r="AJ1270">
            <v>0</v>
          </cell>
        </row>
        <row r="1271">
          <cell r="B1271">
            <v>6449</v>
          </cell>
          <cell r="C1271" t="str">
            <v>Yudelki Maria Ortega Garcia</v>
          </cell>
          <cell r="D1271" t="str">
            <v>224-0034666-8</v>
          </cell>
          <cell r="E1271" t="str">
            <v>Recursos-servicios Generales</v>
          </cell>
          <cell r="F1271" t="str">
            <v>Conserje</v>
          </cell>
          <cell r="G1271">
            <v>6436.5</v>
          </cell>
          <cell r="H1271">
            <v>0</v>
          </cell>
          <cell r="I1271">
            <v>0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0</v>
          </cell>
          <cell r="O1271">
            <v>0</v>
          </cell>
          <cell r="P1271">
            <v>0</v>
          </cell>
          <cell r="Q1271">
            <v>0</v>
          </cell>
          <cell r="R1271">
            <v>0</v>
          </cell>
          <cell r="S1271">
            <v>6436.5</v>
          </cell>
          <cell r="T1271">
            <v>463.6</v>
          </cell>
          <cell r="U1271">
            <v>0</v>
          </cell>
          <cell r="V1271">
            <v>0</v>
          </cell>
          <cell r="W1271">
            <v>0</v>
          </cell>
          <cell r="X1271">
            <v>0</v>
          </cell>
          <cell r="Y1271">
            <v>0</v>
          </cell>
          <cell r="Z1271">
            <v>369.46</v>
          </cell>
          <cell r="AA1271">
            <v>0</v>
          </cell>
          <cell r="AB1271">
            <v>0</v>
          </cell>
          <cell r="AC1271">
            <v>0</v>
          </cell>
          <cell r="AD1271">
            <v>391.34</v>
          </cell>
          <cell r="AE1271">
            <v>0</v>
          </cell>
          <cell r="AF1271">
            <v>0</v>
          </cell>
          <cell r="AG1271">
            <v>80</v>
          </cell>
          <cell r="AH1271">
            <v>836.1</v>
          </cell>
          <cell r="AI1271">
            <v>0</v>
          </cell>
          <cell r="AJ1271">
            <v>0</v>
          </cell>
        </row>
        <row r="1272">
          <cell r="B1272">
            <v>6450</v>
          </cell>
          <cell r="C1272" t="str">
            <v>Valerio Borgen Martinez</v>
          </cell>
          <cell r="D1272" t="str">
            <v>001-0637702-1</v>
          </cell>
          <cell r="E1272" t="str">
            <v>Recursos-almacen</v>
          </cell>
          <cell r="F1272" t="str">
            <v>Auxiliar Almacén</v>
          </cell>
          <cell r="G1272">
            <v>9880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L1272">
            <v>0</v>
          </cell>
          <cell r="M1272">
            <v>0</v>
          </cell>
          <cell r="N1272">
            <v>0</v>
          </cell>
          <cell r="O1272">
            <v>0</v>
          </cell>
          <cell r="P1272">
            <v>0</v>
          </cell>
          <cell r="Q1272">
            <v>0</v>
          </cell>
          <cell r="R1272">
            <v>0</v>
          </cell>
          <cell r="S1272">
            <v>9880</v>
          </cell>
          <cell r="T1272">
            <v>77.400000000000006</v>
          </cell>
          <cell r="U1272">
            <v>0</v>
          </cell>
          <cell r="V1272">
            <v>0</v>
          </cell>
          <cell r="W1272">
            <v>0</v>
          </cell>
          <cell r="X1272">
            <v>0</v>
          </cell>
          <cell r="Y1272">
            <v>0</v>
          </cell>
          <cell r="Z1272">
            <v>567.11</v>
          </cell>
          <cell r="AA1272">
            <v>0</v>
          </cell>
          <cell r="AB1272">
            <v>0</v>
          </cell>
          <cell r="AC1272">
            <v>500</v>
          </cell>
          <cell r="AD1272">
            <v>600.70000000000005</v>
          </cell>
          <cell r="AE1272">
            <v>0</v>
          </cell>
          <cell r="AF1272">
            <v>0</v>
          </cell>
          <cell r="AG1272">
            <v>0</v>
          </cell>
          <cell r="AH1272">
            <v>0</v>
          </cell>
          <cell r="AI1272">
            <v>0</v>
          </cell>
          <cell r="AJ1272">
            <v>0</v>
          </cell>
        </row>
        <row r="1273">
          <cell r="B1273">
            <v>6451</v>
          </cell>
          <cell r="C1273" t="str">
            <v>Greiby Antonio Blanco Agramonte</v>
          </cell>
          <cell r="D1273" t="str">
            <v>001-1862764-5</v>
          </cell>
          <cell r="E1273" t="str">
            <v>Recursos-servicios Generales</v>
          </cell>
          <cell r="F1273" t="str">
            <v>Conserje</v>
          </cell>
          <cell r="G1273">
            <v>6436.5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L1273">
            <v>0</v>
          </cell>
          <cell r="M1273">
            <v>0</v>
          </cell>
          <cell r="N1273">
            <v>405.17</v>
          </cell>
          <cell r="O1273">
            <v>0</v>
          </cell>
          <cell r="P1273">
            <v>0</v>
          </cell>
          <cell r="Q1273">
            <v>0</v>
          </cell>
          <cell r="R1273">
            <v>0</v>
          </cell>
          <cell r="S1273">
            <v>6841.67</v>
          </cell>
          <cell r="T1273">
            <v>77.400000000000006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369.46</v>
          </cell>
          <cell r="AA1273">
            <v>0</v>
          </cell>
          <cell r="AB1273">
            <v>0</v>
          </cell>
          <cell r="AC1273">
            <v>325</v>
          </cell>
          <cell r="AD1273">
            <v>391.34</v>
          </cell>
          <cell r="AE1273">
            <v>0</v>
          </cell>
          <cell r="AF1273">
            <v>0</v>
          </cell>
          <cell r="AG1273">
            <v>0</v>
          </cell>
          <cell r="AH1273">
            <v>1325.6</v>
          </cell>
          <cell r="AI1273">
            <v>0</v>
          </cell>
          <cell r="AJ1273">
            <v>0</v>
          </cell>
        </row>
        <row r="1274">
          <cell r="B1274">
            <v>6452</v>
          </cell>
          <cell r="C1274" t="str">
            <v>Merilio Augusto Castillo</v>
          </cell>
          <cell r="D1274" t="str">
            <v>023-0017764-5</v>
          </cell>
          <cell r="E1274" t="str">
            <v>Comercial San Pedro-Lectura</v>
          </cell>
          <cell r="F1274" t="str">
            <v>Lector Distribuidor</v>
          </cell>
          <cell r="G1274">
            <v>9880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  <cell r="L1274">
            <v>0</v>
          </cell>
          <cell r="M1274">
            <v>1475</v>
          </cell>
          <cell r="N1274">
            <v>0</v>
          </cell>
          <cell r="O1274">
            <v>0</v>
          </cell>
          <cell r="P1274">
            <v>0</v>
          </cell>
          <cell r="Q1274">
            <v>0</v>
          </cell>
          <cell r="R1274">
            <v>0</v>
          </cell>
          <cell r="S1274">
            <v>11355</v>
          </cell>
          <cell r="T1274">
            <v>77.400000000000006</v>
          </cell>
          <cell r="U1274">
            <v>0</v>
          </cell>
          <cell r="V1274">
            <v>0</v>
          </cell>
          <cell r="W1274">
            <v>0</v>
          </cell>
          <cell r="X1274">
            <v>0</v>
          </cell>
          <cell r="Y1274">
            <v>0</v>
          </cell>
          <cell r="Z1274">
            <v>567.11</v>
          </cell>
          <cell r="AA1274">
            <v>0</v>
          </cell>
          <cell r="AB1274">
            <v>0</v>
          </cell>
          <cell r="AC1274">
            <v>0</v>
          </cell>
          <cell r="AD1274">
            <v>600.70000000000005</v>
          </cell>
          <cell r="AE1274">
            <v>0</v>
          </cell>
          <cell r="AF1274">
            <v>0</v>
          </cell>
          <cell r="AG1274">
            <v>0</v>
          </cell>
          <cell r="AH1274">
            <v>0</v>
          </cell>
          <cell r="AI1274">
            <v>0</v>
          </cell>
          <cell r="AJ1274">
            <v>0</v>
          </cell>
        </row>
        <row r="1275">
          <cell r="B1275">
            <v>6455</v>
          </cell>
          <cell r="C1275" t="str">
            <v>Arelis Altagracia Reyes Cabral</v>
          </cell>
          <cell r="D1275" t="str">
            <v>001-0998524-2</v>
          </cell>
          <cell r="E1275" t="str">
            <v>Recursos-servicios Generales</v>
          </cell>
          <cell r="F1275" t="str">
            <v>Conserje</v>
          </cell>
          <cell r="G1275">
            <v>6436.5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  <cell r="L1275">
            <v>0</v>
          </cell>
          <cell r="M1275">
            <v>0</v>
          </cell>
          <cell r="N1275">
            <v>0</v>
          </cell>
          <cell r="O1275">
            <v>0</v>
          </cell>
          <cell r="P1275">
            <v>0</v>
          </cell>
          <cell r="Q1275">
            <v>0</v>
          </cell>
          <cell r="R1275">
            <v>0</v>
          </cell>
          <cell r="S1275">
            <v>6436.5</v>
          </cell>
          <cell r="T1275">
            <v>77.400000000000006</v>
          </cell>
          <cell r="U1275">
            <v>0</v>
          </cell>
          <cell r="V1275">
            <v>0</v>
          </cell>
          <cell r="W1275">
            <v>0</v>
          </cell>
          <cell r="X1275">
            <v>0</v>
          </cell>
          <cell r="Y1275">
            <v>0</v>
          </cell>
          <cell r="Z1275">
            <v>369.46</v>
          </cell>
          <cell r="AA1275">
            <v>0</v>
          </cell>
          <cell r="AB1275">
            <v>0</v>
          </cell>
          <cell r="AC1275">
            <v>0</v>
          </cell>
          <cell r="AD1275">
            <v>391.34</v>
          </cell>
          <cell r="AE1275">
            <v>0</v>
          </cell>
          <cell r="AF1275">
            <v>0</v>
          </cell>
          <cell r="AG1275">
            <v>0</v>
          </cell>
          <cell r="AH1275">
            <v>760.09</v>
          </cell>
          <cell r="AI1275">
            <v>0</v>
          </cell>
          <cell r="AJ1275">
            <v>0</v>
          </cell>
        </row>
        <row r="1276">
          <cell r="B1276">
            <v>6456</v>
          </cell>
          <cell r="C1276" t="str">
            <v>Edilva Mejia Marion</v>
          </cell>
          <cell r="D1276" t="str">
            <v>001-1156450-6</v>
          </cell>
          <cell r="E1276" t="str">
            <v>Recursos-servicios Generales</v>
          </cell>
          <cell r="F1276" t="str">
            <v>Conserje</v>
          </cell>
          <cell r="G1276">
            <v>6436.5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L1276">
            <v>0</v>
          </cell>
          <cell r="M1276">
            <v>0</v>
          </cell>
          <cell r="N1276">
            <v>0</v>
          </cell>
          <cell r="O1276">
            <v>0</v>
          </cell>
          <cell r="P1276">
            <v>0</v>
          </cell>
          <cell r="Q1276">
            <v>0</v>
          </cell>
          <cell r="R1276">
            <v>0</v>
          </cell>
          <cell r="S1276">
            <v>6436.5</v>
          </cell>
          <cell r="T1276">
            <v>463.6</v>
          </cell>
          <cell r="U1276">
            <v>0</v>
          </cell>
          <cell r="V1276">
            <v>0</v>
          </cell>
          <cell r="W1276">
            <v>0</v>
          </cell>
          <cell r="X1276">
            <v>0</v>
          </cell>
          <cell r="Y1276">
            <v>0</v>
          </cell>
          <cell r="Z1276">
            <v>369.46</v>
          </cell>
          <cell r="AA1276">
            <v>0</v>
          </cell>
          <cell r="AB1276">
            <v>0</v>
          </cell>
          <cell r="AC1276">
            <v>0</v>
          </cell>
          <cell r="AD1276">
            <v>391.34</v>
          </cell>
          <cell r="AE1276">
            <v>0</v>
          </cell>
          <cell r="AF1276">
            <v>0</v>
          </cell>
          <cell r="AG1276">
            <v>0</v>
          </cell>
          <cell r="AH1276">
            <v>0</v>
          </cell>
          <cell r="AI1276">
            <v>0</v>
          </cell>
          <cell r="AJ1276">
            <v>0</v>
          </cell>
        </row>
        <row r="1277">
          <cell r="B1277">
            <v>6457</v>
          </cell>
          <cell r="C1277" t="str">
            <v>Nancy Rodriguez Coronado</v>
          </cell>
          <cell r="D1277" t="str">
            <v>001-1847708-2</v>
          </cell>
          <cell r="E1277" t="str">
            <v>Red de Atención</v>
          </cell>
          <cell r="F1277" t="str">
            <v>Analista II</v>
          </cell>
          <cell r="G1277">
            <v>13325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L1277">
            <v>0</v>
          </cell>
          <cell r="M1277">
            <v>0</v>
          </cell>
          <cell r="N1277">
            <v>0</v>
          </cell>
          <cell r="O1277">
            <v>0</v>
          </cell>
          <cell r="P1277">
            <v>0</v>
          </cell>
          <cell r="Q1277">
            <v>0</v>
          </cell>
          <cell r="R1277">
            <v>0</v>
          </cell>
          <cell r="S1277">
            <v>13325</v>
          </cell>
          <cell r="T1277">
            <v>154.80000000000001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764.85</v>
          </cell>
          <cell r="AA1277">
            <v>0</v>
          </cell>
          <cell r="AB1277">
            <v>0</v>
          </cell>
          <cell r="AC1277">
            <v>0</v>
          </cell>
          <cell r="AD1277">
            <v>810.16</v>
          </cell>
          <cell r="AE1277">
            <v>0</v>
          </cell>
          <cell r="AF1277">
            <v>0</v>
          </cell>
          <cell r="AG1277">
            <v>0</v>
          </cell>
          <cell r="AH1277">
            <v>0</v>
          </cell>
          <cell r="AI1277">
            <v>0</v>
          </cell>
          <cell r="AJ1277">
            <v>0</v>
          </cell>
        </row>
        <row r="1278">
          <cell r="B1278">
            <v>6458</v>
          </cell>
          <cell r="C1278" t="str">
            <v>Carmen Isabel Ramirez</v>
          </cell>
          <cell r="D1278" t="str">
            <v>001-1148012-5</v>
          </cell>
          <cell r="E1278" t="str">
            <v>Recursos-servicios Generales</v>
          </cell>
          <cell r="F1278" t="str">
            <v>Conserje</v>
          </cell>
          <cell r="G1278">
            <v>6436.5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>
            <v>0</v>
          </cell>
          <cell r="N1278">
            <v>0</v>
          </cell>
          <cell r="O1278">
            <v>0</v>
          </cell>
          <cell r="P1278">
            <v>0</v>
          </cell>
          <cell r="Q1278">
            <v>0</v>
          </cell>
          <cell r="R1278">
            <v>0</v>
          </cell>
          <cell r="S1278">
            <v>6436.5</v>
          </cell>
          <cell r="T1278">
            <v>540.20000000000005</v>
          </cell>
          <cell r="U1278">
            <v>0</v>
          </cell>
          <cell r="V1278">
            <v>0</v>
          </cell>
          <cell r="W1278">
            <v>0</v>
          </cell>
          <cell r="X1278">
            <v>0</v>
          </cell>
          <cell r="Y1278">
            <v>0</v>
          </cell>
          <cell r="Z1278">
            <v>369.46</v>
          </cell>
          <cell r="AA1278">
            <v>0</v>
          </cell>
          <cell r="AB1278">
            <v>0</v>
          </cell>
          <cell r="AC1278">
            <v>325</v>
          </cell>
          <cell r="AD1278">
            <v>391.34</v>
          </cell>
          <cell r="AE1278">
            <v>0</v>
          </cell>
          <cell r="AF1278">
            <v>0</v>
          </cell>
          <cell r="AG1278">
            <v>0</v>
          </cell>
          <cell r="AH1278">
            <v>929.48</v>
          </cell>
          <cell r="AI1278">
            <v>0</v>
          </cell>
          <cell r="AJ1278">
            <v>0</v>
          </cell>
        </row>
        <row r="1279">
          <cell r="B1279">
            <v>6459</v>
          </cell>
          <cell r="C1279" t="str">
            <v>Maxiel Steffania Reyes Guzmán</v>
          </cell>
          <cell r="D1279" t="str">
            <v>002-0158759-9</v>
          </cell>
          <cell r="E1279" t="str">
            <v>Gestion Humana</v>
          </cell>
          <cell r="F1279" t="str">
            <v>Recepcionista</v>
          </cell>
          <cell r="G1279">
            <v>12155</v>
          </cell>
          <cell r="H1279">
            <v>32731.279999999999</v>
          </cell>
          <cell r="I1279">
            <v>0</v>
          </cell>
          <cell r="J1279">
            <v>0</v>
          </cell>
          <cell r="K1279">
            <v>0</v>
          </cell>
          <cell r="L1279">
            <v>0</v>
          </cell>
          <cell r="M1279">
            <v>0</v>
          </cell>
          <cell r="N1279">
            <v>0</v>
          </cell>
          <cell r="O1279">
            <v>0</v>
          </cell>
          <cell r="P1279">
            <v>0</v>
          </cell>
          <cell r="Q1279">
            <v>0</v>
          </cell>
          <cell r="R1279">
            <v>0</v>
          </cell>
          <cell r="S1279">
            <v>44886.28</v>
          </cell>
          <cell r="T1279">
            <v>0</v>
          </cell>
          <cell r="U1279">
            <v>0</v>
          </cell>
          <cell r="V1279">
            <v>0</v>
          </cell>
          <cell r="W1279">
            <v>0</v>
          </cell>
          <cell r="X1279">
            <v>0</v>
          </cell>
          <cell r="Y1279">
            <v>0</v>
          </cell>
          <cell r="Z1279">
            <v>1637.08</v>
          </cell>
          <cell r="AA1279">
            <v>0</v>
          </cell>
          <cell r="AB1279">
            <v>0</v>
          </cell>
          <cell r="AC1279">
            <v>0</v>
          </cell>
          <cell r="AD1279">
            <v>1734.05</v>
          </cell>
          <cell r="AE1279">
            <v>0</v>
          </cell>
          <cell r="AF1279">
            <v>0</v>
          </cell>
          <cell r="AG1279">
            <v>0</v>
          </cell>
          <cell r="AH1279">
            <v>0</v>
          </cell>
          <cell r="AI1279">
            <v>0</v>
          </cell>
          <cell r="AJ1279">
            <v>0</v>
          </cell>
        </row>
        <row r="1280">
          <cell r="B1280">
            <v>6460</v>
          </cell>
          <cell r="C1280" t="str">
            <v>Consersa Montero Garcia</v>
          </cell>
          <cell r="D1280" t="str">
            <v>001-0313923-4</v>
          </cell>
          <cell r="E1280" t="str">
            <v>Recursos-servicios Generales</v>
          </cell>
          <cell r="F1280" t="str">
            <v>Conserje</v>
          </cell>
          <cell r="G1280">
            <v>6436.5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L1280">
            <v>0</v>
          </cell>
          <cell r="M1280">
            <v>0</v>
          </cell>
          <cell r="N1280">
            <v>0</v>
          </cell>
          <cell r="O1280">
            <v>0</v>
          </cell>
          <cell r="P1280">
            <v>0</v>
          </cell>
          <cell r="Q1280">
            <v>0</v>
          </cell>
          <cell r="R1280">
            <v>0</v>
          </cell>
          <cell r="S1280">
            <v>6436.5</v>
          </cell>
          <cell r="T1280">
            <v>231.4</v>
          </cell>
          <cell r="U1280">
            <v>0</v>
          </cell>
          <cell r="V1280">
            <v>0</v>
          </cell>
          <cell r="W1280">
            <v>0</v>
          </cell>
          <cell r="X1280">
            <v>0</v>
          </cell>
          <cell r="Y1280">
            <v>0</v>
          </cell>
          <cell r="Z1280">
            <v>369.46</v>
          </cell>
          <cell r="AA1280">
            <v>0</v>
          </cell>
          <cell r="AB1280">
            <v>0</v>
          </cell>
          <cell r="AC1280">
            <v>0</v>
          </cell>
          <cell r="AD1280">
            <v>391.34</v>
          </cell>
          <cell r="AE1280">
            <v>0</v>
          </cell>
          <cell r="AF1280">
            <v>0</v>
          </cell>
          <cell r="AG1280">
            <v>200</v>
          </cell>
          <cell r="AH1280">
            <v>0</v>
          </cell>
          <cell r="AI1280">
            <v>0</v>
          </cell>
          <cell r="AJ1280">
            <v>0</v>
          </cell>
        </row>
        <row r="1281">
          <cell r="B1281">
            <v>6462</v>
          </cell>
          <cell r="C1281" t="str">
            <v>Betty Perez</v>
          </cell>
          <cell r="D1281" t="str">
            <v>001-1487248-4</v>
          </cell>
          <cell r="E1281" t="str">
            <v>Recursos-servicios Generales</v>
          </cell>
          <cell r="F1281" t="str">
            <v>Conserje</v>
          </cell>
          <cell r="G1281">
            <v>6436.5</v>
          </cell>
          <cell r="H1281">
            <v>17332.36</v>
          </cell>
          <cell r="I1281">
            <v>0</v>
          </cell>
          <cell r="J1281">
            <v>0</v>
          </cell>
          <cell r="K1281">
            <v>0</v>
          </cell>
          <cell r="L1281">
            <v>0</v>
          </cell>
          <cell r="M1281">
            <v>0</v>
          </cell>
          <cell r="N1281">
            <v>0</v>
          </cell>
          <cell r="O1281">
            <v>0</v>
          </cell>
          <cell r="P1281">
            <v>0</v>
          </cell>
          <cell r="Q1281">
            <v>0</v>
          </cell>
          <cell r="R1281">
            <v>0</v>
          </cell>
          <cell r="S1281">
            <v>23768.86</v>
          </cell>
          <cell r="T1281">
            <v>617.6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>
            <v>0</v>
          </cell>
          <cell r="Z1281">
            <v>866.89</v>
          </cell>
          <cell r="AA1281">
            <v>0</v>
          </cell>
          <cell r="AB1281">
            <v>0</v>
          </cell>
          <cell r="AC1281">
            <v>0</v>
          </cell>
          <cell r="AD1281">
            <v>918.24</v>
          </cell>
          <cell r="AE1281">
            <v>0</v>
          </cell>
          <cell r="AF1281">
            <v>0</v>
          </cell>
          <cell r="AG1281">
            <v>0</v>
          </cell>
          <cell r="AH1281">
            <v>368.1</v>
          </cell>
          <cell r="AI1281">
            <v>0</v>
          </cell>
          <cell r="AJ1281">
            <v>0</v>
          </cell>
        </row>
        <row r="1282">
          <cell r="B1282">
            <v>6463</v>
          </cell>
          <cell r="C1282" t="str">
            <v>Juana Arvelo Montaño</v>
          </cell>
          <cell r="D1282" t="str">
            <v>001-0540961-9</v>
          </cell>
          <cell r="E1282" t="str">
            <v>Recursos-servicios Generales</v>
          </cell>
          <cell r="F1282" t="str">
            <v>Conserje</v>
          </cell>
          <cell r="G1282">
            <v>6436.5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  <cell r="L1282">
            <v>0</v>
          </cell>
          <cell r="M1282">
            <v>0</v>
          </cell>
          <cell r="N1282">
            <v>0</v>
          </cell>
          <cell r="O1282">
            <v>0</v>
          </cell>
          <cell r="P1282">
            <v>0</v>
          </cell>
          <cell r="Q1282">
            <v>0</v>
          </cell>
          <cell r="R1282">
            <v>0</v>
          </cell>
          <cell r="S1282">
            <v>6436.5</v>
          </cell>
          <cell r="T1282">
            <v>77.400000000000006</v>
          </cell>
          <cell r="U1282">
            <v>0</v>
          </cell>
          <cell r="V1282">
            <v>0</v>
          </cell>
          <cell r="W1282">
            <v>0</v>
          </cell>
          <cell r="X1282">
            <v>0</v>
          </cell>
          <cell r="Y1282">
            <v>0</v>
          </cell>
          <cell r="Z1282">
            <v>369.46</v>
          </cell>
          <cell r="AA1282">
            <v>0</v>
          </cell>
          <cell r="AB1282">
            <v>0</v>
          </cell>
          <cell r="AC1282">
            <v>0</v>
          </cell>
          <cell r="AD1282">
            <v>391.34</v>
          </cell>
          <cell r="AE1282">
            <v>0</v>
          </cell>
          <cell r="AF1282">
            <v>0</v>
          </cell>
          <cell r="AG1282">
            <v>0</v>
          </cell>
          <cell r="AH1282">
            <v>990.29</v>
          </cell>
          <cell r="AI1282">
            <v>0</v>
          </cell>
          <cell r="AJ1282">
            <v>0</v>
          </cell>
        </row>
        <row r="1283">
          <cell r="B1283">
            <v>6464</v>
          </cell>
          <cell r="C1283" t="str">
            <v>Rosa Valdez Brea</v>
          </cell>
          <cell r="D1283" t="str">
            <v>001-0484279-4</v>
          </cell>
          <cell r="E1283" t="str">
            <v>Recursos-servicios Generales</v>
          </cell>
          <cell r="F1283" t="str">
            <v>Conserje</v>
          </cell>
          <cell r="G1283">
            <v>6436.5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  <cell r="L1283">
            <v>0</v>
          </cell>
          <cell r="M1283">
            <v>0</v>
          </cell>
          <cell r="N1283">
            <v>0</v>
          </cell>
          <cell r="O1283">
            <v>0</v>
          </cell>
          <cell r="P1283">
            <v>0</v>
          </cell>
          <cell r="Q1283">
            <v>0</v>
          </cell>
          <cell r="R1283">
            <v>0</v>
          </cell>
          <cell r="S1283">
            <v>6436.5</v>
          </cell>
          <cell r="T1283">
            <v>77.400000000000006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369.46</v>
          </cell>
          <cell r="AA1283">
            <v>0</v>
          </cell>
          <cell r="AB1283">
            <v>0</v>
          </cell>
          <cell r="AC1283">
            <v>0</v>
          </cell>
          <cell r="AD1283">
            <v>391.34</v>
          </cell>
          <cell r="AE1283">
            <v>0</v>
          </cell>
          <cell r="AF1283">
            <v>0</v>
          </cell>
          <cell r="AG1283">
            <v>0</v>
          </cell>
          <cell r="AH1283">
            <v>0</v>
          </cell>
          <cell r="AI1283">
            <v>0</v>
          </cell>
          <cell r="AJ1283">
            <v>0</v>
          </cell>
        </row>
        <row r="1284">
          <cell r="B1284">
            <v>6468</v>
          </cell>
          <cell r="C1284" t="str">
            <v>Maria Munoz Belen</v>
          </cell>
          <cell r="D1284" t="str">
            <v>001-0894224-4</v>
          </cell>
          <cell r="E1284" t="str">
            <v>Recursos-servicios Generales</v>
          </cell>
          <cell r="F1284" t="str">
            <v>Conserje</v>
          </cell>
          <cell r="G1284">
            <v>6436.5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L1284">
            <v>0</v>
          </cell>
          <cell r="M1284">
            <v>0</v>
          </cell>
          <cell r="N1284">
            <v>0</v>
          </cell>
          <cell r="O1284">
            <v>0</v>
          </cell>
          <cell r="P1284">
            <v>0</v>
          </cell>
          <cell r="Q1284">
            <v>0</v>
          </cell>
          <cell r="R1284">
            <v>0</v>
          </cell>
          <cell r="S1284">
            <v>6436.5</v>
          </cell>
          <cell r="T1284">
            <v>77.400000000000006</v>
          </cell>
          <cell r="U1284">
            <v>0</v>
          </cell>
          <cell r="V1284">
            <v>0</v>
          </cell>
          <cell r="W1284">
            <v>0</v>
          </cell>
          <cell r="X1284">
            <v>0</v>
          </cell>
          <cell r="Y1284">
            <v>0</v>
          </cell>
          <cell r="Z1284">
            <v>369.46</v>
          </cell>
          <cell r="AA1284">
            <v>0</v>
          </cell>
          <cell r="AB1284">
            <v>0</v>
          </cell>
          <cell r="AC1284">
            <v>0</v>
          </cell>
          <cell r="AD1284">
            <v>391.34</v>
          </cell>
          <cell r="AE1284">
            <v>0</v>
          </cell>
          <cell r="AF1284">
            <v>0</v>
          </cell>
          <cell r="AG1284">
            <v>0</v>
          </cell>
          <cell r="AH1284">
            <v>842.62</v>
          </cell>
          <cell r="AI1284">
            <v>0</v>
          </cell>
          <cell r="AJ1284">
            <v>0</v>
          </cell>
        </row>
        <row r="1285">
          <cell r="B1285">
            <v>6469</v>
          </cell>
          <cell r="C1285" t="str">
            <v>Enerita Altagracia Reyes</v>
          </cell>
          <cell r="D1285" t="str">
            <v>001-0853831-5</v>
          </cell>
          <cell r="E1285" t="str">
            <v>Recursos-servicios Generales</v>
          </cell>
          <cell r="F1285" t="str">
            <v>Conserje</v>
          </cell>
          <cell r="G1285">
            <v>6436.5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L1285">
            <v>0</v>
          </cell>
          <cell r="M1285">
            <v>0</v>
          </cell>
          <cell r="N1285">
            <v>0</v>
          </cell>
          <cell r="O1285">
            <v>0</v>
          </cell>
          <cell r="P1285">
            <v>0</v>
          </cell>
          <cell r="Q1285">
            <v>0</v>
          </cell>
          <cell r="R1285">
            <v>0</v>
          </cell>
          <cell r="S1285">
            <v>6436.5</v>
          </cell>
          <cell r="T1285">
            <v>77.400000000000006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369.46</v>
          </cell>
          <cell r="AA1285">
            <v>0</v>
          </cell>
          <cell r="AB1285">
            <v>0</v>
          </cell>
          <cell r="AC1285">
            <v>0</v>
          </cell>
          <cell r="AD1285">
            <v>391.34</v>
          </cell>
          <cell r="AE1285">
            <v>0</v>
          </cell>
          <cell r="AF1285">
            <v>0</v>
          </cell>
          <cell r="AG1285">
            <v>0</v>
          </cell>
          <cell r="AH1285">
            <v>0</v>
          </cell>
          <cell r="AI1285">
            <v>0</v>
          </cell>
          <cell r="AJ1285">
            <v>0</v>
          </cell>
        </row>
        <row r="1286">
          <cell r="B1286">
            <v>6470</v>
          </cell>
          <cell r="C1286" t="str">
            <v>Jacinta Sebastian Guzman</v>
          </cell>
          <cell r="D1286" t="str">
            <v>008-0001199-1</v>
          </cell>
          <cell r="E1286" t="str">
            <v>Recursos-servicios Generales</v>
          </cell>
          <cell r="F1286" t="str">
            <v>Conserje</v>
          </cell>
          <cell r="G1286">
            <v>6436.5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6436.5</v>
          </cell>
          <cell r="T1286">
            <v>231.4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369.46</v>
          </cell>
          <cell r="AA1286">
            <v>0</v>
          </cell>
          <cell r="AB1286">
            <v>0</v>
          </cell>
          <cell r="AC1286">
            <v>0</v>
          </cell>
          <cell r="AD1286">
            <v>391.34</v>
          </cell>
          <cell r="AE1286">
            <v>0</v>
          </cell>
          <cell r="AF1286">
            <v>0</v>
          </cell>
          <cell r="AG1286">
            <v>0</v>
          </cell>
          <cell r="AH1286">
            <v>0</v>
          </cell>
          <cell r="AI1286">
            <v>0</v>
          </cell>
          <cell r="AJ1286">
            <v>0</v>
          </cell>
        </row>
        <row r="1287">
          <cell r="B1287">
            <v>6471</v>
          </cell>
          <cell r="C1287" t="str">
            <v>Lucesita Benitez Ramirez</v>
          </cell>
          <cell r="D1287" t="str">
            <v>001-1421182-4</v>
          </cell>
          <cell r="E1287" t="str">
            <v>Recursos-servicios Generales</v>
          </cell>
          <cell r="F1287" t="str">
            <v>Conserje</v>
          </cell>
          <cell r="G1287">
            <v>6436.5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  <cell r="L1287">
            <v>0</v>
          </cell>
          <cell r="M1287">
            <v>0</v>
          </cell>
          <cell r="N1287">
            <v>0</v>
          </cell>
          <cell r="O1287">
            <v>0</v>
          </cell>
          <cell r="P1287">
            <v>0</v>
          </cell>
          <cell r="Q1287">
            <v>0</v>
          </cell>
          <cell r="R1287">
            <v>0</v>
          </cell>
          <cell r="S1287">
            <v>6436.5</v>
          </cell>
          <cell r="T1287">
            <v>541</v>
          </cell>
          <cell r="U1287">
            <v>0</v>
          </cell>
          <cell r="V1287">
            <v>0</v>
          </cell>
          <cell r="W1287">
            <v>0</v>
          </cell>
          <cell r="X1287">
            <v>0</v>
          </cell>
          <cell r="Y1287">
            <v>0</v>
          </cell>
          <cell r="Z1287">
            <v>369.46</v>
          </cell>
          <cell r="AA1287">
            <v>0</v>
          </cell>
          <cell r="AB1287">
            <v>0</v>
          </cell>
          <cell r="AC1287">
            <v>0</v>
          </cell>
          <cell r="AD1287">
            <v>391.34</v>
          </cell>
          <cell r="AE1287">
            <v>1031.6199999999999</v>
          </cell>
          <cell r="AF1287">
            <v>0</v>
          </cell>
          <cell r="AG1287">
            <v>0</v>
          </cell>
          <cell r="AH1287">
            <v>0</v>
          </cell>
          <cell r="AI1287">
            <v>0</v>
          </cell>
          <cell r="AJ1287">
            <v>0</v>
          </cell>
        </row>
        <row r="1288">
          <cell r="B1288">
            <v>6472</v>
          </cell>
          <cell r="C1288" t="str">
            <v>Andrickson Paulino Liranzo</v>
          </cell>
          <cell r="D1288" t="str">
            <v>001-1148727-8</v>
          </cell>
          <cell r="E1288" t="str">
            <v>Comercial-grandes Clientes Comercial</v>
          </cell>
          <cell r="F1288" t="str">
            <v>Mensajero</v>
          </cell>
          <cell r="G1288">
            <v>8645</v>
          </cell>
          <cell r="H1288">
            <v>23279.46</v>
          </cell>
          <cell r="I1288">
            <v>0</v>
          </cell>
          <cell r="J1288">
            <v>0</v>
          </cell>
          <cell r="K1288">
            <v>0</v>
          </cell>
          <cell r="L1288">
            <v>0</v>
          </cell>
          <cell r="M1288">
            <v>1475.5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33399.96</v>
          </cell>
          <cell r="T1288">
            <v>0</v>
          </cell>
          <cell r="U1288">
            <v>0</v>
          </cell>
          <cell r="V1288">
            <v>0</v>
          </cell>
          <cell r="W1288">
            <v>0</v>
          </cell>
          <cell r="X1288">
            <v>0</v>
          </cell>
          <cell r="Y1288">
            <v>0</v>
          </cell>
          <cell r="Z1288">
            <v>1164.3399999999999</v>
          </cell>
          <cell r="AA1288">
            <v>0</v>
          </cell>
          <cell r="AB1288">
            <v>0</v>
          </cell>
          <cell r="AC1288">
            <v>0</v>
          </cell>
          <cell r="AD1288">
            <v>1233.31</v>
          </cell>
          <cell r="AE1288">
            <v>0</v>
          </cell>
          <cell r="AF1288">
            <v>0</v>
          </cell>
          <cell r="AG1288">
            <v>0</v>
          </cell>
          <cell r="AH1288">
            <v>0</v>
          </cell>
          <cell r="AI1288">
            <v>0</v>
          </cell>
          <cell r="AJ1288">
            <v>0</v>
          </cell>
        </row>
        <row r="1289">
          <cell r="B1289">
            <v>6473</v>
          </cell>
          <cell r="C1289" t="str">
            <v>Yosenia De La Cruz Manzueta</v>
          </cell>
          <cell r="D1289" t="str">
            <v>005-0041323-2</v>
          </cell>
          <cell r="E1289" t="str">
            <v>Recursos-servicios Generales</v>
          </cell>
          <cell r="F1289" t="str">
            <v>Conserje</v>
          </cell>
          <cell r="G1289">
            <v>6436.5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L1289">
            <v>0</v>
          </cell>
          <cell r="M1289">
            <v>0</v>
          </cell>
          <cell r="N1289">
            <v>0</v>
          </cell>
          <cell r="O1289">
            <v>3000</v>
          </cell>
          <cell r="P1289">
            <v>0</v>
          </cell>
          <cell r="Q1289">
            <v>0</v>
          </cell>
          <cell r="R1289">
            <v>0</v>
          </cell>
          <cell r="S1289">
            <v>9436.5</v>
          </cell>
          <cell r="T1289">
            <v>231.4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369.46</v>
          </cell>
          <cell r="AA1289">
            <v>0</v>
          </cell>
          <cell r="AB1289">
            <v>0</v>
          </cell>
          <cell r="AC1289">
            <v>0</v>
          </cell>
          <cell r="AD1289">
            <v>391.34</v>
          </cell>
          <cell r="AE1289">
            <v>0</v>
          </cell>
          <cell r="AF1289">
            <v>0</v>
          </cell>
          <cell r="AG1289">
            <v>0</v>
          </cell>
          <cell r="AH1289">
            <v>0</v>
          </cell>
          <cell r="AI1289">
            <v>0</v>
          </cell>
          <cell r="AJ1289">
            <v>0</v>
          </cell>
        </row>
        <row r="1290">
          <cell r="B1290">
            <v>6474</v>
          </cell>
          <cell r="C1290" t="str">
            <v>Gertrudis De La Cruz</v>
          </cell>
          <cell r="D1290" t="str">
            <v>005-0000735-6</v>
          </cell>
          <cell r="E1290" t="str">
            <v>Recursos-servicios Generales</v>
          </cell>
          <cell r="F1290" t="str">
            <v>Conserje</v>
          </cell>
          <cell r="G1290">
            <v>6436.5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L1290">
            <v>0</v>
          </cell>
          <cell r="M1290">
            <v>0</v>
          </cell>
          <cell r="N1290">
            <v>0</v>
          </cell>
          <cell r="O1290">
            <v>3000</v>
          </cell>
          <cell r="P1290">
            <v>0</v>
          </cell>
          <cell r="Q1290">
            <v>0</v>
          </cell>
          <cell r="R1290">
            <v>0</v>
          </cell>
          <cell r="S1290">
            <v>9436.5</v>
          </cell>
          <cell r="T1290">
            <v>77.400000000000006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369.46</v>
          </cell>
          <cell r="AA1290">
            <v>0</v>
          </cell>
          <cell r="AB1290">
            <v>0</v>
          </cell>
          <cell r="AC1290">
            <v>0</v>
          </cell>
          <cell r="AD1290">
            <v>391.34</v>
          </cell>
          <cell r="AE1290">
            <v>1031.6199999999999</v>
          </cell>
          <cell r="AF1290">
            <v>0</v>
          </cell>
          <cell r="AG1290">
            <v>0</v>
          </cell>
          <cell r="AH1290">
            <v>0</v>
          </cell>
          <cell r="AI1290">
            <v>0</v>
          </cell>
          <cell r="AJ1290">
            <v>0</v>
          </cell>
        </row>
        <row r="1291">
          <cell r="B1291">
            <v>6475</v>
          </cell>
          <cell r="C1291" t="str">
            <v>Juana Silvinia Vasquez</v>
          </cell>
          <cell r="D1291" t="str">
            <v>008-0018223-0</v>
          </cell>
          <cell r="E1291" t="str">
            <v>Recursos-servicios Generales</v>
          </cell>
          <cell r="F1291" t="str">
            <v>Conserje</v>
          </cell>
          <cell r="G1291">
            <v>6436.5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  <cell r="L1291">
            <v>0</v>
          </cell>
          <cell r="M1291">
            <v>0</v>
          </cell>
          <cell r="N1291">
            <v>0</v>
          </cell>
          <cell r="O1291">
            <v>3000</v>
          </cell>
          <cell r="P1291">
            <v>0</v>
          </cell>
          <cell r="Q1291">
            <v>0</v>
          </cell>
          <cell r="R1291">
            <v>0</v>
          </cell>
          <cell r="S1291">
            <v>9436.5</v>
          </cell>
          <cell r="T1291">
            <v>308.8</v>
          </cell>
          <cell r="U1291">
            <v>0</v>
          </cell>
          <cell r="V1291">
            <v>0</v>
          </cell>
          <cell r="W1291">
            <v>0</v>
          </cell>
          <cell r="X1291">
            <v>0</v>
          </cell>
          <cell r="Y1291">
            <v>0</v>
          </cell>
          <cell r="Z1291">
            <v>369.46</v>
          </cell>
          <cell r="AA1291">
            <v>0</v>
          </cell>
          <cell r="AB1291">
            <v>0</v>
          </cell>
          <cell r="AC1291">
            <v>0</v>
          </cell>
          <cell r="AD1291">
            <v>391.34</v>
          </cell>
          <cell r="AE1291">
            <v>0</v>
          </cell>
          <cell r="AF1291">
            <v>0</v>
          </cell>
          <cell r="AG1291">
            <v>0</v>
          </cell>
          <cell r="AH1291">
            <v>0</v>
          </cell>
          <cell r="AI1291">
            <v>0</v>
          </cell>
          <cell r="AJ1291">
            <v>0</v>
          </cell>
        </row>
        <row r="1292">
          <cell r="B1292">
            <v>6476</v>
          </cell>
          <cell r="C1292" t="str">
            <v>Saturnina Carmona</v>
          </cell>
          <cell r="D1292" t="str">
            <v>008-0011837-4</v>
          </cell>
          <cell r="E1292" t="str">
            <v>Recursos-servicios Generales</v>
          </cell>
          <cell r="F1292" t="str">
            <v>Conserje</v>
          </cell>
          <cell r="G1292">
            <v>6436.5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  <cell r="L1292">
            <v>0</v>
          </cell>
          <cell r="M1292">
            <v>0</v>
          </cell>
          <cell r="N1292">
            <v>0</v>
          </cell>
          <cell r="O1292">
            <v>0</v>
          </cell>
          <cell r="P1292">
            <v>0</v>
          </cell>
          <cell r="Q1292">
            <v>0</v>
          </cell>
          <cell r="R1292">
            <v>0</v>
          </cell>
          <cell r="S1292">
            <v>6436.5</v>
          </cell>
          <cell r="T1292">
            <v>77.400000000000006</v>
          </cell>
          <cell r="U1292">
            <v>0</v>
          </cell>
          <cell r="V1292">
            <v>0</v>
          </cell>
          <cell r="W1292">
            <v>0</v>
          </cell>
          <cell r="X1292">
            <v>0</v>
          </cell>
          <cell r="Y1292">
            <v>0</v>
          </cell>
          <cell r="Z1292">
            <v>369.46</v>
          </cell>
          <cell r="AA1292">
            <v>0</v>
          </cell>
          <cell r="AB1292">
            <v>0</v>
          </cell>
          <cell r="AC1292">
            <v>0</v>
          </cell>
          <cell r="AD1292">
            <v>391.34</v>
          </cell>
          <cell r="AE1292">
            <v>0</v>
          </cell>
          <cell r="AF1292">
            <v>0</v>
          </cell>
          <cell r="AG1292">
            <v>240</v>
          </cell>
          <cell r="AH1292">
            <v>1576.65</v>
          </cell>
          <cell r="AI1292">
            <v>0</v>
          </cell>
          <cell r="AJ1292">
            <v>0</v>
          </cell>
        </row>
        <row r="1293">
          <cell r="B1293">
            <v>6477</v>
          </cell>
          <cell r="C1293" t="str">
            <v>Flor Maria Guzman Ortiz</v>
          </cell>
          <cell r="D1293" t="str">
            <v>004-0000580-7</v>
          </cell>
          <cell r="E1293" t="str">
            <v>Recursos-servicios Generales</v>
          </cell>
          <cell r="F1293" t="str">
            <v>Conserje</v>
          </cell>
          <cell r="G1293">
            <v>6436.5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L1293">
            <v>0</v>
          </cell>
          <cell r="M1293">
            <v>0</v>
          </cell>
          <cell r="N1293">
            <v>0</v>
          </cell>
          <cell r="O1293">
            <v>0</v>
          </cell>
          <cell r="P1293">
            <v>0</v>
          </cell>
          <cell r="Q1293">
            <v>0</v>
          </cell>
          <cell r="R1293">
            <v>0</v>
          </cell>
          <cell r="S1293">
            <v>6436.5</v>
          </cell>
          <cell r="T1293">
            <v>231.4</v>
          </cell>
          <cell r="U1293">
            <v>0</v>
          </cell>
          <cell r="V1293">
            <v>0</v>
          </cell>
          <cell r="W1293">
            <v>0</v>
          </cell>
          <cell r="X1293">
            <v>0</v>
          </cell>
          <cell r="Y1293">
            <v>0</v>
          </cell>
          <cell r="Z1293">
            <v>369.46</v>
          </cell>
          <cell r="AA1293">
            <v>0</v>
          </cell>
          <cell r="AB1293">
            <v>0</v>
          </cell>
          <cell r="AC1293">
            <v>325</v>
          </cell>
          <cell r="AD1293">
            <v>391.34</v>
          </cell>
          <cell r="AE1293">
            <v>0</v>
          </cell>
          <cell r="AF1293">
            <v>0</v>
          </cell>
          <cell r="AG1293">
            <v>0</v>
          </cell>
          <cell r="AH1293">
            <v>0</v>
          </cell>
          <cell r="AI1293">
            <v>0</v>
          </cell>
          <cell r="AJ1293">
            <v>0</v>
          </cell>
        </row>
        <row r="1294">
          <cell r="B1294">
            <v>6478</v>
          </cell>
          <cell r="C1294" t="str">
            <v>Cynthia Rosalin Gil Queliz</v>
          </cell>
          <cell r="D1294" t="str">
            <v>053-0043626-7</v>
          </cell>
          <cell r="E1294" t="str">
            <v>Gerencia Proyectos de Inversión</v>
          </cell>
          <cell r="F1294" t="str">
            <v>Analista De Procesamiento.</v>
          </cell>
          <cell r="G1294">
            <v>13325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L1294">
            <v>0</v>
          </cell>
          <cell r="M1294">
            <v>0</v>
          </cell>
          <cell r="N1294">
            <v>3199.52</v>
          </cell>
          <cell r="O1294">
            <v>0</v>
          </cell>
          <cell r="P1294">
            <v>0</v>
          </cell>
          <cell r="Q1294">
            <v>0</v>
          </cell>
          <cell r="R1294">
            <v>0</v>
          </cell>
          <cell r="S1294">
            <v>16524.52</v>
          </cell>
          <cell r="T1294">
            <v>77.400000000000006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764.85</v>
          </cell>
          <cell r="AA1294">
            <v>0</v>
          </cell>
          <cell r="AB1294">
            <v>0</v>
          </cell>
          <cell r="AC1294">
            <v>0</v>
          </cell>
          <cell r="AD1294">
            <v>810.16</v>
          </cell>
          <cell r="AE1294">
            <v>0</v>
          </cell>
          <cell r="AF1294">
            <v>0</v>
          </cell>
          <cell r="AG1294">
            <v>0</v>
          </cell>
          <cell r="AH1294">
            <v>0</v>
          </cell>
          <cell r="AI1294">
            <v>0</v>
          </cell>
          <cell r="AJ1294">
            <v>0</v>
          </cell>
        </row>
        <row r="1295">
          <cell r="B1295">
            <v>6479</v>
          </cell>
          <cell r="C1295" t="str">
            <v>Cinthia Maria De Los Santos Oleaga</v>
          </cell>
          <cell r="D1295" t="str">
            <v>225-0064034-1</v>
          </cell>
          <cell r="E1295" t="str">
            <v>Recursos-servicios Generales</v>
          </cell>
          <cell r="F1295" t="str">
            <v>Conserje</v>
          </cell>
          <cell r="G1295">
            <v>6436.5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  <cell r="L1295">
            <v>0</v>
          </cell>
          <cell r="M1295">
            <v>0</v>
          </cell>
          <cell r="N1295">
            <v>0</v>
          </cell>
          <cell r="O1295">
            <v>0</v>
          </cell>
          <cell r="P1295">
            <v>0</v>
          </cell>
          <cell r="Q1295">
            <v>0</v>
          </cell>
          <cell r="R1295">
            <v>0</v>
          </cell>
          <cell r="S1295">
            <v>6436.5</v>
          </cell>
          <cell r="T1295">
            <v>154.80000000000001</v>
          </cell>
          <cell r="U1295">
            <v>0</v>
          </cell>
          <cell r="V1295">
            <v>0</v>
          </cell>
          <cell r="W1295">
            <v>0</v>
          </cell>
          <cell r="X1295">
            <v>0</v>
          </cell>
          <cell r="Y1295">
            <v>0</v>
          </cell>
          <cell r="Z1295">
            <v>369.46</v>
          </cell>
          <cell r="AA1295">
            <v>0</v>
          </cell>
          <cell r="AB1295">
            <v>0</v>
          </cell>
          <cell r="AC1295">
            <v>0</v>
          </cell>
          <cell r="AD1295">
            <v>391.34</v>
          </cell>
          <cell r="AE1295">
            <v>0</v>
          </cell>
          <cell r="AF1295">
            <v>0</v>
          </cell>
          <cell r="AG1295">
            <v>0</v>
          </cell>
          <cell r="AH1295">
            <v>514.69000000000005</v>
          </cell>
          <cell r="AI1295">
            <v>0</v>
          </cell>
          <cell r="AJ1295">
            <v>0</v>
          </cell>
        </row>
        <row r="1296">
          <cell r="B1296">
            <v>6481</v>
          </cell>
          <cell r="C1296" t="str">
            <v>Elia Yolanda Aquino Mejia</v>
          </cell>
          <cell r="D1296" t="str">
            <v>001-0570338-3</v>
          </cell>
          <cell r="E1296" t="str">
            <v>Recursos-servicios Generales</v>
          </cell>
          <cell r="F1296" t="str">
            <v>Conserje</v>
          </cell>
          <cell r="G1296">
            <v>6436.5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  <cell r="L1296">
            <v>0</v>
          </cell>
          <cell r="M1296">
            <v>0</v>
          </cell>
          <cell r="N1296">
            <v>0</v>
          </cell>
          <cell r="O1296">
            <v>0</v>
          </cell>
          <cell r="P1296">
            <v>0</v>
          </cell>
          <cell r="Q1296">
            <v>0</v>
          </cell>
          <cell r="R1296">
            <v>0</v>
          </cell>
          <cell r="S1296">
            <v>6436.5</v>
          </cell>
          <cell r="T1296">
            <v>308.8</v>
          </cell>
          <cell r="U1296">
            <v>0</v>
          </cell>
          <cell r="V1296">
            <v>0</v>
          </cell>
          <cell r="W1296">
            <v>0</v>
          </cell>
          <cell r="X1296">
            <v>0</v>
          </cell>
          <cell r="Y1296">
            <v>0</v>
          </cell>
          <cell r="Z1296">
            <v>369.46</v>
          </cell>
          <cell r="AA1296">
            <v>0</v>
          </cell>
          <cell r="AB1296">
            <v>0</v>
          </cell>
          <cell r="AC1296">
            <v>312.5</v>
          </cell>
          <cell r="AD1296">
            <v>391.34</v>
          </cell>
          <cell r="AE1296">
            <v>0</v>
          </cell>
          <cell r="AF1296">
            <v>0</v>
          </cell>
          <cell r="AG1296">
            <v>0</v>
          </cell>
          <cell r="AH1296">
            <v>1051.92</v>
          </cell>
          <cell r="AI1296">
            <v>0</v>
          </cell>
          <cell r="AJ1296">
            <v>0</v>
          </cell>
        </row>
        <row r="1297">
          <cell r="B1297">
            <v>6483</v>
          </cell>
          <cell r="C1297" t="str">
            <v>Berkis Del Carmen Paulino Loveras</v>
          </cell>
          <cell r="D1297" t="str">
            <v>001-0587507-4</v>
          </cell>
          <cell r="E1297" t="str">
            <v>Recursos-servicios Generales</v>
          </cell>
          <cell r="F1297" t="str">
            <v>Conserje</v>
          </cell>
          <cell r="G1297">
            <v>6436.5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L1297">
            <v>0</v>
          </cell>
          <cell r="M1297">
            <v>0</v>
          </cell>
          <cell r="N1297">
            <v>0</v>
          </cell>
          <cell r="O1297">
            <v>0</v>
          </cell>
          <cell r="P1297">
            <v>0</v>
          </cell>
          <cell r="Q1297">
            <v>0</v>
          </cell>
          <cell r="R1297">
            <v>0</v>
          </cell>
          <cell r="S1297">
            <v>6436.5</v>
          </cell>
          <cell r="T1297">
            <v>232.2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369.46</v>
          </cell>
          <cell r="AA1297">
            <v>0</v>
          </cell>
          <cell r="AB1297">
            <v>0</v>
          </cell>
          <cell r="AC1297">
            <v>0</v>
          </cell>
          <cell r="AD1297">
            <v>391.34</v>
          </cell>
          <cell r="AE1297">
            <v>0</v>
          </cell>
          <cell r="AF1297">
            <v>0</v>
          </cell>
          <cell r="AG1297">
            <v>0</v>
          </cell>
          <cell r="AH1297">
            <v>0</v>
          </cell>
          <cell r="AI1297">
            <v>0</v>
          </cell>
          <cell r="AJ1297">
            <v>0</v>
          </cell>
        </row>
        <row r="1298">
          <cell r="B1298">
            <v>6485</v>
          </cell>
          <cell r="C1298" t="str">
            <v>Maria Jerusalenny Muñoz Perez</v>
          </cell>
          <cell r="D1298" t="str">
            <v>223-0011147-7</v>
          </cell>
          <cell r="E1298" t="str">
            <v>Gerencia Proyectos de Inversión</v>
          </cell>
          <cell r="F1298" t="str">
            <v>Analista De Procesamiento.</v>
          </cell>
          <cell r="G1298">
            <v>13325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  <cell r="L1298">
            <v>0</v>
          </cell>
          <cell r="M1298">
            <v>0</v>
          </cell>
          <cell r="N1298">
            <v>0</v>
          </cell>
          <cell r="O1298">
            <v>0</v>
          </cell>
          <cell r="P1298">
            <v>0</v>
          </cell>
          <cell r="Q1298">
            <v>0</v>
          </cell>
          <cell r="R1298">
            <v>0</v>
          </cell>
          <cell r="S1298">
            <v>13325</v>
          </cell>
          <cell r="T1298">
            <v>925.6</v>
          </cell>
          <cell r="U1298">
            <v>0</v>
          </cell>
          <cell r="V1298">
            <v>0</v>
          </cell>
          <cell r="W1298">
            <v>0</v>
          </cell>
          <cell r="X1298">
            <v>0</v>
          </cell>
          <cell r="Y1298">
            <v>0</v>
          </cell>
          <cell r="Z1298">
            <v>764.85</v>
          </cell>
          <cell r="AA1298">
            <v>0</v>
          </cell>
          <cell r="AB1298">
            <v>0</v>
          </cell>
          <cell r="AC1298">
            <v>0</v>
          </cell>
          <cell r="AD1298">
            <v>810.16</v>
          </cell>
          <cell r="AE1298">
            <v>1031.6199999999999</v>
          </cell>
          <cell r="AF1298">
            <v>0</v>
          </cell>
          <cell r="AG1298">
            <v>0</v>
          </cell>
          <cell r="AH1298">
            <v>651.51</v>
          </cell>
          <cell r="AI1298">
            <v>0</v>
          </cell>
          <cell r="AJ1298">
            <v>0</v>
          </cell>
        </row>
        <row r="1299">
          <cell r="B1299">
            <v>6487</v>
          </cell>
          <cell r="C1299" t="str">
            <v>Gissel Almonte Rosario</v>
          </cell>
          <cell r="D1299" t="str">
            <v>001-1608493-0</v>
          </cell>
          <cell r="E1299" t="str">
            <v>Comercial Santo Domingo Norte-atención Al Cliente</v>
          </cell>
          <cell r="F1299" t="str">
            <v>Agente Comercial</v>
          </cell>
          <cell r="G1299">
            <v>8645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  <cell r="L1299">
            <v>0</v>
          </cell>
          <cell r="M1299">
            <v>0</v>
          </cell>
          <cell r="N1299">
            <v>0</v>
          </cell>
          <cell r="O1299">
            <v>0</v>
          </cell>
          <cell r="P1299">
            <v>0</v>
          </cell>
          <cell r="Q1299">
            <v>0</v>
          </cell>
          <cell r="R1299">
            <v>0</v>
          </cell>
          <cell r="S1299">
            <v>8645</v>
          </cell>
          <cell r="T1299">
            <v>232.2</v>
          </cell>
          <cell r="U1299">
            <v>0</v>
          </cell>
          <cell r="V1299">
            <v>0</v>
          </cell>
          <cell r="W1299">
            <v>0</v>
          </cell>
          <cell r="X1299">
            <v>0</v>
          </cell>
          <cell r="Y1299">
            <v>0</v>
          </cell>
          <cell r="Z1299">
            <v>496.22</v>
          </cell>
          <cell r="AA1299">
            <v>0</v>
          </cell>
          <cell r="AB1299">
            <v>0</v>
          </cell>
          <cell r="AC1299">
            <v>0</v>
          </cell>
          <cell r="AD1299">
            <v>525.62</v>
          </cell>
          <cell r="AE1299">
            <v>0</v>
          </cell>
          <cell r="AF1299">
            <v>0</v>
          </cell>
          <cell r="AG1299">
            <v>0</v>
          </cell>
          <cell r="AH1299">
            <v>788.32</v>
          </cell>
          <cell r="AI1299">
            <v>0</v>
          </cell>
          <cell r="AJ1299">
            <v>0</v>
          </cell>
        </row>
        <row r="1300">
          <cell r="B1300">
            <v>6488</v>
          </cell>
          <cell r="C1300" t="str">
            <v>Henner Antonio Rosario Perez</v>
          </cell>
          <cell r="D1300" t="str">
            <v>001-0952723-4</v>
          </cell>
          <cell r="E1300" t="str">
            <v>Gerencia Administración Operativa</v>
          </cell>
          <cell r="F1300" t="str">
            <v>Analista Contratistas y Cubicaciones</v>
          </cell>
          <cell r="G1300">
            <v>14495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L1300">
            <v>0</v>
          </cell>
          <cell r="M1300">
            <v>0</v>
          </cell>
          <cell r="N1300">
            <v>0</v>
          </cell>
          <cell r="O1300">
            <v>0</v>
          </cell>
          <cell r="P1300">
            <v>0</v>
          </cell>
          <cell r="Q1300">
            <v>0</v>
          </cell>
          <cell r="R1300">
            <v>0</v>
          </cell>
          <cell r="S1300">
            <v>14495</v>
          </cell>
          <cell r="T1300">
            <v>77.400000000000006</v>
          </cell>
          <cell r="U1300">
            <v>0</v>
          </cell>
          <cell r="V1300">
            <v>0</v>
          </cell>
          <cell r="W1300">
            <v>0</v>
          </cell>
          <cell r="X1300">
            <v>0</v>
          </cell>
          <cell r="Y1300">
            <v>0</v>
          </cell>
          <cell r="Z1300">
            <v>832.01</v>
          </cell>
          <cell r="AA1300">
            <v>0</v>
          </cell>
          <cell r="AB1300">
            <v>0</v>
          </cell>
          <cell r="AC1300">
            <v>625</v>
          </cell>
          <cell r="AD1300">
            <v>881.3</v>
          </cell>
          <cell r="AE1300">
            <v>1031.6199999999999</v>
          </cell>
          <cell r="AF1300">
            <v>0</v>
          </cell>
          <cell r="AG1300">
            <v>0</v>
          </cell>
          <cell r="AH1300">
            <v>321.41000000000003</v>
          </cell>
          <cell r="AI1300">
            <v>0</v>
          </cell>
          <cell r="AJ1300">
            <v>0</v>
          </cell>
        </row>
        <row r="1301">
          <cell r="B1301">
            <v>6489</v>
          </cell>
          <cell r="C1301" t="str">
            <v>Carlos Manuel De Jesus Corona</v>
          </cell>
          <cell r="D1301" t="str">
            <v>223-0110881-1</v>
          </cell>
          <cell r="E1301" t="str">
            <v>Gerencia Técnica Zona Este</v>
          </cell>
          <cell r="F1301" t="str">
            <v>Auxiliar Gestión Energía</v>
          </cell>
          <cell r="G1301">
            <v>13325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L1301">
            <v>0</v>
          </cell>
          <cell r="M1301">
            <v>0</v>
          </cell>
          <cell r="N1301">
            <v>0</v>
          </cell>
          <cell r="O1301">
            <v>0</v>
          </cell>
          <cell r="P1301">
            <v>0</v>
          </cell>
          <cell r="Q1301">
            <v>0</v>
          </cell>
          <cell r="R1301">
            <v>0</v>
          </cell>
          <cell r="S1301">
            <v>13325</v>
          </cell>
          <cell r="T1301">
            <v>232.2</v>
          </cell>
          <cell r="U1301">
            <v>0</v>
          </cell>
          <cell r="V1301">
            <v>0</v>
          </cell>
          <cell r="W1301">
            <v>0</v>
          </cell>
          <cell r="X1301">
            <v>0</v>
          </cell>
          <cell r="Y1301">
            <v>0</v>
          </cell>
          <cell r="Z1301">
            <v>764.85</v>
          </cell>
          <cell r="AA1301">
            <v>0</v>
          </cell>
          <cell r="AB1301">
            <v>0</v>
          </cell>
          <cell r="AC1301">
            <v>0</v>
          </cell>
          <cell r="AD1301">
            <v>810.16</v>
          </cell>
          <cell r="AE1301">
            <v>0</v>
          </cell>
          <cell r="AF1301">
            <v>0</v>
          </cell>
          <cell r="AG1301">
            <v>0</v>
          </cell>
          <cell r="AH1301">
            <v>0</v>
          </cell>
          <cell r="AI1301">
            <v>0</v>
          </cell>
          <cell r="AJ1301">
            <v>0</v>
          </cell>
        </row>
        <row r="1302">
          <cell r="B1302">
            <v>6490</v>
          </cell>
          <cell r="C1302" t="str">
            <v>Silvia Bello Ramirez</v>
          </cell>
          <cell r="D1302" t="str">
            <v>228-0003879-0</v>
          </cell>
          <cell r="E1302" t="str">
            <v>Comercial Santo Domingo Norte-atención Al Cliente</v>
          </cell>
          <cell r="F1302" t="str">
            <v>Agente Comercial</v>
          </cell>
          <cell r="G1302">
            <v>8645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L1302">
            <v>0</v>
          </cell>
          <cell r="M1302">
            <v>0</v>
          </cell>
          <cell r="N1302">
            <v>0</v>
          </cell>
          <cell r="O1302">
            <v>0</v>
          </cell>
          <cell r="P1302">
            <v>0</v>
          </cell>
          <cell r="Q1302">
            <v>0</v>
          </cell>
          <cell r="R1302">
            <v>0</v>
          </cell>
          <cell r="S1302">
            <v>8645</v>
          </cell>
          <cell r="T1302">
            <v>309.60000000000002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496.22</v>
          </cell>
          <cell r="AA1302">
            <v>0</v>
          </cell>
          <cell r="AB1302">
            <v>0</v>
          </cell>
          <cell r="AC1302">
            <v>0</v>
          </cell>
          <cell r="AD1302">
            <v>525.62</v>
          </cell>
          <cell r="AE1302">
            <v>0</v>
          </cell>
          <cell r="AF1302">
            <v>0</v>
          </cell>
          <cell r="AG1302">
            <v>0</v>
          </cell>
          <cell r="AH1302">
            <v>0</v>
          </cell>
          <cell r="AI1302">
            <v>0</v>
          </cell>
          <cell r="AJ1302">
            <v>0</v>
          </cell>
        </row>
        <row r="1303">
          <cell r="B1303">
            <v>6491</v>
          </cell>
          <cell r="C1303" t="str">
            <v>Yeraldin Fabian Guzman</v>
          </cell>
          <cell r="D1303" t="str">
            <v>008-0032056-6</v>
          </cell>
          <cell r="E1303" t="str">
            <v>Gerencia Técnica Zona Sto Dgo</v>
          </cell>
          <cell r="F1303" t="str">
            <v>Auxiliar Gestión Energía</v>
          </cell>
          <cell r="G1303">
            <v>8645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  <cell r="L1303">
            <v>0</v>
          </cell>
          <cell r="M1303">
            <v>0</v>
          </cell>
          <cell r="N1303">
            <v>946.9</v>
          </cell>
          <cell r="O1303">
            <v>3000</v>
          </cell>
          <cell r="P1303">
            <v>0</v>
          </cell>
          <cell r="Q1303">
            <v>0</v>
          </cell>
          <cell r="R1303">
            <v>0</v>
          </cell>
          <cell r="S1303">
            <v>12591.9</v>
          </cell>
          <cell r="T1303">
            <v>77.400000000000006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496.22</v>
          </cell>
          <cell r="AA1303">
            <v>0</v>
          </cell>
          <cell r="AB1303">
            <v>0</v>
          </cell>
          <cell r="AC1303">
            <v>0</v>
          </cell>
          <cell r="AD1303">
            <v>525.62</v>
          </cell>
          <cell r="AE1303">
            <v>0</v>
          </cell>
          <cell r="AF1303">
            <v>0</v>
          </cell>
          <cell r="AG1303">
            <v>0</v>
          </cell>
          <cell r="AH1303">
            <v>0</v>
          </cell>
          <cell r="AI1303">
            <v>0</v>
          </cell>
          <cell r="AJ1303">
            <v>0</v>
          </cell>
        </row>
        <row r="1304">
          <cell r="B1304">
            <v>6492</v>
          </cell>
          <cell r="C1304" t="str">
            <v>Jose Luis Quiñones Frias</v>
          </cell>
          <cell r="D1304" t="str">
            <v>001-1336610-8</v>
          </cell>
          <cell r="E1304" t="str">
            <v>Gerencia Proyectos de Inversión</v>
          </cell>
          <cell r="F1304" t="str">
            <v>Supervisor Proyectos</v>
          </cell>
          <cell r="G1304">
            <v>14495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  <cell r="L1304">
            <v>0</v>
          </cell>
          <cell r="M1304">
            <v>0</v>
          </cell>
          <cell r="N1304">
            <v>7309.09</v>
          </cell>
          <cell r="O1304">
            <v>0</v>
          </cell>
          <cell r="P1304">
            <v>0</v>
          </cell>
          <cell r="Q1304">
            <v>0</v>
          </cell>
          <cell r="R1304">
            <v>0</v>
          </cell>
          <cell r="S1304">
            <v>21804.09</v>
          </cell>
          <cell r="T1304">
            <v>77.400000000000006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832.01</v>
          </cell>
          <cell r="AA1304">
            <v>0</v>
          </cell>
          <cell r="AB1304">
            <v>0</v>
          </cell>
          <cell r="AC1304">
            <v>700</v>
          </cell>
          <cell r="AD1304">
            <v>881.3</v>
          </cell>
          <cell r="AE1304">
            <v>0</v>
          </cell>
          <cell r="AF1304">
            <v>0</v>
          </cell>
          <cell r="AG1304">
            <v>0</v>
          </cell>
          <cell r="AH1304">
            <v>464.31</v>
          </cell>
          <cell r="AI1304">
            <v>0</v>
          </cell>
          <cell r="AJ1304">
            <v>0</v>
          </cell>
        </row>
        <row r="1305">
          <cell r="B1305">
            <v>6495</v>
          </cell>
          <cell r="C1305" t="str">
            <v>Carolin Massiel Villar Rodriguez</v>
          </cell>
          <cell r="D1305" t="str">
            <v>225-0038177-1</v>
          </cell>
          <cell r="E1305" t="str">
            <v>Comercial Santo Domingo Norte-atención Al Cliente</v>
          </cell>
          <cell r="F1305" t="str">
            <v>Agente Comercial</v>
          </cell>
          <cell r="G1305">
            <v>8645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L1305">
            <v>0</v>
          </cell>
          <cell r="M1305">
            <v>0</v>
          </cell>
          <cell r="N1305">
            <v>0</v>
          </cell>
          <cell r="O1305">
            <v>0</v>
          </cell>
          <cell r="P1305">
            <v>0</v>
          </cell>
          <cell r="Q1305">
            <v>0</v>
          </cell>
          <cell r="R1305">
            <v>0</v>
          </cell>
          <cell r="S1305">
            <v>8645</v>
          </cell>
          <cell r="T1305">
            <v>232.2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496.22</v>
          </cell>
          <cell r="AA1305">
            <v>0</v>
          </cell>
          <cell r="AB1305">
            <v>0</v>
          </cell>
          <cell r="AC1305">
            <v>0</v>
          </cell>
          <cell r="AD1305">
            <v>525.62</v>
          </cell>
          <cell r="AE1305">
            <v>1031.6199999999999</v>
          </cell>
          <cell r="AF1305">
            <v>0</v>
          </cell>
          <cell r="AG1305">
            <v>200</v>
          </cell>
          <cell r="AH1305">
            <v>0</v>
          </cell>
          <cell r="AI1305">
            <v>0</v>
          </cell>
          <cell r="AJ1305">
            <v>0</v>
          </cell>
        </row>
        <row r="1306">
          <cell r="B1306">
            <v>6496</v>
          </cell>
          <cell r="C1306" t="str">
            <v>Danilo Antonio Marmol Duran</v>
          </cell>
          <cell r="D1306" t="str">
            <v>068-0044518-8</v>
          </cell>
          <cell r="E1306" t="str">
            <v>Gerencia Gestión de la Medida</v>
          </cell>
          <cell r="F1306" t="str">
            <v>Analista Rehabilitacion Medidores</v>
          </cell>
          <cell r="G1306">
            <v>13325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L1306">
            <v>0</v>
          </cell>
          <cell r="M1306">
            <v>0</v>
          </cell>
          <cell r="N1306">
            <v>0</v>
          </cell>
          <cell r="O1306">
            <v>0</v>
          </cell>
          <cell r="P1306">
            <v>0</v>
          </cell>
          <cell r="Q1306">
            <v>0</v>
          </cell>
          <cell r="R1306">
            <v>0</v>
          </cell>
          <cell r="S1306">
            <v>13325</v>
          </cell>
          <cell r="T1306">
            <v>77.400000000000006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764.85</v>
          </cell>
          <cell r="AA1306">
            <v>0</v>
          </cell>
          <cell r="AB1306">
            <v>0</v>
          </cell>
          <cell r="AC1306">
            <v>0</v>
          </cell>
          <cell r="AD1306">
            <v>810.16</v>
          </cell>
          <cell r="AE1306">
            <v>0</v>
          </cell>
          <cell r="AF1306">
            <v>0</v>
          </cell>
          <cell r="AG1306">
            <v>0</v>
          </cell>
          <cell r="AH1306">
            <v>716.66</v>
          </cell>
          <cell r="AI1306">
            <v>0</v>
          </cell>
          <cell r="AJ1306">
            <v>0</v>
          </cell>
        </row>
        <row r="1307">
          <cell r="B1307">
            <v>6497</v>
          </cell>
          <cell r="C1307" t="str">
            <v>Nelson Bienvenido Canelo Báez</v>
          </cell>
          <cell r="D1307" t="str">
            <v>001-0255351-8</v>
          </cell>
          <cell r="E1307" t="str">
            <v>Gerencia Proyectos de Inversión</v>
          </cell>
          <cell r="F1307" t="str">
            <v>Gestor</v>
          </cell>
          <cell r="G1307">
            <v>9880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L1307">
            <v>0</v>
          </cell>
          <cell r="M1307">
            <v>0</v>
          </cell>
          <cell r="N1307">
            <v>2539.58</v>
          </cell>
          <cell r="O1307">
            <v>0</v>
          </cell>
          <cell r="P1307">
            <v>0</v>
          </cell>
          <cell r="Q1307">
            <v>0</v>
          </cell>
          <cell r="R1307">
            <v>0</v>
          </cell>
          <cell r="S1307">
            <v>12419.58</v>
          </cell>
          <cell r="T1307">
            <v>231.4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567.11</v>
          </cell>
          <cell r="AA1307">
            <v>0</v>
          </cell>
          <cell r="AB1307">
            <v>0</v>
          </cell>
          <cell r="AC1307">
            <v>475</v>
          </cell>
          <cell r="AD1307">
            <v>600.70000000000005</v>
          </cell>
          <cell r="AE1307">
            <v>0</v>
          </cell>
          <cell r="AF1307">
            <v>0</v>
          </cell>
          <cell r="AG1307">
            <v>0</v>
          </cell>
          <cell r="AH1307">
            <v>325.75</v>
          </cell>
          <cell r="AI1307">
            <v>0</v>
          </cell>
          <cell r="AJ1307">
            <v>0</v>
          </cell>
        </row>
        <row r="1308">
          <cell r="B1308">
            <v>6499</v>
          </cell>
          <cell r="C1308" t="str">
            <v>Jose Manuel Coronado Quezada</v>
          </cell>
          <cell r="D1308" t="str">
            <v>223-0073510-1</v>
          </cell>
          <cell r="E1308" t="str">
            <v>Gerencia Proyectos de Inversión</v>
          </cell>
          <cell r="F1308" t="str">
            <v>Analista De Procesamiento.</v>
          </cell>
          <cell r="G1308">
            <v>9880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  <cell r="L1308">
            <v>0</v>
          </cell>
          <cell r="M1308">
            <v>0</v>
          </cell>
          <cell r="N1308">
            <v>6962.18</v>
          </cell>
          <cell r="O1308">
            <v>0</v>
          </cell>
          <cell r="P1308">
            <v>0</v>
          </cell>
          <cell r="Q1308">
            <v>0</v>
          </cell>
          <cell r="R1308">
            <v>0</v>
          </cell>
          <cell r="S1308">
            <v>16842.18</v>
          </cell>
          <cell r="T1308">
            <v>232.2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567.11</v>
          </cell>
          <cell r="AA1308">
            <v>0</v>
          </cell>
          <cell r="AB1308">
            <v>0</v>
          </cell>
          <cell r="AC1308">
            <v>475</v>
          </cell>
          <cell r="AD1308">
            <v>600.70000000000005</v>
          </cell>
          <cell r="AE1308">
            <v>0</v>
          </cell>
          <cell r="AF1308">
            <v>0</v>
          </cell>
          <cell r="AG1308">
            <v>0</v>
          </cell>
          <cell r="AH1308">
            <v>421.31</v>
          </cell>
          <cell r="AI1308">
            <v>0</v>
          </cell>
          <cell r="AJ1308">
            <v>0</v>
          </cell>
        </row>
        <row r="1309">
          <cell r="B1309">
            <v>6501</v>
          </cell>
          <cell r="C1309" t="str">
            <v>Elena Rivera Ovalle</v>
          </cell>
          <cell r="D1309" t="str">
            <v>023-0032192-0</v>
          </cell>
          <cell r="E1309" t="str">
            <v>Comercial San Pedro-atención Al Cliente</v>
          </cell>
          <cell r="F1309" t="str">
            <v>Agente Comercial</v>
          </cell>
          <cell r="G1309">
            <v>10000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  <cell r="L1309">
            <v>0</v>
          </cell>
          <cell r="M1309">
            <v>0</v>
          </cell>
          <cell r="N1309">
            <v>839.32</v>
          </cell>
          <cell r="O1309">
            <v>0</v>
          </cell>
          <cell r="P1309">
            <v>0</v>
          </cell>
          <cell r="Q1309">
            <v>0</v>
          </cell>
          <cell r="R1309">
            <v>0</v>
          </cell>
          <cell r="S1309">
            <v>10839.32</v>
          </cell>
          <cell r="T1309">
            <v>308.8</v>
          </cell>
          <cell r="U1309">
            <v>0</v>
          </cell>
          <cell r="V1309">
            <v>0</v>
          </cell>
          <cell r="W1309">
            <v>0</v>
          </cell>
          <cell r="X1309">
            <v>0</v>
          </cell>
          <cell r="Y1309">
            <v>0</v>
          </cell>
          <cell r="Z1309">
            <v>574</v>
          </cell>
          <cell r="AA1309">
            <v>0</v>
          </cell>
          <cell r="AB1309">
            <v>0</v>
          </cell>
          <cell r="AC1309">
            <v>500</v>
          </cell>
          <cell r="AD1309">
            <v>608</v>
          </cell>
          <cell r="AE1309">
            <v>0</v>
          </cell>
          <cell r="AF1309">
            <v>0</v>
          </cell>
          <cell r="AG1309">
            <v>0</v>
          </cell>
          <cell r="AH1309">
            <v>0</v>
          </cell>
          <cell r="AI1309">
            <v>0</v>
          </cell>
          <cell r="AJ1309">
            <v>0</v>
          </cell>
        </row>
        <row r="1310">
          <cell r="B1310">
            <v>6502</v>
          </cell>
          <cell r="C1310" t="str">
            <v>Yuberky Guante Cordero</v>
          </cell>
          <cell r="D1310" t="str">
            <v>023-0135840-0</v>
          </cell>
          <cell r="E1310" t="str">
            <v>Gestión Social Y Comunitaria</v>
          </cell>
          <cell r="F1310" t="str">
            <v>Gestor Comunitario</v>
          </cell>
          <cell r="G1310">
            <v>10000</v>
          </cell>
          <cell r="H1310">
            <v>26928.240000000002</v>
          </cell>
          <cell r="I1310">
            <v>0</v>
          </cell>
          <cell r="J1310">
            <v>0</v>
          </cell>
          <cell r="K1310">
            <v>0</v>
          </cell>
          <cell r="L1310">
            <v>0</v>
          </cell>
          <cell r="M1310">
            <v>0</v>
          </cell>
          <cell r="N1310">
            <v>0</v>
          </cell>
          <cell r="O1310">
            <v>0</v>
          </cell>
          <cell r="P1310">
            <v>0</v>
          </cell>
          <cell r="Q1310">
            <v>0</v>
          </cell>
          <cell r="R1310">
            <v>0</v>
          </cell>
          <cell r="S1310">
            <v>36928.239999999998</v>
          </cell>
          <cell r="T1310">
            <v>231.4</v>
          </cell>
          <cell r="U1310">
            <v>0</v>
          </cell>
          <cell r="V1310">
            <v>0</v>
          </cell>
          <cell r="W1310">
            <v>0</v>
          </cell>
          <cell r="X1310">
            <v>0</v>
          </cell>
          <cell r="Y1310">
            <v>0</v>
          </cell>
          <cell r="Z1310">
            <v>1346.84</v>
          </cell>
          <cell r="AA1310">
            <v>0</v>
          </cell>
          <cell r="AB1310">
            <v>0</v>
          </cell>
          <cell r="AC1310">
            <v>0</v>
          </cell>
          <cell r="AD1310">
            <v>1426.62</v>
          </cell>
          <cell r="AE1310">
            <v>0</v>
          </cell>
          <cell r="AF1310">
            <v>0</v>
          </cell>
          <cell r="AG1310">
            <v>0</v>
          </cell>
          <cell r="AH1310">
            <v>0</v>
          </cell>
          <cell r="AI1310">
            <v>0</v>
          </cell>
          <cell r="AJ1310">
            <v>0</v>
          </cell>
        </row>
        <row r="1311">
          <cell r="B1311">
            <v>6503</v>
          </cell>
          <cell r="C1311" t="str">
            <v>Rosa Maria Fernandez Mota</v>
          </cell>
          <cell r="D1311" t="str">
            <v>023-0026814-7</v>
          </cell>
          <cell r="E1311" t="str">
            <v>Gestión Social Y Comunitaria</v>
          </cell>
          <cell r="F1311" t="str">
            <v>Gestor Social Comunitario</v>
          </cell>
          <cell r="G1311">
            <v>10000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L1311">
            <v>0</v>
          </cell>
          <cell r="M1311">
            <v>0</v>
          </cell>
          <cell r="N1311">
            <v>0</v>
          </cell>
          <cell r="O1311">
            <v>0</v>
          </cell>
          <cell r="P1311">
            <v>0</v>
          </cell>
          <cell r="Q1311">
            <v>0</v>
          </cell>
          <cell r="R1311">
            <v>0</v>
          </cell>
          <cell r="S1311">
            <v>10000</v>
          </cell>
          <cell r="T1311">
            <v>231.4</v>
          </cell>
          <cell r="U1311">
            <v>0</v>
          </cell>
          <cell r="V1311">
            <v>0</v>
          </cell>
          <cell r="W1311">
            <v>0</v>
          </cell>
          <cell r="X1311">
            <v>0</v>
          </cell>
          <cell r="Y1311">
            <v>0</v>
          </cell>
          <cell r="Z1311">
            <v>574</v>
          </cell>
          <cell r="AA1311">
            <v>0</v>
          </cell>
          <cell r="AB1311">
            <v>0</v>
          </cell>
          <cell r="AC1311">
            <v>0</v>
          </cell>
          <cell r="AD1311">
            <v>608</v>
          </cell>
          <cell r="AE1311">
            <v>0</v>
          </cell>
          <cell r="AF1311">
            <v>0</v>
          </cell>
          <cell r="AG1311">
            <v>0</v>
          </cell>
          <cell r="AH1311">
            <v>0</v>
          </cell>
          <cell r="AI1311">
            <v>0</v>
          </cell>
          <cell r="AJ1311">
            <v>0</v>
          </cell>
        </row>
        <row r="1312">
          <cell r="B1312">
            <v>6505</v>
          </cell>
          <cell r="C1312" t="str">
            <v>Daniel De La Rosa Martinez</v>
          </cell>
          <cell r="D1312" t="str">
            <v>023-0101312-0</v>
          </cell>
          <cell r="E1312" t="str">
            <v>Gestión Social Y Comunitaria</v>
          </cell>
          <cell r="F1312" t="str">
            <v>Supervisor (a)</v>
          </cell>
          <cell r="G1312">
            <v>13325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L1312">
            <v>0</v>
          </cell>
          <cell r="M1312">
            <v>0</v>
          </cell>
          <cell r="N1312">
            <v>0</v>
          </cell>
          <cell r="O1312">
            <v>0</v>
          </cell>
          <cell r="P1312">
            <v>0</v>
          </cell>
          <cell r="Q1312">
            <v>0</v>
          </cell>
          <cell r="R1312">
            <v>0</v>
          </cell>
          <cell r="S1312">
            <v>13325</v>
          </cell>
          <cell r="T1312">
            <v>77.400000000000006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764.85</v>
          </cell>
          <cell r="AA1312">
            <v>0</v>
          </cell>
          <cell r="AB1312">
            <v>0</v>
          </cell>
          <cell r="AC1312">
            <v>0</v>
          </cell>
          <cell r="AD1312">
            <v>810.16</v>
          </cell>
          <cell r="AE1312">
            <v>0</v>
          </cell>
          <cell r="AF1312">
            <v>0</v>
          </cell>
          <cell r="AG1312">
            <v>0</v>
          </cell>
          <cell r="AH1312">
            <v>0</v>
          </cell>
          <cell r="AI1312">
            <v>0</v>
          </cell>
          <cell r="AJ1312">
            <v>0</v>
          </cell>
        </row>
        <row r="1313">
          <cell r="B1313">
            <v>6506</v>
          </cell>
          <cell r="C1313" t="str">
            <v>Carlos Joel Penn Medina</v>
          </cell>
          <cell r="D1313" t="str">
            <v>023-0145896-0</v>
          </cell>
          <cell r="E1313" t="str">
            <v>Gerencia Técnica Zona Este</v>
          </cell>
          <cell r="F1313" t="str">
            <v>Auxiliar Gestión Energía</v>
          </cell>
          <cell r="G1313">
            <v>10000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  <cell r="L1313">
            <v>0</v>
          </cell>
          <cell r="M1313">
            <v>0</v>
          </cell>
          <cell r="N1313">
            <v>0</v>
          </cell>
          <cell r="O1313">
            <v>0</v>
          </cell>
          <cell r="P1313">
            <v>0</v>
          </cell>
          <cell r="Q1313">
            <v>0</v>
          </cell>
          <cell r="R1313">
            <v>0</v>
          </cell>
          <cell r="S1313">
            <v>10000</v>
          </cell>
          <cell r="T1313">
            <v>77.400000000000006</v>
          </cell>
          <cell r="U1313">
            <v>0</v>
          </cell>
          <cell r="V1313">
            <v>0</v>
          </cell>
          <cell r="W1313">
            <v>0</v>
          </cell>
          <cell r="X1313">
            <v>0</v>
          </cell>
          <cell r="Y1313">
            <v>0</v>
          </cell>
          <cell r="Z1313">
            <v>574</v>
          </cell>
          <cell r="AA1313">
            <v>0</v>
          </cell>
          <cell r="AB1313">
            <v>0</v>
          </cell>
          <cell r="AC1313">
            <v>500</v>
          </cell>
          <cell r="AD1313">
            <v>608</v>
          </cell>
          <cell r="AE1313">
            <v>0</v>
          </cell>
          <cell r="AF1313">
            <v>0</v>
          </cell>
          <cell r="AG1313">
            <v>0</v>
          </cell>
          <cell r="AH1313">
            <v>0</v>
          </cell>
          <cell r="AI1313">
            <v>0</v>
          </cell>
          <cell r="AJ1313">
            <v>0</v>
          </cell>
        </row>
        <row r="1314">
          <cell r="B1314">
            <v>6509</v>
          </cell>
          <cell r="C1314" t="str">
            <v>Jorge Daniel Marti Pereyra</v>
          </cell>
          <cell r="D1314" t="str">
            <v>068-0006867-5</v>
          </cell>
          <cell r="E1314" t="str">
            <v>Distribucion-ejecucion De Proyectos</v>
          </cell>
          <cell r="F1314" t="str">
            <v>Supervisor De Obras</v>
          </cell>
          <cell r="G1314">
            <v>17950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  <cell r="L1314">
            <v>0</v>
          </cell>
          <cell r="M1314">
            <v>0</v>
          </cell>
          <cell r="N1314">
            <v>0</v>
          </cell>
          <cell r="O1314">
            <v>0</v>
          </cell>
          <cell r="P1314">
            <v>0</v>
          </cell>
          <cell r="Q1314">
            <v>0</v>
          </cell>
          <cell r="R1314">
            <v>0</v>
          </cell>
          <cell r="S1314">
            <v>17950</v>
          </cell>
          <cell r="T1314">
            <v>77.400000000000006</v>
          </cell>
          <cell r="U1314">
            <v>0</v>
          </cell>
          <cell r="V1314">
            <v>0</v>
          </cell>
          <cell r="W1314">
            <v>0</v>
          </cell>
          <cell r="X1314">
            <v>0</v>
          </cell>
          <cell r="Y1314">
            <v>0</v>
          </cell>
          <cell r="Z1314">
            <v>1030.33</v>
          </cell>
          <cell r="AA1314">
            <v>0</v>
          </cell>
          <cell r="AB1314">
            <v>0</v>
          </cell>
          <cell r="AC1314">
            <v>0</v>
          </cell>
          <cell r="AD1314">
            <v>1091.3599999999999</v>
          </cell>
          <cell r="AE1314">
            <v>1031.6199999999999</v>
          </cell>
          <cell r="AF1314">
            <v>0</v>
          </cell>
          <cell r="AG1314">
            <v>0</v>
          </cell>
          <cell r="AH1314">
            <v>0</v>
          </cell>
          <cell r="AI1314">
            <v>0</v>
          </cell>
          <cell r="AJ1314">
            <v>0</v>
          </cell>
        </row>
        <row r="1315">
          <cell r="B1315">
            <v>6510</v>
          </cell>
          <cell r="C1315" t="str">
            <v>Eligio Manuel Arias Bautista</v>
          </cell>
          <cell r="D1315" t="str">
            <v>001-1121085-2</v>
          </cell>
          <cell r="E1315" t="str">
            <v>Gestión Social Y Comunitaria</v>
          </cell>
          <cell r="F1315" t="str">
            <v>Gestor Social Comunitario</v>
          </cell>
          <cell r="G1315">
            <v>9880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9880</v>
          </cell>
          <cell r="T1315">
            <v>309.60000000000002</v>
          </cell>
          <cell r="U1315">
            <v>0</v>
          </cell>
          <cell r="V1315">
            <v>0</v>
          </cell>
          <cell r="W1315">
            <v>0</v>
          </cell>
          <cell r="X1315">
            <v>0</v>
          </cell>
          <cell r="Y1315">
            <v>0</v>
          </cell>
          <cell r="Z1315">
            <v>567.11</v>
          </cell>
          <cell r="AA1315">
            <v>0</v>
          </cell>
          <cell r="AB1315">
            <v>0</v>
          </cell>
          <cell r="AC1315">
            <v>500</v>
          </cell>
          <cell r="AD1315">
            <v>600.70000000000005</v>
          </cell>
          <cell r="AE1315">
            <v>0</v>
          </cell>
          <cell r="AF1315">
            <v>0</v>
          </cell>
          <cell r="AG1315">
            <v>0</v>
          </cell>
          <cell r="AH1315">
            <v>1667.42</v>
          </cell>
          <cell r="AI1315">
            <v>0</v>
          </cell>
          <cell r="AJ1315">
            <v>0</v>
          </cell>
        </row>
        <row r="1316">
          <cell r="B1316">
            <v>6511</v>
          </cell>
          <cell r="C1316" t="str">
            <v>Adalgiza Esmeralda Jimenez Rondon</v>
          </cell>
          <cell r="D1316" t="str">
            <v>049-0052478-8</v>
          </cell>
          <cell r="E1316" t="str">
            <v>Gerencia Gestión de la Medida</v>
          </cell>
          <cell r="F1316" t="str">
            <v>Analista Comunicacion Remota</v>
          </cell>
          <cell r="G1316">
            <v>13325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L1316">
            <v>0</v>
          </cell>
          <cell r="M1316">
            <v>0</v>
          </cell>
          <cell r="N1316">
            <v>0</v>
          </cell>
          <cell r="O1316">
            <v>0</v>
          </cell>
          <cell r="P1316">
            <v>0</v>
          </cell>
          <cell r="Q1316">
            <v>0</v>
          </cell>
          <cell r="R1316">
            <v>0</v>
          </cell>
          <cell r="S1316">
            <v>13325</v>
          </cell>
          <cell r="T1316">
            <v>77.400000000000006</v>
          </cell>
          <cell r="U1316">
            <v>0</v>
          </cell>
          <cell r="V1316">
            <v>0</v>
          </cell>
          <cell r="W1316">
            <v>0</v>
          </cell>
          <cell r="X1316">
            <v>0</v>
          </cell>
          <cell r="Y1316">
            <v>0</v>
          </cell>
          <cell r="Z1316">
            <v>764.85</v>
          </cell>
          <cell r="AA1316">
            <v>0</v>
          </cell>
          <cell r="AB1316">
            <v>0</v>
          </cell>
          <cell r="AC1316">
            <v>0</v>
          </cell>
          <cell r="AD1316">
            <v>810.16</v>
          </cell>
          <cell r="AE1316">
            <v>0</v>
          </cell>
          <cell r="AF1316">
            <v>0</v>
          </cell>
          <cell r="AG1316">
            <v>120</v>
          </cell>
          <cell r="AH1316">
            <v>0</v>
          </cell>
          <cell r="AI1316">
            <v>0</v>
          </cell>
          <cell r="AJ1316">
            <v>0</v>
          </cell>
        </row>
        <row r="1317">
          <cell r="B1317">
            <v>6517</v>
          </cell>
          <cell r="C1317" t="str">
            <v>Belgica Montero</v>
          </cell>
          <cell r="D1317" t="str">
            <v>001-1308174-9</v>
          </cell>
          <cell r="E1317" t="str">
            <v>Recursos-servicios Generales</v>
          </cell>
          <cell r="F1317" t="str">
            <v>Conserje</v>
          </cell>
          <cell r="G1317">
            <v>6436.5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>
            <v>0</v>
          </cell>
          <cell r="N1317">
            <v>0</v>
          </cell>
          <cell r="O1317">
            <v>0</v>
          </cell>
          <cell r="P1317">
            <v>0</v>
          </cell>
          <cell r="Q1317">
            <v>0</v>
          </cell>
          <cell r="R1317">
            <v>0</v>
          </cell>
          <cell r="S1317">
            <v>6436.5</v>
          </cell>
          <cell r="T1317">
            <v>77.400000000000006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369.46</v>
          </cell>
          <cell r="AA1317">
            <v>0</v>
          </cell>
          <cell r="AB1317">
            <v>0</v>
          </cell>
          <cell r="AC1317">
            <v>0</v>
          </cell>
          <cell r="AD1317">
            <v>391.34</v>
          </cell>
          <cell r="AE1317">
            <v>0</v>
          </cell>
          <cell r="AF1317">
            <v>0</v>
          </cell>
          <cell r="AG1317">
            <v>0</v>
          </cell>
          <cell r="AH1317">
            <v>0</v>
          </cell>
          <cell r="AI1317">
            <v>0</v>
          </cell>
          <cell r="AJ1317">
            <v>0</v>
          </cell>
        </row>
        <row r="1318">
          <cell r="B1318">
            <v>6518</v>
          </cell>
          <cell r="C1318" t="str">
            <v>Lucesita Corporan</v>
          </cell>
          <cell r="D1318" t="str">
            <v>001-1406715-0</v>
          </cell>
          <cell r="E1318" t="str">
            <v>Recursos-servicios Generales</v>
          </cell>
          <cell r="F1318" t="str">
            <v>Conserje</v>
          </cell>
          <cell r="G1318">
            <v>6436.5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  <cell r="L1318">
            <v>0</v>
          </cell>
          <cell r="M1318">
            <v>0</v>
          </cell>
          <cell r="N1318">
            <v>0</v>
          </cell>
          <cell r="O1318">
            <v>0</v>
          </cell>
          <cell r="P1318">
            <v>0</v>
          </cell>
          <cell r="Q1318">
            <v>0</v>
          </cell>
          <cell r="R1318">
            <v>0</v>
          </cell>
          <cell r="S1318">
            <v>6436.5</v>
          </cell>
          <cell r="T1318">
            <v>541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369.46</v>
          </cell>
          <cell r="AA1318">
            <v>0</v>
          </cell>
          <cell r="AB1318">
            <v>0</v>
          </cell>
          <cell r="AC1318">
            <v>0</v>
          </cell>
          <cell r="AD1318">
            <v>391.34</v>
          </cell>
          <cell r="AE1318">
            <v>0</v>
          </cell>
          <cell r="AF1318">
            <v>0</v>
          </cell>
          <cell r="AG1318">
            <v>0</v>
          </cell>
          <cell r="AH1318">
            <v>0</v>
          </cell>
          <cell r="AI1318">
            <v>0</v>
          </cell>
          <cell r="AJ1318">
            <v>0</v>
          </cell>
        </row>
        <row r="1319">
          <cell r="B1319">
            <v>6520</v>
          </cell>
          <cell r="C1319" t="str">
            <v>Euclides Israel Nuñez Peralta</v>
          </cell>
          <cell r="D1319" t="str">
            <v>001-1400322-1</v>
          </cell>
          <cell r="E1319" t="str">
            <v>Dirección Comercial</v>
          </cell>
          <cell r="F1319" t="str">
            <v>Mensajero</v>
          </cell>
          <cell r="G1319">
            <v>10000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  <cell r="L1319">
            <v>0</v>
          </cell>
          <cell r="M1319">
            <v>1475.5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11475.5</v>
          </cell>
          <cell r="T1319">
            <v>387</v>
          </cell>
          <cell r="U1319">
            <v>0</v>
          </cell>
          <cell r="V1319">
            <v>0</v>
          </cell>
          <cell r="W1319">
            <v>0</v>
          </cell>
          <cell r="X1319">
            <v>0</v>
          </cell>
          <cell r="Y1319">
            <v>0</v>
          </cell>
          <cell r="Z1319">
            <v>574</v>
          </cell>
          <cell r="AA1319">
            <v>500</v>
          </cell>
          <cell r="AB1319">
            <v>0</v>
          </cell>
          <cell r="AC1319">
            <v>0</v>
          </cell>
          <cell r="AD1319">
            <v>608</v>
          </cell>
          <cell r="AE1319">
            <v>0</v>
          </cell>
          <cell r="AF1319">
            <v>0</v>
          </cell>
          <cell r="AG1319">
            <v>160</v>
          </cell>
          <cell r="AH1319">
            <v>0</v>
          </cell>
          <cell r="AI1319">
            <v>0</v>
          </cell>
          <cell r="AJ1319">
            <v>0</v>
          </cell>
        </row>
        <row r="1320">
          <cell r="B1320">
            <v>6523</v>
          </cell>
          <cell r="C1320" t="str">
            <v>Carlos Federico Ulloa Alvarez</v>
          </cell>
          <cell r="D1320" t="str">
            <v>087-0015150-2</v>
          </cell>
          <cell r="E1320" t="str">
            <v>Recursos-transportación</v>
          </cell>
          <cell r="F1320" t="str">
            <v>Chofer</v>
          </cell>
          <cell r="G1320">
            <v>9750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L1320">
            <v>0</v>
          </cell>
          <cell r="M1320">
            <v>0</v>
          </cell>
          <cell r="N1320">
            <v>2485.71</v>
          </cell>
          <cell r="O1320">
            <v>0</v>
          </cell>
          <cell r="P1320">
            <v>0</v>
          </cell>
          <cell r="Q1320">
            <v>0</v>
          </cell>
          <cell r="R1320">
            <v>0</v>
          </cell>
          <cell r="S1320">
            <v>12235.71</v>
          </cell>
          <cell r="T1320">
            <v>462.8</v>
          </cell>
          <cell r="U1320">
            <v>0</v>
          </cell>
          <cell r="V1320">
            <v>0</v>
          </cell>
          <cell r="W1320">
            <v>0</v>
          </cell>
          <cell r="X1320">
            <v>0</v>
          </cell>
          <cell r="Y1320">
            <v>0</v>
          </cell>
          <cell r="Z1320">
            <v>559.65</v>
          </cell>
          <cell r="AA1320">
            <v>0</v>
          </cell>
          <cell r="AB1320">
            <v>0</v>
          </cell>
          <cell r="AC1320">
            <v>0</v>
          </cell>
          <cell r="AD1320">
            <v>592.79999999999995</v>
          </cell>
          <cell r="AE1320">
            <v>0</v>
          </cell>
          <cell r="AF1320">
            <v>0</v>
          </cell>
          <cell r="AG1320">
            <v>0</v>
          </cell>
          <cell r="AH1320">
            <v>0</v>
          </cell>
          <cell r="AI1320">
            <v>0</v>
          </cell>
          <cell r="AJ1320">
            <v>0</v>
          </cell>
        </row>
        <row r="1321">
          <cell r="B1321">
            <v>6524</v>
          </cell>
          <cell r="C1321" t="str">
            <v>Mary Luz Moya Casilla</v>
          </cell>
          <cell r="D1321" t="str">
            <v>001-1080980-3</v>
          </cell>
          <cell r="E1321" t="str">
            <v>Gestión Social Y Comunitaria</v>
          </cell>
          <cell r="F1321" t="str">
            <v>Analista II</v>
          </cell>
          <cell r="G1321">
            <v>10985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L1321">
            <v>0</v>
          </cell>
          <cell r="M1321">
            <v>0</v>
          </cell>
          <cell r="N1321">
            <v>0</v>
          </cell>
          <cell r="O1321">
            <v>0</v>
          </cell>
          <cell r="P1321">
            <v>0</v>
          </cell>
          <cell r="Q1321">
            <v>0</v>
          </cell>
          <cell r="R1321">
            <v>0</v>
          </cell>
          <cell r="S1321">
            <v>10985</v>
          </cell>
          <cell r="T1321">
            <v>308.8</v>
          </cell>
          <cell r="U1321">
            <v>0</v>
          </cell>
          <cell r="V1321">
            <v>0</v>
          </cell>
          <cell r="W1321">
            <v>0</v>
          </cell>
          <cell r="X1321">
            <v>0</v>
          </cell>
          <cell r="Y1321">
            <v>0</v>
          </cell>
          <cell r="Z1321">
            <v>630.54</v>
          </cell>
          <cell r="AA1321">
            <v>0</v>
          </cell>
          <cell r="AB1321">
            <v>0</v>
          </cell>
          <cell r="AC1321">
            <v>0</v>
          </cell>
          <cell r="AD1321">
            <v>667.89</v>
          </cell>
          <cell r="AE1321">
            <v>0</v>
          </cell>
          <cell r="AF1321">
            <v>0</v>
          </cell>
          <cell r="AG1321">
            <v>0</v>
          </cell>
          <cell r="AH1321">
            <v>0</v>
          </cell>
          <cell r="AI1321">
            <v>0</v>
          </cell>
          <cell r="AJ1321">
            <v>0</v>
          </cell>
        </row>
        <row r="1322">
          <cell r="B1322">
            <v>6526</v>
          </cell>
          <cell r="C1322" t="str">
            <v>Melina Betances Vargas</v>
          </cell>
          <cell r="D1322" t="str">
            <v>223-0006324-9</v>
          </cell>
          <cell r="E1322" t="str">
            <v>Gestión Social Y Comunitaria</v>
          </cell>
          <cell r="F1322" t="str">
            <v>Captador</v>
          </cell>
          <cell r="G1322">
            <v>9880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L1322">
            <v>0</v>
          </cell>
          <cell r="M1322">
            <v>0</v>
          </cell>
          <cell r="N1322">
            <v>0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9880</v>
          </cell>
          <cell r="T1322">
            <v>232.2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567.11</v>
          </cell>
          <cell r="AA1322">
            <v>0</v>
          </cell>
          <cell r="AB1322">
            <v>0</v>
          </cell>
          <cell r="AC1322">
            <v>500</v>
          </cell>
          <cell r="AD1322">
            <v>600.70000000000005</v>
          </cell>
          <cell r="AE1322">
            <v>0</v>
          </cell>
          <cell r="AF1322">
            <v>0</v>
          </cell>
          <cell r="AG1322">
            <v>0</v>
          </cell>
          <cell r="AH1322">
            <v>1337.76</v>
          </cell>
          <cell r="AI1322">
            <v>0</v>
          </cell>
          <cell r="AJ1322">
            <v>0</v>
          </cell>
        </row>
        <row r="1323">
          <cell r="B1323">
            <v>6531</v>
          </cell>
          <cell r="C1323" t="str">
            <v>Elanny Beronica Dilone Castillo</v>
          </cell>
          <cell r="D1323" t="str">
            <v>001-1632763-6</v>
          </cell>
          <cell r="E1323" t="str">
            <v>Gestión Social Y Comunitaria</v>
          </cell>
          <cell r="F1323" t="str">
            <v>Gestor Social Comunitario</v>
          </cell>
          <cell r="G1323">
            <v>9880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  <cell r="L1323">
            <v>0</v>
          </cell>
          <cell r="M1323">
            <v>0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9880</v>
          </cell>
          <cell r="T1323">
            <v>309.60000000000002</v>
          </cell>
          <cell r="U1323">
            <v>0</v>
          </cell>
          <cell r="V1323">
            <v>0</v>
          </cell>
          <cell r="W1323">
            <v>0</v>
          </cell>
          <cell r="X1323">
            <v>0</v>
          </cell>
          <cell r="Y1323">
            <v>0</v>
          </cell>
          <cell r="Z1323">
            <v>567.11</v>
          </cell>
          <cell r="AA1323">
            <v>0</v>
          </cell>
          <cell r="AB1323">
            <v>0</v>
          </cell>
          <cell r="AC1323">
            <v>500</v>
          </cell>
          <cell r="AD1323">
            <v>600.70000000000005</v>
          </cell>
          <cell r="AE1323">
            <v>0</v>
          </cell>
          <cell r="AF1323">
            <v>0</v>
          </cell>
          <cell r="AG1323">
            <v>160</v>
          </cell>
          <cell r="AH1323">
            <v>0</v>
          </cell>
          <cell r="AI1323">
            <v>0</v>
          </cell>
          <cell r="AJ1323">
            <v>0</v>
          </cell>
        </row>
        <row r="1324">
          <cell r="B1324">
            <v>6533</v>
          </cell>
          <cell r="C1324" t="str">
            <v>Pamela Ivonne Soriano Anglon</v>
          </cell>
          <cell r="D1324" t="str">
            <v>223-0056253-9</v>
          </cell>
          <cell r="E1324" t="str">
            <v>Gerencia Proyectos de Inversión</v>
          </cell>
          <cell r="F1324" t="str">
            <v>Coordinador De Procesamiento</v>
          </cell>
          <cell r="G1324">
            <v>21060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  <cell r="L1324">
            <v>0</v>
          </cell>
          <cell r="M1324">
            <v>0</v>
          </cell>
          <cell r="N1324">
            <v>11708.11</v>
          </cell>
          <cell r="O1324">
            <v>0</v>
          </cell>
          <cell r="P1324">
            <v>0</v>
          </cell>
          <cell r="Q1324">
            <v>0</v>
          </cell>
          <cell r="R1324">
            <v>0</v>
          </cell>
          <cell r="S1324">
            <v>32768.11</v>
          </cell>
          <cell r="T1324">
            <v>231.4</v>
          </cell>
          <cell r="U1324">
            <v>0</v>
          </cell>
          <cell r="V1324">
            <v>0</v>
          </cell>
          <cell r="W1324">
            <v>0</v>
          </cell>
          <cell r="X1324">
            <v>0</v>
          </cell>
          <cell r="Y1324">
            <v>0</v>
          </cell>
          <cell r="Z1324">
            <v>1208.8399999999999</v>
          </cell>
          <cell r="AA1324">
            <v>0</v>
          </cell>
          <cell r="AB1324">
            <v>0</v>
          </cell>
          <cell r="AC1324">
            <v>1000</v>
          </cell>
          <cell r="AD1324">
            <v>1280.45</v>
          </cell>
          <cell r="AE1324">
            <v>2063.2399999999998</v>
          </cell>
          <cell r="AF1324">
            <v>0</v>
          </cell>
          <cell r="AG1324">
            <v>0</v>
          </cell>
          <cell r="AH1324">
            <v>0</v>
          </cell>
          <cell r="AI1324">
            <v>0</v>
          </cell>
          <cell r="AJ1324">
            <v>2188.586875</v>
          </cell>
        </row>
        <row r="1325">
          <cell r="B1325">
            <v>6534</v>
          </cell>
          <cell r="C1325" t="str">
            <v>Chistian Alberto Calderon</v>
          </cell>
          <cell r="D1325" t="str">
            <v>001-1424575-6</v>
          </cell>
          <cell r="E1325" t="str">
            <v>Distribucion-ejecucion De Proyectos</v>
          </cell>
          <cell r="F1325" t="str">
            <v>Tecnico De Obras</v>
          </cell>
          <cell r="G1325">
            <v>11700</v>
          </cell>
          <cell r="H1325">
            <v>31506.04</v>
          </cell>
          <cell r="I1325">
            <v>0</v>
          </cell>
          <cell r="J1325">
            <v>0</v>
          </cell>
          <cell r="K1325">
            <v>0</v>
          </cell>
          <cell r="L1325">
            <v>0</v>
          </cell>
          <cell r="M1325">
            <v>0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43206.04</v>
          </cell>
          <cell r="T1325">
            <v>77.400000000000006</v>
          </cell>
          <cell r="U1325">
            <v>0</v>
          </cell>
          <cell r="V1325">
            <v>0</v>
          </cell>
          <cell r="W1325">
            <v>0</v>
          </cell>
          <cell r="X1325">
            <v>0</v>
          </cell>
          <cell r="Y1325">
            <v>0</v>
          </cell>
          <cell r="Z1325">
            <v>1575.8</v>
          </cell>
          <cell r="AA1325">
            <v>0</v>
          </cell>
          <cell r="AB1325">
            <v>0</v>
          </cell>
          <cell r="AC1325">
            <v>0</v>
          </cell>
          <cell r="AD1325">
            <v>1669.14</v>
          </cell>
          <cell r="AE1325">
            <v>0</v>
          </cell>
          <cell r="AF1325">
            <v>0</v>
          </cell>
          <cell r="AG1325">
            <v>0</v>
          </cell>
          <cell r="AH1325">
            <v>1211.8</v>
          </cell>
          <cell r="AI1325">
            <v>0</v>
          </cell>
          <cell r="AJ1325">
            <v>0</v>
          </cell>
        </row>
        <row r="1326">
          <cell r="B1326">
            <v>6543</v>
          </cell>
          <cell r="C1326" t="str">
            <v>Ramon Danilo Correa Rodriguez</v>
          </cell>
          <cell r="D1326" t="str">
            <v>001-1505428-0</v>
          </cell>
          <cell r="E1326" t="str">
            <v>Gerencia Técnica Zona Sto Dgo</v>
          </cell>
          <cell r="F1326" t="str">
            <v>Auxiliar Gestión Energía</v>
          </cell>
          <cell r="G1326">
            <v>10985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L1326">
            <v>0</v>
          </cell>
          <cell r="M1326">
            <v>0</v>
          </cell>
          <cell r="N1326">
            <v>0</v>
          </cell>
          <cell r="O1326">
            <v>0</v>
          </cell>
          <cell r="P1326">
            <v>0</v>
          </cell>
          <cell r="Q1326">
            <v>0</v>
          </cell>
          <cell r="R1326">
            <v>0</v>
          </cell>
          <cell r="S1326">
            <v>10985</v>
          </cell>
          <cell r="T1326">
            <v>77.400000000000006</v>
          </cell>
          <cell r="U1326">
            <v>0</v>
          </cell>
          <cell r="V1326">
            <v>0</v>
          </cell>
          <cell r="W1326">
            <v>0</v>
          </cell>
          <cell r="X1326">
            <v>0</v>
          </cell>
          <cell r="Y1326">
            <v>0</v>
          </cell>
          <cell r="Z1326">
            <v>630.54</v>
          </cell>
          <cell r="AA1326">
            <v>0</v>
          </cell>
          <cell r="AB1326">
            <v>0</v>
          </cell>
          <cell r="AC1326">
            <v>0</v>
          </cell>
          <cell r="AD1326">
            <v>667.89</v>
          </cell>
          <cell r="AE1326">
            <v>0</v>
          </cell>
          <cell r="AF1326">
            <v>0</v>
          </cell>
          <cell r="AG1326">
            <v>0</v>
          </cell>
          <cell r="AH1326">
            <v>0</v>
          </cell>
          <cell r="AI1326">
            <v>0</v>
          </cell>
          <cell r="AJ1326">
            <v>0</v>
          </cell>
        </row>
        <row r="1327">
          <cell r="B1327">
            <v>6545</v>
          </cell>
          <cell r="C1327" t="str">
            <v>Ramon Martin Encarnacion Frias</v>
          </cell>
          <cell r="D1327" t="str">
            <v>001-0813922-1</v>
          </cell>
          <cell r="E1327" t="str">
            <v>Gestión Social Y Comunitaria</v>
          </cell>
          <cell r="F1327" t="str">
            <v>Captador</v>
          </cell>
          <cell r="G1327">
            <v>9880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L1327">
            <v>0</v>
          </cell>
          <cell r="M1327">
            <v>0</v>
          </cell>
          <cell r="N1327">
            <v>5597.44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15477.44</v>
          </cell>
          <cell r="T1327">
            <v>77.400000000000006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567.11</v>
          </cell>
          <cell r="AA1327">
            <v>0</v>
          </cell>
          <cell r="AB1327">
            <v>0</v>
          </cell>
          <cell r="AC1327">
            <v>500</v>
          </cell>
          <cell r="AD1327">
            <v>600.70000000000005</v>
          </cell>
          <cell r="AE1327">
            <v>0</v>
          </cell>
          <cell r="AF1327">
            <v>0</v>
          </cell>
          <cell r="AG1327">
            <v>0</v>
          </cell>
          <cell r="AH1327">
            <v>1031.3399999999999</v>
          </cell>
          <cell r="AI1327">
            <v>0</v>
          </cell>
          <cell r="AJ1327">
            <v>0</v>
          </cell>
        </row>
        <row r="1328">
          <cell r="B1328">
            <v>6547</v>
          </cell>
          <cell r="C1328" t="str">
            <v>Rosalia Rodriguez De Gonzalez</v>
          </cell>
          <cell r="D1328" t="str">
            <v>001-1518725-4</v>
          </cell>
          <cell r="E1328" t="str">
            <v>Gerencia Administración Operativa</v>
          </cell>
          <cell r="F1328" t="str">
            <v>Analista de Presupuesto y Soporte</v>
          </cell>
          <cell r="G1328">
            <v>13325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  <cell r="L1328">
            <v>0</v>
          </cell>
          <cell r="M1328">
            <v>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13325</v>
          </cell>
          <cell r="T1328">
            <v>77.400000000000006</v>
          </cell>
          <cell r="U1328">
            <v>0</v>
          </cell>
          <cell r="V1328">
            <v>0</v>
          </cell>
          <cell r="W1328">
            <v>0</v>
          </cell>
          <cell r="X1328">
            <v>0</v>
          </cell>
          <cell r="Y1328">
            <v>0</v>
          </cell>
          <cell r="Z1328">
            <v>764.85</v>
          </cell>
          <cell r="AA1328">
            <v>0</v>
          </cell>
          <cell r="AB1328">
            <v>0</v>
          </cell>
          <cell r="AC1328">
            <v>0</v>
          </cell>
          <cell r="AD1328">
            <v>810.16</v>
          </cell>
          <cell r="AE1328">
            <v>0</v>
          </cell>
          <cell r="AF1328">
            <v>0</v>
          </cell>
          <cell r="AG1328">
            <v>0</v>
          </cell>
          <cell r="AH1328">
            <v>0</v>
          </cell>
          <cell r="AI1328">
            <v>0</v>
          </cell>
          <cell r="AJ1328">
            <v>0</v>
          </cell>
        </row>
        <row r="1329">
          <cell r="B1329">
            <v>6551</v>
          </cell>
          <cell r="C1329" t="str">
            <v>Tomasina Bervere Mariano</v>
          </cell>
          <cell r="D1329" t="str">
            <v>001-1608563-0</v>
          </cell>
          <cell r="E1329" t="str">
            <v>Gestión Social Y Comunitaria</v>
          </cell>
          <cell r="F1329" t="str">
            <v>Supervisor (a)</v>
          </cell>
          <cell r="G1329">
            <v>13325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  <cell r="L1329">
            <v>0</v>
          </cell>
          <cell r="M1329">
            <v>0</v>
          </cell>
          <cell r="N1329">
            <v>0</v>
          </cell>
          <cell r="O1329">
            <v>0</v>
          </cell>
          <cell r="P1329">
            <v>0</v>
          </cell>
          <cell r="Q1329">
            <v>0</v>
          </cell>
          <cell r="R1329">
            <v>0</v>
          </cell>
          <cell r="S1329">
            <v>13325</v>
          </cell>
          <cell r="T1329">
            <v>232.2</v>
          </cell>
          <cell r="U1329">
            <v>0</v>
          </cell>
          <cell r="V1329">
            <v>0</v>
          </cell>
          <cell r="W1329">
            <v>0</v>
          </cell>
          <cell r="X1329">
            <v>0</v>
          </cell>
          <cell r="Y1329">
            <v>0</v>
          </cell>
          <cell r="Z1329">
            <v>764.85</v>
          </cell>
          <cell r="AA1329">
            <v>0</v>
          </cell>
          <cell r="AB1329">
            <v>0</v>
          </cell>
          <cell r="AC1329">
            <v>675</v>
          </cell>
          <cell r="AD1329">
            <v>810.16</v>
          </cell>
          <cell r="AE1329">
            <v>0</v>
          </cell>
          <cell r="AF1329">
            <v>0</v>
          </cell>
          <cell r="AG1329">
            <v>0</v>
          </cell>
          <cell r="AH1329">
            <v>1468.06</v>
          </cell>
          <cell r="AI1329">
            <v>0</v>
          </cell>
          <cell r="AJ1329">
            <v>0</v>
          </cell>
        </row>
        <row r="1330">
          <cell r="B1330">
            <v>6553</v>
          </cell>
          <cell r="C1330" t="str">
            <v>Ulises Giuseppe Pavon Lugo</v>
          </cell>
          <cell r="D1330" t="str">
            <v>001-1098216-2</v>
          </cell>
          <cell r="E1330" t="str">
            <v>Gerencia de Evaluación Técnica</v>
          </cell>
          <cell r="F1330" t="str">
            <v>Coordinador Tasacion</v>
          </cell>
          <cell r="G1330">
            <v>35935.5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L1330">
            <v>0</v>
          </cell>
          <cell r="M1330">
            <v>0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35935.5</v>
          </cell>
          <cell r="T1330">
            <v>309.60000000000002</v>
          </cell>
          <cell r="U1330">
            <v>0</v>
          </cell>
          <cell r="V1330">
            <v>0</v>
          </cell>
          <cell r="W1330">
            <v>0</v>
          </cell>
          <cell r="X1330">
            <v>0</v>
          </cell>
          <cell r="Y1330">
            <v>0</v>
          </cell>
          <cell r="Z1330">
            <v>2062.6999999999998</v>
          </cell>
          <cell r="AA1330">
            <v>0</v>
          </cell>
          <cell r="AB1330">
            <v>0</v>
          </cell>
          <cell r="AC1330">
            <v>0</v>
          </cell>
          <cell r="AD1330">
            <v>2184.88</v>
          </cell>
          <cell r="AE1330">
            <v>0</v>
          </cell>
          <cell r="AF1330">
            <v>0</v>
          </cell>
          <cell r="AG1330">
            <v>0</v>
          </cell>
          <cell r="AH1330">
            <v>0</v>
          </cell>
          <cell r="AI1330">
            <v>0</v>
          </cell>
          <cell r="AJ1330">
            <v>5720.5338333333302</v>
          </cell>
        </row>
        <row r="1331">
          <cell r="B1331">
            <v>6556</v>
          </cell>
          <cell r="C1331" t="str">
            <v>Virginia Antonia Valoy Mendez</v>
          </cell>
          <cell r="D1331" t="str">
            <v>001-0335151-6</v>
          </cell>
          <cell r="E1331" t="str">
            <v>Recursos-servicios Generales</v>
          </cell>
          <cell r="F1331" t="str">
            <v>Conserje</v>
          </cell>
          <cell r="G1331">
            <v>6436.5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L1331">
            <v>0</v>
          </cell>
          <cell r="M1331">
            <v>0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6436.5</v>
          </cell>
          <cell r="T1331">
            <v>308.8</v>
          </cell>
          <cell r="U1331">
            <v>0</v>
          </cell>
          <cell r="V1331">
            <v>0</v>
          </cell>
          <cell r="W1331">
            <v>0</v>
          </cell>
          <cell r="X1331">
            <v>0</v>
          </cell>
          <cell r="Y1331">
            <v>0</v>
          </cell>
          <cell r="Z1331">
            <v>369.46</v>
          </cell>
          <cell r="AA1331">
            <v>0</v>
          </cell>
          <cell r="AB1331">
            <v>0</v>
          </cell>
          <cell r="AC1331">
            <v>0</v>
          </cell>
          <cell r="AD1331">
            <v>391.34</v>
          </cell>
          <cell r="AE1331">
            <v>0</v>
          </cell>
          <cell r="AF1331">
            <v>0</v>
          </cell>
          <cell r="AG1331">
            <v>0</v>
          </cell>
          <cell r="AH1331">
            <v>0</v>
          </cell>
          <cell r="AI1331">
            <v>0</v>
          </cell>
          <cell r="AJ1331">
            <v>0</v>
          </cell>
        </row>
        <row r="1332">
          <cell r="B1332">
            <v>6557</v>
          </cell>
          <cell r="C1332" t="str">
            <v>Jose Antonio Bugue Pinales</v>
          </cell>
          <cell r="D1332" t="str">
            <v>012-0050152-4</v>
          </cell>
          <cell r="E1332" t="str">
            <v>Gestión Social Y Comunitaria</v>
          </cell>
          <cell r="F1332" t="str">
            <v>Coordinador Bono Luz</v>
          </cell>
          <cell r="G1332">
            <v>21060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21060</v>
          </cell>
          <cell r="T1332">
            <v>925.6</v>
          </cell>
          <cell r="U1332">
            <v>0</v>
          </cell>
          <cell r="V1332">
            <v>0</v>
          </cell>
          <cell r="W1332">
            <v>0</v>
          </cell>
          <cell r="X1332">
            <v>0</v>
          </cell>
          <cell r="Y1332">
            <v>0</v>
          </cell>
          <cell r="Z1332">
            <v>1208.8399999999999</v>
          </cell>
          <cell r="AA1332">
            <v>0</v>
          </cell>
          <cell r="AB1332">
            <v>0</v>
          </cell>
          <cell r="AC1332">
            <v>0</v>
          </cell>
          <cell r="AD1332">
            <v>1280.45</v>
          </cell>
          <cell r="AE1332">
            <v>0</v>
          </cell>
          <cell r="AF1332">
            <v>0</v>
          </cell>
          <cell r="AG1332">
            <v>0</v>
          </cell>
          <cell r="AH1332">
            <v>0</v>
          </cell>
          <cell r="AI1332">
            <v>0</v>
          </cell>
          <cell r="AJ1332">
            <v>741.85637499999996</v>
          </cell>
        </row>
        <row r="1333">
          <cell r="B1333">
            <v>6561</v>
          </cell>
          <cell r="C1333" t="str">
            <v>Yesenia Cepeda Dominguez</v>
          </cell>
          <cell r="D1333" t="str">
            <v>001-0946074-1</v>
          </cell>
          <cell r="E1333" t="str">
            <v>Comercial Luperón-atención Al Cliente</v>
          </cell>
          <cell r="F1333" t="str">
            <v>Agente Comercial</v>
          </cell>
          <cell r="G1333">
            <v>9880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L1333">
            <v>0</v>
          </cell>
          <cell r="M1333">
            <v>0</v>
          </cell>
          <cell r="N1333">
            <v>414.63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10294.629999999999</v>
          </cell>
          <cell r="T1333">
            <v>77.400000000000006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567.11</v>
          </cell>
          <cell r="AA1333">
            <v>0</v>
          </cell>
          <cell r="AB1333">
            <v>0</v>
          </cell>
          <cell r="AC1333">
            <v>0</v>
          </cell>
          <cell r="AD1333">
            <v>600.70000000000005</v>
          </cell>
          <cell r="AE1333">
            <v>1031.6199999999999</v>
          </cell>
          <cell r="AF1333">
            <v>0</v>
          </cell>
          <cell r="AG1333">
            <v>0</v>
          </cell>
          <cell r="AH1333">
            <v>0</v>
          </cell>
          <cell r="AI1333">
            <v>0</v>
          </cell>
          <cell r="AJ1333">
            <v>0</v>
          </cell>
        </row>
        <row r="1334">
          <cell r="B1334">
            <v>6567</v>
          </cell>
          <cell r="C1334" t="str">
            <v>Yonqueira Altagracia Ramirez Valdez</v>
          </cell>
          <cell r="D1334" t="str">
            <v>225-0037749-8</v>
          </cell>
          <cell r="E1334" t="str">
            <v>Gestión Social Y Comunitaria</v>
          </cell>
          <cell r="F1334" t="str">
            <v>Gestor Comunitario</v>
          </cell>
          <cell r="G1334">
            <v>9880</v>
          </cell>
          <cell r="H1334">
            <v>0</v>
          </cell>
          <cell r="I1334">
            <v>1500</v>
          </cell>
          <cell r="J1334">
            <v>0</v>
          </cell>
          <cell r="K1334">
            <v>0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11380</v>
          </cell>
          <cell r="T1334">
            <v>154.80000000000001</v>
          </cell>
          <cell r="U1334">
            <v>0</v>
          </cell>
          <cell r="V1334">
            <v>0</v>
          </cell>
          <cell r="W1334">
            <v>0</v>
          </cell>
          <cell r="X1334">
            <v>0</v>
          </cell>
          <cell r="Y1334">
            <v>0</v>
          </cell>
          <cell r="Z1334">
            <v>567.11</v>
          </cell>
          <cell r="AA1334">
            <v>0</v>
          </cell>
          <cell r="AB1334">
            <v>0</v>
          </cell>
          <cell r="AC1334">
            <v>500</v>
          </cell>
          <cell r="AD1334">
            <v>600.70000000000005</v>
          </cell>
          <cell r="AE1334">
            <v>0</v>
          </cell>
          <cell r="AF1334">
            <v>0</v>
          </cell>
          <cell r="AG1334">
            <v>0</v>
          </cell>
          <cell r="AH1334">
            <v>0</v>
          </cell>
          <cell r="AI1334">
            <v>0</v>
          </cell>
          <cell r="AJ1334">
            <v>0</v>
          </cell>
        </row>
        <row r="1335">
          <cell r="B1335">
            <v>6568</v>
          </cell>
          <cell r="C1335" t="str">
            <v>Yudisa Altagracia Rosario</v>
          </cell>
          <cell r="D1335" t="str">
            <v>001-1832755-0</v>
          </cell>
          <cell r="E1335" t="str">
            <v>Gestión Social Y Comunitaria</v>
          </cell>
          <cell r="F1335" t="str">
            <v>Gestor Comunitario</v>
          </cell>
          <cell r="G1335">
            <v>9880</v>
          </cell>
          <cell r="H1335">
            <v>0</v>
          </cell>
          <cell r="I1335">
            <v>0</v>
          </cell>
          <cell r="J1335">
            <v>0</v>
          </cell>
          <cell r="K1335">
            <v>0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9880</v>
          </cell>
          <cell r="T1335">
            <v>0</v>
          </cell>
          <cell r="U1335">
            <v>0</v>
          </cell>
          <cell r="V1335">
            <v>0</v>
          </cell>
          <cell r="W1335">
            <v>0</v>
          </cell>
          <cell r="X1335">
            <v>0</v>
          </cell>
          <cell r="Y1335">
            <v>0</v>
          </cell>
          <cell r="Z1335">
            <v>567.11</v>
          </cell>
          <cell r="AA1335">
            <v>0</v>
          </cell>
          <cell r="AB1335">
            <v>0</v>
          </cell>
          <cell r="AC1335">
            <v>0</v>
          </cell>
          <cell r="AD1335">
            <v>600.70000000000005</v>
          </cell>
          <cell r="AE1335">
            <v>1031.6199999999999</v>
          </cell>
          <cell r="AF1335">
            <v>0</v>
          </cell>
          <cell r="AG1335">
            <v>0</v>
          </cell>
          <cell r="AH1335">
            <v>0</v>
          </cell>
          <cell r="AI1335">
            <v>0</v>
          </cell>
          <cell r="AJ1335">
            <v>0</v>
          </cell>
        </row>
        <row r="1336">
          <cell r="B1336">
            <v>6574</v>
          </cell>
          <cell r="C1336" t="str">
            <v>Leonel Francisco Rodriguez Jorge</v>
          </cell>
          <cell r="D1336" t="str">
            <v>225-0040258-5</v>
          </cell>
          <cell r="E1336" t="str">
            <v>Gerencia Gestión de la Medida</v>
          </cell>
          <cell r="F1336" t="str">
            <v>Tecnico Metrologia y Programacion</v>
          </cell>
          <cell r="G1336">
            <v>10985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10985</v>
          </cell>
          <cell r="T1336">
            <v>77.400000000000006</v>
          </cell>
          <cell r="U1336">
            <v>0</v>
          </cell>
          <cell r="V1336">
            <v>0</v>
          </cell>
          <cell r="W1336">
            <v>0</v>
          </cell>
          <cell r="X1336">
            <v>0</v>
          </cell>
          <cell r="Y1336">
            <v>0</v>
          </cell>
          <cell r="Z1336">
            <v>630.54</v>
          </cell>
          <cell r="AA1336">
            <v>0</v>
          </cell>
          <cell r="AB1336">
            <v>0</v>
          </cell>
          <cell r="AC1336">
            <v>0</v>
          </cell>
          <cell r="AD1336">
            <v>667.89</v>
          </cell>
          <cell r="AE1336">
            <v>0</v>
          </cell>
          <cell r="AF1336">
            <v>0</v>
          </cell>
          <cell r="AG1336">
            <v>0</v>
          </cell>
          <cell r="AH1336">
            <v>0</v>
          </cell>
          <cell r="AI1336">
            <v>0</v>
          </cell>
          <cell r="AJ1336">
            <v>0</v>
          </cell>
        </row>
        <row r="1337">
          <cell r="B1337">
            <v>6577</v>
          </cell>
          <cell r="C1337" t="str">
            <v>Luis Felipe Aramboles Camacho</v>
          </cell>
          <cell r="D1337" t="str">
            <v>054-0036878-2</v>
          </cell>
          <cell r="E1337" t="str">
            <v>Recursos-servicios Generales</v>
          </cell>
          <cell r="F1337" t="str">
            <v>Conserje</v>
          </cell>
          <cell r="G1337">
            <v>6436.5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L1337">
            <v>0</v>
          </cell>
          <cell r="M1337">
            <v>0</v>
          </cell>
          <cell r="N1337">
            <v>0</v>
          </cell>
          <cell r="O1337">
            <v>0</v>
          </cell>
          <cell r="P1337">
            <v>0</v>
          </cell>
          <cell r="Q1337">
            <v>0</v>
          </cell>
          <cell r="R1337">
            <v>0</v>
          </cell>
          <cell r="S1337">
            <v>6436.5</v>
          </cell>
          <cell r="T1337">
            <v>232.2</v>
          </cell>
          <cell r="U1337">
            <v>0</v>
          </cell>
          <cell r="V1337">
            <v>0</v>
          </cell>
          <cell r="W1337">
            <v>0</v>
          </cell>
          <cell r="X1337">
            <v>0</v>
          </cell>
          <cell r="Y1337">
            <v>0</v>
          </cell>
          <cell r="Z1337">
            <v>369.46</v>
          </cell>
          <cell r="AA1337">
            <v>0</v>
          </cell>
          <cell r="AB1337">
            <v>0</v>
          </cell>
          <cell r="AC1337">
            <v>0</v>
          </cell>
          <cell r="AD1337">
            <v>391.34</v>
          </cell>
          <cell r="AE1337">
            <v>0</v>
          </cell>
          <cell r="AF1337">
            <v>0</v>
          </cell>
          <cell r="AG1337">
            <v>160</v>
          </cell>
          <cell r="AH1337">
            <v>0</v>
          </cell>
          <cell r="AI1337">
            <v>0</v>
          </cell>
          <cell r="AJ1337">
            <v>0</v>
          </cell>
        </row>
        <row r="1338">
          <cell r="B1338">
            <v>6579</v>
          </cell>
          <cell r="C1338" t="str">
            <v>Manuel Alfredo Mota Baez</v>
          </cell>
          <cell r="D1338" t="str">
            <v>090-0020975-0</v>
          </cell>
          <cell r="E1338" t="str">
            <v>Distribucion-ejecucion De Proyectos</v>
          </cell>
          <cell r="F1338" t="str">
            <v>Tecnico De Obras</v>
          </cell>
          <cell r="G1338">
            <v>13325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L1338">
            <v>0</v>
          </cell>
          <cell r="M1338">
            <v>0</v>
          </cell>
          <cell r="N1338">
            <v>2205.1999999999998</v>
          </cell>
          <cell r="O1338">
            <v>0</v>
          </cell>
          <cell r="P1338">
            <v>0</v>
          </cell>
          <cell r="Q1338">
            <v>0</v>
          </cell>
          <cell r="R1338">
            <v>0</v>
          </cell>
          <cell r="S1338">
            <v>15530.2</v>
          </cell>
          <cell r="T1338">
            <v>231.4</v>
          </cell>
          <cell r="U1338">
            <v>0</v>
          </cell>
          <cell r="V1338">
            <v>0</v>
          </cell>
          <cell r="W1338">
            <v>0</v>
          </cell>
          <cell r="X1338">
            <v>0</v>
          </cell>
          <cell r="Y1338">
            <v>0</v>
          </cell>
          <cell r="Z1338">
            <v>764.85</v>
          </cell>
          <cell r="AA1338">
            <v>0</v>
          </cell>
          <cell r="AB1338">
            <v>0</v>
          </cell>
          <cell r="AC1338">
            <v>0</v>
          </cell>
          <cell r="AD1338">
            <v>810.16</v>
          </cell>
          <cell r="AE1338">
            <v>0</v>
          </cell>
          <cell r="AF1338">
            <v>0</v>
          </cell>
          <cell r="AG1338">
            <v>0</v>
          </cell>
          <cell r="AH1338">
            <v>0</v>
          </cell>
          <cell r="AI1338">
            <v>0</v>
          </cell>
          <cell r="AJ1338">
            <v>0</v>
          </cell>
        </row>
        <row r="1339">
          <cell r="B1339">
            <v>6580</v>
          </cell>
          <cell r="C1339" t="str">
            <v>Juana Maria De Jesus Martinez</v>
          </cell>
          <cell r="D1339" t="str">
            <v>001-0342821-5</v>
          </cell>
          <cell r="E1339" t="str">
            <v>Gerencia de Evaluación Técnica</v>
          </cell>
          <cell r="F1339" t="str">
            <v>Analista Inspecciones Especiales</v>
          </cell>
          <cell r="G1339">
            <v>14495</v>
          </cell>
          <cell r="H1339">
            <v>39032.49</v>
          </cell>
          <cell r="I1339">
            <v>0</v>
          </cell>
          <cell r="J1339">
            <v>0</v>
          </cell>
          <cell r="K1339">
            <v>0</v>
          </cell>
          <cell r="L1339">
            <v>0</v>
          </cell>
          <cell r="M1339">
            <v>0</v>
          </cell>
          <cell r="N1339">
            <v>4688.01</v>
          </cell>
          <cell r="O1339">
            <v>0</v>
          </cell>
          <cell r="P1339">
            <v>0</v>
          </cell>
          <cell r="Q1339">
            <v>0</v>
          </cell>
          <cell r="R1339">
            <v>0</v>
          </cell>
          <cell r="S1339">
            <v>58215.5</v>
          </cell>
          <cell r="T1339">
            <v>540.20000000000005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1952.25</v>
          </cell>
          <cell r="AA1339">
            <v>0</v>
          </cell>
          <cell r="AB1339">
            <v>0</v>
          </cell>
          <cell r="AC1339">
            <v>0</v>
          </cell>
          <cell r="AD1339">
            <v>2067.88</v>
          </cell>
          <cell r="AE1339">
            <v>0</v>
          </cell>
          <cell r="AF1339">
            <v>0</v>
          </cell>
          <cell r="AG1339">
            <v>0</v>
          </cell>
          <cell r="AH1339">
            <v>0</v>
          </cell>
          <cell r="AI1339">
            <v>0</v>
          </cell>
          <cell r="AJ1339">
            <v>0</v>
          </cell>
        </row>
        <row r="1340">
          <cell r="B1340">
            <v>6581</v>
          </cell>
          <cell r="C1340" t="str">
            <v>Urfelina Del Rosario Mateo</v>
          </cell>
          <cell r="D1340" t="str">
            <v>001-0357940-5</v>
          </cell>
          <cell r="E1340" t="str">
            <v>Recursos-servicios Generales</v>
          </cell>
          <cell r="F1340" t="str">
            <v>Conserje</v>
          </cell>
          <cell r="G1340">
            <v>6436.5</v>
          </cell>
          <cell r="H1340">
            <v>0</v>
          </cell>
          <cell r="I1340">
            <v>0</v>
          </cell>
          <cell r="J1340">
            <v>0</v>
          </cell>
          <cell r="K1340">
            <v>0</v>
          </cell>
          <cell r="L1340">
            <v>0</v>
          </cell>
          <cell r="M1340">
            <v>0</v>
          </cell>
          <cell r="N1340">
            <v>0</v>
          </cell>
          <cell r="O1340">
            <v>0</v>
          </cell>
          <cell r="P1340">
            <v>0</v>
          </cell>
          <cell r="Q1340">
            <v>0</v>
          </cell>
          <cell r="R1340">
            <v>0</v>
          </cell>
          <cell r="S1340">
            <v>6436.5</v>
          </cell>
          <cell r="T1340">
            <v>695</v>
          </cell>
          <cell r="U1340">
            <v>0</v>
          </cell>
          <cell r="V1340">
            <v>0</v>
          </cell>
          <cell r="W1340">
            <v>0</v>
          </cell>
          <cell r="X1340">
            <v>0</v>
          </cell>
          <cell r="Y1340">
            <v>0</v>
          </cell>
          <cell r="Z1340">
            <v>369.46</v>
          </cell>
          <cell r="AA1340">
            <v>0</v>
          </cell>
          <cell r="AB1340">
            <v>0</v>
          </cell>
          <cell r="AC1340">
            <v>0</v>
          </cell>
          <cell r="AD1340">
            <v>391.34</v>
          </cell>
          <cell r="AE1340">
            <v>0</v>
          </cell>
          <cell r="AF1340">
            <v>0</v>
          </cell>
          <cell r="AG1340">
            <v>0</v>
          </cell>
          <cell r="AH1340">
            <v>0</v>
          </cell>
          <cell r="AI1340">
            <v>0</v>
          </cell>
          <cell r="AJ1340">
            <v>0</v>
          </cell>
        </row>
        <row r="1341">
          <cell r="B1341">
            <v>6584</v>
          </cell>
          <cell r="C1341" t="str">
            <v>Moises Placencia Gonzalez</v>
          </cell>
          <cell r="D1341" t="str">
            <v>023-0131125-0</v>
          </cell>
          <cell r="E1341" t="str">
            <v>Gerencia Técnica Zona Este</v>
          </cell>
          <cell r="F1341" t="str">
            <v>Supervisor Cartera</v>
          </cell>
          <cell r="G1341">
            <v>13325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  <cell r="L1341">
            <v>0</v>
          </cell>
          <cell r="M1341">
            <v>1475</v>
          </cell>
          <cell r="N1341">
            <v>5088.71</v>
          </cell>
          <cell r="O1341">
            <v>0</v>
          </cell>
          <cell r="P1341">
            <v>0</v>
          </cell>
          <cell r="Q1341">
            <v>0</v>
          </cell>
          <cell r="R1341">
            <v>0</v>
          </cell>
          <cell r="S1341">
            <v>19888.71</v>
          </cell>
          <cell r="T1341">
            <v>231.4</v>
          </cell>
          <cell r="U1341">
            <v>0</v>
          </cell>
          <cell r="V1341">
            <v>0</v>
          </cell>
          <cell r="W1341">
            <v>0</v>
          </cell>
          <cell r="X1341">
            <v>0</v>
          </cell>
          <cell r="Y1341">
            <v>0</v>
          </cell>
          <cell r="Z1341">
            <v>764.85</v>
          </cell>
          <cell r="AA1341">
            <v>0</v>
          </cell>
          <cell r="AB1341">
            <v>0</v>
          </cell>
          <cell r="AC1341">
            <v>0</v>
          </cell>
          <cell r="AD1341">
            <v>810.16</v>
          </cell>
          <cell r="AE1341">
            <v>0</v>
          </cell>
          <cell r="AF1341">
            <v>0</v>
          </cell>
          <cell r="AG1341">
            <v>0</v>
          </cell>
          <cell r="AH1341">
            <v>0</v>
          </cell>
          <cell r="AI1341">
            <v>0</v>
          </cell>
          <cell r="AJ1341">
            <v>0</v>
          </cell>
        </row>
        <row r="1342">
          <cell r="B1342">
            <v>6585</v>
          </cell>
          <cell r="C1342" t="str">
            <v>Jose Cueto Castillo</v>
          </cell>
          <cell r="D1342" t="str">
            <v>025-0016553-1</v>
          </cell>
          <cell r="E1342" t="str">
            <v>Recursos-transportación</v>
          </cell>
          <cell r="F1342" t="str">
            <v>Chofer</v>
          </cell>
          <cell r="G1342">
            <v>7975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L1342">
            <v>0</v>
          </cell>
          <cell r="M1342">
            <v>0</v>
          </cell>
          <cell r="N1342">
            <v>0</v>
          </cell>
          <cell r="O1342">
            <v>0</v>
          </cell>
          <cell r="P1342">
            <v>0</v>
          </cell>
          <cell r="Q1342">
            <v>0</v>
          </cell>
          <cell r="R1342">
            <v>0</v>
          </cell>
          <cell r="S1342">
            <v>7975</v>
          </cell>
          <cell r="T1342">
            <v>540.20000000000005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457.76</v>
          </cell>
          <cell r="AA1342">
            <v>0</v>
          </cell>
          <cell r="AB1342">
            <v>0</v>
          </cell>
          <cell r="AC1342">
            <v>0</v>
          </cell>
          <cell r="AD1342">
            <v>484.88</v>
          </cell>
          <cell r="AE1342">
            <v>0</v>
          </cell>
          <cell r="AF1342">
            <v>0</v>
          </cell>
          <cell r="AG1342">
            <v>0</v>
          </cell>
          <cell r="AH1342">
            <v>0</v>
          </cell>
          <cell r="AI1342">
            <v>0</v>
          </cell>
          <cell r="AJ1342">
            <v>0</v>
          </cell>
        </row>
        <row r="1343">
          <cell r="B1343">
            <v>6586</v>
          </cell>
          <cell r="C1343" t="str">
            <v>Omar Villavicencio De Jesus</v>
          </cell>
          <cell r="D1343" t="str">
            <v>402-2079731-6</v>
          </cell>
          <cell r="E1343" t="str">
            <v>Gerencia Técnica Zona Este</v>
          </cell>
          <cell r="F1343" t="str">
            <v>Inspector Gestión Energia</v>
          </cell>
          <cell r="G1343">
            <v>10985</v>
          </cell>
          <cell r="H1343">
            <v>24048.99</v>
          </cell>
          <cell r="I1343">
            <v>0</v>
          </cell>
          <cell r="J1343">
            <v>0</v>
          </cell>
          <cell r="K1343">
            <v>0</v>
          </cell>
          <cell r="L1343">
            <v>0</v>
          </cell>
          <cell r="M1343">
            <v>1475</v>
          </cell>
          <cell r="N1343">
            <v>0</v>
          </cell>
          <cell r="O1343">
            <v>0</v>
          </cell>
          <cell r="P1343">
            <v>0</v>
          </cell>
          <cell r="Q1343">
            <v>0</v>
          </cell>
          <cell r="R1343">
            <v>0</v>
          </cell>
          <cell r="S1343">
            <v>36508.99</v>
          </cell>
          <cell r="T1343">
            <v>694.2</v>
          </cell>
          <cell r="U1343">
            <v>0</v>
          </cell>
          <cell r="V1343">
            <v>0</v>
          </cell>
          <cell r="W1343">
            <v>0</v>
          </cell>
          <cell r="X1343">
            <v>0</v>
          </cell>
          <cell r="Y1343">
            <v>0</v>
          </cell>
          <cell r="Z1343">
            <v>1320.74</v>
          </cell>
          <cell r="AA1343">
            <v>0</v>
          </cell>
          <cell r="AB1343">
            <v>0</v>
          </cell>
          <cell r="AC1343">
            <v>0</v>
          </cell>
          <cell r="AD1343">
            <v>1398.98</v>
          </cell>
          <cell r="AE1343">
            <v>0</v>
          </cell>
          <cell r="AF1343">
            <v>0</v>
          </cell>
          <cell r="AG1343">
            <v>0</v>
          </cell>
          <cell r="AH1343">
            <v>0</v>
          </cell>
          <cell r="AI1343">
            <v>0</v>
          </cell>
          <cell r="AJ1343">
            <v>0</v>
          </cell>
        </row>
        <row r="1344">
          <cell r="B1344">
            <v>6587</v>
          </cell>
          <cell r="C1344" t="str">
            <v>Bellanirda Gonzalez Rosario</v>
          </cell>
          <cell r="D1344" t="str">
            <v>001-1751542-9</v>
          </cell>
          <cell r="E1344" t="str">
            <v>Finanzas</v>
          </cell>
          <cell r="F1344" t="str">
            <v>Contador De Conciliaciones</v>
          </cell>
          <cell r="G1344">
            <v>18785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  <cell r="L1344">
            <v>0</v>
          </cell>
          <cell r="M1344">
            <v>0</v>
          </cell>
          <cell r="N1344">
            <v>0</v>
          </cell>
          <cell r="O1344">
            <v>0</v>
          </cell>
          <cell r="P1344">
            <v>0</v>
          </cell>
          <cell r="Q1344">
            <v>21665</v>
          </cell>
          <cell r="R1344">
            <v>0</v>
          </cell>
          <cell r="S1344">
            <v>40450</v>
          </cell>
          <cell r="T1344">
            <v>154.80000000000001</v>
          </cell>
          <cell r="U1344">
            <v>0</v>
          </cell>
          <cell r="V1344">
            <v>0</v>
          </cell>
          <cell r="W1344">
            <v>0</v>
          </cell>
          <cell r="X1344">
            <v>0</v>
          </cell>
          <cell r="Y1344">
            <v>0</v>
          </cell>
          <cell r="Z1344">
            <v>1078.26</v>
          </cell>
          <cell r="AA1344">
            <v>0</v>
          </cell>
          <cell r="AB1344">
            <v>0</v>
          </cell>
          <cell r="AC1344">
            <v>950</v>
          </cell>
          <cell r="AD1344">
            <v>1142.1300000000001</v>
          </cell>
          <cell r="AE1344">
            <v>0</v>
          </cell>
          <cell r="AF1344">
            <v>0</v>
          </cell>
          <cell r="AG1344">
            <v>120</v>
          </cell>
          <cell r="AH1344">
            <v>0</v>
          </cell>
          <cell r="AI1344">
            <v>0</v>
          </cell>
          <cell r="AJ1344">
            <v>3598.7718333333301</v>
          </cell>
        </row>
        <row r="1345">
          <cell r="B1345">
            <v>6589</v>
          </cell>
          <cell r="C1345" t="str">
            <v>Ariel Segura Alcantara</v>
          </cell>
          <cell r="D1345" t="str">
            <v>223-0081548-1</v>
          </cell>
          <cell r="E1345" t="str">
            <v>Gestion Humana</v>
          </cell>
          <cell r="F1345" t="str">
            <v>Analista</v>
          </cell>
          <cell r="G1345">
            <v>18785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0</v>
          </cell>
          <cell r="O1345">
            <v>0</v>
          </cell>
          <cell r="P1345">
            <v>0</v>
          </cell>
          <cell r="Q1345">
            <v>0</v>
          </cell>
          <cell r="R1345">
            <v>0</v>
          </cell>
          <cell r="S1345">
            <v>18785</v>
          </cell>
          <cell r="T1345">
            <v>463.6</v>
          </cell>
          <cell r="U1345">
            <v>0</v>
          </cell>
          <cell r="V1345">
            <v>0</v>
          </cell>
          <cell r="W1345">
            <v>0</v>
          </cell>
          <cell r="X1345">
            <v>0</v>
          </cell>
          <cell r="Y1345">
            <v>0</v>
          </cell>
          <cell r="Z1345">
            <v>1078.26</v>
          </cell>
          <cell r="AA1345">
            <v>0</v>
          </cell>
          <cell r="AB1345">
            <v>0</v>
          </cell>
          <cell r="AC1345">
            <v>0</v>
          </cell>
          <cell r="AD1345">
            <v>1142.1300000000001</v>
          </cell>
          <cell r="AE1345">
            <v>0</v>
          </cell>
          <cell r="AF1345">
            <v>0</v>
          </cell>
          <cell r="AG1345">
            <v>80</v>
          </cell>
          <cell r="AH1345">
            <v>0</v>
          </cell>
          <cell r="AI1345">
            <v>50.02</v>
          </cell>
          <cell r="AJ1345">
            <v>49.671374999999998</v>
          </cell>
        </row>
        <row r="1346">
          <cell r="B1346">
            <v>6592</v>
          </cell>
          <cell r="C1346" t="str">
            <v>Santa Elizabeth De La Rosa Peguero</v>
          </cell>
          <cell r="D1346" t="str">
            <v>027-0030279-3</v>
          </cell>
          <cell r="E1346" t="str">
            <v>Comercial Hato Mayor-atención Al Cliente</v>
          </cell>
          <cell r="F1346" t="str">
            <v>Agente Comercial</v>
          </cell>
          <cell r="G1346">
            <v>8645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L1346">
            <v>0</v>
          </cell>
          <cell r="M1346">
            <v>0</v>
          </cell>
          <cell r="N1346">
            <v>0</v>
          </cell>
          <cell r="O1346">
            <v>0</v>
          </cell>
          <cell r="P1346">
            <v>0</v>
          </cell>
          <cell r="Q1346">
            <v>0</v>
          </cell>
          <cell r="R1346">
            <v>0</v>
          </cell>
          <cell r="S1346">
            <v>8645</v>
          </cell>
          <cell r="T1346">
            <v>154.80000000000001</v>
          </cell>
          <cell r="U1346">
            <v>0</v>
          </cell>
          <cell r="V1346">
            <v>0</v>
          </cell>
          <cell r="W1346">
            <v>0</v>
          </cell>
          <cell r="X1346">
            <v>0</v>
          </cell>
          <cell r="Y1346">
            <v>0</v>
          </cell>
          <cell r="Z1346">
            <v>496.22</v>
          </cell>
          <cell r="AA1346">
            <v>0</v>
          </cell>
          <cell r="AB1346">
            <v>0</v>
          </cell>
          <cell r="AC1346">
            <v>0</v>
          </cell>
          <cell r="AD1346">
            <v>525.62</v>
          </cell>
          <cell r="AE1346">
            <v>1031.6199999999999</v>
          </cell>
          <cell r="AF1346">
            <v>0</v>
          </cell>
          <cell r="AG1346">
            <v>0</v>
          </cell>
          <cell r="AH1346">
            <v>0</v>
          </cell>
          <cell r="AI1346">
            <v>0</v>
          </cell>
          <cell r="AJ1346">
            <v>0</v>
          </cell>
        </row>
        <row r="1347">
          <cell r="B1347">
            <v>6593</v>
          </cell>
          <cell r="C1347" t="str">
            <v>Ivan Francisco Acosta Avila</v>
          </cell>
          <cell r="D1347" t="str">
            <v>023-0110046-3</v>
          </cell>
          <cell r="E1347" t="str">
            <v>Gerencia Técnica Zona Este</v>
          </cell>
          <cell r="F1347" t="str">
            <v>Auxiliar Gestión Energía</v>
          </cell>
          <cell r="G1347">
            <v>9880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L1347">
            <v>0</v>
          </cell>
          <cell r="M1347">
            <v>0</v>
          </cell>
          <cell r="N1347">
            <v>3949.77</v>
          </cell>
          <cell r="O1347">
            <v>0</v>
          </cell>
          <cell r="P1347">
            <v>0</v>
          </cell>
          <cell r="Q1347">
            <v>0</v>
          </cell>
          <cell r="R1347">
            <v>0</v>
          </cell>
          <cell r="S1347">
            <v>13829.77</v>
          </cell>
          <cell r="T1347">
            <v>77.400000000000006</v>
          </cell>
          <cell r="U1347">
            <v>0</v>
          </cell>
          <cell r="V1347">
            <v>0</v>
          </cell>
          <cell r="W1347">
            <v>0</v>
          </cell>
          <cell r="X1347">
            <v>0</v>
          </cell>
          <cell r="Y1347">
            <v>0</v>
          </cell>
          <cell r="Z1347">
            <v>567.11</v>
          </cell>
          <cell r="AA1347">
            <v>0</v>
          </cell>
          <cell r="AB1347">
            <v>0</v>
          </cell>
          <cell r="AC1347">
            <v>0</v>
          </cell>
          <cell r="AD1347">
            <v>600.70000000000005</v>
          </cell>
          <cell r="AE1347">
            <v>1031.6199999999999</v>
          </cell>
          <cell r="AF1347">
            <v>0</v>
          </cell>
          <cell r="AG1347">
            <v>0</v>
          </cell>
          <cell r="AH1347">
            <v>0</v>
          </cell>
          <cell r="AI1347">
            <v>0</v>
          </cell>
          <cell r="AJ1347">
            <v>0</v>
          </cell>
        </row>
        <row r="1348">
          <cell r="B1348">
            <v>6594</v>
          </cell>
          <cell r="C1348" t="str">
            <v>Doris Sol Espiritusanto Calderon</v>
          </cell>
          <cell r="D1348" t="str">
            <v>028-0082664-2</v>
          </cell>
          <cell r="E1348" t="str">
            <v>Comercial Higuey-atención Al Cliente</v>
          </cell>
          <cell r="F1348" t="str">
            <v>Agente Comercial</v>
          </cell>
          <cell r="G1348">
            <v>8645</v>
          </cell>
          <cell r="H1348">
            <v>0</v>
          </cell>
          <cell r="I1348">
            <v>0</v>
          </cell>
          <cell r="J1348">
            <v>0</v>
          </cell>
          <cell r="K1348">
            <v>0</v>
          </cell>
          <cell r="L1348">
            <v>0</v>
          </cell>
          <cell r="M1348">
            <v>0</v>
          </cell>
          <cell r="N1348">
            <v>0</v>
          </cell>
          <cell r="O1348">
            <v>0</v>
          </cell>
          <cell r="P1348">
            <v>0</v>
          </cell>
          <cell r="Q1348">
            <v>0</v>
          </cell>
          <cell r="R1348">
            <v>0</v>
          </cell>
          <cell r="S1348">
            <v>8645</v>
          </cell>
          <cell r="T1348">
            <v>77.400000000000006</v>
          </cell>
          <cell r="U1348">
            <v>0</v>
          </cell>
          <cell r="V1348">
            <v>0</v>
          </cell>
          <cell r="W1348">
            <v>0</v>
          </cell>
          <cell r="X1348">
            <v>0</v>
          </cell>
          <cell r="Y1348">
            <v>0</v>
          </cell>
          <cell r="Z1348">
            <v>496.22</v>
          </cell>
          <cell r="AA1348">
            <v>0</v>
          </cell>
          <cell r="AB1348">
            <v>0</v>
          </cell>
          <cell r="AC1348">
            <v>0</v>
          </cell>
          <cell r="AD1348">
            <v>525.62</v>
          </cell>
          <cell r="AE1348">
            <v>2063.2399999999998</v>
          </cell>
          <cell r="AF1348">
            <v>0</v>
          </cell>
          <cell r="AG1348">
            <v>120</v>
          </cell>
          <cell r="AH1348">
            <v>0</v>
          </cell>
          <cell r="AI1348">
            <v>0</v>
          </cell>
          <cell r="AJ1348">
            <v>0</v>
          </cell>
        </row>
        <row r="1349">
          <cell r="B1349">
            <v>6595</v>
          </cell>
          <cell r="C1349" t="str">
            <v>Digna Margarita Herrera Herrera</v>
          </cell>
          <cell r="D1349" t="str">
            <v>026-0014397-4</v>
          </cell>
          <cell r="E1349" t="str">
            <v>Comercial La Romana-atención Al Cliente</v>
          </cell>
          <cell r="F1349" t="str">
            <v>Agente Comercial</v>
          </cell>
          <cell r="G1349">
            <v>14495</v>
          </cell>
          <cell r="H1349">
            <v>31733.279999999999</v>
          </cell>
          <cell r="I1349">
            <v>0</v>
          </cell>
          <cell r="J1349">
            <v>0</v>
          </cell>
          <cell r="K1349">
            <v>0</v>
          </cell>
          <cell r="L1349">
            <v>0</v>
          </cell>
          <cell r="M1349">
            <v>0</v>
          </cell>
          <cell r="N1349">
            <v>0</v>
          </cell>
          <cell r="O1349">
            <v>0</v>
          </cell>
          <cell r="P1349">
            <v>0</v>
          </cell>
          <cell r="Q1349">
            <v>0</v>
          </cell>
          <cell r="R1349">
            <v>0</v>
          </cell>
          <cell r="S1349">
            <v>46228.28</v>
          </cell>
          <cell r="T1349">
            <v>77.400000000000006</v>
          </cell>
          <cell r="U1349">
            <v>0</v>
          </cell>
          <cell r="V1349">
            <v>0</v>
          </cell>
          <cell r="W1349">
            <v>0</v>
          </cell>
          <cell r="X1349">
            <v>0</v>
          </cell>
          <cell r="Y1349">
            <v>0</v>
          </cell>
          <cell r="Z1349">
            <v>1742.76</v>
          </cell>
          <cell r="AA1349">
            <v>0</v>
          </cell>
          <cell r="AB1349">
            <v>0</v>
          </cell>
          <cell r="AC1349">
            <v>0</v>
          </cell>
          <cell r="AD1349">
            <v>1845.99</v>
          </cell>
          <cell r="AE1349">
            <v>0</v>
          </cell>
          <cell r="AF1349">
            <v>0</v>
          </cell>
          <cell r="AG1349">
            <v>0</v>
          </cell>
          <cell r="AH1349">
            <v>0</v>
          </cell>
          <cell r="AI1349">
            <v>0</v>
          </cell>
          <cell r="AJ1349">
            <v>0</v>
          </cell>
        </row>
        <row r="1350">
          <cell r="B1350">
            <v>6601</v>
          </cell>
          <cell r="C1350" t="str">
            <v>Cindy Annabelle De Leon Contreras</v>
          </cell>
          <cell r="D1350" t="str">
            <v>001-1571940-3</v>
          </cell>
          <cell r="E1350" t="str">
            <v>Distribución-ingeniería Y Normas Técnicas</v>
          </cell>
          <cell r="F1350" t="str">
            <v>Ingeniero De Proyectos II</v>
          </cell>
          <cell r="G1350">
            <v>16900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L1350">
            <v>0</v>
          </cell>
          <cell r="M1350">
            <v>0</v>
          </cell>
          <cell r="N1350">
            <v>0</v>
          </cell>
          <cell r="O1350">
            <v>0</v>
          </cell>
          <cell r="P1350">
            <v>0</v>
          </cell>
          <cell r="Q1350">
            <v>0</v>
          </cell>
          <cell r="R1350">
            <v>0</v>
          </cell>
          <cell r="S1350">
            <v>16900</v>
          </cell>
          <cell r="T1350">
            <v>231.4</v>
          </cell>
          <cell r="U1350">
            <v>0</v>
          </cell>
          <cell r="V1350">
            <v>0</v>
          </cell>
          <cell r="W1350">
            <v>0</v>
          </cell>
          <cell r="X1350">
            <v>0</v>
          </cell>
          <cell r="Y1350">
            <v>0</v>
          </cell>
          <cell r="Z1350">
            <v>970.06</v>
          </cell>
          <cell r="AA1350">
            <v>0</v>
          </cell>
          <cell r="AB1350">
            <v>0</v>
          </cell>
          <cell r="AC1350">
            <v>837.5</v>
          </cell>
          <cell r="AD1350">
            <v>1027.52</v>
          </cell>
          <cell r="AE1350">
            <v>0</v>
          </cell>
          <cell r="AF1350">
            <v>0</v>
          </cell>
          <cell r="AG1350">
            <v>0</v>
          </cell>
          <cell r="AH1350">
            <v>0</v>
          </cell>
          <cell r="AI1350">
            <v>0</v>
          </cell>
          <cell r="AJ1350">
            <v>0</v>
          </cell>
        </row>
        <row r="1351">
          <cell r="B1351">
            <v>6602</v>
          </cell>
          <cell r="C1351" t="str">
            <v>Yeimy Antonia Polanco Marte</v>
          </cell>
          <cell r="D1351" t="str">
            <v>001-1285509-3</v>
          </cell>
          <cell r="E1351" t="str">
            <v>Finanzas</v>
          </cell>
          <cell r="F1351" t="str">
            <v>Contador De Gastos</v>
          </cell>
          <cell r="G1351">
            <v>18785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18785</v>
          </cell>
          <cell r="T1351">
            <v>77.400000000000006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1078.26</v>
          </cell>
          <cell r="AA1351">
            <v>0</v>
          </cell>
          <cell r="AB1351">
            <v>0</v>
          </cell>
          <cell r="AC1351">
            <v>950</v>
          </cell>
          <cell r="AD1351">
            <v>1142.1300000000001</v>
          </cell>
          <cell r="AE1351">
            <v>0</v>
          </cell>
          <cell r="AF1351">
            <v>0</v>
          </cell>
          <cell r="AG1351">
            <v>0</v>
          </cell>
          <cell r="AH1351">
            <v>0</v>
          </cell>
          <cell r="AI1351">
            <v>99.691374999999994</v>
          </cell>
          <cell r="AJ1351">
            <v>0</v>
          </cell>
        </row>
        <row r="1352">
          <cell r="B1352">
            <v>6603</v>
          </cell>
          <cell r="C1352" t="str">
            <v>Danny Magdalena Collado Bautista</v>
          </cell>
          <cell r="D1352" t="str">
            <v>003-0049437-4</v>
          </cell>
          <cell r="E1352" t="str">
            <v>Finanzas</v>
          </cell>
          <cell r="F1352" t="str">
            <v>Encargada de Conciliaciones</v>
          </cell>
          <cell r="G1352">
            <v>25009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L1352">
            <v>0</v>
          </cell>
          <cell r="M1352">
            <v>0</v>
          </cell>
          <cell r="N1352">
            <v>0</v>
          </cell>
          <cell r="O1352">
            <v>0</v>
          </cell>
          <cell r="P1352">
            <v>0</v>
          </cell>
          <cell r="Q1352">
            <v>0</v>
          </cell>
          <cell r="R1352">
            <v>0</v>
          </cell>
          <cell r="S1352">
            <v>25009</v>
          </cell>
          <cell r="T1352">
            <v>232.2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1435.52</v>
          </cell>
          <cell r="AA1352">
            <v>0</v>
          </cell>
          <cell r="AB1352">
            <v>0</v>
          </cell>
          <cell r="AC1352">
            <v>0</v>
          </cell>
          <cell r="AD1352">
            <v>1520.55</v>
          </cell>
          <cell r="AE1352">
            <v>2063.2399999999998</v>
          </cell>
          <cell r="AF1352">
            <v>0</v>
          </cell>
          <cell r="AG1352">
            <v>0</v>
          </cell>
          <cell r="AH1352">
            <v>0</v>
          </cell>
          <cell r="AI1352">
            <v>0</v>
          </cell>
          <cell r="AJ1352">
            <v>1547.053375</v>
          </cell>
        </row>
        <row r="1353">
          <cell r="B1353">
            <v>6605</v>
          </cell>
          <cell r="C1353" t="str">
            <v>Jary Manuel Carela Roedan</v>
          </cell>
          <cell r="D1353" t="str">
            <v>223-0004831-5</v>
          </cell>
          <cell r="E1353" t="str">
            <v>Gerencia Proyectos de Inversión</v>
          </cell>
          <cell r="F1353" t="str">
            <v>Supervisor Proyectos</v>
          </cell>
          <cell r="G1353">
            <v>13325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  <cell r="L1353">
            <v>0</v>
          </cell>
          <cell r="M1353">
            <v>0</v>
          </cell>
          <cell r="N1353">
            <v>2191.4299999999998</v>
          </cell>
          <cell r="O1353">
            <v>0</v>
          </cell>
          <cell r="P1353">
            <v>0</v>
          </cell>
          <cell r="Q1353">
            <v>0</v>
          </cell>
          <cell r="R1353">
            <v>0</v>
          </cell>
          <cell r="S1353">
            <v>15516.43</v>
          </cell>
          <cell r="T1353">
            <v>309.60000000000002</v>
          </cell>
          <cell r="U1353">
            <v>0</v>
          </cell>
          <cell r="V1353">
            <v>0</v>
          </cell>
          <cell r="W1353">
            <v>0</v>
          </cell>
          <cell r="X1353">
            <v>0</v>
          </cell>
          <cell r="Y1353">
            <v>0</v>
          </cell>
          <cell r="Z1353">
            <v>764.85</v>
          </cell>
          <cell r="AA1353">
            <v>0</v>
          </cell>
          <cell r="AB1353">
            <v>0</v>
          </cell>
          <cell r="AC1353">
            <v>625</v>
          </cell>
          <cell r="AD1353">
            <v>810.16</v>
          </cell>
          <cell r="AE1353">
            <v>0</v>
          </cell>
          <cell r="AF1353">
            <v>0</v>
          </cell>
          <cell r="AG1353">
            <v>0</v>
          </cell>
          <cell r="AH1353">
            <v>2606.0300000000002</v>
          </cell>
          <cell r="AI1353">
            <v>0</v>
          </cell>
          <cell r="AJ1353">
            <v>0</v>
          </cell>
        </row>
        <row r="1354">
          <cell r="B1354">
            <v>6606</v>
          </cell>
          <cell r="C1354" t="str">
            <v>Carlos Evilesy Garcia Feliz</v>
          </cell>
          <cell r="D1354" t="str">
            <v>001-1133635-0</v>
          </cell>
          <cell r="E1354" t="str">
            <v>Distribución-mantenimiento De Redes</v>
          </cell>
          <cell r="F1354" t="str">
            <v>Técnico Liniero Mt-bt</v>
          </cell>
          <cell r="G1354">
            <v>11671.5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  <cell r="L1354">
            <v>0</v>
          </cell>
          <cell r="M1354">
            <v>0</v>
          </cell>
          <cell r="N1354">
            <v>15397.71</v>
          </cell>
          <cell r="O1354">
            <v>0</v>
          </cell>
          <cell r="P1354">
            <v>0</v>
          </cell>
          <cell r="Q1354">
            <v>0</v>
          </cell>
          <cell r="R1354">
            <v>812.23</v>
          </cell>
          <cell r="S1354">
            <v>27881.439999999999</v>
          </cell>
          <cell r="T1354">
            <v>1388.4</v>
          </cell>
          <cell r="U1354">
            <v>0</v>
          </cell>
          <cell r="V1354">
            <v>0</v>
          </cell>
          <cell r="W1354">
            <v>0</v>
          </cell>
          <cell r="X1354">
            <v>0</v>
          </cell>
          <cell r="Y1354">
            <v>0</v>
          </cell>
          <cell r="Z1354">
            <v>669.94</v>
          </cell>
          <cell r="AA1354">
            <v>0</v>
          </cell>
          <cell r="AB1354">
            <v>0</v>
          </cell>
          <cell r="AC1354">
            <v>587.5</v>
          </cell>
          <cell r="AD1354">
            <v>709.63</v>
          </cell>
          <cell r="AE1354">
            <v>0</v>
          </cell>
          <cell r="AF1354">
            <v>0</v>
          </cell>
          <cell r="AG1354">
            <v>0</v>
          </cell>
          <cell r="AH1354">
            <v>565.07000000000005</v>
          </cell>
          <cell r="AI1354">
            <v>523.25537500000098</v>
          </cell>
          <cell r="AJ1354">
            <v>0</v>
          </cell>
        </row>
        <row r="1355">
          <cell r="B1355">
            <v>6607</v>
          </cell>
          <cell r="C1355" t="str">
            <v>Elvyn Encarnacion Bello</v>
          </cell>
          <cell r="D1355" t="str">
            <v>223-0001709-6</v>
          </cell>
          <cell r="E1355" t="str">
            <v>Compra De Energia Y Regulacion</v>
          </cell>
          <cell r="F1355" t="str">
            <v>Especialista De Transacciones Economicas</v>
          </cell>
          <cell r="G1355">
            <v>37022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L1355">
            <v>0</v>
          </cell>
          <cell r="M1355">
            <v>0</v>
          </cell>
          <cell r="N1355">
            <v>0</v>
          </cell>
          <cell r="O1355">
            <v>0</v>
          </cell>
          <cell r="P1355">
            <v>0</v>
          </cell>
          <cell r="Q1355">
            <v>0</v>
          </cell>
          <cell r="R1355">
            <v>0</v>
          </cell>
          <cell r="S1355">
            <v>37022</v>
          </cell>
          <cell r="T1355">
            <v>77.400000000000006</v>
          </cell>
          <cell r="U1355">
            <v>0</v>
          </cell>
          <cell r="V1355">
            <v>0</v>
          </cell>
          <cell r="W1355">
            <v>0</v>
          </cell>
          <cell r="X1355">
            <v>0</v>
          </cell>
          <cell r="Y1355">
            <v>0</v>
          </cell>
          <cell r="Z1355">
            <v>2125.06</v>
          </cell>
          <cell r="AA1355">
            <v>0</v>
          </cell>
          <cell r="AB1355">
            <v>0</v>
          </cell>
          <cell r="AC1355">
            <v>0</v>
          </cell>
          <cell r="AD1355">
            <v>2250.94</v>
          </cell>
          <cell r="AE1355">
            <v>0</v>
          </cell>
          <cell r="AF1355">
            <v>0</v>
          </cell>
          <cell r="AG1355">
            <v>0</v>
          </cell>
          <cell r="AH1355">
            <v>0</v>
          </cell>
          <cell r="AI1355">
            <v>0</v>
          </cell>
          <cell r="AJ1355">
            <v>6129.4498333333304</v>
          </cell>
        </row>
        <row r="1356">
          <cell r="B1356">
            <v>6608</v>
          </cell>
          <cell r="C1356" t="str">
            <v>Willian Vizcaino Menas</v>
          </cell>
          <cell r="D1356" t="str">
            <v>001-1792646-9</v>
          </cell>
          <cell r="E1356" t="str">
            <v>Gerencia Técnica Zona Sto Dgo</v>
          </cell>
          <cell r="F1356" t="str">
            <v>Inspector Gestión Energia</v>
          </cell>
          <cell r="G1356">
            <v>12358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L1356">
            <v>0</v>
          </cell>
          <cell r="M1356">
            <v>1475.5</v>
          </cell>
          <cell r="N1356">
            <v>1392.49</v>
          </cell>
          <cell r="O1356">
            <v>0</v>
          </cell>
          <cell r="P1356">
            <v>0</v>
          </cell>
          <cell r="Q1356">
            <v>0</v>
          </cell>
          <cell r="R1356">
            <v>0</v>
          </cell>
          <cell r="S1356">
            <v>15225.99</v>
          </cell>
          <cell r="T1356">
            <v>154.80000000000001</v>
          </cell>
          <cell r="U1356">
            <v>0</v>
          </cell>
          <cell r="V1356">
            <v>0</v>
          </cell>
          <cell r="W1356">
            <v>0</v>
          </cell>
          <cell r="X1356">
            <v>0</v>
          </cell>
          <cell r="Y1356">
            <v>0</v>
          </cell>
          <cell r="Z1356">
            <v>709.35</v>
          </cell>
          <cell r="AA1356">
            <v>0</v>
          </cell>
          <cell r="AB1356">
            <v>0</v>
          </cell>
          <cell r="AC1356">
            <v>625</v>
          </cell>
          <cell r="AD1356">
            <v>751.37</v>
          </cell>
          <cell r="AE1356">
            <v>0</v>
          </cell>
          <cell r="AF1356">
            <v>0</v>
          </cell>
          <cell r="AG1356">
            <v>0</v>
          </cell>
          <cell r="AH1356">
            <v>1646.14</v>
          </cell>
          <cell r="AI1356">
            <v>0</v>
          </cell>
          <cell r="AJ1356">
            <v>0</v>
          </cell>
        </row>
        <row r="1357">
          <cell r="B1357">
            <v>6614</v>
          </cell>
          <cell r="C1357" t="str">
            <v>Luis Manuel Fernandez Hernandez</v>
          </cell>
          <cell r="D1357" t="str">
            <v>047-0150105-0</v>
          </cell>
          <cell r="E1357" t="str">
            <v>Comercial-Gestión Social y Comunitaria</v>
          </cell>
          <cell r="F1357" t="str">
            <v>Captador</v>
          </cell>
          <cell r="G1357">
            <v>9880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L1357">
            <v>0</v>
          </cell>
          <cell r="M1357">
            <v>0</v>
          </cell>
          <cell r="N1357">
            <v>0</v>
          </cell>
          <cell r="O1357">
            <v>0</v>
          </cell>
          <cell r="P1357">
            <v>0</v>
          </cell>
          <cell r="Q1357">
            <v>0</v>
          </cell>
          <cell r="R1357">
            <v>0</v>
          </cell>
          <cell r="S1357">
            <v>9880</v>
          </cell>
          <cell r="T1357">
            <v>77.400000000000006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567.11</v>
          </cell>
          <cell r="AA1357">
            <v>0</v>
          </cell>
          <cell r="AB1357">
            <v>0</v>
          </cell>
          <cell r="AC1357">
            <v>0</v>
          </cell>
          <cell r="AD1357">
            <v>600.70000000000005</v>
          </cell>
          <cell r="AE1357">
            <v>0</v>
          </cell>
          <cell r="AF1357">
            <v>0</v>
          </cell>
          <cell r="AG1357">
            <v>0</v>
          </cell>
          <cell r="AH1357">
            <v>0</v>
          </cell>
          <cell r="AI1357">
            <v>0</v>
          </cell>
          <cell r="AJ1357">
            <v>0</v>
          </cell>
        </row>
        <row r="1358">
          <cell r="B1358">
            <v>6616</v>
          </cell>
          <cell r="C1358" t="str">
            <v>Luis Ernesto De Leon Nunez</v>
          </cell>
          <cell r="D1358" t="str">
            <v>001-1302491-3</v>
          </cell>
          <cell r="E1358" t="str">
            <v>ADMINISTRACION GENERAL</v>
          </cell>
          <cell r="F1358" t="str">
            <v>Administrador Gerente General</v>
          </cell>
          <cell r="G1358">
            <v>347500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0</v>
          </cell>
          <cell r="O1358">
            <v>0</v>
          </cell>
          <cell r="P1358">
            <v>0</v>
          </cell>
          <cell r="Q1358">
            <v>0</v>
          </cell>
          <cell r="R1358">
            <v>0</v>
          </cell>
          <cell r="S1358">
            <v>347500</v>
          </cell>
          <cell r="T1358">
            <v>0</v>
          </cell>
          <cell r="U1358">
            <v>0</v>
          </cell>
          <cell r="V1358">
            <v>0</v>
          </cell>
          <cell r="W1358">
            <v>0</v>
          </cell>
          <cell r="X1358">
            <v>0</v>
          </cell>
          <cell r="Y1358">
            <v>4849.9399999999996</v>
          </cell>
          <cell r="Z1358">
            <v>6788.12</v>
          </cell>
          <cell r="AA1358">
            <v>0</v>
          </cell>
          <cell r="AB1358">
            <v>0</v>
          </cell>
          <cell r="AC1358">
            <v>0</v>
          </cell>
          <cell r="AD1358">
            <v>3595.1</v>
          </cell>
          <cell r="AE1358">
            <v>0</v>
          </cell>
          <cell r="AF1358">
            <v>0</v>
          </cell>
          <cell r="AG1358">
            <v>0</v>
          </cell>
          <cell r="AH1358">
            <v>0</v>
          </cell>
          <cell r="AI1358">
            <v>0</v>
          </cell>
          <cell r="AJ1358">
            <v>159737.13229166699</v>
          </cell>
        </row>
        <row r="1359">
          <cell r="B1359">
            <v>6617</v>
          </cell>
          <cell r="C1359" t="str">
            <v>Francisco Ramirez Carrasco</v>
          </cell>
          <cell r="D1359" t="str">
            <v>001-1174216-9</v>
          </cell>
          <cell r="E1359" t="str">
            <v>ADMINISTRACION GENERAL</v>
          </cell>
          <cell r="F1359" t="str">
            <v>Chofer</v>
          </cell>
          <cell r="G1359">
            <v>15000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  <cell r="L1359">
            <v>5000</v>
          </cell>
          <cell r="M1359">
            <v>0</v>
          </cell>
          <cell r="N1359">
            <v>0</v>
          </cell>
          <cell r="O1359">
            <v>0</v>
          </cell>
          <cell r="P1359">
            <v>0</v>
          </cell>
          <cell r="Q1359">
            <v>0</v>
          </cell>
          <cell r="R1359">
            <v>0</v>
          </cell>
          <cell r="S1359">
            <v>20000</v>
          </cell>
          <cell r="T1359">
            <v>386.2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861</v>
          </cell>
          <cell r="AA1359">
            <v>0</v>
          </cell>
          <cell r="AB1359">
            <v>0</v>
          </cell>
          <cell r="AC1359">
            <v>0</v>
          </cell>
          <cell r="AD1359">
            <v>912</v>
          </cell>
          <cell r="AE1359">
            <v>0</v>
          </cell>
          <cell r="AF1359">
            <v>0</v>
          </cell>
          <cell r="AG1359">
            <v>0</v>
          </cell>
          <cell r="AH1359">
            <v>0</v>
          </cell>
          <cell r="AI1359">
            <v>0</v>
          </cell>
          <cell r="AJ1359">
            <v>0</v>
          </cell>
        </row>
        <row r="1360">
          <cell r="B1360">
            <v>6618</v>
          </cell>
          <cell r="C1360" t="str">
            <v>Patricia Ivette Veloz Rivera</v>
          </cell>
          <cell r="D1360" t="str">
            <v>001-0176122-9</v>
          </cell>
          <cell r="E1360" t="str">
            <v>ADMINISTRACION GENERAL</v>
          </cell>
          <cell r="F1360" t="str">
            <v>Asistente Gerencia General</v>
          </cell>
          <cell r="G1360">
            <v>32500</v>
          </cell>
          <cell r="H1360">
            <v>0</v>
          </cell>
          <cell r="I1360">
            <v>0</v>
          </cell>
          <cell r="J1360">
            <v>0</v>
          </cell>
          <cell r="K1360">
            <v>15000</v>
          </cell>
          <cell r="L1360">
            <v>15000</v>
          </cell>
          <cell r="M1360">
            <v>0</v>
          </cell>
          <cell r="N1360">
            <v>0</v>
          </cell>
          <cell r="O1360">
            <v>0</v>
          </cell>
          <cell r="P1360">
            <v>0</v>
          </cell>
          <cell r="Q1360">
            <v>0</v>
          </cell>
          <cell r="R1360">
            <v>0</v>
          </cell>
          <cell r="S1360">
            <v>62500</v>
          </cell>
          <cell r="T1360">
            <v>771.6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1865.5</v>
          </cell>
          <cell r="AA1360">
            <v>0</v>
          </cell>
          <cell r="AB1360">
            <v>0</v>
          </cell>
          <cell r="AC1360">
            <v>0</v>
          </cell>
          <cell r="AD1360">
            <v>1976</v>
          </cell>
          <cell r="AE1360">
            <v>1031.6199999999999</v>
          </cell>
          <cell r="AF1360">
            <v>0</v>
          </cell>
          <cell r="AG1360">
            <v>0</v>
          </cell>
          <cell r="AH1360">
            <v>0</v>
          </cell>
          <cell r="AI1360">
            <v>0</v>
          </cell>
          <cell r="AJ1360">
            <v>11114.657291666699</v>
          </cell>
        </row>
        <row r="1361">
          <cell r="B1361">
            <v>6619</v>
          </cell>
          <cell r="C1361" t="str">
            <v>Maximo Jose Piñeyro Emiliano</v>
          </cell>
          <cell r="D1361" t="str">
            <v>001-0166493-6</v>
          </cell>
          <cell r="E1361" t="str">
            <v>Recursos-almacen</v>
          </cell>
          <cell r="F1361" t="str">
            <v>Auxiliar Almacén</v>
          </cell>
          <cell r="G1361">
            <v>12500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12500</v>
          </cell>
          <cell r="T1361">
            <v>231.4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717.5</v>
          </cell>
          <cell r="AA1361">
            <v>0</v>
          </cell>
          <cell r="AB1361">
            <v>0</v>
          </cell>
          <cell r="AC1361">
            <v>625</v>
          </cell>
          <cell r="AD1361">
            <v>760</v>
          </cell>
          <cell r="AE1361">
            <v>0</v>
          </cell>
          <cell r="AF1361">
            <v>0</v>
          </cell>
          <cell r="AG1361">
            <v>0</v>
          </cell>
          <cell r="AH1361">
            <v>0</v>
          </cell>
          <cell r="AI1361">
            <v>0</v>
          </cell>
          <cell r="AJ1361">
            <v>0</v>
          </cell>
        </row>
        <row r="1362">
          <cell r="B1362">
            <v>6620</v>
          </cell>
          <cell r="C1362" t="str">
            <v>Luis Elpidio Saviñon Suriel</v>
          </cell>
          <cell r="D1362" t="str">
            <v>001-0740929-4</v>
          </cell>
          <cell r="E1362" t="str">
            <v>Auditoria Interna</v>
          </cell>
          <cell r="F1362" t="str">
            <v>Auditor I</v>
          </cell>
          <cell r="G1362">
            <v>30000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>
            <v>0</v>
          </cell>
          <cell r="O1362">
            <v>0</v>
          </cell>
          <cell r="P1362">
            <v>0</v>
          </cell>
          <cell r="Q1362">
            <v>0</v>
          </cell>
          <cell r="R1362">
            <v>0</v>
          </cell>
          <cell r="S1362">
            <v>30000</v>
          </cell>
          <cell r="T1362">
            <v>0</v>
          </cell>
          <cell r="U1362">
            <v>0</v>
          </cell>
          <cell r="V1362">
            <v>1332.73</v>
          </cell>
          <cell r="W1362">
            <v>0</v>
          </cell>
          <cell r="X1362">
            <v>0</v>
          </cell>
          <cell r="Y1362">
            <v>0</v>
          </cell>
          <cell r="Z1362">
            <v>1722</v>
          </cell>
          <cell r="AA1362">
            <v>0</v>
          </cell>
          <cell r="AB1362">
            <v>0</v>
          </cell>
          <cell r="AC1362">
            <v>0</v>
          </cell>
          <cell r="AD1362">
            <v>1824</v>
          </cell>
          <cell r="AE1362">
            <v>1031.6199999999999</v>
          </cell>
          <cell r="AF1362">
            <v>0</v>
          </cell>
          <cell r="AG1362">
            <v>0</v>
          </cell>
          <cell r="AH1362">
            <v>0</v>
          </cell>
          <cell r="AI1362">
            <v>0</v>
          </cell>
          <cell r="AJ1362">
            <v>3280.3258333333301</v>
          </cell>
        </row>
        <row r="1363">
          <cell r="B1363">
            <v>6621</v>
          </cell>
          <cell r="C1363" t="str">
            <v>Julian Antonio Almanzar Holguin</v>
          </cell>
          <cell r="D1363" t="str">
            <v>001-0330163-6</v>
          </cell>
          <cell r="E1363" t="str">
            <v>Auditoria Interna</v>
          </cell>
          <cell r="F1363" t="str">
            <v>Gerente Auditoria</v>
          </cell>
          <cell r="G1363">
            <v>53932.5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L1363">
            <v>0</v>
          </cell>
          <cell r="M1363">
            <v>0</v>
          </cell>
          <cell r="N1363">
            <v>0</v>
          </cell>
          <cell r="O1363">
            <v>0</v>
          </cell>
          <cell r="P1363">
            <v>0</v>
          </cell>
          <cell r="Q1363">
            <v>0</v>
          </cell>
          <cell r="R1363">
            <v>0</v>
          </cell>
          <cell r="S1363">
            <v>53932.5</v>
          </cell>
          <cell r="T1363">
            <v>0</v>
          </cell>
          <cell r="U1363">
            <v>0</v>
          </cell>
          <cell r="V1363">
            <v>0</v>
          </cell>
          <cell r="W1363">
            <v>0</v>
          </cell>
          <cell r="X1363">
            <v>0</v>
          </cell>
          <cell r="Y1363">
            <v>1606.07</v>
          </cell>
          <cell r="Z1363">
            <v>3095.73</v>
          </cell>
          <cell r="AA1363">
            <v>0</v>
          </cell>
          <cell r="AB1363">
            <v>0</v>
          </cell>
          <cell r="AC1363">
            <v>0</v>
          </cell>
          <cell r="AD1363">
            <v>3279.1</v>
          </cell>
          <cell r="AE1363">
            <v>0</v>
          </cell>
          <cell r="AF1363">
            <v>0</v>
          </cell>
          <cell r="AG1363">
            <v>0</v>
          </cell>
          <cell r="AH1363">
            <v>0</v>
          </cell>
          <cell r="AI1363">
            <v>0</v>
          </cell>
          <cell r="AJ1363">
            <v>13955.479791666699</v>
          </cell>
        </row>
        <row r="1364">
          <cell r="B1364">
            <v>6622</v>
          </cell>
          <cell r="C1364" t="str">
            <v>Juana Justina Rincon De La Cruz</v>
          </cell>
          <cell r="D1364" t="str">
            <v>001-0049984-7</v>
          </cell>
          <cell r="E1364" t="str">
            <v>Auditoria Interna</v>
          </cell>
          <cell r="F1364" t="str">
            <v>Especialista De Desembolso</v>
          </cell>
          <cell r="G1364">
            <v>29617.5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L1364">
            <v>0</v>
          </cell>
          <cell r="M1364">
            <v>0</v>
          </cell>
          <cell r="N1364">
            <v>0</v>
          </cell>
          <cell r="O1364">
            <v>0</v>
          </cell>
          <cell r="P1364">
            <v>0</v>
          </cell>
          <cell r="Q1364">
            <v>0</v>
          </cell>
          <cell r="R1364">
            <v>0</v>
          </cell>
          <cell r="S1364">
            <v>29617.5</v>
          </cell>
          <cell r="T1364">
            <v>77.400000000000006</v>
          </cell>
          <cell r="U1364">
            <v>0</v>
          </cell>
          <cell r="V1364">
            <v>0</v>
          </cell>
          <cell r="W1364">
            <v>0</v>
          </cell>
          <cell r="X1364">
            <v>0</v>
          </cell>
          <cell r="Y1364">
            <v>0</v>
          </cell>
          <cell r="Z1364">
            <v>1700.04</v>
          </cell>
          <cell r="AA1364">
            <v>0</v>
          </cell>
          <cell r="AB1364">
            <v>0</v>
          </cell>
          <cell r="AC1364">
            <v>0</v>
          </cell>
          <cell r="AD1364">
            <v>1800.74</v>
          </cell>
          <cell r="AE1364">
            <v>0</v>
          </cell>
          <cell r="AF1364">
            <v>0</v>
          </cell>
          <cell r="AG1364">
            <v>0</v>
          </cell>
          <cell r="AH1364">
            <v>1986.01</v>
          </cell>
          <cell r="AI1364">
            <v>0</v>
          </cell>
          <cell r="AJ1364">
            <v>3342.6938333333301</v>
          </cell>
        </row>
        <row r="1365">
          <cell r="B1365">
            <v>6624</v>
          </cell>
          <cell r="C1365" t="str">
            <v>Edixon Antonio Mateo Quezada</v>
          </cell>
          <cell r="D1365" t="str">
            <v>012-0077309-9</v>
          </cell>
          <cell r="E1365" t="str">
            <v>Recursos-transportación</v>
          </cell>
          <cell r="F1365" t="str">
            <v>Gerente De Transportación</v>
          </cell>
          <cell r="G1365">
            <v>53932.5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L1365">
            <v>0</v>
          </cell>
          <cell r="M1365">
            <v>0</v>
          </cell>
          <cell r="N1365">
            <v>0</v>
          </cell>
          <cell r="O1365">
            <v>0</v>
          </cell>
          <cell r="P1365">
            <v>0</v>
          </cell>
          <cell r="Q1365">
            <v>0</v>
          </cell>
          <cell r="R1365">
            <v>0</v>
          </cell>
          <cell r="S1365">
            <v>53932.5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1918.76</v>
          </cell>
          <cell r="Z1365">
            <v>3095.73</v>
          </cell>
          <cell r="AA1365">
            <v>0</v>
          </cell>
          <cell r="AB1365">
            <v>0</v>
          </cell>
          <cell r="AC1365">
            <v>0</v>
          </cell>
          <cell r="AD1365">
            <v>3279.1</v>
          </cell>
          <cell r="AE1365">
            <v>0</v>
          </cell>
          <cell r="AF1365">
            <v>0</v>
          </cell>
          <cell r="AG1365">
            <v>0</v>
          </cell>
          <cell r="AH1365">
            <v>0</v>
          </cell>
          <cell r="AI1365">
            <v>0</v>
          </cell>
          <cell r="AJ1365">
            <v>13955.479791666699</v>
          </cell>
        </row>
        <row r="1366">
          <cell r="B1366">
            <v>6625</v>
          </cell>
          <cell r="C1366" t="str">
            <v>Hugo Alejandro Bastardo Landrau</v>
          </cell>
          <cell r="D1366" t="str">
            <v>001-0248077-9</v>
          </cell>
          <cell r="E1366" t="str">
            <v>Finanzas</v>
          </cell>
          <cell r="F1366" t="str">
            <v>Director De Finanzas</v>
          </cell>
          <cell r="G1366">
            <v>115000</v>
          </cell>
          <cell r="H1366">
            <v>0</v>
          </cell>
          <cell r="I1366">
            <v>0</v>
          </cell>
          <cell r="J1366">
            <v>0</v>
          </cell>
          <cell r="K1366">
            <v>40000</v>
          </cell>
          <cell r="L1366">
            <v>0</v>
          </cell>
          <cell r="M1366">
            <v>0</v>
          </cell>
          <cell r="N1366">
            <v>0</v>
          </cell>
          <cell r="O1366">
            <v>0</v>
          </cell>
          <cell r="P1366">
            <v>0</v>
          </cell>
          <cell r="Q1366">
            <v>0</v>
          </cell>
          <cell r="R1366">
            <v>0</v>
          </cell>
          <cell r="S1366">
            <v>155000</v>
          </cell>
          <cell r="T1366">
            <v>0</v>
          </cell>
          <cell r="U1366">
            <v>0</v>
          </cell>
          <cell r="V1366">
            <v>0</v>
          </cell>
          <cell r="W1366">
            <v>0</v>
          </cell>
          <cell r="X1366">
            <v>0</v>
          </cell>
          <cell r="Y1366">
            <v>6390.29</v>
          </cell>
          <cell r="Z1366">
            <v>6601</v>
          </cell>
          <cell r="AA1366">
            <v>0</v>
          </cell>
          <cell r="AB1366">
            <v>0</v>
          </cell>
          <cell r="AC1366">
            <v>5625</v>
          </cell>
          <cell r="AD1366">
            <v>3595.1</v>
          </cell>
          <cell r="AE1366">
            <v>0</v>
          </cell>
          <cell r="AF1366">
            <v>0</v>
          </cell>
          <cell r="AG1366">
            <v>0</v>
          </cell>
          <cell r="AH1366">
            <v>0</v>
          </cell>
          <cell r="AI1366">
            <v>0</v>
          </cell>
          <cell r="AJ1366">
            <v>53533.912291666697</v>
          </cell>
        </row>
        <row r="1367">
          <cell r="B1367">
            <v>6626</v>
          </cell>
          <cell r="C1367" t="str">
            <v>Primitivo Fernando Urena</v>
          </cell>
          <cell r="D1367" t="str">
            <v>001-0284771-2</v>
          </cell>
          <cell r="E1367" t="str">
            <v>Auditoria Interna</v>
          </cell>
          <cell r="F1367" t="str">
            <v>Director Auditoria</v>
          </cell>
          <cell r="G1367">
            <v>110000</v>
          </cell>
          <cell r="H1367">
            <v>0</v>
          </cell>
          <cell r="I1367">
            <v>0</v>
          </cell>
          <cell r="J1367">
            <v>0</v>
          </cell>
          <cell r="K1367">
            <v>40000</v>
          </cell>
          <cell r="L1367">
            <v>0</v>
          </cell>
          <cell r="M1367">
            <v>0</v>
          </cell>
          <cell r="N1367">
            <v>0</v>
          </cell>
          <cell r="O1367">
            <v>0</v>
          </cell>
          <cell r="P1367">
            <v>0</v>
          </cell>
          <cell r="Q1367">
            <v>0</v>
          </cell>
          <cell r="R1367">
            <v>0</v>
          </cell>
          <cell r="S1367">
            <v>150000</v>
          </cell>
          <cell r="T1367">
            <v>0</v>
          </cell>
          <cell r="U1367">
            <v>0</v>
          </cell>
          <cell r="V1367">
            <v>0</v>
          </cell>
          <cell r="W1367">
            <v>0</v>
          </cell>
          <cell r="X1367">
            <v>0</v>
          </cell>
          <cell r="Y1367">
            <v>3834.17</v>
          </cell>
          <cell r="Z1367">
            <v>6314</v>
          </cell>
          <cell r="AA1367">
            <v>0</v>
          </cell>
          <cell r="AB1367">
            <v>0</v>
          </cell>
          <cell r="AC1367">
            <v>0</v>
          </cell>
          <cell r="AD1367">
            <v>3595.1</v>
          </cell>
          <cell r="AE1367">
            <v>1031.6199999999999</v>
          </cell>
          <cell r="AF1367">
            <v>0</v>
          </cell>
          <cell r="AG1367">
            <v>0</v>
          </cell>
          <cell r="AH1367">
            <v>0</v>
          </cell>
          <cell r="AI1367">
            <v>0</v>
          </cell>
          <cell r="AJ1367">
            <v>50847.757291666698</v>
          </cell>
        </row>
        <row r="1368">
          <cell r="B1368">
            <v>6627</v>
          </cell>
          <cell r="C1368" t="str">
            <v>Sandra Margarita Fernandez Cedeño</v>
          </cell>
          <cell r="D1368" t="str">
            <v>001-0378543-2</v>
          </cell>
          <cell r="E1368" t="str">
            <v>Gestion Humana</v>
          </cell>
          <cell r="F1368" t="str">
            <v>Directora Gestión Humana</v>
          </cell>
          <cell r="G1368">
            <v>115000</v>
          </cell>
          <cell r="H1368">
            <v>0</v>
          </cell>
          <cell r="I1368">
            <v>0</v>
          </cell>
          <cell r="J1368">
            <v>0</v>
          </cell>
          <cell r="K1368">
            <v>40000</v>
          </cell>
          <cell r="L1368">
            <v>0</v>
          </cell>
          <cell r="M1368">
            <v>0</v>
          </cell>
          <cell r="N1368">
            <v>0</v>
          </cell>
          <cell r="O1368">
            <v>0</v>
          </cell>
          <cell r="P1368">
            <v>0</v>
          </cell>
          <cell r="Q1368">
            <v>0</v>
          </cell>
          <cell r="R1368">
            <v>0</v>
          </cell>
          <cell r="S1368">
            <v>155000</v>
          </cell>
          <cell r="T1368">
            <v>0</v>
          </cell>
          <cell r="U1368">
            <v>0</v>
          </cell>
          <cell r="V1368">
            <v>0</v>
          </cell>
          <cell r="W1368">
            <v>0</v>
          </cell>
          <cell r="X1368">
            <v>0</v>
          </cell>
          <cell r="Y1368">
            <v>4998</v>
          </cell>
          <cell r="Z1368">
            <v>6601</v>
          </cell>
          <cell r="AA1368">
            <v>0</v>
          </cell>
          <cell r="AB1368">
            <v>0</v>
          </cell>
          <cell r="AC1368">
            <v>0</v>
          </cell>
          <cell r="AD1368">
            <v>3595.1</v>
          </cell>
          <cell r="AE1368">
            <v>0</v>
          </cell>
          <cell r="AF1368">
            <v>0</v>
          </cell>
          <cell r="AG1368">
            <v>0</v>
          </cell>
          <cell r="AH1368">
            <v>0</v>
          </cell>
          <cell r="AI1368">
            <v>0</v>
          </cell>
          <cell r="AJ1368">
            <v>53533.912291666697</v>
          </cell>
        </row>
        <row r="1369">
          <cell r="B1369">
            <v>6628</v>
          </cell>
          <cell r="C1369" t="str">
            <v>Rosaura Alejandra Cordero Cordero</v>
          </cell>
          <cell r="D1369" t="str">
            <v>001-1663913-9</v>
          </cell>
          <cell r="E1369" t="str">
            <v>Centro de Contacto</v>
          </cell>
          <cell r="F1369" t="str">
            <v xml:space="preserve">Coordinador de Centro de Contacto </v>
          </cell>
          <cell r="G1369">
            <v>21060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L1369">
            <v>0</v>
          </cell>
          <cell r="M1369">
            <v>0</v>
          </cell>
          <cell r="N1369">
            <v>0</v>
          </cell>
          <cell r="O1369">
            <v>0</v>
          </cell>
          <cell r="P1369">
            <v>0</v>
          </cell>
          <cell r="Q1369">
            <v>0</v>
          </cell>
          <cell r="R1369">
            <v>1988.56</v>
          </cell>
          <cell r="S1369">
            <v>23048.560000000001</v>
          </cell>
          <cell r="T1369">
            <v>387</v>
          </cell>
          <cell r="U1369">
            <v>0</v>
          </cell>
          <cell r="V1369">
            <v>0</v>
          </cell>
          <cell r="W1369">
            <v>0</v>
          </cell>
          <cell r="X1369">
            <v>0</v>
          </cell>
          <cell r="Y1369">
            <v>0</v>
          </cell>
          <cell r="Z1369">
            <v>1208.8399999999999</v>
          </cell>
          <cell r="AA1369">
            <v>0</v>
          </cell>
          <cell r="AB1369">
            <v>0</v>
          </cell>
          <cell r="AC1369">
            <v>1062.5</v>
          </cell>
          <cell r="AD1369">
            <v>1280.45</v>
          </cell>
          <cell r="AE1369">
            <v>0</v>
          </cell>
          <cell r="AF1369">
            <v>0</v>
          </cell>
          <cell r="AG1369">
            <v>0</v>
          </cell>
          <cell r="AH1369">
            <v>3055.57</v>
          </cell>
          <cell r="AI1369">
            <v>0</v>
          </cell>
          <cell r="AJ1369">
            <v>1040.1403749999999</v>
          </cell>
        </row>
        <row r="1370">
          <cell r="B1370">
            <v>6629</v>
          </cell>
          <cell r="C1370" t="str">
            <v>Luis Antonio De La Rosa</v>
          </cell>
          <cell r="D1370" t="str">
            <v>001-0907397-3</v>
          </cell>
          <cell r="E1370" t="str">
            <v>Finanzas</v>
          </cell>
          <cell r="F1370" t="str">
            <v>Gerente Contabilidad General</v>
          </cell>
          <cell r="G1370">
            <v>62022.5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L1370">
            <v>0</v>
          </cell>
          <cell r="M1370">
            <v>0</v>
          </cell>
          <cell r="N1370">
            <v>0</v>
          </cell>
          <cell r="O1370">
            <v>0</v>
          </cell>
          <cell r="P1370">
            <v>0</v>
          </cell>
          <cell r="Q1370">
            <v>0</v>
          </cell>
          <cell r="R1370">
            <v>0</v>
          </cell>
          <cell r="S1370">
            <v>62022.5</v>
          </cell>
          <cell r="T1370">
            <v>0</v>
          </cell>
          <cell r="U1370">
            <v>0</v>
          </cell>
          <cell r="V1370">
            <v>0</v>
          </cell>
          <cell r="W1370">
            <v>0</v>
          </cell>
          <cell r="X1370">
            <v>0</v>
          </cell>
          <cell r="Y1370">
            <v>2878.14</v>
          </cell>
          <cell r="Z1370">
            <v>3560.09</v>
          </cell>
          <cell r="AA1370">
            <v>0</v>
          </cell>
          <cell r="AB1370">
            <v>0</v>
          </cell>
          <cell r="AC1370">
            <v>0</v>
          </cell>
          <cell r="AD1370">
            <v>3595.1</v>
          </cell>
          <cell r="AE1370">
            <v>1031.6199999999999</v>
          </cell>
          <cell r="AF1370">
            <v>0</v>
          </cell>
          <cell r="AG1370">
            <v>0</v>
          </cell>
          <cell r="AH1370">
            <v>0</v>
          </cell>
          <cell r="AI1370">
            <v>0</v>
          </cell>
          <cell r="AJ1370">
            <v>17547.484791666699</v>
          </cell>
        </row>
        <row r="1371">
          <cell r="B1371">
            <v>6630</v>
          </cell>
          <cell r="C1371" t="str">
            <v>Talleyrand Murat Gonzalez Abreu</v>
          </cell>
          <cell r="D1371" t="str">
            <v>001-0176483-5</v>
          </cell>
          <cell r="E1371" t="str">
            <v>ADMINISTRACION GENERAL-LIBRE ACCESO A LA INOFRMACION</v>
          </cell>
          <cell r="F1371" t="str">
            <v>Gerente De Transparencia Y Etica</v>
          </cell>
          <cell r="G1371">
            <v>55250</v>
          </cell>
          <cell r="H1371">
            <v>0</v>
          </cell>
          <cell r="I1371">
            <v>0</v>
          </cell>
          <cell r="J1371">
            <v>0</v>
          </cell>
          <cell r="K1371">
            <v>20000</v>
          </cell>
          <cell r="L1371">
            <v>0</v>
          </cell>
          <cell r="M1371">
            <v>0</v>
          </cell>
          <cell r="N1371">
            <v>0</v>
          </cell>
          <cell r="O1371">
            <v>0</v>
          </cell>
          <cell r="P1371">
            <v>0</v>
          </cell>
          <cell r="Q1371">
            <v>0</v>
          </cell>
          <cell r="R1371">
            <v>0</v>
          </cell>
          <cell r="S1371">
            <v>75250</v>
          </cell>
          <cell r="T1371">
            <v>0</v>
          </cell>
          <cell r="U1371">
            <v>0</v>
          </cell>
          <cell r="V1371">
            <v>0</v>
          </cell>
          <cell r="W1371">
            <v>0</v>
          </cell>
          <cell r="X1371">
            <v>0</v>
          </cell>
          <cell r="Y1371">
            <v>0</v>
          </cell>
          <cell r="Z1371">
            <v>3171.35</v>
          </cell>
          <cell r="AA1371">
            <v>0</v>
          </cell>
          <cell r="AB1371">
            <v>0</v>
          </cell>
          <cell r="AC1371">
            <v>0</v>
          </cell>
          <cell r="AD1371">
            <v>3359.2</v>
          </cell>
          <cell r="AE1371">
            <v>0</v>
          </cell>
          <cell r="AF1371">
            <v>0</v>
          </cell>
          <cell r="AG1371">
            <v>0</v>
          </cell>
          <cell r="AH1371">
            <v>0</v>
          </cell>
          <cell r="AI1371">
            <v>0</v>
          </cell>
          <cell r="AJ1371">
            <v>19575.299791666701</v>
          </cell>
        </row>
        <row r="1372">
          <cell r="B1372">
            <v>6631</v>
          </cell>
          <cell r="C1372" t="str">
            <v>Jessica Jovanka Mendez Matos</v>
          </cell>
          <cell r="D1372" t="str">
            <v>001-1277792-5</v>
          </cell>
          <cell r="E1372" t="str">
            <v>Comercial Independencia-atención Al Cliente</v>
          </cell>
          <cell r="F1372" t="str">
            <v>Apoyo Logístico</v>
          </cell>
          <cell r="G1372">
            <v>15953.5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L1372">
            <v>0</v>
          </cell>
          <cell r="M1372">
            <v>0</v>
          </cell>
          <cell r="N1372">
            <v>0</v>
          </cell>
          <cell r="O1372">
            <v>0</v>
          </cell>
          <cell r="P1372">
            <v>0</v>
          </cell>
          <cell r="Q1372">
            <v>0</v>
          </cell>
          <cell r="R1372">
            <v>0</v>
          </cell>
          <cell r="S1372">
            <v>15953.5</v>
          </cell>
          <cell r="T1372">
            <v>77.400000000000006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915.73</v>
          </cell>
          <cell r="AA1372">
            <v>0</v>
          </cell>
          <cell r="AB1372">
            <v>0</v>
          </cell>
          <cell r="AC1372">
            <v>0</v>
          </cell>
          <cell r="AD1372">
            <v>969.97</v>
          </cell>
          <cell r="AE1372">
            <v>0</v>
          </cell>
          <cell r="AF1372">
            <v>0</v>
          </cell>
          <cell r="AG1372">
            <v>0</v>
          </cell>
          <cell r="AH1372">
            <v>0</v>
          </cell>
          <cell r="AI1372">
            <v>0</v>
          </cell>
          <cell r="AJ1372">
            <v>0</v>
          </cell>
        </row>
        <row r="1373">
          <cell r="B1373">
            <v>6634</v>
          </cell>
          <cell r="C1373" t="str">
            <v>Jose Alberto Lluberes Vizcaino</v>
          </cell>
          <cell r="D1373" t="str">
            <v>082-0004425-6</v>
          </cell>
          <cell r="E1373" t="str">
            <v>Gerencia Técnica Zona Sto Dgo</v>
          </cell>
          <cell r="F1373" t="str">
            <v>Coordinador De Morosidad</v>
          </cell>
          <cell r="G1373">
            <v>26325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  <cell r="L1373">
            <v>0</v>
          </cell>
          <cell r="M1373">
            <v>0</v>
          </cell>
          <cell r="N1373">
            <v>0</v>
          </cell>
          <cell r="O1373">
            <v>0</v>
          </cell>
          <cell r="P1373">
            <v>0</v>
          </cell>
          <cell r="Q1373">
            <v>0</v>
          </cell>
          <cell r="R1373">
            <v>0</v>
          </cell>
          <cell r="S1373">
            <v>26325</v>
          </cell>
          <cell r="T1373">
            <v>309.60000000000002</v>
          </cell>
          <cell r="U1373">
            <v>0</v>
          </cell>
          <cell r="V1373">
            <v>0</v>
          </cell>
          <cell r="W1373">
            <v>0</v>
          </cell>
          <cell r="X1373">
            <v>0</v>
          </cell>
          <cell r="Y1373">
            <v>0</v>
          </cell>
          <cell r="Z1373">
            <v>1511.05</v>
          </cell>
          <cell r="AA1373">
            <v>0</v>
          </cell>
          <cell r="AB1373">
            <v>0</v>
          </cell>
          <cell r="AC1373">
            <v>1312.5</v>
          </cell>
          <cell r="AD1373">
            <v>1600.56</v>
          </cell>
          <cell r="AE1373">
            <v>0</v>
          </cell>
          <cell r="AF1373">
            <v>0</v>
          </cell>
          <cell r="AG1373">
            <v>0</v>
          </cell>
          <cell r="AH1373">
            <v>0</v>
          </cell>
          <cell r="AI1373">
            <v>0</v>
          </cell>
          <cell r="AJ1373">
            <v>2228.0083749999999</v>
          </cell>
        </row>
        <row r="1374">
          <cell r="B1374">
            <v>6636</v>
          </cell>
          <cell r="C1374" t="str">
            <v>Claudia Pilar Salomon Cuesta</v>
          </cell>
          <cell r="D1374" t="str">
            <v>001-1627952-2</v>
          </cell>
          <cell r="E1374" t="str">
            <v>Comunicación Y Relaciones Públicas</v>
          </cell>
          <cell r="F1374" t="str">
            <v>Especialista De Comunicación Interna</v>
          </cell>
          <cell r="G1374">
            <v>28177.5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  <cell r="L1374">
            <v>0</v>
          </cell>
          <cell r="M1374">
            <v>0</v>
          </cell>
          <cell r="N1374">
            <v>0</v>
          </cell>
          <cell r="O1374">
            <v>0</v>
          </cell>
          <cell r="P1374">
            <v>0</v>
          </cell>
          <cell r="Q1374">
            <v>0</v>
          </cell>
          <cell r="R1374">
            <v>0</v>
          </cell>
          <cell r="S1374">
            <v>28177.5</v>
          </cell>
          <cell r="T1374">
            <v>694.2</v>
          </cell>
          <cell r="U1374">
            <v>0</v>
          </cell>
          <cell r="V1374">
            <v>0</v>
          </cell>
          <cell r="W1374">
            <v>0</v>
          </cell>
          <cell r="X1374">
            <v>0</v>
          </cell>
          <cell r="Y1374">
            <v>0</v>
          </cell>
          <cell r="Z1374">
            <v>1617.39</v>
          </cell>
          <cell r="AA1374">
            <v>0</v>
          </cell>
          <cell r="AB1374">
            <v>0</v>
          </cell>
          <cell r="AC1374">
            <v>1250</v>
          </cell>
          <cell r="AD1374">
            <v>1713.19</v>
          </cell>
          <cell r="AE1374">
            <v>0</v>
          </cell>
          <cell r="AF1374">
            <v>0</v>
          </cell>
          <cell r="AG1374">
            <v>0</v>
          </cell>
          <cell r="AH1374">
            <v>1033.73</v>
          </cell>
          <cell r="AI1374">
            <v>0</v>
          </cell>
          <cell r="AJ1374">
            <v>2800.73383333333</v>
          </cell>
        </row>
        <row r="1375">
          <cell r="B1375">
            <v>6637</v>
          </cell>
          <cell r="C1375" t="str">
            <v>Juan Manuel Berroa</v>
          </cell>
          <cell r="D1375" t="str">
            <v>001-0088724-9</v>
          </cell>
          <cell r="E1375" t="str">
            <v>Legal</v>
          </cell>
          <cell r="F1375" t="str">
            <v>Director</v>
          </cell>
          <cell r="G1375">
            <v>115000</v>
          </cell>
          <cell r="H1375">
            <v>0</v>
          </cell>
          <cell r="I1375">
            <v>0</v>
          </cell>
          <cell r="J1375">
            <v>0</v>
          </cell>
          <cell r="K1375">
            <v>40000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155000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4587.6400000000003</v>
          </cell>
          <cell r="Z1375">
            <v>6601</v>
          </cell>
          <cell r="AA1375">
            <v>0</v>
          </cell>
          <cell r="AB1375">
            <v>0</v>
          </cell>
          <cell r="AC1375">
            <v>0</v>
          </cell>
          <cell r="AD1375">
            <v>3595.1</v>
          </cell>
          <cell r="AE1375">
            <v>0</v>
          </cell>
          <cell r="AF1375">
            <v>0</v>
          </cell>
          <cell r="AG1375">
            <v>0</v>
          </cell>
          <cell r="AH1375">
            <v>0</v>
          </cell>
          <cell r="AI1375">
            <v>0</v>
          </cell>
          <cell r="AJ1375">
            <v>53533.912291666697</v>
          </cell>
        </row>
        <row r="1376">
          <cell r="B1376">
            <v>6639</v>
          </cell>
          <cell r="C1376" t="str">
            <v>Lauralis Guerrero Javier</v>
          </cell>
          <cell r="D1376" t="str">
            <v>001-1815708-0</v>
          </cell>
          <cell r="E1376" t="str">
            <v>Comunicación Y Relaciones Públicas</v>
          </cell>
          <cell r="F1376" t="str">
            <v>Diseñador Grafico</v>
          </cell>
          <cell r="G1376">
            <v>13325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13325</v>
          </cell>
          <cell r="T1376">
            <v>154.80000000000001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764.85</v>
          </cell>
          <cell r="AA1376">
            <v>0</v>
          </cell>
          <cell r="AB1376">
            <v>0</v>
          </cell>
          <cell r="AC1376">
            <v>0</v>
          </cell>
          <cell r="AD1376">
            <v>810.16</v>
          </cell>
          <cell r="AE1376">
            <v>0</v>
          </cell>
          <cell r="AF1376">
            <v>0</v>
          </cell>
          <cell r="AG1376">
            <v>0</v>
          </cell>
          <cell r="AH1376">
            <v>0</v>
          </cell>
          <cell r="AI1376">
            <v>0</v>
          </cell>
          <cell r="AJ1376">
            <v>0</v>
          </cell>
        </row>
        <row r="1377">
          <cell r="B1377">
            <v>6642</v>
          </cell>
          <cell r="C1377" t="str">
            <v>Maria Natividad Gonzalez Heredia</v>
          </cell>
          <cell r="D1377" t="str">
            <v>023-0073147-4</v>
          </cell>
          <cell r="E1377" t="str">
            <v>Gestión Social Y Comunitaria</v>
          </cell>
          <cell r="F1377" t="str">
            <v>Coordinador Gestión Comunitaria</v>
          </cell>
          <cell r="G1377">
            <v>21060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L1377">
            <v>0</v>
          </cell>
          <cell r="M1377">
            <v>0</v>
          </cell>
          <cell r="N1377">
            <v>0</v>
          </cell>
          <cell r="O1377">
            <v>0</v>
          </cell>
          <cell r="P1377">
            <v>0</v>
          </cell>
          <cell r="Q1377">
            <v>0</v>
          </cell>
          <cell r="R1377">
            <v>0</v>
          </cell>
          <cell r="S1377">
            <v>21060</v>
          </cell>
          <cell r="T1377">
            <v>154.80000000000001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1208.8399999999999</v>
          </cell>
          <cell r="AA1377">
            <v>0</v>
          </cell>
          <cell r="AB1377">
            <v>0</v>
          </cell>
          <cell r="AC1377">
            <v>0</v>
          </cell>
          <cell r="AD1377">
            <v>1280.45</v>
          </cell>
          <cell r="AE1377">
            <v>0</v>
          </cell>
          <cell r="AF1377">
            <v>0</v>
          </cell>
          <cell r="AG1377">
            <v>0</v>
          </cell>
          <cell r="AH1377">
            <v>0</v>
          </cell>
          <cell r="AI1377">
            <v>0</v>
          </cell>
          <cell r="AJ1377">
            <v>741.85637499999996</v>
          </cell>
        </row>
        <row r="1378">
          <cell r="B1378">
            <v>6646</v>
          </cell>
          <cell r="C1378" t="str">
            <v>Leidy Rocio Martinez Lopez</v>
          </cell>
          <cell r="D1378" t="str">
            <v>402-2174921-7</v>
          </cell>
          <cell r="E1378" t="str">
            <v>Recursos-servicios Generales</v>
          </cell>
          <cell r="F1378" t="str">
            <v>Ingeniero De Obras Civiles</v>
          </cell>
          <cell r="G1378">
            <v>18785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  <cell r="L1378">
            <v>0</v>
          </cell>
          <cell r="M1378">
            <v>0</v>
          </cell>
          <cell r="N1378">
            <v>0</v>
          </cell>
          <cell r="O1378">
            <v>0</v>
          </cell>
          <cell r="P1378">
            <v>0</v>
          </cell>
          <cell r="Q1378">
            <v>0</v>
          </cell>
          <cell r="R1378">
            <v>0</v>
          </cell>
          <cell r="S1378">
            <v>18785</v>
          </cell>
          <cell r="T1378">
            <v>231.4</v>
          </cell>
          <cell r="U1378">
            <v>0</v>
          </cell>
          <cell r="V1378">
            <v>0</v>
          </cell>
          <cell r="W1378">
            <v>0</v>
          </cell>
          <cell r="X1378">
            <v>0</v>
          </cell>
          <cell r="Y1378">
            <v>0</v>
          </cell>
          <cell r="Z1378">
            <v>1078.26</v>
          </cell>
          <cell r="AA1378">
            <v>0</v>
          </cell>
          <cell r="AB1378">
            <v>0</v>
          </cell>
          <cell r="AC1378">
            <v>0</v>
          </cell>
          <cell r="AD1378">
            <v>1142.1300000000001</v>
          </cell>
          <cell r="AE1378">
            <v>0</v>
          </cell>
          <cell r="AF1378">
            <v>0</v>
          </cell>
          <cell r="AG1378">
            <v>0</v>
          </cell>
          <cell r="AH1378">
            <v>0</v>
          </cell>
          <cell r="AI1378">
            <v>99.691374999999994</v>
          </cell>
          <cell r="AJ1378">
            <v>0</v>
          </cell>
        </row>
        <row r="1379">
          <cell r="B1379">
            <v>6648</v>
          </cell>
          <cell r="C1379" t="str">
            <v>Elvira Amelia Rasux De Peña</v>
          </cell>
          <cell r="D1379" t="str">
            <v>001-1330045-3</v>
          </cell>
          <cell r="E1379" t="str">
            <v>Comercial Invivienda-atención Al Cliente</v>
          </cell>
          <cell r="F1379" t="str">
            <v>Supervisor  De  Atencion Al Cliente</v>
          </cell>
          <cell r="G1379">
            <v>13325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0</v>
          </cell>
          <cell r="O1379">
            <v>0</v>
          </cell>
          <cell r="P1379">
            <v>0</v>
          </cell>
          <cell r="Q1379">
            <v>0</v>
          </cell>
          <cell r="R1379">
            <v>0</v>
          </cell>
          <cell r="S1379">
            <v>13325</v>
          </cell>
          <cell r="T1379">
            <v>154.80000000000001</v>
          </cell>
          <cell r="U1379">
            <v>0</v>
          </cell>
          <cell r="V1379">
            <v>0</v>
          </cell>
          <cell r="W1379">
            <v>0</v>
          </cell>
          <cell r="X1379">
            <v>0</v>
          </cell>
          <cell r="Y1379">
            <v>0</v>
          </cell>
          <cell r="Z1379">
            <v>764.85</v>
          </cell>
          <cell r="AA1379">
            <v>0</v>
          </cell>
          <cell r="AB1379">
            <v>0</v>
          </cell>
          <cell r="AC1379">
            <v>0</v>
          </cell>
          <cell r="AD1379">
            <v>810.16</v>
          </cell>
          <cell r="AE1379">
            <v>1031.6199999999999</v>
          </cell>
          <cell r="AF1379">
            <v>0</v>
          </cell>
          <cell r="AG1379">
            <v>0</v>
          </cell>
          <cell r="AH1379">
            <v>608.07000000000005</v>
          </cell>
          <cell r="AI1379">
            <v>0</v>
          </cell>
          <cell r="AJ1379">
            <v>0</v>
          </cell>
        </row>
        <row r="1380">
          <cell r="B1380">
            <v>6651</v>
          </cell>
          <cell r="C1380" t="str">
            <v>Faustino Sanchez Sanchez</v>
          </cell>
          <cell r="D1380" t="str">
            <v>109-0000334-3</v>
          </cell>
          <cell r="E1380" t="str">
            <v>Recursos-almacen</v>
          </cell>
          <cell r="F1380" t="str">
            <v>Auxiliar Almacén</v>
          </cell>
          <cell r="G1380">
            <v>12500</v>
          </cell>
          <cell r="H1380">
            <v>23169.32</v>
          </cell>
          <cell r="I1380">
            <v>0</v>
          </cell>
          <cell r="J1380">
            <v>0</v>
          </cell>
          <cell r="K1380">
            <v>0</v>
          </cell>
          <cell r="L1380">
            <v>0</v>
          </cell>
          <cell r="M1380">
            <v>0</v>
          </cell>
          <cell r="N1380">
            <v>0</v>
          </cell>
          <cell r="O1380">
            <v>0</v>
          </cell>
          <cell r="P1380">
            <v>0</v>
          </cell>
          <cell r="Q1380">
            <v>0</v>
          </cell>
          <cell r="R1380">
            <v>0</v>
          </cell>
          <cell r="S1380">
            <v>35669.32</v>
          </cell>
          <cell r="T1380">
            <v>231.4</v>
          </cell>
          <cell r="U1380">
            <v>0</v>
          </cell>
          <cell r="V1380">
            <v>0</v>
          </cell>
          <cell r="W1380">
            <v>0</v>
          </cell>
          <cell r="X1380">
            <v>0</v>
          </cell>
          <cell r="Y1380">
            <v>0</v>
          </cell>
          <cell r="Z1380">
            <v>1382.46</v>
          </cell>
          <cell r="AA1380">
            <v>0</v>
          </cell>
          <cell r="AB1380">
            <v>0</v>
          </cell>
          <cell r="AC1380">
            <v>0</v>
          </cell>
          <cell r="AD1380">
            <v>1464.35</v>
          </cell>
          <cell r="AE1380">
            <v>0</v>
          </cell>
          <cell r="AF1380">
            <v>0</v>
          </cell>
          <cell r="AG1380">
            <v>0</v>
          </cell>
          <cell r="AH1380">
            <v>0</v>
          </cell>
          <cell r="AI1380">
            <v>0</v>
          </cell>
          <cell r="AJ1380">
            <v>0</v>
          </cell>
        </row>
        <row r="1381">
          <cell r="B1381">
            <v>6652</v>
          </cell>
          <cell r="C1381" t="str">
            <v>Milqueya Mora Moreta</v>
          </cell>
          <cell r="D1381" t="str">
            <v>001-1489651-7</v>
          </cell>
          <cell r="E1381" t="str">
            <v>Finanzas</v>
          </cell>
          <cell r="F1381" t="str">
            <v>Contador De Conciliaciones</v>
          </cell>
          <cell r="G1381">
            <v>19250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19250</v>
          </cell>
          <cell r="T1381">
            <v>77.400000000000006</v>
          </cell>
          <cell r="U1381">
            <v>0</v>
          </cell>
          <cell r="V1381">
            <v>0</v>
          </cell>
          <cell r="W1381">
            <v>0</v>
          </cell>
          <cell r="X1381">
            <v>0</v>
          </cell>
          <cell r="Y1381">
            <v>0</v>
          </cell>
          <cell r="Z1381">
            <v>1104.95</v>
          </cell>
          <cell r="AA1381">
            <v>0</v>
          </cell>
          <cell r="AB1381">
            <v>0</v>
          </cell>
          <cell r="AC1381">
            <v>0</v>
          </cell>
          <cell r="AD1381">
            <v>1170.4000000000001</v>
          </cell>
          <cell r="AE1381">
            <v>0</v>
          </cell>
          <cell r="AF1381">
            <v>0</v>
          </cell>
          <cell r="AG1381">
            <v>0</v>
          </cell>
          <cell r="AH1381">
            <v>0</v>
          </cell>
          <cell r="AI1381">
            <v>0</v>
          </cell>
          <cell r="AJ1381">
            <v>230.94737499999999</v>
          </cell>
        </row>
        <row r="1382">
          <cell r="B1382">
            <v>6653</v>
          </cell>
          <cell r="C1382" t="str">
            <v>Raybel Perez Montilla</v>
          </cell>
          <cell r="D1382" t="str">
            <v>225-0034816-8</v>
          </cell>
          <cell r="E1382" t="str">
            <v>Gerencia Técnica Zona Sto Dgo</v>
          </cell>
          <cell r="F1382" t="str">
            <v>Inspector Gestión Energia</v>
          </cell>
          <cell r="G1382">
            <v>12967.5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L1382">
            <v>0</v>
          </cell>
          <cell r="M1382">
            <v>0</v>
          </cell>
          <cell r="N1382">
            <v>1874.41</v>
          </cell>
          <cell r="O1382">
            <v>0</v>
          </cell>
          <cell r="P1382">
            <v>0</v>
          </cell>
          <cell r="Q1382">
            <v>0</v>
          </cell>
          <cell r="R1382">
            <v>0</v>
          </cell>
          <cell r="S1382">
            <v>14841.91</v>
          </cell>
          <cell r="T1382">
            <v>77.400000000000006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744.33</v>
          </cell>
          <cell r="AA1382">
            <v>0</v>
          </cell>
          <cell r="AB1382">
            <v>0</v>
          </cell>
          <cell r="AC1382">
            <v>0</v>
          </cell>
          <cell r="AD1382">
            <v>788.42</v>
          </cell>
          <cell r="AE1382">
            <v>0</v>
          </cell>
          <cell r="AF1382">
            <v>0</v>
          </cell>
          <cell r="AG1382">
            <v>0</v>
          </cell>
          <cell r="AH1382">
            <v>0</v>
          </cell>
          <cell r="AI1382">
            <v>0</v>
          </cell>
          <cell r="AJ1382">
            <v>0</v>
          </cell>
        </row>
        <row r="1383">
          <cell r="B1383">
            <v>6657</v>
          </cell>
          <cell r="C1383" t="str">
            <v>Elizabeth Agramonte Cespedes</v>
          </cell>
          <cell r="D1383" t="str">
            <v>126-0001309-3</v>
          </cell>
          <cell r="E1383" t="str">
            <v>Comercial Independencia-atención Al Cliente</v>
          </cell>
          <cell r="F1383" t="str">
            <v>Agente Comercial</v>
          </cell>
          <cell r="G1383">
            <v>8645</v>
          </cell>
          <cell r="H1383">
            <v>0</v>
          </cell>
          <cell r="I1383">
            <v>0</v>
          </cell>
          <cell r="J1383">
            <v>0</v>
          </cell>
          <cell r="K1383">
            <v>0</v>
          </cell>
          <cell r="L1383">
            <v>0</v>
          </cell>
          <cell r="M1383">
            <v>0</v>
          </cell>
          <cell r="N1383">
            <v>0</v>
          </cell>
          <cell r="O1383">
            <v>0</v>
          </cell>
          <cell r="P1383">
            <v>0</v>
          </cell>
          <cell r="Q1383">
            <v>0</v>
          </cell>
          <cell r="R1383">
            <v>0</v>
          </cell>
          <cell r="S1383">
            <v>8645</v>
          </cell>
          <cell r="T1383">
            <v>77.400000000000006</v>
          </cell>
          <cell r="U1383">
            <v>0</v>
          </cell>
          <cell r="V1383">
            <v>0</v>
          </cell>
          <cell r="W1383">
            <v>0</v>
          </cell>
          <cell r="X1383">
            <v>0</v>
          </cell>
          <cell r="Y1383">
            <v>0</v>
          </cell>
          <cell r="Z1383">
            <v>496.22</v>
          </cell>
          <cell r="AA1383">
            <v>0</v>
          </cell>
          <cell r="AB1383">
            <v>0</v>
          </cell>
          <cell r="AC1383">
            <v>437.5</v>
          </cell>
          <cell r="AD1383">
            <v>525.62</v>
          </cell>
          <cell r="AE1383">
            <v>0</v>
          </cell>
          <cell r="AF1383">
            <v>0</v>
          </cell>
          <cell r="AG1383">
            <v>0</v>
          </cell>
          <cell r="AH1383">
            <v>0</v>
          </cell>
          <cell r="AI1383">
            <v>0</v>
          </cell>
          <cell r="AJ1383">
            <v>0</v>
          </cell>
        </row>
        <row r="1384">
          <cell r="B1384">
            <v>6658</v>
          </cell>
          <cell r="C1384" t="str">
            <v>Yanna Margarita Murray Pimentel</v>
          </cell>
          <cell r="D1384" t="str">
            <v>001-0732979-9</v>
          </cell>
          <cell r="E1384" t="str">
            <v>Comunicación Y Relaciones Publicas</v>
          </cell>
          <cell r="F1384" t="str">
            <v>Analista</v>
          </cell>
          <cell r="G1384">
            <v>12500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  <cell r="L1384">
            <v>0</v>
          </cell>
          <cell r="M1384">
            <v>0</v>
          </cell>
          <cell r="N1384">
            <v>0</v>
          </cell>
          <cell r="O1384">
            <v>0</v>
          </cell>
          <cell r="P1384">
            <v>0</v>
          </cell>
          <cell r="Q1384">
            <v>0</v>
          </cell>
          <cell r="R1384">
            <v>0</v>
          </cell>
          <cell r="S1384">
            <v>12500</v>
          </cell>
          <cell r="T1384">
            <v>308.8</v>
          </cell>
          <cell r="U1384">
            <v>0</v>
          </cell>
          <cell r="V1384">
            <v>0</v>
          </cell>
          <cell r="W1384">
            <v>0</v>
          </cell>
          <cell r="X1384">
            <v>0</v>
          </cell>
          <cell r="Y1384">
            <v>0</v>
          </cell>
          <cell r="Z1384">
            <v>717.5</v>
          </cell>
          <cell r="AA1384">
            <v>0</v>
          </cell>
          <cell r="AB1384">
            <v>0</v>
          </cell>
          <cell r="AC1384">
            <v>0</v>
          </cell>
          <cell r="AD1384">
            <v>760</v>
          </cell>
          <cell r="AE1384">
            <v>0</v>
          </cell>
          <cell r="AF1384">
            <v>0</v>
          </cell>
          <cell r="AG1384">
            <v>0</v>
          </cell>
          <cell r="AH1384">
            <v>0</v>
          </cell>
          <cell r="AI1384">
            <v>0</v>
          </cell>
          <cell r="AJ1384">
            <v>0</v>
          </cell>
        </row>
        <row r="1385">
          <cell r="B1385">
            <v>6660</v>
          </cell>
          <cell r="C1385" t="str">
            <v>Jorge Enmanuel Lama Feliz</v>
          </cell>
          <cell r="D1385" t="str">
            <v>001-1190030-4</v>
          </cell>
          <cell r="E1385" t="str">
            <v>Sector Privado</v>
          </cell>
          <cell r="F1385" t="str">
            <v>Encargado Sector Público y Municipales</v>
          </cell>
          <cell r="G1385">
            <v>44785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L1385">
            <v>0</v>
          </cell>
          <cell r="M1385">
            <v>0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44785</v>
          </cell>
          <cell r="T1385">
            <v>694.2</v>
          </cell>
          <cell r="U1385">
            <v>0</v>
          </cell>
          <cell r="V1385">
            <v>0</v>
          </cell>
          <cell r="W1385">
            <v>100</v>
          </cell>
          <cell r="X1385">
            <v>0</v>
          </cell>
          <cell r="Y1385">
            <v>0</v>
          </cell>
          <cell r="Z1385">
            <v>2570.66</v>
          </cell>
          <cell r="AA1385">
            <v>0</v>
          </cell>
          <cell r="AB1385">
            <v>0</v>
          </cell>
          <cell r="AC1385">
            <v>0</v>
          </cell>
          <cell r="AD1385">
            <v>2722.93</v>
          </cell>
          <cell r="AE1385">
            <v>0</v>
          </cell>
          <cell r="AF1385">
            <v>0</v>
          </cell>
          <cell r="AG1385">
            <v>0</v>
          </cell>
          <cell r="AH1385">
            <v>0</v>
          </cell>
          <cell r="AI1385">
            <v>0</v>
          </cell>
          <cell r="AJ1385">
            <v>9652.0397916666698</v>
          </cell>
        </row>
        <row r="1386">
          <cell r="B1386">
            <v>6661</v>
          </cell>
          <cell r="C1386" t="str">
            <v>Darlenis Carolina Ortega Hernandez</v>
          </cell>
          <cell r="D1386" t="str">
            <v>001-1813199-4</v>
          </cell>
          <cell r="E1386" t="str">
            <v>Comercial Luperón-atención Al Cliente</v>
          </cell>
          <cell r="F1386" t="str">
            <v>Agente Comercial</v>
          </cell>
          <cell r="G1386">
            <v>10000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L1386">
            <v>0</v>
          </cell>
          <cell r="M1386">
            <v>0</v>
          </cell>
          <cell r="N1386">
            <v>0</v>
          </cell>
          <cell r="O1386">
            <v>0</v>
          </cell>
          <cell r="P1386">
            <v>0</v>
          </cell>
          <cell r="Q1386">
            <v>0</v>
          </cell>
          <cell r="R1386">
            <v>0</v>
          </cell>
          <cell r="S1386">
            <v>10000</v>
          </cell>
          <cell r="T1386">
            <v>154.80000000000001</v>
          </cell>
          <cell r="U1386">
            <v>0</v>
          </cell>
          <cell r="V1386">
            <v>0</v>
          </cell>
          <cell r="W1386">
            <v>0</v>
          </cell>
          <cell r="X1386">
            <v>0</v>
          </cell>
          <cell r="Y1386">
            <v>0</v>
          </cell>
          <cell r="Z1386">
            <v>574</v>
          </cell>
          <cell r="AA1386">
            <v>0</v>
          </cell>
          <cell r="AB1386">
            <v>0</v>
          </cell>
          <cell r="AC1386">
            <v>0</v>
          </cell>
          <cell r="AD1386">
            <v>608</v>
          </cell>
          <cell r="AE1386">
            <v>0</v>
          </cell>
          <cell r="AF1386">
            <v>0</v>
          </cell>
          <cell r="AG1386">
            <v>0</v>
          </cell>
          <cell r="AH1386">
            <v>0</v>
          </cell>
          <cell r="AI1386">
            <v>0</v>
          </cell>
          <cell r="AJ1386">
            <v>0</v>
          </cell>
        </row>
        <row r="1387">
          <cell r="B1387">
            <v>6662</v>
          </cell>
          <cell r="C1387" t="str">
            <v>Altagracia Concepcion Feliz Filpo</v>
          </cell>
          <cell r="D1387" t="str">
            <v>010-0095029-3</v>
          </cell>
          <cell r="E1387" t="str">
            <v>Gestion Humana-reclutamiento</v>
          </cell>
          <cell r="F1387" t="str">
            <v>Analista I</v>
          </cell>
          <cell r="G1387">
            <v>20000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L1387">
            <v>0</v>
          </cell>
          <cell r="M1387">
            <v>0</v>
          </cell>
          <cell r="N1387">
            <v>0</v>
          </cell>
          <cell r="O1387">
            <v>0</v>
          </cell>
          <cell r="P1387">
            <v>0</v>
          </cell>
          <cell r="Q1387">
            <v>0</v>
          </cell>
          <cell r="R1387">
            <v>0</v>
          </cell>
          <cell r="S1387">
            <v>20000</v>
          </cell>
          <cell r="T1387">
            <v>154.80000000000001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1148</v>
          </cell>
          <cell r="AA1387">
            <v>0</v>
          </cell>
          <cell r="AB1387">
            <v>0</v>
          </cell>
          <cell r="AC1387">
            <v>0</v>
          </cell>
          <cell r="AD1387">
            <v>1216</v>
          </cell>
          <cell r="AE1387">
            <v>0</v>
          </cell>
          <cell r="AF1387">
            <v>0</v>
          </cell>
          <cell r="AG1387">
            <v>0</v>
          </cell>
          <cell r="AH1387">
            <v>0</v>
          </cell>
          <cell r="AI1387">
            <v>0</v>
          </cell>
          <cell r="AJ1387">
            <v>442.64987500000001</v>
          </cell>
        </row>
        <row r="1388">
          <cell r="B1388">
            <v>6664</v>
          </cell>
          <cell r="C1388" t="str">
            <v>Jhonatan Martinez Morillo</v>
          </cell>
          <cell r="D1388" t="str">
            <v>225-0060967-6</v>
          </cell>
          <cell r="E1388" t="str">
            <v>Comercial Santo Domingo Norte-atención Al Cliente</v>
          </cell>
          <cell r="F1388" t="str">
            <v>Agente Comercial</v>
          </cell>
          <cell r="G1388">
            <v>9000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  <cell r="L1388">
            <v>0</v>
          </cell>
          <cell r="M1388">
            <v>0</v>
          </cell>
          <cell r="N1388">
            <v>0</v>
          </cell>
          <cell r="O1388">
            <v>0</v>
          </cell>
          <cell r="P1388">
            <v>0</v>
          </cell>
          <cell r="Q1388">
            <v>0</v>
          </cell>
          <cell r="R1388">
            <v>0</v>
          </cell>
          <cell r="S1388">
            <v>9000</v>
          </cell>
          <cell r="T1388">
            <v>77.400000000000006</v>
          </cell>
          <cell r="U1388">
            <v>0</v>
          </cell>
          <cell r="V1388">
            <v>0</v>
          </cell>
          <cell r="W1388">
            <v>0</v>
          </cell>
          <cell r="X1388">
            <v>0</v>
          </cell>
          <cell r="Y1388">
            <v>0</v>
          </cell>
          <cell r="Z1388">
            <v>516.6</v>
          </cell>
          <cell r="AA1388">
            <v>0</v>
          </cell>
          <cell r="AB1388">
            <v>0</v>
          </cell>
          <cell r="AC1388">
            <v>0</v>
          </cell>
          <cell r="AD1388">
            <v>547.20000000000005</v>
          </cell>
          <cell r="AE1388">
            <v>0</v>
          </cell>
          <cell r="AF1388">
            <v>0</v>
          </cell>
          <cell r="AG1388">
            <v>0</v>
          </cell>
          <cell r="AH1388">
            <v>0</v>
          </cell>
          <cell r="AI1388">
            <v>0</v>
          </cell>
          <cell r="AJ1388">
            <v>0</v>
          </cell>
        </row>
        <row r="1389">
          <cell r="B1389">
            <v>6666</v>
          </cell>
          <cell r="C1389" t="str">
            <v>Eury Fermin Encarnacion Mateo</v>
          </cell>
          <cell r="D1389" t="str">
            <v>012-0002918-7</v>
          </cell>
          <cell r="E1389" t="str">
            <v>ADMINISTRACION GENERAL-LIBRE ACCESO A LA INOFRMACION</v>
          </cell>
          <cell r="F1389" t="str">
            <v>Especialista</v>
          </cell>
          <cell r="G1389">
            <v>37500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0</v>
          </cell>
          <cell r="R1389">
            <v>0</v>
          </cell>
          <cell r="S1389">
            <v>37500</v>
          </cell>
          <cell r="T1389">
            <v>463.6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2152.5</v>
          </cell>
          <cell r="AA1389">
            <v>0</v>
          </cell>
          <cell r="AB1389">
            <v>0</v>
          </cell>
          <cell r="AC1389">
            <v>0</v>
          </cell>
          <cell r="AD1389">
            <v>2280</v>
          </cell>
          <cell r="AE1389">
            <v>0</v>
          </cell>
          <cell r="AF1389">
            <v>0</v>
          </cell>
          <cell r="AG1389">
            <v>0</v>
          </cell>
          <cell r="AH1389">
            <v>0</v>
          </cell>
          <cell r="AI1389">
            <v>0</v>
          </cell>
          <cell r="AJ1389">
            <v>6309.34983333333</v>
          </cell>
        </row>
        <row r="1390">
          <cell r="B1390">
            <v>6667</v>
          </cell>
          <cell r="C1390" t="str">
            <v>Angel Bienvenido Familia Roa</v>
          </cell>
          <cell r="D1390" t="str">
            <v>223-0050668-4</v>
          </cell>
          <cell r="E1390" t="str">
            <v>Comercial Invivienda-atención Al Cliente</v>
          </cell>
          <cell r="F1390" t="str">
            <v>Supervisor  De  Atencion Al Cliente</v>
          </cell>
          <cell r="G1390">
            <v>13325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>
            <v>0</v>
          </cell>
          <cell r="O1390">
            <v>0</v>
          </cell>
          <cell r="P1390">
            <v>0</v>
          </cell>
          <cell r="Q1390">
            <v>0</v>
          </cell>
          <cell r="R1390">
            <v>0</v>
          </cell>
          <cell r="S1390">
            <v>13325</v>
          </cell>
          <cell r="T1390">
            <v>308.8</v>
          </cell>
          <cell r="U1390">
            <v>0</v>
          </cell>
          <cell r="V1390">
            <v>0</v>
          </cell>
          <cell r="W1390">
            <v>0</v>
          </cell>
          <cell r="X1390">
            <v>0</v>
          </cell>
          <cell r="Y1390">
            <v>0</v>
          </cell>
          <cell r="Z1390">
            <v>764.85</v>
          </cell>
          <cell r="AA1390">
            <v>0</v>
          </cell>
          <cell r="AB1390">
            <v>0</v>
          </cell>
          <cell r="AC1390">
            <v>0</v>
          </cell>
          <cell r="AD1390">
            <v>810.16</v>
          </cell>
          <cell r="AE1390">
            <v>1031.6199999999999</v>
          </cell>
          <cell r="AF1390">
            <v>0</v>
          </cell>
          <cell r="AG1390">
            <v>0</v>
          </cell>
          <cell r="AH1390">
            <v>0</v>
          </cell>
          <cell r="AI1390">
            <v>0</v>
          </cell>
          <cell r="AJ1390">
            <v>0</v>
          </cell>
        </row>
        <row r="1391">
          <cell r="B1391">
            <v>6668</v>
          </cell>
          <cell r="C1391" t="str">
            <v>Idalina Altagracia Avila Del Rosario</v>
          </cell>
          <cell r="D1391" t="str">
            <v>026-0089703-3</v>
          </cell>
          <cell r="E1391" t="str">
            <v>Administracion General-Cooperativa</v>
          </cell>
          <cell r="F1391" t="str">
            <v>Contador</v>
          </cell>
          <cell r="G1391">
            <v>21060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  <cell r="L1391">
            <v>0</v>
          </cell>
          <cell r="M1391">
            <v>0</v>
          </cell>
          <cell r="N1391">
            <v>0</v>
          </cell>
          <cell r="O1391">
            <v>0</v>
          </cell>
          <cell r="P1391">
            <v>0</v>
          </cell>
          <cell r="Q1391">
            <v>0</v>
          </cell>
          <cell r="R1391">
            <v>0</v>
          </cell>
          <cell r="S1391">
            <v>21060</v>
          </cell>
          <cell r="T1391">
            <v>462.8</v>
          </cell>
          <cell r="U1391">
            <v>0</v>
          </cell>
          <cell r="V1391">
            <v>0</v>
          </cell>
          <cell r="W1391">
            <v>0</v>
          </cell>
          <cell r="X1391">
            <v>0</v>
          </cell>
          <cell r="Y1391">
            <v>0</v>
          </cell>
          <cell r="Z1391">
            <v>1208.8399999999999</v>
          </cell>
          <cell r="AA1391">
            <v>0</v>
          </cell>
          <cell r="AB1391">
            <v>0</v>
          </cell>
          <cell r="AC1391">
            <v>625</v>
          </cell>
          <cell r="AD1391">
            <v>1280.45</v>
          </cell>
          <cell r="AE1391">
            <v>0</v>
          </cell>
          <cell r="AF1391">
            <v>0</v>
          </cell>
          <cell r="AG1391">
            <v>120</v>
          </cell>
          <cell r="AH1391">
            <v>0</v>
          </cell>
          <cell r="AI1391">
            <v>0</v>
          </cell>
          <cell r="AJ1391">
            <v>741.85637499999996</v>
          </cell>
        </row>
        <row r="1392">
          <cell r="B1392">
            <v>6669</v>
          </cell>
          <cell r="C1392" t="str">
            <v>Carolina Cris Hernandez Flores</v>
          </cell>
          <cell r="D1392" t="str">
            <v>001-1475049-0</v>
          </cell>
          <cell r="E1392" t="str">
            <v>Proyectos y UNR</v>
          </cell>
          <cell r="F1392" t="str">
            <v>Encargado de Proyectos</v>
          </cell>
          <cell r="G1392">
            <v>44785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  <cell r="L1392">
            <v>0</v>
          </cell>
          <cell r="M1392">
            <v>0</v>
          </cell>
          <cell r="N1392">
            <v>0</v>
          </cell>
          <cell r="O1392">
            <v>0</v>
          </cell>
          <cell r="P1392">
            <v>0</v>
          </cell>
          <cell r="Q1392">
            <v>0</v>
          </cell>
          <cell r="R1392">
            <v>0</v>
          </cell>
          <cell r="S1392">
            <v>44785</v>
          </cell>
          <cell r="T1392">
            <v>0</v>
          </cell>
          <cell r="U1392">
            <v>0</v>
          </cell>
          <cell r="V1392">
            <v>0</v>
          </cell>
          <cell r="W1392">
            <v>0</v>
          </cell>
          <cell r="X1392">
            <v>0</v>
          </cell>
          <cell r="Y1392">
            <v>323.33999999999997</v>
          </cell>
          <cell r="Z1392">
            <v>2570.66</v>
          </cell>
          <cell r="AA1392">
            <v>0</v>
          </cell>
          <cell r="AB1392">
            <v>0</v>
          </cell>
          <cell r="AC1392">
            <v>0</v>
          </cell>
          <cell r="AD1392">
            <v>2722.93</v>
          </cell>
          <cell r="AE1392">
            <v>0</v>
          </cell>
          <cell r="AF1392">
            <v>0</v>
          </cell>
          <cell r="AG1392">
            <v>0</v>
          </cell>
          <cell r="AH1392">
            <v>0</v>
          </cell>
          <cell r="AI1392">
            <v>0</v>
          </cell>
          <cell r="AJ1392">
            <v>9652.0397916666698</v>
          </cell>
        </row>
        <row r="1393">
          <cell r="B1393">
            <v>6670</v>
          </cell>
          <cell r="C1393" t="str">
            <v>Carlos Luis Asuncion Alvarez</v>
          </cell>
          <cell r="D1393" t="str">
            <v>001-0771594-8</v>
          </cell>
          <cell r="E1393" t="str">
            <v>Abastecimiento</v>
          </cell>
          <cell r="F1393" t="str">
            <v>Encargado De Aduana</v>
          </cell>
          <cell r="G1393">
            <v>35000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L1393">
            <v>0</v>
          </cell>
          <cell r="M1393">
            <v>0</v>
          </cell>
          <cell r="N1393">
            <v>0</v>
          </cell>
          <cell r="O1393">
            <v>0</v>
          </cell>
          <cell r="P1393">
            <v>0</v>
          </cell>
          <cell r="Q1393">
            <v>0</v>
          </cell>
          <cell r="R1393">
            <v>0</v>
          </cell>
          <cell r="S1393">
            <v>35000</v>
          </cell>
          <cell r="T1393">
            <v>462.8</v>
          </cell>
          <cell r="U1393">
            <v>0</v>
          </cell>
          <cell r="V1393">
            <v>0</v>
          </cell>
          <cell r="W1393">
            <v>0</v>
          </cell>
          <cell r="X1393">
            <v>0</v>
          </cell>
          <cell r="Y1393">
            <v>0</v>
          </cell>
          <cell r="Z1393">
            <v>2009</v>
          </cell>
          <cell r="AA1393">
            <v>0</v>
          </cell>
          <cell r="AB1393">
            <v>0</v>
          </cell>
          <cell r="AC1393">
            <v>1750</v>
          </cell>
          <cell r="AD1393">
            <v>2128</v>
          </cell>
          <cell r="AE1393">
            <v>0</v>
          </cell>
          <cell r="AF1393">
            <v>0</v>
          </cell>
          <cell r="AG1393">
            <v>0</v>
          </cell>
          <cell r="AH1393">
            <v>2753.62</v>
          </cell>
          <cell r="AI1393">
            <v>0</v>
          </cell>
          <cell r="AJ1393">
            <v>5368.4498333333304</v>
          </cell>
        </row>
        <row r="1394">
          <cell r="B1394">
            <v>6672</v>
          </cell>
          <cell r="C1394" t="str">
            <v>Mateo Vasquez Lopez</v>
          </cell>
          <cell r="D1394" t="str">
            <v>001-0571478-6</v>
          </cell>
          <cell r="E1394" t="str">
            <v>Distribución-obras En Desarrollo</v>
          </cell>
          <cell r="F1394" t="str">
            <v>Ingeniero I De Obras</v>
          </cell>
          <cell r="G1394">
            <v>18785</v>
          </cell>
          <cell r="H1394">
            <v>41125.199999999997</v>
          </cell>
          <cell r="I1394">
            <v>0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12326.48</v>
          </cell>
          <cell r="O1394">
            <v>0</v>
          </cell>
          <cell r="P1394">
            <v>0</v>
          </cell>
          <cell r="Q1394">
            <v>0</v>
          </cell>
          <cell r="R1394">
            <v>0</v>
          </cell>
          <cell r="S1394">
            <v>72236.679999999993</v>
          </cell>
          <cell r="T1394">
            <v>387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2258.5500000000002</v>
          </cell>
          <cell r="AA1394">
            <v>0</v>
          </cell>
          <cell r="AB1394">
            <v>0</v>
          </cell>
          <cell r="AC1394">
            <v>0</v>
          </cell>
          <cell r="AD1394">
            <v>2392.33</v>
          </cell>
          <cell r="AE1394">
            <v>0</v>
          </cell>
          <cell r="AF1394">
            <v>0</v>
          </cell>
          <cell r="AG1394">
            <v>0</v>
          </cell>
          <cell r="AH1394">
            <v>0</v>
          </cell>
          <cell r="AI1394">
            <v>0</v>
          </cell>
          <cell r="AJ1394">
            <v>1584.0898749999999</v>
          </cell>
        </row>
        <row r="1395">
          <cell r="B1395">
            <v>6673</v>
          </cell>
          <cell r="C1395" t="str">
            <v>Enmanuel Tolentino Dajer</v>
          </cell>
          <cell r="D1395" t="str">
            <v>032-0037852-3</v>
          </cell>
          <cell r="E1395" t="str">
            <v>Recursos-servicios Generales</v>
          </cell>
          <cell r="F1395" t="str">
            <v>Especialista De Obras Civiles</v>
          </cell>
          <cell r="G1395">
            <v>23481.5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  <cell r="L1395">
            <v>0</v>
          </cell>
          <cell r="M1395">
            <v>0</v>
          </cell>
          <cell r="N1395">
            <v>0</v>
          </cell>
          <cell r="O1395">
            <v>0</v>
          </cell>
          <cell r="P1395">
            <v>0</v>
          </cell>
          <cell r="Q1395">
            <v>0</v>
          </cell>
          <cell r="R1395">
            <v>0</v>
          </cell>
          <cell r="S1395">
            <v>23481.5</v>
          </cell>
          <cell r="T1395">
            <v>231.4</v>
          </cell>
          <cell r="U1395">
            <v>0</v>
          </cell>
          <cell r="V1395">
            <v>0</v>
          </cell>
          <cell r="W1395">
            <v>0</v>
          </cell>
          <cell r="X1395">
            <v>0</v>
          </cell>
          <cell r="Y1395">
            <v>0</v>
          </cell>
          <cell r="Z1395">
            <v>1347.84</v>
          </cell>
          <cell r="AA1395">
            <v>0</v>
          </cell>
          <cell r="AB1395">
            <v>0</v>
          </cell>
          <cell r="AC1395">
            <v>1175</v>
          </cell>
          <cell r="AD1395">
            <v>1427.68</v>
          </cell>
          <cell r="AE1395">
            <v>0</v>
          </cell>
          <cell r="AF1395">
            <v>0</v>
          </cell>
          <cell r="AG1395">
            <v>0</v>
          </cell>
          <cell r="AH1395">
            <v>0</v>
          </cell>
          <cell r="AI1395">
            <v>0</v>
          </cell>
          <cell r="AJ1395">
            <v>1425.371875</v>
          </cell>
        </row>
        <row r="1396">
          <cell r="B1396">
            <v>6675</v>
          </cell>
          <cell r="C1396" t="str">
            <v>Mercedita Rodriguez</v>
          </cell>
          <cell r="D1396" t="str">
            <v>001-1445934-0</v>
          </cell>
          <cell r="E1396" t="str">
            <v>Recursos-servicios Generales</v>
          </cell>
          <cell r="F1396" t="str">
            <v>Conserje</v>
          </cell>
          <cell r="G1396">
            <v>6436.5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L1396">
            <v>0</v>
          </cell>
          <cell r="M1396">
            <v>0</v>
          </cell>
          <cell r="N1396">
            <v>0</v>
          </cell>
          <cell r="O1396">
            <v>0</v>
          </cell>
          <cell r="P1396">
            <v>0</v>
          </cell>
          <cell r="Q1396">
            <v>0</v>
          </cell>
          <cell r="R1396">
            <v>0</v>
          </cell>
          <cell r="S1396">
            <v>6436.5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369.46</v>
          </cell>
          <cell r="AA1396">
            <v>0</v>
          </cell>
          <cell r="AB1396">
            <v>0</v>
          </cell>
          <cell r="AC1396">
            <v>0</v>
          </cell>
          <cell r="AD1396">
            <v>391.34</v>
          </cell>
          <cell r="AE1396">
            <v>0</v>
          </cell>
          <cell r="AF1396">
            <v>0</v>
          </cell>
          <cell r="AG1396">
            <v>0</v>
          </cell>
          <cell r="AH1396">
            <v>0</v>
          </cell>
          <cell r="AI1396">
            <v>0</v>
          </cell>
          <cell r="AJ1396">
            <v>0</v>
          </cell>
        </row>
        <row r="1397">
          <cell r="B1397">
            <v>6676</v>
          </cell>
          <cell r="C1397" t="str">
            <v>Adolgi Cuevas Ciriaco</v>
          </cell>
          <cell r="D1397" t="str">
            <v>225-0066875-5</v>
          </cell>
          <cell r="E1397" t="str">
            <v>Comercial Invivienda-atención Al Cliente</v>
          </cell>
          <cell r="F1397" t="str">
            <v>Agente Comercial</v>
          </cell>
          <cell r="G1397">
            <v>12000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  <cell r="L1397">
            <v>0</v>
          </cell>
          <cell r="M1397">
            <v>0</v>
          </cell>
          <cell r="N1397">
            <v>0</v>
          </cell>
          <cell r="O1397">
            <v>0</v>
          </cell>
          <cell r="P1397">
            <v>0</v>
          </cell>
          <cell r="Q1397">
            <v>0</v>
          </cell>
          <cell r="R1397">
            <v>0</v>
          </cell>
          <cell r="S1397">
            <v>12000</v>
          </cell>
          <cell r="T1397">
            <v>232.2</v>
          </cell>
          <cell r="U1397">
            <v>0</v>
          </cell>
          <cell r="V1397">
            <v>0</v>
          </cell>
          <cell r="W1397">
            <v>0</v>
          </cell>
          <cell r="X1397">
            <v>0</v>
          </cell>
          <cell r="Y1397">
            <v>0</v>
          </cell>
          <cell r="Z1397">
            <v>688.8</v>
          </cell>
          <cell r="AA1397">
            <v>0</v>
          </cell>
          <cell r="AB1397">
            <v>0</v>
          </cell>
          <cell r="AC1397">
            <v>600</v>
          </cell>
          <cell r="AD1397">
            <v>729.6</v>
          </cell>
          <cell r="AE1397">
            <v>0</v>
          </cell>
          <cell r="AF1397">
            <v>0</v>
          </cell>
          <cell r="AG1397">
            <v>0</v>
          </cell>
          <cell r="AH1397">
            <v>386.56</v>
          </cell>
          <cell r="AI1397">
            <v>0</v>
          </cell>
          <cell r="AJ1397">
            <v>0</v>
          </cell>
        </row>
        <row r="1398">
          <cell r="B1398">
            <v>6677</v>
          </cell>
          <cell r="C1398" t="str">
            <v>Carlos Guerra Mirabal</v>
          </cell>
          <cell r="D1398" t="str">
            <v>001-0978437-1</v>
          </cell>
          <cell r="E1398" t="str">
            <v>Asuntos Penales</v>
          </cell>
          <cell r="F1398" t="str">
            <v>Gerente</v>
          </cell>
          <cell r="G1398">
            <v>53932.5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  <cell r="L1398">
            <v>0</v>
          </cell>
          <cell r="M1398">
            <v>0</v>
          </cell>
          <cell r="N1398">
            <v>0</v>
          </cell>
          <cell r="O1398">
            <v>0</v>
          </cell>
          <cell r="P1398">
            <v>0</v>
          </cell>
          <cell r="Q1398">
            <v>0</v>
          </cell>
          <cell r="R1398">
            <v>0</v>
          </cell>
          <cell r="S1398">
            <v>53932.5</v>
          </cell>
          <cell r="T1398">
            <v>0</v>
          </cell>
          <cell r="U1398">
            <v>0</v>
          </cell>
          <cell r="V1398">
            <v>0</v>
          </cell>
          <cell r="W1398">
            <v>0</v>
          </cell>
          <cell r="X1398">
            <v>0</v>
          </cell>
          <cell r="Y1398">
            <v>2398.4499999999998</v>
          </cell>
          <cell r="Z1398">
            <v>3095.73</v>
          </cell>
          <cell r="AA1398">
            <v>0</v>
          </cell>
          <cell r="AB1398">
            <v>0</v>
          </cell>
          <cell r="AC1398">
            <v>2500</v>
          </cell>
          <cell r="AD1398">
            <v>3279.1</v>
          </cell>
          <cell r="AE1398">
            <v>0</v>
          </cell>
          <cell r="AF1398">
            <v>0</v>
          </cell>
          <cell r="AG1398">
            <v>0</v>
          </cell>
          <cell r="AH1398">
            <v>0</v>
          </cell>
          <cell r="AI1398">
            <v>0</v>
          </cell>
          <cell r="AJ1398">
            <v>13955.479791666699</v>
          </cell>
        </row>
        <row r="1399">
          <cell r="B1399">
            <v>6680</v>
          </cell>
          <cell r="C1399" t="str">
            <v>Alejandro William Santos Santana</v>
          </cell>
          <cell r="D1399" t="str">
            <v>001-0944858-9</v>
          </cell>
          <cell r="E1399" t="str">
            <v>Finanzas</v>
          </cell>
          <cell r="F1399" t="str">
            <v>Auxiliar</v>
          </cell>
          <cell r="G1399">
            <v>17500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17500</v>
          </cell>
          <cell r="T1399">
            <v>309.60000000000002</v>
          </cell>
          <cell r="U1399">
            <v>0</v>
          </cell>
          <cell r="V1399">
            <v>0</v>
          </cell>
          <cell r="W1399">
            <v>0</v>
          </cell>
          <cell r="X1399">
            <v>0</v>
          </cell>
          <cell r="Y1399">
            <v>0</v>
          </cell>
          <cell r="Z1399">
            <v>1004.5</v>
          </cell>
          <cell r="AA1399">
            <v>0</v>
          </cell>
          <cell r="AB1399">
            <v>0</v>
          </cell>
          <cell r="AC1399">
            <v>0</v>
          </cell>
          <cell r="AD1399">
            <v>1064</v>
          </cell>
          <cell r="AE1399">
            <v>0</v>
          </cell>
          <cell r="AF1399">
            <v>0</v>
          </cell>
          <cell r="AG1399">
            <v>0</v>
          </cell>
          <cell r="AH1399">
            <v>0</v>
          </cell>
          <cell r="AI1399">
            <v>0</v>
          </cell>
          <cell r="AJ1399">
            <v>0</v>
          </cell>
        </row>
        <row r="1400">
          <cell r="B1400">
            <v>6681</v>
          </cell>
          <cell r="C1400" t="str">
            <v>Franklin Jose Ramirez Calcano</v>
          </cell>
          <cell r="D1400" t="str">
            <v>223-0117296-5</v>
          </cell>
          <cell r="E1400" t="str">
            <v>Recursos-transportación</v>
          </cell>
          <cell r="F1400" t="str">
            <v>Técnico Mecánico</v>
          </cell>
          <cell r="G1400">
            <v>9880</v>
          </cell>
          <cell r="H1400">
            <v>21629.86</v>
          </cell>
          <cell r="I1400">
            <v>0</v>
          </cell>
          <cell r="J1400">
            <v>0</v>
          </cell>
          <cell r="K1400">
            <v>0</v>
          </cell>
          <cell r="L1400">
            <v>0</v>
          </cell>
          <cell r="M1400">
            <v>0</v>
          </cell>
          <cell r="N1400">
            <v>0</v>
          </cell>
          <cell r="O1400">
            <v>0</v>
          </cell>
          <cell r="P1400">
            <v>0</v>
          </cell>
          <cell r="Q1400">
            <v>0</v>
          </cell>
          <cell r="R1400">
            <v>0</v>
          </cell>
          <cell r="S1400">
            <v>31509.86</v>
          </cell>
          <cell r="T1400">
            <v>154.80000000000001</v>
          </cell>
          <cell r="U1400">
            <v>0</v>
          </cell>
          <cell r="V1400">
            <v>0</v>
          </cell>
          <cell r="W1400">
            <v>0</v>
          </cell>
          <cell r="X1400">
            <v>0</v>
          </cell>
          <cell r="Y1400">
            <v>0</v>
          </cell>
          <cell r="Z1400">
            <v>1187.8900000000001</v>
          </cell>
          <cell r="AA1400">
            <v>0</v>
          </cell>
          <cell r="AB1400">
            <v>0</v>
          </cell>
          <cell r="AC1400">
            <v>0</v>
          </cell>
          <cell r="AD1400">
            <v>1258.25</v>
          </cell>
          <cell r="AE1400">
            <v>0</v>
          </cell>
          <cell r="AF1400">
            <v>0</v>
          </cell>
          <cell r="AG1400">
            <v>0</v>
          </cell>
          <cell r="AH1400">
            <v>295.35000000000002</v>
          </cell>
          <cell r="AI1400">
            <v>0</v>
          </cell>
          <cell r="AJ1400">
            <v>0</v>
          </cell>
        </row>
        <row r="1401">
          <cell r="B1401">
            <v>6682</v>
          </cell>
          <cell r="C1401" t="str">
            <v>Esther Ramirez Marte</v>
          </cell>
          <cell r="D1401" t="str">
            <v>001-1231534-6</v>
          </cell>
          <cell r="E1401" t="str">
            <v>Distribución-mantenimiento De Redes</v>
          </cell>
          <cell r="F1401" t="str">
            <v>Tecnico De Mantenimiento De Redes</v>
          </cell>
          <cell r="G1401">
            <v>18000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  <cell r="L1401">
            <v>0</v>
          </cell>
          <cell r="M1401">
            <v>0</v>
          </cell>
          <cell r="N1401">
            <v>0</v>
          </cell>
          <cell r="O1401">
            <v>0</v>
          </cell>
          <cell r="P1401">
            <v>0</v>
          </cell>
          <cell r="Q1401">
            <v>0</v>
          </cell>
          <cell r="R1401">
            <v>0</v>
          </cell>
          <cell r="S1401">
            <v>18000</v>
          </cell>
          <cell r="T1401">
            <v>154.80000000000001</v>
          </cell>
          <cell r="U1401">
            <v>0</v>
          </cell>
          <cell r="V1401">
            <v>0</v>
          </cell>
          <cell r="W1401">
            <v>0</v>
          </cell>
          <cell r="X1401">
            <v>0</v>
          </cell>
          <cell r="Y1401">
            <v>0</v>
          </cell>
          <cell r="Z1401">
            <v>1033.2</v>
          </cell>
          <cell r="AA1401">
            <v>0</v>
          </cell>
          <cell r="AB1401">
            <v>0</v>
          </cell>
          <cell r="AC1401">
            <v>0</v>
          </cell>
          <cell r="AD1401">
            <v>1094.4000000000001</v>
          </cell>
          <cell r="AE1401">
            <v>0</v>
          </cell>
          <cell r="AF1401">
            <v>0</v>
          </cell>
          <cell r="AG1401">
            <v>0</v>
          </cell>
          <cell r="AH1401">
            <v>0</v>
          </cell>
          <cell r="AI1401">
            <v>0</v>
          </cell>
          <cell r="AJ1401">
            <v>0</v>
          </cell>
        </row>
        <row r="1402">
          <cell r="B1402">
            <v>6683</v>
          </cell>
          <cell r="C1402" t="str">
            <v>Jose Ernesto Nuñez Cedano</v>
          </cell>
          <cell r="D1402" t="str">
            <v>001-1163603-1</v>
          </cell>
          <cell r="E1402" t="str">
            <v>Recursos-almacen</v>
          </cell>
          <cell r="F1402" t="str">
            <v>Gerente De Almacen</v>
          </cell>
          <cell r="G1402">
            <v>53932.5</v>
          </cell>
          <cell r="H1402">
            <v>0</v>
          </cell>
          <cell r="I1402">
            <v>0</v>
          </cell>
          <cell r="J1402">
            <v>0</v>
          </cell>
          <cell r="K1402">
            <v>20000</v>
          </cell>
          <cell r="L1402">
            <v>0</v>
          </cell>
          <cell r="M1402">
            <v>0</v>
          </cell>
          <cell r="N1402">
            <v>0</v>
          </cell>
          <cell r="O1402">
            <v>0</v>
          </cell>
          <cell r="P1402">
            <v>0</v>
          </cell>
          <cell r="Q1402">
            <v>0</v>
          </cell>
          <cell r="R1402">
            <v>0</v>
          </cell>
          <cell r="S1402">
            <v>73932.5</v>
          </cell>
          <cell r="T1402">
            <v>925.6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1293.3800000000001</v>
          </cell>
          <cell r="Z1402">
            <v>3095.73</v>
          </cell>
          <cell r="AA1402">
            <v>0</v>
          </cell>
          <cell r="AB1402">
            <v>0</v>
          </cell>
          <cell r="AC1402">
            <v>0</v>
          </cell>
          <cell r="AD1402">
            <v>3279.1</v>
          </cell>
          <cell r="AE1402">
            <v>1031.6199999999999</v>
          </cell>
          <cell r="AF1402">
            <v>0</v>
          </cell>
          <cell r="AG1402">
            <v>0</v>
          </cell>
          <cell r="AH1402">
            <v>0</v>
          </cell>
          <cell r="AI1402">
            <v>0</v>
          </cell>
          <cell r="AJ1402">
            <v>18697.574791666699</v>
          </cell>
        </row>
        <row r="1403">
          <cell r="B1403">
            <v>6684</v>
          </cell>
          <cell r="C1403" t="str">
            <v>Luis Freddy Orozco Herrera</v>
          </cell>
          <cell r="D1403" t="str">
            <v>012-0009192-2</v>
          </cell>
          <cell r="E1403" t="str">
            <v>Auditoria Interna</v>
          </cell>
          <cell r="F1403" t="str">
            <v>Auditor I</v>
          </cell>
          <cell r="G1403">
            <v>29617.5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  <cell r="L1403">
            <v>0</v>
          </cell>
          <cell r="M1403">
            <v>0</v>
          </cell>
          <cell r="N1403">
            <v>0</v>
          </cell>
          <cell r="O1403">
            <v>0</v>
          </cell>
          <cell r="P1403">
            <v>0</v>
          </cell>
          <cell r="Q1403">
            <v>0</v>
          </cell>
          <cell r="R1403">
            <v>0</v>
          </cell>
          <cell r="S1403">
            <v>29617.5</v>
          </cell>
          <cell r="T1403">
            <v>771.6</v>
          </cell>
          <cell r="U1403">
            <v>0</v>
          </cell>
          <cell r="V1403">
            <v>0</v>
          </cell>
          <cell r="W1403">
            <v>0</v>
          </cell>
          <cell r="X1403">
            <v>0</v>
          </cell>
          <cell r="Y1403">
            <v>0</v>
          </cell>
          <cell r="Z1403">
            <v>1700.04</v>
          </cell>
          <cell r="AA1403">
            <v>0</v>
          </cell>
          <cell r="AB1403">
            <v>0</v>
          </cell>
          <cell r="AC1403">
            <v>1000</v>
          </cell>
          <cell r="AD1403">
            <v>1800.74</v>
          </cell>
          <cell r="AE1403">
            <v>0</v>
          </cell>
          <cell r="AF1403">
            <v>0</v>
          </cell>
          <cell r="AG1403">
            <v>0</v>
          </cell>
          <cell r="AH1403">
            <v>0</v>
          </cell>
          <cell r="AI1403">
            <v>0</v>
          </cell>
          <cell r="AJ1403">
            <v>3342.6938333333301</v>
          </cell>
        </row>
        <row r="1404">
          <cell r="B1404">
            <v>6685</v>
          </cell>
          <cell r="C1404" t="str">
            <v>Pedro Luis Cepeda De Los Santos</v>
          </cell>
          <cell r="D1404" t="str">
            <v>001-0773372-7</v>
          </cell>
          <cell r="E1404" t="str">
            <v>Auditoria Interna</v>
          </cell>
          <cell r="F1404" t="str">
            <v>Gerente De Auditoría Comercial Y Técnica</v>
          </cell>
          <cell r="G1404">
            <v>53932.5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  <cell r="L1404">
            <v>0</v>
          </cell>
          <cell r="M1404">
            <v>0</v>
          </cell>
          <cell r="N1404">
            <v>0</v>
          </cell>
          <cell r="O1404">
            <v>0</v>
          </cell>
          <cell r="P1404">
            <v>0</v>
          </cell>
          <cell r="Q1404">
            <v>0</v>
          </cell>
          <cell r="R1404">
            <v>0</v>
          </cell>
          <cell r="S1404">
            <v>53932.5</v>
          </cell>
          <cell r="T1404">
            <v>0</v>
          </cell>
          <cell r="U1404">
            <v>0</v>
          </cell>
          <cell r="V1404">
            <v>0</v>
          </cell>
          <cell r="W1404">
            <v>0</v>
          </cell>
          <cell r="X1404">
            <v>0</v>
          </cell>
          <cell r="Y1404">
            <v>2398.4499999999998</v>
          </cell>
          <cell r="Z1404">
            <v>3095.73</v>
          </cell>
          <cell r="AA1404">
            <v>0</v>
          </cell>
          <cell r="AB1404">
            <v>0</v>
          </cell>
          <cell r="AC1404">
            <v>0</v>
          </cell>
          <cell r="AD1404">
            <v>3279.1</v>
          </cell>
          <cell r="AE1404">
            <v>0</v>
          </cell>
          <cell r="AF1404">
            <v>0</v>
          </cell>
          <cell r="AG1404">
            <v>0</v>
          </cell>
          <cell r="AH1404">
            <v>0</v>
          </cell>
          <cell r="AI1404">
            <v>0</v>
          </cell>
          <cell r="AJ1404">
            <v>13955.479791666699</v>
          </cell>
        </row>
        <row r="1405">
          <cell r="B1405">
            <v>6686</v>
          </cell>
          <cell r="C1405" t="str">
            <v>Vileisy Morillo Mendez</v>
          </cell>
          <cell r="D1405" t="str">
            <v>001-1640275-1</v>
          </cell>
          <cell r="E1405" t="str">
            <v>Gestion Humana</v>
          </cell>
          <cell r="F1405" t="str">
            <v>Recepcionista</v>
          </cell>
          <cell r="G1405">
            <v>12000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  <cell r="L1405">
            <v>0</v>
          </cell>
          <cell r="M1405">
            <v>0</v>
          </cell>
          <cell r="N1405">
            <v>0</v>
          </cell>
          <cell r="O1405">
            <v>0</v>
          </cell>
          <cell r="P1405">
            <v>0</v>
          </cell>
          <cell r="Q1405">
            <v>0</v>
          </cell>
          <cell r="R1405">
            <v>0</v>
          </cell>
          <cell r="S1405">
            <v>12000</v>
          </cell>
          <cell r="T1405">
            <v>541</v>
          </cell>
          <cell r="U1405">
            <v>0</v>
          </cell>
          <cell r="V1405">
            <v>0</v>
          </cell>
          <cell r="W1405">
            <v>0</v>
          </cell>
          <cell r="X1405">
            <v>0</v>
          </cell>
          <cell r="Y1405">
            <v>0</v>
          </cell>
          <cell r="Z1405">
            <v>688.8</v>
          </cell>
          <cell r="AA1405">
            <v>0</v>
          </cell>
          <cell r="AB1405">
            <v>0</v>
          </cell>
          <cell r="AC1405">
            <v>0</v>
          </cell>
          <cell r="AD1405">
            <v>729.6</v>
          </cell>
          <cell r="AE1405">
            <v>1031.6199999999999</v>
          </cell>
          <cell r="AF1405">
            <v>0</v>
          </cell>
          <cell r="AG1405">
            <v>0</v>
          </cell>
          <cell r="AH1405">
            <v>0</v>
          </cell>
          <cell r="AI1405">
            <v>0</v>
          </cell>
          <cell r="AJ1405">
            <v>0</v>
          </cell>
        </row>
        <row r="1406">
          <cell r="B1406">
            <v>6687</v>
          </cell>
          <cell r="C1406" t="str">
            <v>Hadelyn Normaline Peña Ventura</v>
          </cell>
          <cell r="D1406" t="str">
            <v>026-0136511-3</v>
          </cell>
          <cell r="E1406" t="str">
            <v>Gerencia Técnica Zona Este</v>
          </cell>
          <cell r="F1406" t="str">
            <v>Auxiliar Gestión Energía</v>
          </cell>
          <cell r="G1406">
            <v>8645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4247.99</v>
          </cell>
          <cell r="O1406">
            <v>0</v>
          </cell>
          <cell r="P1406">
            <v>0</v>
          </cell>
          <cell r="Q1406">
            <v>0</v>
          </cell>
          <cell r="R1406">
            <v>0</v>
          </cell>
          <cell r="S1406">
            <v>12892.99</v>
          </cell>
          <cell r="T1406">
            <v>77.400000000000006</v>
          </cell>
          <cell r="U1406">
            <v>0</v>
          </cell>
          <cell r="V1406">
            <v>0</v>
          </cell>
          <cell r="W1406">
            <v>0</v>
          </cell>
          <cell r="X1406">
            <v>0</v>
          </cell>
          <cell r="Y1406">
            <v>0</v>
          </cell>
          <cell r="Z1406">
            <v>496.22</v>
          </cell>
          <cell r="AA1406">
            <v>0</v>
          </cell>
          <cell r="AB1406">
            <v>0</v>
          </cell>
          <cell r="AC1406">
            <v>0</v>
          </cell>
          <cell r="AD1406">
            <v>525.62</v>
          </cell>
          <cell r="AE1406">
            <v>0</v>
          </cell>
          <cell r="AF1406">
            <v>0</v>
          </cell>
          <cell r="AG1406">
            <v>0</v>
          </cell>
          <cell r="AH1406">
            <v>0</v>
          </cell>
          <cell r="AI1406">
            <v>0</v>
          </cell>
          <cell r="AJ1406">
            <v>0</v>
          </cell>
        </row>
        <row r="1407">
          <cell r="B1407">
            <v>6688</v>
          </cell>
          <cell r="C1407" t="str">
            <v>Altagracia Eusebio Garcia</v>
          </cell>
          <cell r="D1407" t="str">
            <v>023-0067556-4</v>
          </cell>
          <cell r="E1407" t="str">
            <v>Gestión Social Y Comunitaria</v>
          </cell>
          <cell r="F1407" t="str">
            <v>Gestor Comunitario</v>
          </cell>
          <cell r="G1407">
            <v>10000</v>
          </cell>
          <cell r="H1407">
            <v>21892.57</v>
          </cell>
          <cell r="I1407">
            <v>0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0</v>
          </cell>
          <cell r="O1407">
            <v>0</v>
          </cell>
          <cell r="P1407">
            <v>0</v>
          </cell>
          <cell r="Q1407">
            <v>0</v>
          </cell>
          <cell r="R1407">
            <v>0</v>
          </cell>
          <cell r="S1407">
            <v>31892.57</v>
          </cell>
          <cell r="T1407">
            <v>231.4</v>
          </cell>
          <cell r="U1407">
            <v>0</v>
          </cell>
          <cell r="V1407">
            <v>0</v>
          </cell>
          <cell r="W1407">
            <v>0</v>
          </cell>
          <cell r="X1407">
            <v>0</v>
          </cell>
          <cell r="Y1407">
            <v>0</v>
          </cell>
          <cell r="Z1407">
            <v>1202.32</v>
          </cell>
          <cell r="AA1407">
            <v>0</v>
          </cell>
          <cell r="AB1407">
            <v>0</v>
          </cell>
          <cell r="AC1407">
            <v>0</v>
          </cell>
          <cell r="AD1407">
            <v>1273.53</v>
          </cell>
          <cell r="AE1407">
            <v>0</v>
          </cell>
          <cell r="AF1407">
            <v>0</v>
          </cell>
          <cell r="AG1407">
            <v>0</v>
          </cell>
          <cell r="AH1407">
            <v>0</v>
          </cell>
          <cell r="AI1407">
            <v>0</v>
          </cell>
          <cell r="AJ1407">
            <v>0</v>
          </cell>
        </row>
        <row r="1408">
          <cell r="B1408">
            <v>6689</v>
          </cell>
          <cell r="C1408" t="str">
            <v>Lowenski Alexander Paredes Rosario</v>
          </cell>
          <cell r="D1408" t="str">
            <v>223-0051298-9</v>
          </cell>
          <cell r="E1408" t="str">
            <v>Distribución-operaciones</v>
          </cell>
          <cell r="F1408" t="str">
            <v>Analista Pre Operaciones I</v>
          </cell>
          <cell r="G1408">
            <v>18785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L1408">
            <v>0</v>
          </cell>
          <cell r="M1408">
            <v>0</v>
          </cell>
          <cell r="N1408">
            <v>0</v>
          </cell>
          <cell r="O1408">
            <v>0</v>
          </cell>
          <cell r="P1408">
            <v>0</v>
          </cell>
          <cell r="Q1408">
            <v>0</v>
          </cell>
          <cell r="R1408">
            <v>0</v>
          </cell>
          <cell r="S1408">
            <v>18785</v>
          </cell>
          <cell r="T1408">
            <v>462.8</v>
          </cell>
          <cell r="U1408">
            <v>0</v>
          </cell>
          <cell r="V1408">
            <v>0</v>
          </cell>
          <cell r="W1408">
            <v>0</v>
          </cell>
          <cell r="X1408">
            <v>0</v>
          </cell>
          <cell r="Y1408">
            <v>0</v>
          </cell>
          <cell r="Z1408">
            <v>1078.26</v>
          </cell>
          <cell r="AA1408">
            <v>0</v>
          </cell>
          <cell r="AB1408">
            <v>0</v>
          </cell>
          <cell r="AC1408">
            <v>675</v>
          </cell>
          <cell r="AD1408">
            <v>1142.1300000000001</v>
          </cell>
          <cell r="AE1408">
            <v>0</v>
          </cell>
          <cell r="AF1408">
            <v>0</v>
          </cell>
          <cell r="AG1408">
            <v>0</v>
          </cell>
          <cell r="AH1408">
            <v>0</v>
          </cell>
          <cell r="AI1408">
            <v>99.691374999999994</v>
          </cell>
          <cell r="AJ1408">
            <v>0</v>
          </cell>
        </row>
        <row r="1409">
          <cell r="B1409">
            <v>6690</v>
          </cell>
          <cell r="C1409" t="str">
            <v>Mercedes Desire Gonzalez Jimenez</v>
          </cell>
          <cell r="D1409" t="str">
            <v>223-0034485-4</v>
          </cell>
          <cell r="E1409" t="str">
            <v>Distribucion-direccion De Distribucion</v>
          </cell>
          <cell r="F1409" t="str">
            <v>Control De Presupuesto</v>
          </cell>
          <cell r="G1409">
            <v>14495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  <cell r="L1409">
            <v>0</v>
          </cell>
          <cell r="M1409">
            <v>0</v>
          </cell>
          <cell r="N1409">
            <v>0</v>
          </cell>
          <cell r="O1409">
            <v>0</v>
          </cell>
          <cell r="P1409">
            <v>0</v>
          </cell>
          <cell r="Q1409">
            <v>0</v>
          </cell>
          <cell r="R1409">
            <v>0</v>
          </cell>
          <cell r="S1409">
            <v>14495</v>
          </cell>
          <cell r="T1409">
            <v>463.6</v>
          </cell>
          <cell r="U1409">
            <v>0</v>
          </cell>
          <cell r="V1409">
            <v>0</v>
          </cell>
          <cell r="W1409">
            <v>0</v>
          </cell>
          <cell r="X1409">
            <v>0</v>
          </cell>
          <cell r="Y1409">
            <v>0</v>
          </cell>
          <cell r="Z1409">
            <v>832.01</v>
          </cell>
          <cell r="AA1409">
            <v>0</v>
          </cell>
          <cell r="AB1409">
            <v>0</v>
          </cell>
          <cell r="AC1409">
            <v>0</v>
          </cell>
          <cell r="AD1409">
            <v>881.3</v>
          </cell>
          <cell r="AE1409">
            <v>0</v>
          </cell>
          <cell r="AF1409">
            <v>0</v>
          </cell>
          <cell r="AG1409">
            <v>0</v>
          </cell>
          <cell r="AH1409">
            <v>964.23</v>
          </cell>
          <cell r="AI1409">
            <v>0</v>
          </cell>
          <cell r="AJ1409">
            <v>0</v>
          </cell>
        </row>
        <row r="1410">
          <cell r="B1410">
            <v>6692</v>
          </cell>
          <cell r="C1410" t="str">
            <v>Ramona Pion Rodriguez</v>
          </cell>
          <cell r="D1410" t="str">
            <v>001-0385033-5</v>
          </cell>
          <cell r="E1410" t="str">
            <v>Gestión Social Y Comunitaria</v>
          </cell>
          <cell r="F1410" t="str">
            <v>Gestor Social Comunitario</v>
          </cell>
          <cell r="G1410">
            <v>12500</v>
          </cell>
          <cell r="H1410">
            <v>0</v>
          </cell>
          <cell r="I1410">
            <v>0</v>
          </cell>
          <cell r="J1410">
            <v>0</v>
          </cell>
          <cell r="K1410">
            <v>0</v>
          </cell>
          <cell r="L1410">
            <v>0</v>
          </cell>
          <cell r="M1410">
            <v>0</v>
          </cell>
          <cell r="N1410">
            <v>0</v>
          </cell>
          <cell r="O1410">
            <v>0</v>
          </cell>
          <cell r="P1410">
            <v>0</v>
          </cell>
          <cell r="Q1410">
            <v>0</v>
          </cell>
          <cell r="R1410">
            <v>0</v>
          </cell>
          <cell r="S1410">
            <v>12500</v>
          </cell>
          <cell r="T1410">
            <v>231.4</v>
          </cell>
          <cell r="U1410">
            <v>0</v>
          </cell>
          <cell r="V1410">
            <v>0</v>
          </cell>
          <cell r="W1410">
            <v>0</v>
          </cell>
          <cell r="X1410">
            <v>0</v>
          </cell>
          <cell r="Y1410">
            <v>0</v>
          </cell>
          <cell r="Z1410">
            <v>717.5</v>
          </cell>
          <cell r="AA1410">
            <v>0</v>
          </cell>
          <cell r="AB1410">
            <v>0</v>
          </cell>
          <cell r="AC1410">
            <v>0</v>
          </cell>
          <cell r="AD1410">
            <v>760</v>
          </cell>
          <cell r="AE1410">
            <v>0</v>
          </cell>
          <cell r="AF1410">
            <v>0</v>
          </cell>
          <cell r="AG1410">
            <v>0</v>
          </cell>
          <cell r="AH1410">
            <v>429.99</v>
          </cell>
          <cell r="AI1410">
            <v>0</v>
          </cell>
          <cell r="AJ1410">
            <v>0</v>
          </cell>
        </row>
        <row r="1411">
          <cell r="B1411">
            <v>6693</v>
          </cell>
          <cell r="C1411" t="str">
            <v>Samuel Alejandro Alcantara Pion</v>
          </cell>
          <cell r="D1411" t="str">
            <v>223-0157341-0</v>
          </cell>
          <cell r="E1411" t="str">
            <v>Comercial Invivienda-atención Al Cliente</v>
          </cell>
          <cell r="F1411" t="str">
            <v>Agente Comercial</v>
          </cell>
          <cell r="G1411">
            <v>10000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  <cell r="L1411">
            <v>0</v>
          </cell>
          <cell r="M1411">
            <v>0</v>
          </cell>
          <cell r="N1411">
            <v>0</v>
          </cell>
          <cell r="O1411">
            <v>0</v>
          </cell>
          <cell r="P1411">
            <v>0</v>
          </cell>
          <cell r="Q1411">
            <v>0</v>
          </cell>
          <cell r="R1411">
            <v>0</v>
          </cell>
          <cell r="S1411">
            <v>10000</v>
          </cell>
          <cell r="T1411">
            <v>77.400000000000006</v>
          </cell>
          <cell r="U1411">
            <v>0</v>
          </cell>
          <cell r="V1411">
            <v>0</v>
          </cell>
          <cell r="W1411">
            <v>0</v>
          </cell>
          <cell r="X1411">
            <v>0</v>
          </cell>
          <cell r="Y1411">
            <v>0</v>
          </cell>
          <cell r="Z1411">
            <v>574</v>
          </cell>
          <cell r="AA1411">
            <v>0</v>
          </cell>
          <cell r="AB1411">
            <v>0</v>
          </cell>
          <cell r="AC1411">
            <v>0</v>
          </cell>
          <cell r="AD1411">
            <v>608</v>
          </cell>
          <cell r="AE1411">
            <v>0</v>
          </cell>
          <cell r="AF1411">
            <v>0</v>
          </cell>
          <cell r="AG1411">
            <v>0</v>
          </cell>
          <cell r="AH1411">
            <v>0</v>
          </cell>
          <cell r="AI1411">
            <v>0</v>
          </cell>
          <cell r="AJ1411">
            <v>0</v>
          </cell>
        </row>
        <row r="1412">
          <cell r="B1412">
            <v>6694</v>
          </cell>
          <cell r="C1412" t="str">
            <v>Carmen Rosa Cruz Martinez</v>
          </cell>
          <cell r="D1412" t="str">
            <v>001-1383976-5</v>
          </cell>
          <cell r="E1412" t="str">
            <v>Comercial Invivienda-atención Al Cliente</v>
          </cell>
          <cell r="F1412" t="str">
            <v>Supervisor  De  Atencion Al Cliente</v>
          </cell>
          <cell r="G1412">
            <v>13325</v>
          </cell>
          <cell r="H1412">
            <v>29171.85</v>
          </cell>
          <cell r="I1412">
            <v>0</v>
          </cell>
          <cell r="J1412">
            <v>0</v>
          </cell>
          <cell r="K1412">
            <v>0</v>
          </cell>
          <cell r="L1412">
            <v>0</v>
          </cell>
          <cell r="M1412">
            <v>0</v>
          </cell>
          <cell r="N1412">
            <v>0</v>
          </cell>
          <cell r="O1412">
            <v>0</v>
          </cell>
          <cell r="P1412">
            <v>0</v>
          </cell>
          <cell r="Q1412">
            <v>0</v>
          </cell>
          <cell r="R1412">
            <v>0</v>
          </cell>
          <cell r="S1412">
            <v>42496.85</v>
          </cell>
          <cell r="T1412">
            <v>231.4</v>
          </cell>
          <cell r="U1412">
            <v>0</v>
          </cell>
          <cell r="V1412">
            <v>0</v>
          </cell>
          <cell r="W1412">
            <v>0</v>
          </cell>
          <cell r="X1412">
            <v>0</v>
          </cell>
          <cell r="Y1412">
            <v>0</v>
          </cell>
          <cell r="Z1412">
            <v>1602.09</v>
          </cell>
          <cell r="AA1412">
            <v>0</v>
          </cell>
          <cell r="AB1412">
            <v>0</v>
          </cell>
          <cell r="AC1412">
            <v>0</v>
          </cell>
          <cell r="AD1412">
            <v>1696.98</v>
          </cell>
          <cell r="AE1412">
            <v>0</v>
          </cell>
          <cell r="AF1412">
            <v>0</v>
          </cell>
          <cell r="AG1412">
            <v>0</v>
          </cell>
          <cell r="AH1412">
            <v>0</v>
          </cell>
          <cell r="AI1412">
            <v>0</v>
          </cell>
          <cell r="AJ1412">
            <v>0</v>
          </cell>
        </row>
        <row r="1413">
          <cell r="B1413">
            <v>6695</v>
          </cell>
          <cell r="C1413" t="str">
            <v>Elmis Luis Solis Alcantara</v>
          </cell>
          <cell r="D1413" t="str">
            <v>402-2317564-3</v>
          </cell>
          <cell r="E1413" t="str">
            <v>Finanzas</v>
          </cell>
          <cell r="F1413" t="str">
            <v>Auxiliar Conciliaciones</v>
          </cell>
          <cell r="G1413">
            <v>13325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  <cell r="L1413">
            <v>0</v>
          </cell>
          <cell r="M1413">
            <v>0</v>
          </cell>
          <cell r="N1413">
            <v>0</v>
          </cell>
          <cell r="O1413">
            <v>0</v>
          </cell>
          <cell r="P1413">
            <v>0</v>
          </cell>
          <cell r="Q1413">
            <v>0</v>
          </cell>
          <cell r="R1413">
            <v>0</v>
          </cell>
          <cell r="S1413">
            <v>13325</v>
          </cell>
          <cell r="T1413">
            <v>231.4</v>
          </cell>
          <cell r="U1413">
            <v>0</v>
          </cell>
          <cell r="V1413">
            <v>0</v>
          </cell>
          <cell r="W1413">
            <v>0</v>
          </cell>
          <cell r="X1413">
            <v>0</v>
          </cell>
          <cell r="Y1413">
            <v>0</v>
          </cell>
          <cell r="Z1413">
            <v>764.85</v>
          </cell>
          <cell r="AA1413">
            <v>0</v>
          </cell>
          <cell r="AB1413">
            <v>0</v>
          </cell>
          <cell r="AC1413">
            <v>0</v>
          </cell>
          <cell r="AD1413">
            <v>810.16</v>
          </cell>
          <cell r="AE1413">
            <v>0</v>
          </cell>
          <cell r="AF1413">
            <v>0</v>
          </cell>
          <cell r="AG1413">
            <v>0</v>
          </cell>
          <cell r="AH1413">
            <v>0</v>
          </cell>
          <cell r="AI1413">
            <v>0</v>
          </cell>
          <cell r="AJ1413">
            <v>0</v>
          </cell>
        </row>
        <row r="1414">
          <cell r="B1414">
            <v>6697</v>
          </cell>
          <cell r="C1414" t="str">
            <v>Carlos Javier Rosa Reyes</v>
          </cell>
          <cell r="D1414" t="str">
            <v>225-0074389-7</v>
          </cell>
          <cell r="E1414" t="str">
            <v>Recursos-almacen</v>
          </cell>
          <cell r="F1414" t="str">
            <v>Auxiliar Almacén</v>
          </cell>
          <cell r="G1414">
            <v>10497.5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  <cell r="L1414">
            <v>0</v>
          </cell>
          <cell r="M1414">
            <v>0</v>
          </cell>
          <cell r="N1414">
            <v>613.01</v>
          </cell>
          <cell r="O1414">
            <v>0</v>
          </cell>
          <cell r="P1414">
            <v>0</v>
          </cell>
          <cell r="Q1414">
            <v>0</v>
          </cell>
          <cell r="R1414">
            <v>0</v>
          </cell>
          <cell r="S1414">
            <v>11110.51</v>
          </cell>
          <cell r="T1414">
            <v>154.80000000000001</v>
          </cell>
          <cell r="U1414">
            <v>0</v>
          </cell>
          <cell r="V1414">
            <v>0</v>
          </cell>
          <cell r="W1414">
            <v>0</v>
          </cell>
          <cell r="X1414">
            <v>0</v>
          </cell>
          <cell r="Y1414">
            <v>0</v>
          </cell>
          <cell r="Z1414">
            <v>602.55999999999995</v>
          </cell>
          <cell r="AA1414">
            <v>0</v>
          </cell>
          <cell r="AB1414">
            <v>0</v>
          </cell>
          <cell r="AC1414">
            <v>0</v>
          </cell>
          <cell r="AD1414">
            <v>638.25</v>
          </cell>
          <cell r="AE1414">
            <v>0</v>
          </cell>
          <cell r="AF1414">
            <v>0</v>
          </cell>
          <cell r="AG1414">
            <v>0</v>
          </cell>
          <cell r="AH1414">
            <v>286.66000000000003</v>
          </cell>
          <cell r="AI1414">
            <v>0</v>
          </cell>
          <cell r="AJ1414">
            <v>0</v>
          </cell>
        </row>
        <row r="1415">
          <cell r="B1415">
            <v>6700</v>
          </cell>
          <cell r="C1415" t="str">
            <v>Carlos Alfonso De La Cruz De La Cruz</v>
          </cell>
          <cell r="D1415" t="str">
            <v>402-2186353-9</v>
          </cell>
          <cell r="E1415" t="str">
            <v>Recursos-servicios Generales</v>
          </cell>
          <cell r="F1415" t="str">
            <v>Auxiliar</v>
          </cell>
          <cell r="G1415">
            <v>9880</v>
          </cell>
          <cell r="H1415">
            <v>0</v>
          </cell>
          <cell r="I1415">
            <v>0</v>
          </cell>
          <cell r="J1415">
            <v>0</v>
          </cell>
          <cell r="K1415">
            <v>0</v>
          </cell>
          <cell r="L1415">
            <v>0</v>
          </cell>
          <cell r="M1415">
            <v>0</v>
          </cell>
          <cell r="N1415">
            <v>0</v>
          </cell>
          <cell r="O1415">
            <v>0</v>
          </cell>
          <cell r="P1415">
            <v>0</v>
          </cell>
          <cell r="Q1415">
            <v>0</v>
          </cell>
          <cell r="R1415">
            <v>0</v>
          </cell>
          <cell r="S1415">
            <v>9880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567.11</v>
          </cell>
          <cell r="AA1415">
            <v>0</v>
          </cell>
          <cell r="AB1415">
            <v>0</v>
          </cell>
          <cell r="AC1415">
            <v>0</v>
          </cell>
          <cell r="AD1415">
            <v>600.70000000000005</v>
          </cell>
          <cell r="AE1415">
            <v>0</v>
          </cell>
          <cell r="AF1415">
            <v>0</v>
          </cell>
          <cell r="AG1415">
            <v>0</v>
          </cell>
          <cell r="AH1415">
            <v>0</v>
          </cell>
          <cell r="AI1415">
            <v>0</v>
          </cell>
          <cell r="AJ1415">
            <v>0</v>
          </cell>
        </row>
        <row r="1416">
          <cell r="B1416">
            <v>6701</v>
          </cell>
          <cell r="C1416" t="str">
            <v>Jaime Rafael Ogando Rodriguez</v>
          </cell>
          <cell r="D1416" t="str">
            <v>001-1501159-5</v>
          </cell>
          <cell r="E1416" t="str">
            <v>Gerencia Técnica Zona Sto Dgo</v>
          </cell>
          <cell r="F1416" t="str">
            <v>Inspector Cartera</v>
          </cell>
          <cell r="G1416">
            <v>10985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  <cell r="L1416">
            <v>0</v>
          </cell>
          <cell r="M1416">
            <v>0</v>
          </cell>
          <cell r="N1416">
            <v>0</v>
          </cell>
          <cell r="O1416">
            <v>0</v>
          </cell>
          <cell r="P1416">
            <v>0</v>
          </cell>
          <cell r="Q1416">
            <v>0</v>
          </cell>
          <cell r="R1416">
            <v>0</v>
          </cell>
          <cell r="S1416">
            <v>10985</v>
          </cell>
          <cell r="T1416">
            <v>232.2</v>
          </cell>
          <cell r="U1416">
            <v>0</v>
          </cell>
          <cell r="V1416">
            <v>0</v>
          </cell>
          <cell r="W1416">
            <v>0</v>
          </cell>
          <cell r="X1416">
            <v>0</v>
          </cell>
          <cell r="Y1416">
            <v>0</v>
          </cell>
          <cell r="Z1416">
            <v>630.54</v>
          </cell>
          <cell r="AA1416">
            <v>0</v>
          </cell>
          <cell r="AB1416">
            <v>0</v>
          </cell>
          <cell r="AC1416">
            <v>412.5</v>
          </cell>
          <cell r="AD1416">
            <v>667.89</v>
          </cell>
          <cell r="AE1416">
            <v>0</v>
          </cell>
          <cell r="AF1416">
            <v>0</v>
          </cell>
          <cell r="AG1416">
            <v>0</v>
          </cell>
          <cell r="AH1416">
            <v>1329.08</v>
          </cell>
          <cell r="AI1416">
            <v>0</v>
          </cell>
          <cell r="AJ1416">
            <v>0</v>
          </cell>
        </row>
        <row r="1417">
          <cell r="B1417">
            <v>6704</v>
          </cell>
          <cell r="C1417" t="str">
            <v>Guacanagarix Feliz Suardy</v>
          </cell>
          <cell r="D1417" t="str">
            <v>001-0340889-4</v>
          </cell>
          <cell r="E1417" t="str">
            <v>Gerencia Técnica Zona Este</v>
          </cell>
          <cell r="F1417" t="str">
            <v>Inspector Cartera</v>
          </cell>
          <cell r="G1417">
            <v>10985</v>
          </cell>
          <cell r="H1417">
            <v>0</v>
          </cell>
          <cell r="I1417">
            <v>0</v>
          </cell>
          <cell r="J1417">
            <v>0</v>
          </cell>
          <cell r="K1417">
            <v>0</v>
          </cell>
          <cell r="L1417">
            <v>0</v>
          </cell>
          <cell r="M1417">
            <v>0</v>
          </cell>
          <cell r="N1417">
            <v>4471.68</v>
          </cell>
          <cell r="O1417">
            <v>0</v>
          </cell>
          <cell r="P1417">
            <v>0</v>
          </cell>
          <cell r="Q1417">
            <v>0</v>
          </cell>
          <cell r="R1417">
            <v>0</v>
          </cell>
          <cell r="S1417">
            <v>15456.68</v>
          </cell>
          <cell r="T1417">
            <v>463.6</v>
          </cell>
          <cell r="U1417">
            <v>0</v>
          </cell>
          <cell r="V1417">
            <v>0</v>
          </cell>
          <cell r="W1417">
            <v>0</v>
          </cell>
          <cell r="X1417">
            <v>0</v>
          </cell>
          <cell r="Y1417">
            <v>0</v>
          </cell>
          <cell r="Z1417">
            <v>630.54</v>
          </cell>
          <cell r="AA1417">
            <v>0</v>
          </cell>
          <cell r="AB1417">
            <v>0</v>
          </cell>
          <cell r="AC1417">
            <v>0</v>
          </cell>
          <cell r="AD1417">
            <v>667.89</v>
          </cell>
          <cell r="AE1417">
            <v>0</v>
          </cell>
          <cell r="AF1417">
            <v>0</v>
          </cell>
          <cell r="AG1417">
            <v>0</v>
          </cell>
          <cell r="AH1417">
            <v>1120.5899999999999</v>
          </cell>
          <cell r="AI1417">
            <v>0</v>
          </cell>
          <cell r="AJ1417">
            <v>0</v>
          </cell>
        </row>
        <row r="1418">
          <cell r="B1418">
            <v>6705</v>
          </cell>
          <cell r="C1418" t="str">
            <v>Lenin Gregorio Yapul Montero</v>
          </cell>
          <cell r="D1418" t="str">
            <v>001-1593841-7</v>
          </cell>
          <cell r="E1418" t="str">
            <v>Gerencia de Evaluación Técnica</v>
          </cell>
          <cell r="F1418" t="str">
            <v>Analista Perdidas</v>
          </cell>
          <cell r="G1418">
            <v>10985</v>
          </cell>
          <cell r="H1418">
            <v>24048.99</v>
          </cell>
          <cell r="I1418">
            <v>0</v>
          </cell>
          <cell r="J1418">
            <v>0</v>
          </cell>
          <cell r="K1418">
            <v>0</v>
          </cell>
          <cell r="L1418">
            <v>0</v>
          </cell>
          <cell r="M1418">
            <v>0</v>
          </cell>
          <cell r="N1418">
            <v>0</v>
          </cell>
          <cell r="O1418">
            <v>0</v>
          </cell>
          <cell r="P1418">
            <v>0</v>
          </cell>
          <cell r="Q1418">
            <v>0</v>
          </cell>
          <cell r="R1418">
            <v>0</v>
          </cell>
          <cell r="S1418">
            <v>35033.99</v>
          </cell>
          <cell r="T1418">
            <v>77.400000000000006</v>
          </cell>
          <cell r="U1418">
            <v>0</v>
          </cell>
          <cell r="V1418">
            <v>0</v>
          </cell>
          <cell r="W1418">
            <v>0</v>
          </cell>
          <cell r="X1418">
            <v>0</v>
          </cell>
          <cell r="Y1418">
            <v>0</v>
          </cell>
          <cell r="Z1418">
            <v>1320.74</v>
          </cell>
          <cell r="AA1418">
            <v>0</v>
          </cell>
          <cell r="AB1418">
            <v>0</v>
          </cell>
          <cell r="AC1418">
            <v>0</v>
          </cell>
          <cell r="AD1418">
            <v>1398.98</v>
          </cell>
          <cell r="AE1418">
            <v>1031.6199999999999</v>
          </cell>
          <cell r="AF1418">
            <v>0</v>
          </cell>
          <cell r="AG1418">
            <v>0</v>
          </cell>
          <cell r="AH1418">
            <v>0</v>
          </cell>
          <cell r="AI1418">
            <v>0</v>
          </cell>
          <cell r="AJ1418">
            <v>0</v>
          </cell>
        </row>
        <row r="1419">
          <cell r="B1419">
            <v>6706</v>
          </cell>
          <cell r="C1419" t="str">
            <v>Maria Teresa Ramirez Santiago</v>
          </cell>
          <cell r="D1419" t="str">
            <v>125-0000779-9</v>
          </cell>
          <cell r="E1419" t="str">
            <v>Recursos-abastecimiento</v>
          </cell>
          <cell r="F1419" t="str">
            <v>Analista De Compras  I</v>
          </cell>
          <cell r="G1419">
            <v>18785</v>
          </cell>
          <cell r="H1419">
            <v>0</v>
          </cell>
          <cell r="I1419">
            <v>0</v>
          </cell>
          <cell r="J1419">
            <v>0</v>
          </cell>
          <cell r="K1419">
            <v>0</v>
          </cell>
          <cell r="L1419">
            <v>0</v>
          </cell>
          <cell r="M1419">
            <v>0</v>
          </cell>
          <cell r="N1419">
            <v>0</v>
          </cell>
          <cell r="O1419">
            <v>0</v>
          </cell>
          <cell r="P1419">
            <v>0</v>
          </cell>
          <cell r="Q1419">
            <v>0</v>
          </cell>
          <cell r="R1419">
            <v>0</v>
          </cell>
          <cell r="S1419">
            <v>18785</v>
          </cell>
          <cell r="T1419">
            <v>77.400000000000006</v>
          </cell>
          <cell r="U1419">
            <v>0</v>
          </cell>
          <cell r="V1419">
            <v>0</v>
          </cell>
          <cell r="W1419">
            <v>0</v>
          </cell>
          <cell r="X1419">
            <v>0</v>
          </cell>
          <cell r="Y1419">
            <v>0</v>
          </cell>
          <cell r="Z1419">
            <v>1078.26</v>
          </cell>
          <cell r="AA1419">
            <v>0</v>
          </cell>
          <cell r="AB1419">
            <v>0</v>
          </cell>
          <cell r="AC1419">
            <v>0</v>
          </cell>
          <cell r="AD1419">
            <v>1142.1300000000001</v>
          </cell>
          <cell r="AE1419">
            <v>0</v>
          </cell>
          <cell r="AF1419">
            <v>0</v>
          </cell>
          <cell r="AG1419">
            <v>0</v>
          </cell>
          <cell r="AH1419">
            <v>0</v>
          </cell>
          <cell r="AI1419">
            <v>99.691374999999994</v>
          </cell>
          <cell r="AJ1419">
            <v>0</v>
          </cell>
        </row>
        <row r="1420">
          <cell r="B1420">
            <v>6708</v>
          </cell>
          <cell r="C1420" t="str">
            <v>Manuel De Jesus Viñas Guerra</v>
          </cell>
          <cell r="D1420" t="str">
            <v>001-1202050-8</v>
          </cell>
          <cell r="E1420" t="str">
            <v>Dirección De Recursos</v>
          </cell>
          <cell r="F1420" t="str">
            <v>Director De Recursos</v>
          </cell>
          <cell r="G1420">
            <v>110000</v>
          </cell>
          <cell r="H1420">
            <v>0</v>
          </cell>
          <cell r="I1420">
            <v>0</v>
          </cell>
          <cell r="J1420">
            <v>0</v>
          </cell>
          <cell r="K1420">
            <v>40000</v>
          </cell>
          <cell r="L1420">
            <v>0</v>
          </cell>
          <cell r="M1420">
            <v>0</v>
          </cell>
          <cell r="N1420">
            <v>0</v>
          </cell>
          <cell r="O1420">
            <v>0</v>
          </cell>
          <cell r="P1420">
            <v>0</v>
          </cell>
          <cell r="Q1420">
            <v>0</v>
          </cell>
          <cell r="R1420">
            <v>0</v>
          </cell>
          <cell r="S1420">
            <v>150000</v>
          </cell>
          <cell r="T1420">
            <v>0</v>
          </cell>
          <cell r="U1420">
            <v>0</v>
          </cell>
          <cell r="V1420">
            <v>0</v>
          </cell>
          <cell r="W1420">
            <v>0</v>
          </cell>
          <cell r="X1420">
            <v>0</v>
          </cell>
          <cell r="Y1420">
            <v>999.6</v>
          </cell>
          <cell r="Z1420">
            <v>6314</v>
          </cell>
          <cell r="AA1420">
            <v>0</v>
          </cell>
          <cell r="AB1420">
            <v>0</v>
          </cell>
          <cell r="AC1420">
            <v>0</v>
          </cell>
          <cell r="AD1420">
            <v>3595.1</v>
          </cell>
          <cell r="AE1420">
            <v>0</v>
          </cell>
          <cell r="AF1420">
            <v>0</v>
          </cell>
          <cell r="AG1420">
            <v>0</v>
          </cell>
          <cell r="AH1420">
            <v>0</v>
          </cell>
          <cell r="AI1420">
            <v>0</v>
          </cell>
          <cell r="AJ1420">
            <v>51105.662291666697</v>
          </cell>
        </row>
        <row r="1421">
          <cell r="B1421">
            <v>6709</v>
          </cell>
          <cell r="C1421" t="str">
            <v>Luis Alfonso Telemaco</v>
          </cell>
          <cell r="D1421" t="str">
            <v>023-0015467-7</v>
          </cell>
          <cell r="E1421" t="str">
            <v>Gerencia Técnica Zona Este</v>
          </cell>
          <cell r="F1421" t="str">
            <v>Supervisor Gestión Energia</v>
          </cell>
          <cell r="G1421">
            <v>13325</v>
          </cell>
          <cell r="H1421">
            <v>0</v>
          </cell>
          <cell r="I1421">
            <v>0</v>
          </cell>
          <cell r="J1421">
            <v>0</v>
          </cell>
          <cell r="K1421">
            <v>0</v>
          </cell>
          <cell r="L1421">
            <v>0</v>
          </cell>
          <cell r="M1421">
            <v>0</v>
          </cell>
          <cell r="N1421">
            <v>3232.87</v>
          </cell>
          <cell r="O1421">
            <v>0</v>
          </cell>
          <cell r="P1421">
            <v>0</v>
          </cell>
          <cell r="Q1421">
            <v>0</v>
          </cell>
          <cell r="R1421">
            <v>0</v>
          </cell>
          <cell r="S1421">
            <v>16557.87</v>
          </cell>
          <cell r="T1421">
            <v>154.80000000000001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  <cell r="Y1421">
            <v>0</v>
          </cell>
          <cell r="Z1421">
            <v>764.85</v>
          </cell>
          <cell r="AA1421">
            <v>0</v>
          </cell>
          <cell r="AB1421">
            <v>0</v>
          </cell>
          <cell r="AC1421">
            <v>0</v>
          </cell>
          <cell r="AD1421">
            <v>810.16</v>
          </cell>
          <cell r="AE1421">
            <v>0</v>
          </cell>
          <cell r="AF1421">
            <v>0</v>
          </cell>
          <cell r="AG1421">
            <v>0</v>
          </cell>
          <cell r="AH1421">
            <v>0</v>
          </cell>
          <cell r="AI1421">
            <v>0</v>
          </cell>
          <cell r="AJ1421">
            <v>0</v>
          </cell>
        </row>
        <row r="1422">
          <cell r="B1422">
            <v>6711</v>
          </cell>
          <cell r="C1422" t="str">
            <v>Jacobo Antonio De Paula Cordero</v>
          </cell>
          <cell r="D1422" t="str">
            <v>001-0388079-5</v>
          </cell>
          <cell r="E1422" t="str">
            <v>Distribución-planificación Del Negocio</v>
          </cell>
          <cell r="F1422" t="str">
            <v>Especialista De Estudios De Distribucion II</v>
          </cell>
          <cell r="G1422">
            <v>35000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  <cell r="L1422">
            <v>0</v>
          </cell>
          <cell r="M1422">
            <v>0</v>
          </cell>
          <cell r="N1422">
            <v>0</v>
          </cell>
          <cell r="O1422">
            <v>0</v>
          </cell>
          <cell r="P1422">
            <v>0</v>
          </cell>
          <cell r="Q1422">
            <v>0</v>
          </cell>
          <cell r="R1422">
            <v>0</v>
          </cell>
          <cell r="S1422">
            <v>35000</v>
          </cell>
          <cell r="T1422">
            <v>77.400000000000006</v>
          </cell>
          <cell r="U1422">
            <v>0</v>
          </cell>
          <cell r="V1422">
            <v>0</v>
          </cell>
          <cell r="W1422">
            <v>0</v>
          </cell>
          <cell r="X1422">
            <v>0</v>
          </cell>
          <cell r="Y1422">
            <v>0</v>
          </cell>
          <cell r="Z1422">
            <v>2009</v>
          </cell>
          <cell r="AA1422">
            <v>0</v>
          </cell>
          <cell r="AB1422">
            <v>0</v>
          </cell>
          <cell r="AC1422">
            <v>0</v>
          </cell>
          <cell r="AD1422">
            <v>2128</v>
          </cell>
          <cell r="AE1422">
            <v>1031.6199999999999</v>
          </cell>
          <cell r="AF1422">
            <v>0</v>
          </cell>
          <cell r="AG1422">
            <v>0</v>
          </cell>
          <cell r="AH1422">
            <v>0</v>
          </cell>
          <cell r="AI1422">
            <v>0</v>
          </cell>
          <cell r="AJ1422">
            <v>5162.1258333333299</v>
          </cell>
        </row>
        <row r="1423">
          <cell r="B1423">
            <v>6713</v>
          </cell>
          <cell r="C1423" t="str">
            <v>Marcelina Gonzalez De La Cruz</v>
          </cell>
          <cell r="D1423" t="str">
            <v>027-0023087-9</v>
          </cell>
          <cell r="E1423" t="str">
            <v>Recursos-servicios Generales</v>
          </cell>
          <cell r="F1423" t="str">
            <v>Conserje</v>
          </cell>
          <cell r="G1423">
            <v>6436.5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6436.5</v>
          </cell>
          <cell r="T1423">
            <v>154.80000000000001</v>
          </cell>
          <cell r="U1423">
            <v>0</v>
          </cell>
          <cell r="V1423">
            <v>0</v>
          </cell>
          <cell r="W1423">
            <v>0</v>
          </cell>
          <cell r="X1423">
            <v>0</v>
          </cell>
          <cell r="Y1423">
            <v>0</v>
          </cell>
          <cell r="Z1423">
            <v>369.46</v>
          </cell>
          <cell r="AA1423">
            <v>0</v>
          </cell>
          <cell r="AB1423">
            <v>0</v>
          </cell>
          <cell r="AC1423">
            <v>0</v>
          </cell>
          <cell r="AD1423">
            <v>391.34</v>
          </cell>
          <cell r="AE1423">
            <v>0</v>
          </cell>
          <cell r="AF1423">
            <v>0</v>
          </cell>
          <cell r="AG1423">
            <v>0</v>
          </cell>
          <cell r="AH1423">
            <v>0</v>
          </cell>
          <cell r="AI1423">
            <v>0</v>
          </cell>
          <cell r="AJ1423">
            <v>0</v>
          </cell>
        </row>
        <row r="1424">
          <cell r="B1424">
            <v>6714</v>
          </cell>
          <cell r="C1424" t="str">
            <v>Yulissa Castro Guzman</v>
          </cell>
          <cell r="D1424" t="str">
            <v>025-0023759-5</v>
          </cell>
          <cell r="E1424" t="str">
            <v>Recursos-servicios Generales</v>
          </cell>
          <cell r="F1424" t="str">
            <v>Conserje</v>
          </cell>
          <cell r="G1424">
            <v>6436.5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  <cell r="L1424">
            <v>0</v>
          </cell>
          <cell r="M1424">
            <v>0</v>
          </cell>
          <cell r="N1424">
            <v>0</v>
          </cell>
          <cell r="O1424">
            <v>0</v>
          </cell>
          <cell r="P1424">
            <v>0</v>
          </cell>
          <cell r="Q1424">
            <v>0</v>
          </cell>
          <cell r="R1424">
            <v>0</v>
          </cell>
          <cell r="S1424">
            <v>6436.5</v>
          </cell>
          <cell r="T1424">
            <v>77.400000000000006</v>
          </cell>
          <cell r="U1424">
            <v>0</v>
          </cell>
          <cell r="V1424">
            <v>0</v>
          </cell>
          <cell r="W1424">
            <v>0</v>
          </cell>
          <cell r="X1424">
            <v>0</v>
          </cell>
          <cell r="Y1424">
            <v>0</v>
          </cell>
          <cell r="Z1424">
            <v>369.46</v>
          </cell>
          <cell r="AA1424">
            <v>0</v>
          </cell>
          <cell r="AB1424">
            <v>0</v>
          </cell>
          <cell r="AC1424">
            <v>325</v>
          </cell>
          <cell r="AD1424">
            <v>391.34</v>
          </cell>
          <cell r="AE1424">
            <v>0</v>
          </cell>
          <cell r="AF1424">
            <v>0</v>
          </cell>
          <cell r="AG1424">
            <v>0</v>
          </cell>
          <cell r="AH1424">
            <v>0</v>
          </cell>
          <cell r="AI1424">
            <v>0</v>
          </cell>
          <cell r="AJ1424">
            <v>0</v>
          </cell>
        </row>
        <row r="1425">
          <cell r="B1425">
            <v>6717</v>
          </cell>
          <cell r="C1425" t="str">
            <v>Alvin Monegro Villar</v>
          </cell>
          <cell r="D1425" t="str">
            <v>056-0016162-3</v>
          </cell>
          <cell r="E1425" t="str">
            <v>Recursos-servicios Generales</v>
          </cell>
          <cell r="F1425" t="str">
            <v>Supervisor De Mantenimiento</v>
          </cell>
          <cell r="G1425">
            <v>18785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  <cell r="L1425">
            <v>0</v>
          </cell>
          <cell r="M1425">
            <v>0</v>
          </cell>
          <cell r="N1425">
            <v>16308.65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35093.65</v>
          </cell>
          <cell r="T1425">
            <v>541</v>
          </cell>
          <cell r="U1425">
            <v>0</v>
          </cell>
          <cell r="V1425">
            <v>0</v>
          </cell>
          <cell r="W1425">
            <v>0</v>
          </cell>
          <cell r="X1425">
            <v>0</v>
          </cell>
          <cell r="Y1425">
            <v>0</v>
          </cell>
          <cell r="Z1425">
            <v>1078.26</v>
          </cell>
          <cell r="AA1425">
            <v>0</v>
          </cell>
          <cell r="AB1425">
            <v>0</v>
          </cell>
          <cell r="AC1425">
            <v>750</v>
          </cell>
          <cell r="AD1425">
            <v>1142.1300000000001</v>
          </cell>
          <cell r="AE1425">
            <v>0</v>
          </cell>
          <cell r="AF1425">
            <v>0</v>
          </cell>
          <cell r="AG1425">
            <v>0</v>
          </cell>
          <cell r="AH1425">
            <v>2030.53</v>
          </cell>
          <cell r="AI1425">
            <v>0</v>
          </cell>
          <cell r="AJ1425">
            <v>2545.988875</v>
          </cell>
        </row>
        <row r="1426">
          <cell r="B1426">
            <v>6718</v>
          </cell>
          <cell r="C1426" t="str">
            <v>Mileny Palacio De Los Santos</v>
          </cell>
          <cell r="D1426" t="str">
            <v>028-0069129-3</v>
          </cell>
          <cell r="E1426" t="str">
            <v>Comercial Higuey-atención Al Cliente</v>
          </cell>
          <cell r="F1426" t="str">
            <v>Supervisor</v>
          </cell>
          <cell r="G1426">
            <v>13325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>
            <v>0</v>
          </cell>
          <cell r="O1426">
            <v>0</v>
          </cell>
          <cell r="P1426">
            <v>0</v>
          </cell>
          <cell r="Q1426">
            <v>0</v>
          </cell>
          <cell r="R1426">
            <v>0</v>
          </cell>
          <cell r="S1426">
            <v>13325</v>
          </cell>
          <cell r="T1426">
            <v>154.80000000000001</v>
          </cell>
          <cell r="U1426">
            <v>0</v>
          </cell>
          <cell r="V1426">
            <v>0</v>
          </cell>
          <cell r="W1426">
            <v>0</v>
          </cell>
          <cell r="X1426">
            <v>0</v>
          </cell>
          <cell r="Y1426">
            <v>0</v>
          </cell>
          <cell r="Z1426">
            <v>764.85</v>
          </cell>
          <cell r="AA1426">
            <v>0</v>
          </cell>
          <cell r="AB1426">
            <v>0</v>
          </cell>
          <cell r="AC1426">
            <v>675</v>
          </cell>
          <cell r="AD1426">
            <v>810.16</v>
          </cell>
          <cell r="AE1426">
            <v>1031.6199999999999</v>
          </cell>
          <cell r="AF1426">
            <v>0</v>
          </cell>
          <cell r="AG1426">
            <v>160</v>
          </cell>
          <cell r="AH1426">
            <v>0</v>
          </cell>
          <cell r="AI1426">
            <v>0</v>
          </cell>
          <cell r="AJ1426">
            <v>0</v>
          </cell>
        </row>
        <row r="1427">
          <cell r="B1427">
            <v>6721</v>
          </cell>
          <cell r="C1427" t="str">
            <v>Rafael Ogando Otaño</v>
          </cell>
          <cell r="D1427" t="str">
            <v>001-1532494-9</v>
          </cell>
          <cell r="E1427" t="str">
            <v>Recursos-Transportación</v>
          </cell>
          <cell r="F1427" t="str">
            <v>Chofer Miembro Consejo</v>
          </cell>
          <cell r="G1427">
            <v>7975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L1427">
            <v>0</v>
          </cell>
          <cell r="M1427">
            <v>0</v>
          </cell>
          <cell r="N1427">
            <v>0</v>
          </cell>
          <cell r="O1427">
            <v>0</v>
          </cell>
          <cell r="P1427">
            <v>0</v>
          </cell>
          <cell r="Q1427">
            <v>0</v>
          </cell>
          <cell r="R1427">
            <v>0</v>
          </cell>
          <cell r="S1427">
            <v>7975</v>
          </cell>
          <cell r="T1427">
            <v>231.4</v>
          </cell>
          <cell r="U1427">
            <v>0</v>
          </cell>
          <cell r="V1427">
            <v>0</v>
          </cell>
          <cell r="W1427">
            <v>0</v>
          </cell>
          <cell r="X1427">
            <v>0</v>
          </cell>
          <cell r="Y1427">
            <v>0</v>
          </cell>
          <cell r="Z1427">
            <v>457.76</v>
          </cell>
          <cell r="AA1427">
            <v>0</v>
          </cell>
          <cell r="AB1427">
            <v>0</v>
          </cell>
          <cell r="AC1427">
            <v>0</v>
          </cell>
          <cell r="AD1427">
            <v>484.88</v>
          </cell>
          <cell r="AE1427">
            <v>0</v>
          </cell>
          <cell r="AF1427">
            <v>0</v>
          </cell>
          <cell r="AG1427">
            <v>0</v>
          </cell>
          <cell r="AH1427">
            <v>0</v>
          </cell>
          <cell r="AI1427">
            <v>0</v>
          </cell>
          <cell r="AJ1427">
            <v>0</v>
          </cell>
        </row>
        <row r="1428">
          <cell r="B1428">
            <v>6723</v>
          </cell>
          <cell r="C1428" t="str">
            <v>Simon Perez</v>
          </cell>
          <cell r="D1428" t="str">
            <v>001-0707067-4</v>
          </cell>
          <cell r="E1428" t="str">
            <v>Recursos-Transportación</v>
          </cell>
          <cell r="F1428" t="str">
            <v>Técnico Mecánico</v>
          </cell>
          <cell r="G1428">
            <v>9880</v>
          </cell>
          <cell r="H1428">
            <v>0</v>
          </cell>
          <cell r="I1428">
            <v>0</v>
          </cell>
          <cell r="J1428">
            <v>0</v>
          </cell>
          <cell r="K1428">
            <v>0</v>
          </cell>
          <cell r="L1428">
            <v>0</v>
          </cell>
          <cell r="M1428">
            <v>0</v>
          </cell>
          <cell r="N1428">
            <v>0</v>
          </cell>
          <cell r="O1428">
            <v>0</v>
          </cell>
          <cell r="P1428">
            <v>0</v>
          </cell>
          <cell r="Q1428">
            <v>0</v>
          </cell>
          <cell r="R1428">
            <v>0</v>
          </cell>
          <cell r="S1428">
            <v>9880</v>
          </cell>
          <cell r="T1428">
            <v>462.8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567.11</v>
          </cell>
          <cell r="AA1428">
            <v>0</v>
          </cell>
          <cell r="AB1428">
            <v>0</v>
          </cell>
          <cell r="AC1428">
            <v>0</v>
          </cell>
          <cell r="AD1428">
            <v>600.70000000000005</v>
          </cell>
          <cell r="AE1428">
            <v>0</v>
          </cell>
          <cell r="AF1428">
            <v>0</v>
          </cell>
          <cell r="AG1428">
            <v>0</v>
          </cell>
          <cell r="AH1428">
            <v>0</v>
          </cell>
          <cell r="AI1428">
            <v>0</v>
          </cell>
          <cell r="AJ1428">
            <v>0</v>
          </cell>
        </row>
        <row r="1429">
          <cell r="B1429">
            <v>6724</v>
          </cell>
          <cell r="C1429" t="str">
            <v>Jose Antonio Bonifacio Muñoz</v>
          </cell>
          <cell r="D1429" t="str">
            <v>223-0060466-1</v>
          </cell>
          <cell r="E1429" t="str">
            <v>Distribución-servicio Al Cliente</v>
          </cell>
          <cell r="F1429" t="str">
            <v>Supervisor De Redes</v>
          </cell>
          <cell r="G1429">
            <v>18785</v>
          </cell>
          <cell r="H1429">
            <v>0</v>
          </cell>
          <cell r="I1429">
            <v>0</v>
          </cell>
          <cell r="J1429">
            <v>0</v>
          </cell>
          <cell r="K1429">
            <v>0</v>
          </cell>
          <cell r="L1429">
            <v>0</v>
          </cell>
          <cell r="M1429">
            <v>0</v>
          </cell>
          <cell r="N1429">
            <v>4065.44</v>
          </cell>
          <cell r="O1429">
            <v>0</v>
          </cell>
          <cell r="P1429">
            <v>0</v>
          </cell>
          <cell r="Q1429">
            <v>0</v>
          </cell>
          <cell r="R1429">
            <v>0</v>
          </cell>
          <cell r="S1429">
            <v>22850.44</v>
          </cell>
          <cell r="T1429">
            <v>232.2</v>
          </cell>
          <cell r="U1429">
            <v>0</v>
          </cell>
          <cell r="V1429">
            <v>0</v>
          </cell>
          <cell r="W1429">
            <v>0</v>
          </cell>
          <cell r="X1429">
            <v>0</v>
          </cell>
          <cell r="Y1429">
            <v>0</v>
          </cell>
          <cell r="Z1429">
            <v>1078.26</v>
          </cell>
          <cell r="AA1429">
            <v>0</v>
          </cell>
          <cell r="AB1429">
            <v>0</v>
          </cell>
          <cell r="AC1429">
            <v>0</v>
          </cell>
          <cell r="AD1429">
            <v>1142.1300000000001</v>
          </cell>
          <cell r="AE1429">
            <v>0</v>
          </cell>
          <cell r="AF1429">
            <v>0</v>
          </cell>
          <cell r="AG1429">
            <v>0</v>
          </cell>
          <cell r="AH1429">
            <v>0</v>
          </cell>
          <cell r="AI1429">
            <v>0</v>
          </cell>
          <cell r="AJ1429">
            <v>709.50737500000002</v>
          </cell>
        </row>
        <row r="1430">
          <cell r="B1430">
            <v>6725</v>
          </cell>
          <cell r="C1430" t="str">
            <v>Julio Andres Comas Galva</v>
          </cell>
          <cell r="D1430" t="str">
            <v>001-1665158-9</v>
          </cell>
          <cell r="E1430" t="str">
            <v>Distribución-operaciones</v>
          </cell>
          <cell r="F1430" t="str">
            <v>Analista Pre Operaciones I</v>
          </cell>
          <cell r="G1430">
            <v>16620.5</v>
          </cell>
          <cell r="H1430">
            <v>0</v>
          </cell>
          <cell r="I1430">
            <v>0</v>
          </cell>
          <cell r="J1430">
            <v>0</v>
          </cell>
          <cell r="K1430">
            <v>0</v>
          </cell>
          <cell r="L1430">
            <v>0</v>
          </cell>
          <cell r="M1430">
            <v>0</v>
          </cell>
          <cell r="N1430">
            <v>0</v>
          </cell>
          <cell r="O1430">
            <v>0</v>
          </cell>
          <cell r="P1430">
            <v>0</v>
          </cell>
          <cell r="Q1430">
            <v>0</v>
          </cell>
          <cell r="R1430">
            <v>0</v>
          </cell>
          <cell r="S1430">
            <v>16620.5</v>
          </cell>
          <cell r="T1430">
            <v>541</v>
          </cell>
          <cell r="U1430">
            <v>0</v>
          </cell>
          <cell r="V1430">
            <v>0</v>
          </cell>
          <cell r="W1430">
            <v>0</v>
          </cell>
          <cell r="X1430">
            <v>0</v>
          </cell>
          <cell r="Y1430">
            <v>0</v>
          </cell>
          <cell r="Z1430">
            <v>954.02</v>
          </cell>
          <cell r="AA1430">
            <v>0</v>
          </cell>
          <cell r="AB1430">
            <v>0</v>
          </cell>
          <cell r="AC1430">
            <v>825</v>
          </cell>
          <cell r="AD1430">
            <v>1010.53</v>
          </cell>
          <cell r="AE1430">
            <v>0</v>
          </cell>
          <cell r="AF1430">
            <v>0</v>
          </cell>
          <cell r="AG1430">
            <v>0</v>
          </cell>
          <cell r="AH1430">
            <v>487.76</v>
          </cell>
          <cell r="AI1430">
            <v>0</v>
          </cell>
          <cell r="AJ1430">
            <v>0</v>
          </cell>
        </row>
        <row r="1431">
          <cell r="B1431">
            <v>6726</v>
          </cell>
          <cell r="C1431" t="str">
            <v>Gilberto Garcia De La Cruz</v>
          </cell>
          <cell r="D1431" t="str">
            <v>066-0000718-8</v>
          </cell>
          <cell r="E1431" t="str">
            <v>Distribucion-informacion Y Sistema</v>
          </cell>
          <cell r="F1431" t="str">
            <v>Técnico Gestion De Cartografia</v>
          </cell>
          <cell r="G1431">
            <v>10985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  <cell r="L1431">
            <v>0</v>
          </cell>
          <cell r="M1431">
            <v>0</v>
          </cell>
          <cell r="N1431">
            <v>0</v>
          </cell>
          <cell r="O1431">
            <v>0</v>
          </cell>
          <cell r="P1431">
            <v>0</v>
          </cell>
          <cell r="Q1431">
            <v>0</v>
          </cell>
          <cell r="R1431">
            <v>0</v>
          </cell>
          <cell r="S1431">
            <v>10985</v>
          </cell>
          <cell r="T1431">
            <v>231.4</v>
          </cell>
          <cell r="U1431">
            <v>0</v>
          </cell>
          <cell r="V1431">
            <v>0</v>
          </cell>
          <cell r="W1431">
            <v>0</v>
          </cell>
          <cell r="X1431">
            <v>0</v>
          </cell>
          <cell r="Y1431">
            <v>0</v>
          </cell>
          <cell r="Z1431">
            <v>630.54</v>
          </cell>
          <cell r="AA1431">
            <v>0</v>
          </cell>
          <cell r="AB1431">
            <v>0</v>
          </cell>
          <cell r="AC1431">
            <v>0</v>
          </cell>
          <cell r="AD1431">
            <v>667.89</v>
          </cell>
          <cell r="AE1431">
            <v>0</v>
          </cell>
          <cell r="AF1431">
            <v>0</v>
          </cell>
          <cell r="AG1431">
            <v>0</v>
          </cell>
          <cell r="AH1431">
            <v>0</v>
          </cell>
          <cell r="AI1431">
            <v>0</v>
          </cell>
          <cell r="AJ1431">
            <v>0</v>
          </cell>
        </row>
        <row r="1432">
          <cell r="B1432">
            <v>6727</v>
          </cell>
          <cell r="C1432" t="str">
            <v>Juan Luis Jimenez Herrera</v>
          </cell>
          <cell r="D1432" t="str">
            <v>402-2288190-2</v>
          </cell>
          <cell r="E1432" t="str">
            <v>Gerencia Técnica Zona Este</v>
          </cell>
          <cell r="F1432" t="str">
            <v>Auxiliar Gestión Energía</v>
          </cell>
          <cell r="G1432">
            <v>8645</v>
          </cell>
          <cell r="H1432">
            <v>18926.13</v>
          </cell>
          <cell r="I1432">
            <v>0</v>
          </cell>
          <cell r="J1432">
            <v>0</v>
          </cell>
          <cell r="K1432">
            <v>0</v>
          </cell>
          <cell r="L1432">
            <v>0</v>
          </cell>
          <cell r="M1432">
            <v>0</v>
          </cell>
          <cell r="N1432">
            <v>3930.86</v>
          </cell>
          <cell r="O1432">
            <v>0</v>
          </cell>
          <cell r="P1432">
            <v>0</v>
          </cell>
          <cell r="Q1432">
            <v>0</v>
          </cell>
          <cell r="R1432">
            <v>0</v>
          </cell>
          <cell r="S1432">
            <v>31501.99</v>
          </cell>
          <cell r="T1432">
            <v>77.400000000000006</v>
          </cell>
          <cell r="U1432">
            <v>0</v>
          </cell>
          <cell r="V1432">
            <v>0</v>
          </cell>
          <cell r="W1432">
            <v>0</v>
          </cell>
          <cell r="X1432">
            <v>0</v>
          </cell>
          <cell r="Y1432">
            <v>0</v>
          </cell>
          <cell r="Z1432">
            <v>1039.4000000000001</v>
          </cell>
          <cell r="AA1432">
            <v>0</v>
          </cell>
          <cell r="AB1432">
            <v>0</v>
          </cell>
          <cell r="AC1432">
            <v>0</v>
          </cell>
          <cell r="AD1432">
            <v>1100.97</v>
          </cell>
          <cell r="AE1432">
            <v>1031.6199999999999</v>
          </cell>
          <cell r="AF1432">
            <v>0</v>
          </cell>
          <cell r="AG1432">
            <v>0</v>
          </cell>
          <cell r="AH1432">
            <v>0</v>
          </cell>
          <cell r="AI1432">
            <v>0</v>
          </cell>
          <cell r="AJ1432">
            <v>0</v>
          </cell>
        </row>
        <row r="1433">
          <cell r="B1433">
            <v>6729</v>
          </cell>
          <cell r="C1433" t="str">
            <v>Bekler Santiago Medina Roa</v>
          </cell>
          <cell r="D1433" t="str">
            <v>001-1737634-3</v>
          </cell>
          <cell r="E1433" t="str">
            <v>Proyectos Subestaciones</v>
          </cell>
          <cell r="F1433" t="str">
            <v>Ingeniero De Proyecto I</v>
          </cell>
          <cell r="G1433">
            <v>25009</v>
          </cell>
          <cell r="H1433">
            <v>54751.13</v>
          </cell>
          <cell r="I1433">
            <v>0</v>
          </cell>
          <cell r="J1433">
            <v>0</v>
          </cell>
          <cell r="K1433">
            <v>0</v>
          </cell>
          <cell r="L1433">
            <v>0</v>
          </cell>
          <cell r="M1433">
            <v>0</v>
          </cell>
          <cell r="N1433">
            <v>7984.04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87744.17</v>
          </cell>
          <cell r="T1433">
            <v>77.400000000000006</v>
          </cell>
          <cell r="U1433">
            <v>0</v>
          </cell>
          <cell r="V1433">
            <v>0</v>
          </cell>
          <cell r="W1433">
            <v>0</v>
          </cell>
          <cell r="X1433">
            <v>0</v>
          </cell>
          <cell r="Y1433">
            <v>0</v>
          </cell>
          <cell r="Z1433">
            <v>3006.87</v>
          </cell>
          <cell r="AA1433">
            <v>0</v>
          </cell>
          <cell r="AB1433">
            <v>0</v>
          </cell>
          <cell r="AC1433">
            <v>0</v>
          </cell>
          <cell r="AD1433">
            <v>3184.98</v>
          </cell>
          <cell r="AE1433">
            <v>0</v>
          </cell>
          <cell r="AF1433">
            <v>0</v>
          </cell>
          <cell r="AG1433">
            <v>0</v>
          </cell>
          <cell r="AH1433">
            <v>0</v>
          </cell>
          <cell r="AI1433">
            <v>0</v>
          </cell>
          <cell r="AJ1433">
            <v>2568.7783749999999</v>
          </cell>
        </row>
        <row r="1434">
          <cell r="B1434">
            <v>6732</v>
          </cell>
          <cell r="C1434" t="str">
            <v>Yina Maria Albarez Morillo</v>
          </cell>
          <cell r="D1434" t="str">
            <v>087-0015911-7</v>
          </cell>
          <cell r="E1434" t="str">
            <v>Recursos-Transportación</v>
          </cell>
          <cell r="F1434" t="str">
            <v>Asistente Administrativa II</v>
          </cell>
          <cell r="G1434">
            <v>15194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  <cell r="L1434">
            <v>0</v>
          </cell>
          <cell r="M1434">
            <v>0</v>
          </cell>
          <cell r="N1434">
            <v>0</v>
          </cell>
          <cell r="O1434">
            <v>0</v>
          </cell>
          <cell r="P1434">
            <v>0</v>
          </cell>
          <cell r="Q1434">
            <v>0</v>
          </cell>
          <cell r="R1434">
            <v>0</v>
          </cell>
          <cell r="S1434">
            <v>15194</v>
          </cell>
          <cell r="T1434">
            <v>154.80000000000001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872.14</v>
          </cell>
          <cell r="AA1434">
            <v>0</v>
          </cell>
          <cell r="AB1434">
            <v>0</v>
          </cell>
          <cell r="AC1434">
            <v>0</v>
          </cell>
          <cell r="AD1434">
            <v>923.8</v>
          </cell>
          <cell r="AE1434">
            <v>0</v>
          </cell>
          <cell r="AF1434">
            <v>0</v>
          </cell>
          <cell r="AG1434">
            <v>0</v>
          </cell>
          <cell r="AH1434">
            <v>0</v>
          </cell>
          <cell r="AI1434">
            <v>0</v>
          </cell>
          <cell r="AJ1434">
            <v>0</v>
          </cell>
        </row>
        <row r="1435">
          <cell r="B1435">
            <v>6733</v>
          </cell>
          <cell r="C1435" t="str">
            <v>Jose Antonio De Jesus</v>
          </cell>
          <cell r="D1435" t="str">
            <v>402-2313326-1</v>
          </cell>
          <cell r="E1435" t="str">
            <v>Gestion Humana</v>
          </cell>
          <cell r="F1435" t="str">
            <v>Auxiliar</v>
          </cell>
          <cell r="G1435">
            <v>9880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  <cell r="L1435">
            <v>0</v>
          </cell>
          <cell r="M1435">
            <v>0</v>
          </cell>
          <cell r="N1435">
            <v>0</v>
          </cell>
          <cell r="O1435">
            <v>0</v>
          </cell>
          <cell r="P1435">
            <v>0</v>
          </cell>
          <cell r="Q1435">
            <v>0</v>
          </cell>
          <cell r="R1435">
            <v>0</v>
          </cell>
          <cell r="S1435">
            <v>9880</v>
          </cell>
          <cell r="T1435">
            <v>77.400000000000006</v>
          </cell>
          <cell r="U1435">
            <v>0</v>
          </cell>
          <cell r="V1435">
            <v>0</v>
          </cell>
          <cell r="W1435">
            <v>0</v>
          </cell>
          <cell r="X1435">
            <v>0</v>
          </cell>
          <cell r="Y1435">
            <v>0</v>
          </cell>
          <cell r="Z1435">
            <v>567.11</v>
          </cell>
          <cell r="AA1435">
            <v>0</v>
          </cell>
          <cell r="AB1435">
            <v>0</v>
          </cell>
          <cell r="AC1435">
            <v>0</v>
          </cell>
          <cell r="AD1435">
            <v>600.70000000000005</v>
          </cell>
          <cell r="AE1435">
            <v>0</v>
          </cell>
          <cell r="AF1435">
            <v>0</v>
          </cell>
          <cell r="AG1435">
            <v>0</v>
          </cell>
          <cell r="AH1435">
            <v>234.54</v>
          </cell>
          <cell r="AI1435">
            <v>0</v>
          </cell>
          <cell r="AJ1435">
            <v>0</v>
          </cell>
        </row>
        <row r="1436">
          <cell r="B1436">
            <v>6735</v>
          </cell>
          <cell r="C1436" t="str">
            <v>Estela Ramirez Perez De Felix</v>
          </cell>
          <cell r="D1436" t="str">
            <v>001-1293705-7</v>
          </cell>
          <cell r="E1436" t="str">
            <v>Legal Comercial</v>
          </cell>
          <cell r="F1436" t="str">
            <v>Gerente</v>
          </cell>
          <cell r="G1436">
            <v>60674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  <cell r="L1436">
            <v>0</v>
          </cell>
          <cell r="M1436">
            <v>0</v>
          </cell>
          <cell r="N1436">
            <v>0</v>
          </cell>
          <cell r="O1436">
            <v>0</v>
          </cell>
          <cell r="P1436">
            <v>0</v>
          </cell>
          <cell r="Q1436">
            <v>0</v>
          </cell>
          <cell r="R1436">
            <v>0</v>
          </cell>
          <cell r="S1436">
            <v>60674</v>
          </cell>
          <cell r="T1436">
            <v>0</v>
          </cell>
          <cell r="U1436">
            <v>0</v>
          </cell>
          <cell r="V1436">
            <v>0</v>
          </cell>
          <cell r="W1436">
            <v>0</v>
          </cell>
          <cell r="X1436">
            <v>0</v>
          </cell>
          <cell r="Y1436">
            <v>1282.72</v>
          </cell>
          <cell r="Z1436">
            <v>3482.69</v>
          </cell>
          <cell r="AA1436">
            <v>0</v>
          </cell>
          <cell r="AB1436">
            <v>0</v>
          </cell>
          <cell r="AC1436">
            <v>0</v>
          </cell>
          <cell r="AD1436">
            <v>3595.1</v>
          </cell>
          <cell r="AE1436">
            <v>0</v>
          </cell>
          <cell r="AF1436">
            <v>0</v>
          </cell>
          <cell r="AG1436">
            <v>0</v>
          </cell>
          <cell r="AH1436">
            <v>0</v>
          </cell>
          <cell r="AI1436">
            <v>0</v>
          </cell>
          <cell r="AJ1436">
            <v>17150.4897916667</v>
          </cell>
        </row>
        <row r="1437">
          <cell r="B1437">
            <v>6736</v>
          </cell>
          <cell r="C1437" t="str">
            <v>Antonio Felix Rodriguez Arroyo</v>
          </cell>
          <cell r="D1437" t="str">
            <v>087-0013623-0</v>
          </cell>
          <cell r="E1437" t="str">
            <v>Recursos-servicios Generales</v>
          </cell>
          <cell r="F1437" t="str">
            <v>Especialista De Obras Civiles</v>
          </cell>
          <cell r="G1437">
            <v>21060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L1437">
            <v>0</v>
          </cell>
          <cell r="M1437">
            <v>0</v>
          </cell>
          <cell r="N1437">
            <v>0</v>
          </cell>
          <cell r="O1437">
            <v>0</v>
          </cell>
          <cell r="P1437">
            <v>0</v>
          </cell>
          <cell r="Q1437">
            <v>0</v>
          </cell>
          <cell r="R1437">
            <v>0</v>
          </cell>
          <cell r="S1437">
            <v>21060</v>
          </cell>
          <cell r="T1437">
            <v>231.4</v>
          </cell>
          <cell r="U1437">
            <v>0</v>
          </cell>
          <cell r="V1437">
            <v>0</v>
          </cell>
          <cell r="W1437">
            <v>0</v>
          </cell>
          <cell r="X1437">
            <v>0</v>
          </cell>
          <cell r="Y1437">
            <v>0</v>
          </cell>
          <cell r="Z1437">
            <v>1208.8399999999999</v>
          </cell>
          <cell r="AA1437">
            <v>0</v>
          </cell>
          <cell r="AB1437">
            <v>0</v>
          </cell>
          <cell r="AC1437">
            <v>1000</v>
          </cell>
          <cell r="AD1437">
            <v>1280.45</v>
          </cell>
          <cell r="AE1437">
            <v>0</v>
          </cell>
          <cell r="AF1437">
            <v>0</v>
          </cell>
          <cell r="AG1437">
            <v>0</v>
          </cell>
          <cell r="AH1437">
            <v>0</v>
          </cell>
          <cell r="AI1437">
            <v>0</v>
          </cell>
          <cell r="AJ1437">
            <v>741.85637499999996</v>
          </cell>
        </row>
        <row r="1438">
          <cell r="B1438">
            <v>6737</v>
          </cell>
          <cell r="C1438" t="str">
            <v>Eddy Agustin Gomez Soto</v>
          </cell>
          <cell r="D1438" t="str">
            <v>001-1404827-5</v>
          </cell>
          <cell r="E1438" t="str">
            <v>Gerencia Técnica Zona Sto Dgo</v>
          </cell>
          <cell r="F1438" t="str">
            <v>Auxiliar Gestión Energía</v>
          </cell>
          <cell r="G1438">
            <v>13325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L1438">
            <v>0</v>
          </cell>
          <cell r="M1438">
            <v>0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13325</v>
          </cell>
          <cell r="T1438">
            <v>77.400000000000006</v>
          </cell>
          <cell r="U1438">
            <v>0</v>
          </cell>
          <cell r="V1438">
            <v>0</v>
          </cell>
          <cell r="W1438">
            <v>0</v>
          </cell>
          <cell r="X1438">
            <v>0</v>
          </cell>
          <cell r="Y1438">
            <v>0</v>
          </cell>
          <cell r="Z1438">
            <v>764.85</v>
          </cell>
          <cell r="AA1438">
            <v>0</v>
          </cell>
          <cell r="AB1438">
            <v>0</v>
          </cell>
          <cell r="AC1438">
            <v>0</v>
          </cell>
          <cell r="AD1438">
            <v>810.16</v>
          </cell>
          <cell r="AE1438">
            <v>0</v>
          </cell>
          <cell r="AF1438">
            <v>0</v>
          </cell>
          <cell r="AG1438">
            <v>0</v>
          </cell>
          <cell r="AH1438">
            <v>0</v>
          </cell>
          <cell r="AI1438">
            <v>0</v>
          </cell>
          <cell r="AJ1438">
            <v>0</v>
          </cell>
        </row>
        <row r="1439">
          <cell r="B1439">
            <v>6738</v>
          </cell>
          <cell r="C1439" t="str">
            <v>Osvaldo Rodriguez Reyes</v>
          </cell>
          <cell r="D1439" t="str">
            <v>001-1125566-7</v>
          </cell>
          <cell r="E1439" t="str">
            <v>Distribución-mantenimiento De Redes</v>
          </cell>
          <cell r="F1439" t="str">
            <v>Tecnico Liniero Mt/bt</v>
          </cell>
          <cell r="G1439">
            <v>11671.5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  <cell r="L1439">
            <v>0</v>
          </cell>
          <cell r="M1439">
            <v>0</v>
          </cell>
          <cell r="N1439">
            <v>5194.3999999999996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16865.900000000001</v>
          </cell>
          <cell r="T1439">
            <v>694.2</v>
          </cell>
          <cell r="U1439">
            <v>0</v>
          </cell>
          <cell r="V1439">
            <v>0</v>
          </cell>
          <cell r="W1439">
            <v>0</v>
          </cell>
          <cell r="X1439">
            <v>0</v>
          </cell>
          <cell r="Y1439">
            <v>0</v>
          </cell>
          <cell r="Z1439">
            <v>669.94</v>
          </cell>
          <cell r="AA1439">
            <v>0</v>
          </cell>
          <cell r="AB1439">
            <v>0</v>
          </cell>
          <cell r="AC1439">
            <v>587.5</v>
          </cell>
          <cell r="AD1439">
            <v>709.63</v>
          </cell>
          <cell r="AE1439">
            <v>0</v>
          </cell>
          <cell r="AF1439">
            <v>0</v>
          </cell>
          <cell r="AG1439">
            <v>0</v>
          </cell>
          <cell r="AH1439">
            <v>0</v>
          </cell>
          <cell r="AI1439">
            <v>0</v>
          </cell>
          <cell r="AJ1439">
            <v>0</v>
          </cell>
        </row>
        <row r="1440">
          <cell r="B1440">
            <v>6739</v>
          </cell>
          <cell r="C1440" t="str">
            <v>Yessica Sabrina De La Cruz Beltre</v>
          </cell>
          <cell r="D1440" t="str">
            <v>010-0092758-0</v>
          </cell>
          <cell r="E1440" t="str">
            <v>Recursos-servicios Generales</v>
          </cell>
          <cell r="F1440" t="str">
            <v>Conserje</v>
          </cell>
          <cell r="G1440">
            <v>6846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6846</v>
          </cell>
          <cell r="T1440">
            <v>772.4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392.96</v>
          </cell>
          <cell r="AA1440">
            <v>0</v>
          </cell>
          <cell r="AB1440">
            <v>0</v>
          </cell>
          <cell r="AC1440">
            <v>0</v>
          </cell>
          <cell r="AD1440">
            <v>416.24</v>
          </cell>
          <cell r="AE1440">
            <v>0</v>
          </cell>
          <cell r="AF1440">
            <v>0</v>
          </cell>
          <cell r="AG1440">
            <v>0</v>
          </cell>
          <cell r="AH1440">
            <v>0</v>
          </cell>
          <cell r="AI1440">
            <v>0</v>
          </cell>
          <cell r="AJ1440">
            <v>0</v>
          </cell>
        </row>
        <row r="1441">
          <cell r="B1441">
            <v>6741</v>
          </cell>
          <cell r="C1441" t="str">
            <v>Sencion Sanchez Jimenez</v>
          </cell>
          <cell r="D1441" t="str">
            <v>001-1691355-9</v>
          </cell>
          <cell r="E1441" t="str">
            <v>Comercial Invivienda-atención Al Cliente</v>
          </cell>
          <cell r="F1441" t="str">
            <v>Agente Comercial</v>
          </cell>
          <cell r="G1441">
            <v>12000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12000</v>
          </cell>
          <cell r="T1441">
            <v>232.2</v>
          </cell>
          <cell r="U1441">
            <v>0</v>
          </cell>
          <cell r="V1441">
            <v>0</v>
          </cell>
          <cell r="W1441">
            <v>0</v>
          </cell>
          <cell r="X1441">
            <v>0</v>
          </cell>
          <cell r="Y1441">
            <v>0</v>
          </cell>
          <cell r="Z1441">
            <v>688.8</v>
          </cell>
          <cell r="AA1441">
            <v>0</v>
          </cell>
          <cell r="AB1441">
            <v>0</v>
          </cell>
          <cell r="AC1441">
            <v>0</v>
          </cell>
          <cell r="AD1441">
            <v>729.6</v>
          </cell>
          <cell r="AE1441">
            <v>0</v>
          </cell>
          <cell r="AF1441">
            <v>0</v>
          </cell>
          <cell r="AG1441">
            <v>0</v>
          </cell>
          <cell r="AH1441">
            <v>0</v>
          </cell>
          <cell r="AI1441">
            <v>0</v>
          </cell>
          <cell r="AJ1441">
            <v>0</v>
          </cell>
        </row>
        <row r="1442">
          <cell r="B1442">
            <v>6742</v>
          </cell>
          <cell r="C1442" t="str">
            <v>Nelson Ariel Batista Almonte</v>
          </cell>
          <cell r="D1442" t="str">
            <v>001-1791971-2</v>
          </cell>
          <cell r="E1442" t="str">
            <v>Gerencia Administración Operativa</v>
          </cell>
          <cell r="F1442" t="str">
            <v>Supervisor Materiales</v>
          </cell>
          <cell r="G1442">
            <v>12155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  <cell r="L1442">
            <v>0</v>
          </cell>
          <cell r="M1442">
            <v>1475</v>
          </cell>
          <cell r="N1442">
            <v>8141.8</v>
          </cell>
          <cell r="O1442">
            <v>0</v>
          </cell>
          <cell r="P1442">
            <v>0</v>
          </cell>
          <cell r="Q1442">
            <v>0</v>
          </cell>
          <cell r="R1442">
            <v>0</v>
          </cell>
          <cell r="S1442">
            <v>21771.8</v>
          </cell>
          <cell r="T1442">
            <v>309.60000000000002</v>
          </cell>
          <cell r="U1442">
            <v>0</v>
          </cell>
          <cell r="V1442">
            <v>0</v>
          </cell>
          <cell r="W1442">
            <v>0</v>
          </cell>
          <cell r="X1442">
            <v>0</v>
          </cell>
          <cell r="Y1442">
            <v>0</v>
          </cell>
          <cell r="Z1442">
            <v>697.7</v>
          </cell>
          <cell r="AA1442">
            <v>0</v>
          </cell>
          <cell r="AB1442">
            <v>0</v>
          </cell>
          <cell r="AC1442">
            <v>612.5</v>
          </cell>
          <cell r="AD1442">
            <v>739.02</v>
          </cell>
          <cell r="AE1442">
            <v>0</v>
          </cell>
          <cell r="AF1442">
            <v>0</v>
          </cell>
          <cell r="AG1442">
            <v>0</v>
          </cell>
          <cell r="AH1442">
            <v>849.76</v>
          </cell>
          <cell r="AI1442">
            <v>0</v>
          </cell>
          <cell r="AJ1442">
            <v>0</v>
          </cell>
        </row>
        <row r="1443">
          <cell r="B1443">
            <v>6744</v>
          </cell>
          <cell r="C1443" t="str">
            <v>Jesus Maria Mejia Aquino</v>
          </cell>
          <cell r="D1443" t="str">
            <v>008-0018035-8</v>
          </cell>
          <cell r="E1443" t="str">
            <v>Gerencia Técnica Zona Sto Dgo</v>
          </cell>
          <cell r="F1443" t="str">
            <v>Tecnico Brigada</v>
          </cell>
          <cell r="G1443">
            <v>9880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L1443">
            <v>0</v>
          </cell>
          <cell r="M1443">
            <v>0</v>
          </cell>
          <cell r="N1443">
            <v>1787.92</v>
          </cell>
          <cell r="O1443">
            <v>3000</v>
          </cell>
          <cell r="P1443">
            <v>0</v>
          </cell>
          <cell r="Q1443">
            <v>0</v>
          </cell>
          <cell r="R1443">
            <v>0</v>
          </cell>
          <cell r="S1443">
            <v>14667.92</v>
          </cell>
          <cell r="T1443">
            <v>231.4</v>
          </cell>
          <cell r="U1443">
            <v>0</v>
          </cell>
          <cell r="V1443">
            <v>0</v>
          </cell>
          <cell r="W1443">
            <v>0</v>
          </cell>
          <cell r="X1443">
            <v>0</v>
          </cell>
          <cell r="Y1443">
            <v>0</v>
          </cell>
          <cell r="Z1443">
            <v>567.11</v>
          </cell>
          <cell r="AA1443">
            <v>0</v>
          </cell>
          <cell r="AB1443">
            <v>0</v>
          </cell>
          <cell r="AC1443">
            <v>437.5</v>
          </cell>
          <cell r="AD1443">
            <v>600.70000000000005</v>
          </cell>
          <cell r="AE1443">
            <v>0</v>
          </cell>
          <cell r="AF1443">
            <v>0</v>
          </cell>
          <cell r="AG1443">
            <v>0</v>
          </cell>
          <cell r="AH1443">
            <v>0</v>
          </cell>
          <cell r="AI1443">
            <v>0</v>
          </cell>
          <cell r="AJ1443">
            <v>0</v>
          </cell>
        </row>
        <row r="1444">
          <cell r="B1444">
            <v>6746</v>
          </cell>
          <cell r="C1444" t="str">
            <v>Berto Mieses</v>
          </cell>
          <cell r="D1444" t="str">
            <v>008-0018062-2</v>
          </cell>
          <cell r="E1444" t="str">
            <v>Gerencia Técnica Zona Sto Dgo</v>
          </cell>
          <cell r="F1444" t="str">
            <v>Inspector Gestión Energia</v>
          </cell>
          <cell r="G1444">
            <v>10985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L1444">
            <v>0</v>
          </cell>
          <cell r="M1444">
            <v>1475</v>
          </cell>
          <cell r="N1444">
            <v>860.16</v>
          </cell>
          <cell r="O1444">
            <v>3000</v>
          </cell>
          <cell r="P1444">
            <v>0</v>
          </cell>
          <cell r="Q1444">
            <v>0</v>
          </cell>
          <cell r="R1444">
            <v>0</v>
          </cell>
          <cell r="S1444">
            <v>16320.16</v>
          </cell>
          <cell r="T1444">
            <v>231.4</v>
          </cell>
          <cell r="U1444">
            <v>0</v>
          </cell>
          <cell r="V1444">
            <v>0</v>
          </cell>
          <cell r="W1444">
            <v>0</v>
          </cell>
          <cell r="X1444">
            <v>0</v>
          </cell>
          <cell r="Y1444">
            <v>0</v>
          </cell>
          <cell r="Z1444">
            <v>630.54</v>
          </cell>
          <cell r="AA1444">
            <v>0</v>
          </cell>
          <cell r="AB1444">
            <v>0</v>
          </cell>
          <cell r="AC1444">
            <v>0</v>
          </cell>
          <cell r="AD1444">
            <v>667.89</v>
          </cell>
          <cell r="AE1444">
            <v>0</v>
          </cell>
          <cell r="AF1444">
            <v>0</v>
          </cell>
          <cell r="AG1444">
            <v>0</v>
          </cell>
          <cell r="AH1444">
            <v>0</v>
          </cell>
          <cell r="AI1444">
            <v>0</v>
          </cell>
          <cell r="AJ1444">
            <v>0</v>
          </cell>
        </row>
        <row r="1445">
          <cell r="B1445">
            <v>6747</v>
          </cell>
          <cell r="C1445" t="str">
            <v>Juan Baldioni Moreno De Los Santos</v>
          </cell>
          <cell r="D1445" t="str">
            <v>008-0030343-0</v>
          </cell>
          <cell r="E1445" t="str">
            <v>Gerencia Técnica Zona Sto Dgo</v>
          </cell>
          <cell r="F1445" t="str">
            <v>Tecnico Brigada</v>
          </cell>
          <cell r="G1445">
            <v>10985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  <cell r="L1445">
            <v>0</v>
          </cell>
          <cell r="M1445">
            <v>0</v>
          </cell>
          <cell r="N1445">
            <v>2309.6</v>
          </cell>
          <cell r="O1445">
            <v>3000</v>
          </cell>
          <cell r="P1445">
            <v>0</v>
          </cell>
          <cell r="Q1445">
            <v>0</v>
          </cell>
          <cell r="R1445">
            <v>0</v>
          </cell>
          <cell r="S1445">
            <v>16294.6</v>
          </cell>
          <cell r="T1445">
            <v>231.4</v>
          </cell>
          <cell r="U1445">
            <v>0</v>
          </cell>
          <cell r="V1445">
            <v>0</v>
          </cell>
          <cell r="W1445">
            <v>0</v>
          </cell>
          <cell r="X1445">
            <v>0</v>
          </cell>
          <cell r="Y1445">
            <v>0</v>
          </cell>
          <cell r="Z1445">
            <v>630.54</v>
          </cell>
          <cell r="AA1445">
            <v>0</v>
          </cell>
          <cell r="AB1445">
            <v>0</v>
          </cell>
          <cell r="AC1445">
            <v>0</v>
          </cell>
          <cell r="AD1445">
            <v>667.89</v>
          </cell>
          <cell r="AE1445">
            <v>0</v>
          </cell>
          <cell r="AF1445">
            <v>0</v>
          </cell>
          <cell r="AG1445">
            <v>0</v>
          </cell>
          <cell r="AH1445">
            <v>0</v>
          </cell>
          <cell r="AI1445">
            <v>0</v>
          </cell>
          <cell r="AJ1445">
            <v>0</v>
          </cell>
        </row>
        <row r="1446">
          <cell r="B1446">
            <v>6748</v>
          </cell>
          <cell r="C1446" t="str">
            <v>Genesis Betania Martinez Rosario</v>
          </cell>
          <cell r="D1446" t="str">
            <v>005-0048834-1</v>
          </cell>
          <cell r="E1446" t="str">
            <v>Comercial Monte Plata-atención Al Cliente</v>
          </cell>
          <cell r="F1446" t="str">
            <v>Supervisor</v>
          </cell>
          <cell r="G1446">
            <v>13325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  <cell r="L1446">
            <v>0</v>
          </cell>
          <cell r="M1446">
            <v>0</v>
          </cell>
          <cell r="N1446">
            <v>0</v>
          </cell>
          <cell r="O1446">
            <v>3000</v>
          </cell>
          <cell r="P1446">
            <v>0</v>
          </cell>
          <cell r="Q1446">
            <v>0</v>
          </cell>
          <cell r="R1446">
            <v>0</v>
          </cell>
          <cell r="S1446">
            <v>16325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764.85</v>
          </cell>
          <cell r="AA1446">
            <v>0</v>
          </cell>
          <cell r="AB1446">
            <v>0</v>
          </cell>
          <cell r="AC1446">
            <v>0</v>
          </cell>
          <cell r="AD1446">
            <v>810.16</v>
          </cell>
          <cell r="AE1446">
            <v>0</v>
          </cell>
          <cell r="AF1446">
            <v>0</v>
          </cell>
          <cell r="AG1446">
            <v>0</v>
          </cell>
          <cell r="AH1446">
            <v>0</v>
          </cell>
          <cell r="AI1446">
            <v>0</v>
          </cell>
          <cell r="AJ1446">
            <v>0</v>
          </cell>
        </row>
        <row r="1447">
          <cell r="B1447">
            <v>6749</v>
          </cell>
          <cell r="C1447" t="str">
            <v>Carla Mercedes Castro Montes De Oca</v>
          </cell>
          <cell r="D1447" t="str">
            <v>008-0032219-0</v>
          </cell>
          <cell r="E1447" t="str">
            <v>Gerencia Técnica Zona Sto Dgo</v>
          </cell>
          <cell r="F1447" t="str">
            <v>Auxiliar Gestión Energía</v>
          </cell>
          <cell r="G1447">
            <v>9880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  <cell r="L1447">
            <v>0</v>
          </cell>
          <cell r="M1447">
            <v>0</v>
          </cell>
          <cell r="N1447">
            <v>0</v>
          </cell>
          <cell r="O1447">
            <v>0</v>
          </cell>
          <cell r="P1447">
            <v>0</v>
          </cell>
          <cell r="Q1447">
            <v>0</v>
          </cell>
          <cell r="R1447">
            <v>0</v>
          </cell>
          <cell r="S1447">
            <v>9880</v>
          </cell>
          <cell r="T1447">
            <v>231.4</v>
          </cell>
          <cell r="U1447">
            <v>0</v>
          </cell>
          <cell r="V1447">
            <v>0</v>
          </cell>
          <cell r="W1447">
            <v>0</v>
          </cell>
          <cell r="X1447">
            <v>0</v>
          </cell>
          <cell r="Y1447">
            <v>0</v>
          </cell>
          <cell r="Z1447">
            <v>567.11</v>
          </cell>
          <cell r="AA1447">
            <v>0</v>
          </cell>
          <cell r="AB1447">
            <v>0</v>
          </cell>
          <cell r="AC1447">
            <v>0</v>
          </cell>
          <cell r="AD1447">
            <v>600.70000000000005</v>
          </cell>
          <cell r="AE1447">
            <v>0</v>
          </cell>
          <cell r="AF1447">
            <v>0</v>
          </cell>
          <cell r="AG1447">
            <v>0</v>
          </cell>
          <cell r="AH1447">
            <v>1298.67</v>
          </cell>
          <cell r="AI1447">
            <v>0</v>
          </cell>
          <cell r="AJ1447">
            <v>0</v>
          </cell>
        </row>
        <row r="1448">
          <cell r="B1448">
            <v>6750</v>
          </cell>
          <cell r="C1448" t="str">
            <v>Josue De Los Santos Ramirez Moreta</v>
          </cell>
          <cell r="D1448" t="str">
            <v>402-2166036-4</v>
          </cell>
          <cell r="E1448" t="str">
            <v>Gerencia Técnica Zona Sto Dgo</v>
          </cell>
          <cell r="F1448" t="str">
            <v>Supervisor Gestión Energia</v>
          </cell>
          <cell r="G1448">
            <v>13325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  <cell r="L1448">
            <v>0</v>
          </cell>
          <cell r="M1448">
            <v>0</v>
          </cell>
          <cell r="N1448">
            <v>4438.3599999999997</v>
          </cell>
          <cell r="O1448">
            <v>3000</v>
          </cell>
          <cell r="P1448">
            <v>0</v>
          </cell>
          <cell r="Q1448">
            <v>0</v>
          </cell>
          <cell r="R1448">
            <v>0</v>
          </cell>
          <cell r="S1448">
            <v>20763.36</v>
          </cell>
          <cell r="T1448">
            <v>154.80000000000001</v>
          </cell>
          <cell r="U1448">
            <v>0</v>
          </cell>
          <cell r="V1448">
            <v>0</v>
          </cell>
          <cell r="W1448">
            <v>0</v>
          </cell>
          <cell r="X1448">
            <v>0</v>
          </cell>
          <cell r="Y1448">
            <v>0</v>
          </cell>
          <cell r="Z1448">
            <v>764.85</v>
          </cell>
          <cell r="AA1448">
            <v>0</v>
          </cell>
          <cell r="AB1448">
            <v>0</v>
          </cell>
          <cell r="AC1448">
            <v>0</v>
          </cell>
          <cell r="AD1448">
            <v>810.16</v>
          </cell>
          <cell r="AE1448">
            <v>0</v>
          </cell>
          <cell r="AF1448">
            <v>0</v>
          </cell>
          <cell r="AG1448">
            <v>0</v>
          </cell>
          <cell r="AH1448">
            <v>0</v>
          </cell>
          <cell r="AI1448">
            <v>0</v>
          </cell>
          <cell r="AJ1448">
            <v>0</v>
          </cell>
        </row>
        <row r="1449">
          <cell r="B1449">
            <v>6752</v>
          </cell>
          <cell r="C1449" t="str">
            <v>Junior Alexander Castro Fabian</v>
          </cell>
          <cell r="D1449" t="str">
            <v>008-0032080-6</v>
          </cell>
          <cell r="E1449" t="str">
            <v>Gerencia Técnica Zona Sto Dgo</v>
          </cell>
          <cell r="F1449" t="str">
            <v>Tecnico Brigada</v>
          </cell>
          <cell r="G1449">
            <v>9880</v>
          </cell>
          <cell r="H1449">
            <v>0</v>
          </cell>
          <cell r="I1449">
            <v>0</v>
          </cell>
          <cell r="J1449">
            <v>0</v>
          </cell>
          <cell r="K1449">
            <v>0</v>
          </cell>
          <cell r="L1449">
            <v>0</v>
          </cell>
          <cell r="M1449">
            <v>0</v>
          </cell>
          <cell r="N1449">
            <v>2511.8000000000002</v>
          </cell>
          <cell r="O1449">
            <v>3000</v>
          </cell>
          <cell r="P1449">
            <v>0</v>
          </cell>
          <cell r="Q1449">
            <v>0</v>
          </cell>
          <cell r="R1449">
            <v>0</v>
          </cell>
          <cell r="S1449">
            <v>15391.8</v>
          </cell>
          <cell r="T1449">
            <v>154.80000000000001</v>
          </cell>
          <cell r="U1449">
            <v>0</v>
          </cell>
          <cell r="V1449">
            <v>0</v>
          </cell>
          <cell r="W1449">
            <v>0</v>
          </cell>
          <cell r="X1449">
            <v>0</v>
          </cell>
          <cell r="Y1449">
            <v>0</v>
          </cell>
          <cell r="Z1449">
            <v>567.11</v>
          </cell>
          <cell r="AA1449">
            <v>0</v>
          </cell>
          <cell r="AB1449">
            <v>0</v>
          </cell>
          <cell r="AC1449">
            <v>0</v>
          </cell>
          <cell r="AD1449">
            <v>600.70000000000005</v>
          </cell>
          <cell r="AE1449">
            <v>0</v>
          </cell>
          <cell r="AF1449">
            <v>0</v>
          </cell>
          <cell r="AG1449">
            <v>0</v>
          </cell>
          <cell r="AH1449">
            <v>0</v>
          </cell>
          <cell r="AI1449">
            <v>0</v>
          </cell>
          <cell r="AJ1449">
            <v>0</v>
          </cell>
        </row>
        <row r="1450">
          <cell r="B1450">
            <v>6753</v>
          </cell>
          <cell r="C1450" t="str">
            <v>Candido Aquino</v>
          </cell>
          <cell r="D1450" t="str">
            <v>008-0029385-4</v>
          </cell>
          <cell r="E1450" t="str">
            <v>Gerencia Técnica Zona Sto Dgo</v>
          </cell>
          <cell r="F1450" t="str">
            <v>Inspector Brigada</v>
          </cell>
          <cell r="G1450">
            <v>10985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  <cell r="L1450">
            <v>0</v>
          </cell>
          <cell r="M1450">
            <v>0</v>
          </cell>
          <cell r="N1450">
            <v>342.29</v>
          </cell>
          <cell r="O1450">
            <v>3000</v>
          </cell>
          <cell r="P1450">
            <v>0</v>
          </cell>
          <cell r="Q1450">
            <v>0</v>
          </cell>
          <cell r="R1450">
            <v>0</v>
          </cell>
          <cell r="S1450">
            <v>14327.29</v>
          </cell>
          <cell r="T1450">
            <v>231.4</v>
          </cell>
          <cell r="U1450">
            <v>0</v>
          </cell>
          <cell r="V1450">
            <v>0</v>
          </cell>
          <cell r="W1450">
            <v>0</v>
          </cell>
          <cell r="X1450">
            <v>0</v>
          </cell>
          <cell r="Y1450">
            <v>0</v>
          </cell>
          <cell r="Z1450">
            <v>630.54</v>
          </cell>
          <cell r="AA1450">
            <v>0</v>
          </cell>
          <cell r="AB1450">
            <v>0</v>
          </cell>
          <cell r="AC1450">
            <v>550</v>
          </cell>
          <cell r="AD1450">
            <v>667.89</v>
          </cell>
          <cell r="AE1450">
            <v>0</v>
          </cell>
          <cell r="AF1450">
            <v>0</v>
          </cell>
          <cell r="AG1450">
            <v>0</v>
          </cell>
          <cell r="AH1450">
            <v>423</v>
          </cell>
          <cell r="AI1450">
            <v>0</v>
          </cell>
          <cell r="AJ1450">
            <v>0</v>
          </cell>
        </row>
        <row r="1451">
          <cell r="B1451">
            <v>6754</v>
          </cell>
          <cell r="C1451" t="str">
            <v>Jesus Burdier De Los Santos</v>
          </cell>
          <cell r="D1451" t="str">
            <v>005-0048594-1</v>
          </cell>
          <cell r="E1451" t="str">
            <v>Comercial Monte Plata - Lectura</v>
          </cell>
          <cell r="F1451" t="str">
            <v>Lector Distribuidor</v>
          </cell>
          <cell r="G1451">
            <v>10985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  <cell r="L1451">
            <v>0</v>
          </cell>
          <cell r="M1451">
            <v>0</v>
          </cell>
          <cell r="N1451">
            <v>0</v>
          </cell>
          <cell r="O1451">
            <v>3000</v>
          </cell>
          <cell r="P1451">
            <v>0</v>
          </cell>
          <cell r="Q1451">
            <v>0</v>
          </cell>
          <cell r="R1451">
            <v>0</v>
          </cell>
          <cell r="S1451">
            <v>13985</v>
          </cell>
          <cell r="T1451">
            <v>231.4</v>
          </cell>
          <cell r="U1451">
            <v>0</v>
          </cell>
          <cell r="V1451">
            <v>0</v>
          </cell>
          <cell r="W1451">
            <v>0</v>
          </cell>
          <cell r="X1451">
            <v>0</v>
          </cell>
          <cell r="Y1451">
            <v>0</v>
          </cell>
          <cell r="Z1451">
            <v>630.54</v>
          </cell>
          <cell r="AA1451">
            <v>0</v>
          </cell>
          <cell r="AB1451">
            <v>0</v>
          </cell>
          <cell r="AC1451">
            <v>0</v>
          </cell>
          <cell r="AD1451">
            <v>667.89</v>
          </cell>
          <cell r="AE1451">
            <v>0</v>
          </cell>
          <cell r="AF1451">
            <v>0</v>
          </cell>
          <cell r="AG1451">
            <v>0</v>
          </cell>
          <cell r="AH1451">
            <v>0</v>
          </cell>
          <cell r="AI1451">
            <v>0</v>
          </cell>
          <cell r="AJ1451">
            <v>0</v>
          </cell>
        </row>
        <row r="1452">
          <cell r="B1452">
            <v>6755</v>
          </cell>
          <cell r="C1452" t="str">
            <v>Marlon Antonio Contreras Jorge</v>
          </cell>
          <cell r="D1452" t="str">
            <v>008-0003907-5</v>
          </cell>
          <cell r="E1452" t="str">
            <v>Gerencia Técnica Zona Sto Dgo</v>
          </cell>
          <cell r="F1452" t="str">
            <v>Inspector Cartera</v>
          </cell>
          <cell r="G1452">
            <v>10985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  <cell r="L1452">
            <v>0</v>
          </cell>
          <cell r="M1452">
            <v>0</v>
          </cell>
          <cell r="N1452">
            <v>0</v>
          </cell>
          <cell r="O1452">
            <v>3000</v>
          </cell>
          <cell r="P1452">
            <v>0</v>
          </cell>
          <cell r="Q1452">
            <v>0</v>
          </cell>
          <cell r="R1452">
            <v>0</v>
          </cell>
          <cell r="S1452">
            <v>13985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630.54</v>
          </cell>
          <cell r="AA1452">
            <v>0</v>
          </cell>
          <cell r="AB1452">
            <v>0</v>
          </cell>
          <cell r="AC1452">
            <v>550</v>
          </cell>
          <cell r="AD1452">
            <v>667.89</v>
          </cell>
          <cell r="AE1452">
            <v>0</v>
          </cell>
          <cell r="AF1452">
            <v>0</v>
          </cell>
          <cell r="AG1452">
            <v>0</v>
          </cell>
          <cell r="AH1452">
            <v>0</v>
          </cell>
          <cell r="AI1452">
            <v>0</v>
          </cell>
          <cell r="AJ1452">
            <v>0</v>
          </cell>
        </row>
        <row r="1453">
          <cell r="B1453">
            <v>6758</v>
          </cell>
          <cell r="C1453" t="str">
            <v>Miguel Ovando Fernandez</v>
          </cell>
          <cell r="D1453" t="str">
            <v>001-0392087-2</v>
          </cell>
          <cell r="E1453" t="str">
            <v>Comercial Invivienda-Lectura</v>
          </cell>
          <cell r="F1453" t="str">
            <v>Lector Distribuidor</v>
          </cell>
          <cell r="G1453">
            <v>9880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  <cell r="L1453">
            <v>0</v>
          </cell>
          <cell r="M1453">
            <v>0</v>
          </cell>
          <cell r="N1453">
            <v>1337.17</v>
          </cell>
          <cell r="O1453">
            <v>0</v>
          </cell>
          <cell r="P1453">
            <v>0</v>
          </cell>
          <cell r="Q1453">
            <v>0</v>
          </cell>
          <cell r="R1453">
            <v>0</v>
          </cell>
          <cell r="S1453">
            <v>11217.17</v>
          </cell>
          <cell r="T1453">
            <v>77.400000000000006</v>
          </cell>
          <cell r="U1453">
            <v>0</v>
          </cell>
          <cell r="V1453">
            <v>0</v>
          </cell>
          <cell r="W1453">
            <v>0</v>
          </cell>
          <cell r="X1453">
            <v>0</v>
          </cell>
          <cell r="Y1453">
            <v>0</v>
          </cell>
          <cell r="Z1453">
            <v>567.11</v>
          </cell>
          <cell r="AA1453">
            <v>0</v>
          </cell>
          <cell r="AB1453">
            <v>0</v>
          </cell>
          <cell r="AC1453">
            <v>0</v>
          </cell>
          <cell r="AD1453">
            <v>600.70000000000005</v>
          </cell>
          <cell r="AE1453">
            <v>0</v>
          </cell>
          <cell r="AF1453">
            <v>0</v>
          </cell>
          <cell r="AG1453">
            <v>0</v>
          </cell>
          <cell r="AH1453">
            <v>0</v>
          </cell>
          <cell r="AI1453">
            <v>0</v>
          </cell>
          <cell r="AJ1453">
            <v>0</v>
          </cell>
        </row>
        <row r="1454">
          <cell r="B1454">
            <v>6759</v>
          </cell>
          <cell r="C1454" t="str">
            <v>Cristian Reyes Reyes</v>
          </cell>
          <cell r="D1454" t="str">
            <v>001-1404231-0</v>
          </cell>
          <cell r="E1454" t="str">
            <v>Gerencia Técnica Zona Este</v>
          </cell>
          <cell r="F1454" t="str">
            <v>Inspector Cartera</v>
          </cell>
          <cell r="G1454">
            <v>10985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  <cell r="L1454">
            <v>0</v>
          </cell>
          <cell r="M1454">
            <v>0</v>
          </cell>
          <cell r="N1454">
            <v>4837.1899999999996</v>
          </cell>
          <cell r="O1454">
            <v>0</v>
          </cell>
          <cell r="P1454">
            <v>0</v>
          </cell>
          <cell r="Q1454">
            <v>0</v>
          </cell>
          <cell r="R1454">
            <v>0</v>
          </cell>
          <cell r="S1454">
            <v>15822.19</v>
          </cell>
          <cell r="T1454">
            <v>464.4</v>
          </cell>
          <cell r="U1454">
            <v>0</v>
          </cell>
          <cell r="V1454">
            <v>0</v>
          </cell>
          <cell r="W1454">
            <v>0</v>
          </cell>
          <cell r="X1454">
            <v>0</v>
          </cell>
          <cell r="Y1454">
            <v>0</v>
          </cell>
          <cell r="Z1454">
            <v>630.54</v>
          </cell>
          <cell r="AA1454">
            <v>0</v>
          </cell>
          <cell r="AB1454">
            <v>0</v>
          </cell>
          <cell r="AC1454">
            <v>0</v>
          </cell>
          <cell r="AD1454">
            <v>667.89</v>
          </cell>
          <cell r="AE1454">
            <v>0</v>
          </cell>
          <cell r="AF1454">
            <v>0</v>
          </cell>
          <cell r="AG1454">
            <v>0</v>
          </cell>
          <cell r="AH1454">
            <v>734.03</v>
          </cell>
          <cell r="AI1454">
            <v>0</v>
          </cell>
          <cell r="AJ1454">
            <v>0</v>
          </cell>
        </row>
        <row r="1455">
          <cell r="B1455">
            <v>6760</v>
          </cell>
          <cell r="C1455" t="str">
            <v>Rocio Nohemi Baptista Matos</v>
          </cell>
          <cell r="D1455" t="str">
            <v>001-1790616-4</v>
          </cell>
          <cell r="E1455" t="str">
            <v>Gestion Humana-capacitacion</v>
          </cell>
          <cell r="F1455" t="str">
            <v>Analista</v>
          </cell>
          <cell r="G1455">
            <v>22307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>
            <v>0</v>
          </cell>
          <cell r="O1455">
            <v>0</v>
          </cell>
          <cell r="P1455">
            <v>0</v>
          </cell>
          <cell r="Q1455">
            <v>0</v>
          </cell>
          <cell r="R1455">
            <v>0</v>
          </cell>
          <cell r="S1455">
            <v>22307</v>
          </cell>
          <cell r="T1455">
            <v>232.2</v>
          </cell>
          <cell r="U1455">
            <v>0</v>
          </cell>
          <cell r="V1455">
            <v>0</v>
          </cell>
          <cell r="W1455">
            <v>0</v>
          </cell>
          <cell r="X1455">
            <v>0</v>
          </cell>
          <cell r="Y1455">
            <v>0</v>
          </cell>
          <cell r="Z1455">
            <v>1280.42</v>
          </cell>
          <cell r="AA1455">
            <v>0</v>
          </cell>
          <cell r="AB1455">
            <v>0</v>
          </cell>
          <cell r="AC1455">
            <v>1125</v>
          </cell>
          <cell r="AD1455">
            <v>1356.27</v>
          </cell>
          <cell r="AE1455">
            <v>1031.6199999999999</v>
          </cell>
          <cell r="AF1455">
            <v>0</v>
          </cell>
          <cell r="AG1455">
            <v>0</v>
          </cell>
          <cell r="AH1455">
            <v>651.46</v>
          </cell>
          <cell r="AI1455">
            <v>0</v>
          </cell>
          <cell r="AJ1455">
            <v>939.10337499999901</v>
          </cell>
        </row>
        <row r="1456">
          <cell r="B1456">
            <v>6761</v>
          </cell>
          <cell r="C1456" t="str">
            <v>Cristino Alberto Diaz Antigua</v>
          </cell>
          <cell r="D1456" t="str">
            <v>067-0003561-8</v>
          </cell>
          <cell r="E1456" t="str">
            <v>Recursos-transportación</v>
          </cell>
          <cell r="F1456" t="str">
            <v>Chofer Miembro Consejo</v>
          </cell>
          <cell r="G1456">
            <v>7975</v>
          </cell>
          <cell r="H1456">
            <v>11435.41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>
            <v>0</v>
          </cell>
          <cell r="O1456">
            <v>0</v>
          </cell>
          <cell r="P1456">
            <v>0</v>
          </cell>
          <cell r="Q1456">
            <v>0</v>
          </cell>
          <cell r="R1456">
            <v>0</v>
          </cell>
          <cell r="S1456">
            <v>19410.41</v>
          </cell>
          <cell r="T1456">
            <v>386.2</v>
          </cell>
          <cell r="U1456">
            <v>0</v>
          </cell>
          <cell r="V1456">
            <v>0</v>
          </cell>
          <cell r="W1456">
            <v>0</v>
          </cell>
          <cell r="X1456">
            <v>0</v>
          </cell>
          <cell r="Y1456">
            <v>0</v>
          </cell>
          <cell r="Z1456">
            <v>785.96</v>
          </cell>
          <cell r="AA1456">
            <v>0</v>
          </cell>
          <cell r="AB1456">
            <v>0</v>
          </cell>
          <cell r="AC1456">
            <v>0</v>
          </cell>
          <cell r="AD1456">
            <v>832.52</v>
          </cell>
          <cell r="AE1456">
            <v>1031.6199999999999</v>
          </cell>
          <cell r="AF1456">
            <v>0</v>
          </cell>
          <cell r="AG1456">
            <v>0</v>
          </cell>
          <cell r="AH1456">
            <v>0</v>
          </cell>
          <cell r="AI1456">
            <v>0</v>
          </cell>
          <cell r="AJ1456">
            <v>0</v>
          </cell>
        </row>
        <row r="1457">
          <cell r="B1457">
            <v>6763</v>
          </cell>
          <cell r="C1457" t="str">
            <v>Blly Yoel Alvares Reyes</v>
          </cell>
          <cell r="D1457" t="str">
            <v>134-0003892-6</v>
          </cell>
          <cell r="E1457" t="str">
            <v>Comercial Megacentro-atención Al Cliente</v>
          </cell>
          <cell r="F1457" t="str">
            <v>Agente Comercial</v>
          </cell>
          <cell r="G1457">
            <v>8645</v>
          </cell>
          <cell r="H1457">
            <v>0</v>
          </cell>
          <cell r="I1457">
            <v>0</v>
          </cell>
          <cell r="J1457">
            <v>0</v>
          </cell>
          <cell r="K1457">
            <v>0</v>
          </cell>
          <cell r="L1457">
            <v>0</v>
          </cell>
          <cell r="M1457">
            <v>0</v>
          </cell>
          <cell r="N1457">
            <v>0</v>
          </cell>
          <cell r="O1457">
            <v>0</v>
          </cell>
          <cell r="P1457">
            <v>0</v>
          </cell>
          <cell r="Q1457">
            <v>0</v>
          </cell>
          <cell r="R1457">
            <v>0</v>
          </cell>
          <cell r="S1457">
            <v>8645</v>
          </cell>
          <cell r="T1457">
            <v>77.400000000000006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496.22</v>
          </cell>
          <cell r="AA1457">
            <v>0</v>
          </cell>
          <cell r="AB1457">
            <v>0</v>
          </cell>
          <cell r="AC1457">
            <v>0</v>
          </cell>
          <cell r="AD1457">
            <v>525.62</v>
          </cell>
          <cell r="AE1457">
            <v>0</v>
          </cell>
          <cell r="AF1457">
            <v>0</v>
          </cell>
          <cell r="AG1457">
            <v>0</v>
          </cell>
          <cell r="AH1457">
            <v>0</v>
          </cell>
          <cell r="AI1457">
            <v>0</v>
          </cell>
          <cell r="AJ1457">
            <v>0</v>
          </cell>
        </row>
        <row r="1458">
          <cell r="B1458">
            <v>6764</v>
          </cell>
          <cell r="C1458" t="str">
            <v>Gustavo Adolfo Constanzo Camarena</v>
          </cell>
          <cell r="D1458" t="str">
            <v>001-1857128-0</v>
          </cell>
          <cell r="E1458" t="str">
            <v>Distribución-planificación Del Negocio</v>
          </cell>
          <cell r="F1458" t="str">
            <v>Especialista</v>
          </cell>
          <cell r="G1458">
            <v>34495.5</v>
          </cell>
          <cell r="H1458">
            <v>0</v>
          </cell>
          <cell r="I1458">
            <v>0</v>
          </cell>
          <cell r="J1458">
            <v>0</v>
          </cell>
          <cell r="K1458">
            <v>0</v>
          </cell>
          <cell r="L1458">
            <v>0</v>
          </cell>
          <cell r="M1458">
            <v>0</v>
          </cell>
          <cell r="N1458">
            <v>0</v>
          </cell>
          <cell r="O1458">
            <v>0</v>
          </cell>
          <cell r="P1458">
            <v>0</v>
          </cell>
          <cell r="Q1458">
            <v>0</v>
          </cell>
          <cell r="R1458">
            <v>0</v>
          </cell>
          <cell r="S1458">
            <v>34495.5</v>
          </cell>
          <cell r="T1458">
            <v>231.4</v>
          </cell>
          <cell r="U1458">
            <v>0</v>
          </cell>
          <cell r="V1458">
            <v>666.37</v>
          </cell>
          <cell r="W1458">
            <v>0</v>
          </cell>
          <cell r="X1458">
            <v>0</v>
          </cell>
          <cell r="Y1458">
            <v>0</v>
          </cell>
          <cell r="Z1458">
            <v>1980.04</v>
          </cell>
          <cell r="AA1458">
            <v>0</v>
          </cell>
          <cell r="AB1458">
            <v>0</v>
          </cell>
          <cell r="AC1458">
            <v>1725</v>
          </cell>
          <cell r="AD1458">
            <v>2097.33</v>
          </cell>
          <cell r="AE1458">
            <v>0</v>
          </cell>
          <cell r="AF1458">
            <v>0</v>
          </cell>
          <cell r="AG1458">
            <v>0</v>
          </cell>
          <cell r="AH1458">
            <v>2301.9899999999998</v>
          </cell>
          <cell r="AI1458">
            <v>0</v>
          </cell>
          <cell r="AJ1458">
            <v>5178.5758333333297</v>
          </cell>
        </row>
        <row r="1459">
          <cell r="B1459">
            <v>6768</v>
          </cell>
          <cell r="C1459" t="str">
            <v>Osvaldo Elias Acta Caraballo</v>
          </cell>
          <cell r="D1459" t="str">
            <v>023-0063866-1</v>
          </cell>
          <cell r="E1459" t="str">
            <v xml:space="preserve">Mantenimiento Geográfico </v>
          </cell>
          <cell r="F1459" t="str">
            <v>Analista de Mantenimiento</v>
          </cell>
          <cell r="G1459">
            <v>10985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>
            <v>0</v>
          </cell>
          <cell r="O1459">
            <v>0</v>
          </cell>
          <cell r="P1459">
            <v>0</v>
          </cell>
          <cell r="Q1459">
            <v>0</v>
          </cell>
          <cell r="R1459">
            <v>0</v>
          </cell>
          <cell r="S1459">
            <v>10985</v>
          </cell>
          <cell r="T1459">
            <v>771.6</v>
          </cell>
          <cell r="U1459">
            <v>0</v>
          </cell>
          <cell r="V1459">
            <v>0</v>
          </cell>
          <cell r="W1459">
            <v>0</v>
          </cell>
          <cell r="X1459">
            <v>0</v>
          </cell>
          <cell r="Y1459">
            <v>0</v>
          </cell>
          <cell r="Z1459">
            <v>630.54</v>
          </cell>
          <cell r="AA1459">
            <v>0</v>
          </cell>
          <cell r="AB1459">
            <v>0</v>
          </cell>
          <cell r="AC1459">
            <v>550</v>
          </cell>
          <cell r="AD1459">
            <v>667.89</v>
          </cell>
          <cell r="AE1459">
            <v>0</v>
          </cell>
          <cell r="AF1459">
            <v>0</v>
          </cell>
          <cell r="AG1459">
            <v>0</v>
          </cell>
          <cell r="AH1459">
            <v>0</v>
          </cell>
          <cell r="AI1459">
            <v>0</v>
          </cell>
          <cell r="AJ1459">
            <v>0</v>
          </cell>
        </row>
        <row r="1460">
          <cell r="B1460">
            <v>6769</v>
          </cell>
          <cell r="C1460" t="str">
            <v>Jhonathan Efrain Santana Vinicio</v>
          </cell>
          <cell r="D1460" t="str">
            <v>008-0033242-1</v>
          </cell>
          <cell r="E1460" t="str">
            <v>Gerencia Técnica Zona Sto Dgo</v>
          </cell>
          <cell r="F1460" t="str">
            <v>Tecnico Brigada</v>
          </cell>
          <cell r="G1460">
            <v>10985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>
            <v>622.80999999999995</v>
          </cell>
          <cell r="O1460">
            <v>3000</v>
          </cell>
          <cell r="P1460">
            <v>0</v>
          </cell>
          <cell r="Q1460">
            <v>0</v>
          </cell>
          <cell r="R1460">
            <v>0</v>
          </cell>
          <cell r="S1460">
            <v>14607.81</v>
          </cell>
          <cell r="T1460">
            <v>232.2</v>
          </cell>
          <cell r="U1460">
            <v>0</v>
          </cell>
          <cell r="V1460">
            <v>0</v>
          </cell>
          <cell r="W1460">
            <v>0</v>
          </cell>
          <cell r="X1460">
            <v>0</v>
          </cell>
          <cell r="Y1460">
            <v>0</v>
          </cell>
          <cell r="Z1460">
            <v>630.54</v>
          </cell>
          <cell r="AA1460">
            <v>0</v>
          </cell>
          <cell r="AB1460">
            <v>0</v>
          </cell>
          <cell r="AC1460">
            <v>0</v>
          </cell>
          <cell r="AD1460">
            <v>667.89</v>
          </cell>
          <cell r="AE1460">
            <v>0</v>
          </cell>
          <cell r="AF1460">
            <v>0</v>
          </cell>
          <cell r="AG1460">
            <v>0</v>
          </cell>
          <cell r="AH1460">
            <v>0</v>
          </cell>
          <cell r="AI1460">
            <v>0</v>
          </cell>
          <cell r="AJ1460">
            <v>0</v>
          </cell>
        </row>
        <row r="1461">
          <cell r="B1461">
            <v>6770</v>
          </cell>
          <cell r="C1461" t="str">
            <v>Jose Manuel Severino Valdez</v>
          </cell>
          <cell r="D1461" t="str">
            <v>008-0025984-8</v>
          </cell>
          <cell r="E1461" t="str">
            <v>Gerencia Técnica Zona Sto Dgo</v>
          </cell>
          <cell r="F1461" t="str">
            <v>Inspector Brigada</v>
          </cell>
          <cell r="G1461">
            <v>10985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L1461">
            <v>0</v>
          </cell>
          <cell r="M1461">
            <v>0</v>
          </cell>
          <cell r="N1461">
            <v>1177.8499999999999</v>
          </cell>
          <cell r="O1461">
            <v>0</v>
          </cell>
          <cell r="P1461">
            <v>0</v>
          </cell>
          <cell r="Q1461">
            <v>0</v>
          </cell>
          <cell r="R1461">
            <v>0</v>
          </cell>
          <cell r="S1461">
            <v>12162.85</v>
          </cell>
          <cell r="T1461">
            <v>77.400000000000006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630.54</v>
          </cell>
          <cell r="AA1461">
            <v>0</v>
          </cell>
          <cell r="AB1461">
            <v>0</v>
          </cell>
          <cell r="AC1461">
            <v>0</v>
          </cell>
          <cell r="AD1461">
            <v>667.89</v>
          </cell>
          <cell r="AE1461">
            <v>0</v>
          </cell>
          <cell r="AF1461">
            <v>0</v>
          </cell>
          <cell r="AG1461">
            <v>0</v>
          </cell>
          <cell r="AH1461">
            <v>0</v>
          </cell>
          <cell r="AI1461">
            <v>0</v>
          </cell>
          <cell r="AJ1461">
            <v>0</v>
          </cell>
        </row>
        <row r="1462">
          <cell r="B1462">
            <v>6772</v>
          </cell>
          <cell r="C1462" t="str">
            <v>Sobeida Aviles</v>
          </cell>
          <cell r="D1462" t="str">
            <v>001-0934436-6</v>
          </cell>
          <cell r="E1462" t="str">
            <v>Recursos-servicios Generales</v>
          </cell>
          <cell r="F1462" t="str">
            <v>Conserje</v>
          </cell>
          <cell r="G1462">
            <v>6436.5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  <cell r="L1462">
            <v>0</v>
          </cell>
          <cell r="M1462">
            <v>0</v>
          </cell>
          <cell r="N1462">
            <v>0</v>
          </cell>
          <cell r="O1462">
            <v>0</v>
          </cell>
          <cell r="P1462">
            <v>0</v>
          </cell>
          <cell r="Q1462">
            <v>0</v>
          </cell>
          <cell r="R1462">
            <v>0</v>
          </cell>
          <cell r="S1462">
            <v>6436.5</v>
          </cell>
          <cell r="T1462">
            <v>77.400000000000006</v>
          </cell>
          <cell r="U1462">
            <v>0</v>
          </cell>
          <cell r="V1462">
            <v>0</v>
          </cell>
          <cell r="W1462">
            <v>0</v>
          </cell>
          <cell r="X1462">
            <v>0</v>
          </cell>
          <cell r="Y1462">
            <v>0</v>
          </cell>
          <cell r="Z1462">
            <v>369.46</v>
          </cell>
          <cell r="AA1462">
            <v>0</v>
          </cell>
          <cell r="AB1462">
            <v>0</v>
          </cell>
          <cell r="AC1462">
            <v>0</v>
          </cell>
          <cell r="AD1462">
            <v>391.34</v>
          </cell>
          <cell r="AE1462">
            <v>0</v>
          </cell>
          <cell r="AF1462">
            <v>0</v>
          </cell>
          <cell r="AG1462">
            <v>0</v>
          </cell>
          <cell r="AH1462">
            <v>1303.01</v>
          </cell>
          <cell r="AI1462">
            <v>0</v>
          </cell>
          <cell r="AJ1462">
            <v>0</v>
          </cell>
        </row>
        <row r="1463">
          <cell r="B1463">
            <v>6775</v>
          </cell>
          <cell r="C1463" t="str">
            <v>Maximo Leonardo Hernandez Guerrero</v>
          </cell>
          <cell r="D1463" t="str">
            <v>028-0007924-2</v>
          </cell>
          <cell r="E1463" t="str">
            <v>Gerencia Técnica Zona Este</v>
          </cell>
          <cell r="F1463" t="str">
            <v>Inspector Gestión Energia</v>
          </cell>
          <cell r="G1463">
            <v>10985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  <cell r="L1463">
            <v>0</v>
          </cell>
          <cell r="M1463">
            <v>0</v>
          </cell>
          <cell r="N1463">
            <v>2884.98</v>
          </cell>
          <cell r="O1463">
            <v>0</v>
          </cell>
          <cell r="P1463">
            <v>0</v>
          </cell>
          <cell r="Q1463">
            <v>0</v>
          </cell>
          <cell r="R1463">
            <v>0</v>
          </cell>
          <cell r="S1463">
            <v>13869.98</v>
          </cell>
          <cell r="T1463">
            <v>154.80000000000001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630.54</v>
          </cell>
          <cell r="AA1463">
            <v>0</v>
          </cell>
          <cell r="AB1463">
            <v>0</v>
          </cell>
          <cell r="AC1463">
            <v>550</v>
          </cell>
          <cell r="AD1463">
            <v>667.89</v>
          </cell>
          <cell r="AE1463">
            <v>0</v>
          </cell>
          <cell r="AF1463">
            <v>0</v>
          </cell>
          <cell r="AG1463">
            <v>0</v>
          </cell>
          <cell r="AH1463">
            <v>0</v>
          </cell>
          <cell r="AI1463">
            <v>0</v>
          </cell>
          <cell r="AJ1463">
            <v>0</v>
          </cell>
        </row>
        <row r="1464">
          <cell r="B1464">
            <v>6776</v>
          </cell>
          <cell r="C1464" t="str">
            <v>Amelia Mercedes Ortega Peña</v>
          </cell>
          <cell r="D1464" t="str">
            <v>402-2254637-2</v>
          </cell>
          <cell r="E1464" t="str">
            <v>Comercial Megacentro-atención Al Cliente</v>
          </cell>
          <cell r="F1464" t="str">
            <v>Agente Comercial</v>
          </cell>
          <cell r="G1464">
            <v>8645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8645</v>
          </cell>
          <cell r="T1464">
            <v>309.60000000000002</v>
          </cell>
          <cell r="U1464">
            <v>0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496.22</v>
          </cell>
          <cell r="AA1464">
            <v>0</v>
          </cell>
          <cell r="AB1464">
            <v>0</v>
          </cell>
          <cell r="AC1464">
            <v>437.5</v>
          </cell>
          <cell r="AD1464">
            <v>525.62</v>
          </cell>
          <cell r="AE1464">
            <v>0</v>
          </cell>
          <cell r="AF1464">
            <v>0</v>
          </cell>
          <cell r="AG1464">
            <v>0</v>
          </cell>
          <cell r="AH1464">
            <v>0</v>
          </cell>
          <cell r="AI1464">
            <v>0</v>
          </cell>
          <cell r="AJ1464">
            <v>0</v>
          </cell>
        </row>
        <row r="1465">
          <cell r="B1465">
            <v>6777</v>
          </cell>
          <cell r="C1465" t="str">
            <v>Aris Nathanael Vasquez Paredes</v>
          </cell>
          <cell r="D1465" t="str">
            <v>026-0143511-4</v>
          </cell>
          <cell r="E1465" t="str">
            <v>Gerencia Técnica Zona Este</v>
          </cell>
          <cell r="F1465" t="str">
            <v>Inspector Gestión Energia</v>
          </cell>
          <cell r="G1465">
            <v>10985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  <cell r="L1465">
            <v>0</v>
          </cell>
          <cell r="M1465">
            <v>1475</v>
          </cell>
          <cell r="N1465">
            <v>1220.78</v>
          </cell>
          <cell r="O1465">
            <v>0</v>
          </cell>
          <cell r="P1465">
            <v>0</v>
          </cell>
          <cell r="Q1465">
            <v>0</v>
          </cell>
          <cell r="R1465">
            <v>0</v>
          </cell>
          <cell r="S1465">
            <v>13680.78</v>
          </cell>
          <cell r="T1465">
            <v>231.4</v>
          </cell>
          <cell r="U1465">
            <v>0</v>
          </cell>
          <cell r="V1465">
            <v>0</v>
          </cell>
          <cell r="W1465">
            <v>0</v>
          </cell>
          <cell r="X1465">
            <v>0</v>
          </cell>
          <cell r="Y1465">
            <v>0</v>
          </cell>
          <cell r="Z1465">
            <v>630.54</v>
          </cell>
          <cell r="AA1465">
            <v>0</v>
          </cell>
          <cell r="AB1465">
            <v>0</v>
          </cell>
          <cell r="AC1465">
            <v>0</v>
          </cell>
          <cell r="AD1465">
            <v>667.89</v>
          </cell>
          <cell r="AE1465">
            <v>1031.6199999999999</v>
          </cell>
          <cell r="AF1465">
            <v>0</v>
          </cell>
          <cell r="AG1465">
            <v>0</v>
          </cell>
          <cell r="AH1465">
            <v>0</v>
          </cell>
          <cell r="AI1465">
            <v>0</v>
          </cell>
          <cell r="AJ1465">
            <v>0</v>
          </cell>
        </row>
        <row r="1466">
          <cell r="B1466">
            <v>6779</v>
          </cell>
          <cell r="C1466" t="str">
            <v>Francisco Deogracia</v>
          </cell>
          <cell r="D1466" t="str">
            <v>029-0016695-6</v>
          </cell>
          <cell r="E1466" t="str">
            <v>Comercial El Seibo-Lectura</v>
          </cell>
          <cell r="F1466" t="str">
            <v>Lector Distribuidor</v>
          </cell>
          <cell r="G1466">
            <v>9880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1475</v>
          </cell>
          <cell r="N1466">
            <v>414.63</v>
          </cell>
          <cell r="O1466">
            <v>0</v>
          </cell>
          <cell r="P1466">
            <v>0</v>
          </cell>
          <cell r="Q1466">
            <v>0</v>
          </cell>
          <cell r="R1466">
            <v>0</v>
          </cell>
          <cell r="S1466">
            <v>11769.63</v>
          </cell>
          <cell r="T1466">
            <v>77.400000000000006</v>
          </cell>
          <cell r="U1466">
            <v>0</v>
          </cell>
          <cell r="V1466">
            <v>0</v>
          </cell>
          <cell r="W1466">
            <v>0</v>
          </cell>
          <cell r="X1466">
            <v>0</v>
          </cell>
          <cell r="Y1466">
            <v>0</v>
          </cell>
          <cell r="Z1466">
            <v>567.11</v>
          </cell>
          <cell r="AA1466">
            <v>0</v>
          </cell>
          <cell r="AB1466">
            <v>0</v>
          </cell>
          <cell r="AC1466">
            <v>0</v>
          </cell>
          <cell r="AD1466">
            <v>600.70000000000005</v>
          </cell>
          <cell r="AE1466">
            <v>0</v>
          </cell>
          <cell r="AF1466">
            <v>0</v>
          </cell>
          <cell r="AG1466">
            <v>0</v>
          </cell>
          <cell r="AH1466">
            <v>0</v>
          </cell>
          <cell r="AI1466">
            <v>0</v>
          </cell>
          <cell r="AJ1466">
            <v>0</v>
          </cell>
        </row>
        <row r="1467">
          <cell r="B1467">
            <v>6780</v>
          </cell>
          <cell r="C1467" t="str">
            <v>Rhadame Jesus Reyes Concepcion</v>
          </cell>
          <cell r="D1467" t="str">
            <v>023-0096431-5</v>
          </cell>
          <cell r="E1467" t="str">
            <v>Gerencia Técnica Zona Este</v>
          </cell>
          <cell r="F1467" t="str">
            <v>Inspector Gestión Energia</v>
          </cell>
          <cell r="G1467">
            <v>10985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  <cell r="L1467">
            <v>0</v>
          </cell>
          <cell r="M1467">
            <v>1475</v>
          </cell>
          <cell r="N1467">
            <v>3874.69</v>
          </cell>
          <cell r="O1467">
            <v>0</v>
          </cell>
          <cell r="P1467">
            <v>0</v>
          </cell>
          <cell r="Q1467">
            <v>0</v>
          </cell>
          <cell r="R1467">
            <v>0</v>
          </cell>
          <cell r="S1467">
            <v>16334.69</v>
          </cell>
          <cell r="T1467">
            <v>77.400000000000006</v>
          </cell>
          <cell r="U1467">
            <v>0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630.54</v>
          </cell>
          <cell r="AA1467">
            <v>0</v>
          </cell>
          <cell r="AB1467">
            <v>0</v>
          </cell>
          <cell r="AC1467">
            <v>550</v>
          </cell>
          <cell r="AD1467">
            <v>667.89</v>
          </cell>
          <cell r="AE1467">
            <v>0</v>
          </cell>
          <cell r="AF1467">
            <v>0</v>
          </cell>
          <cell r="AG1467">
            <v>0</v>
          </cell>
          <cell r="AH1467">
            <v>0</v>
          </cell>
          <cell r="AI1467">
            <v>0</v>
          </cell>
          <cell r="AJ1467">
            <v>0</v>
          </cell>
        </row>
        <row r="1468">
          <cell r="B1468">
            <v>6783</v>
          </cell>
          <cell r="C1468" t="str">
            <v>Jose Altagracia Mambru Moreno</v>
          </cell>
          <cell r="D1468" t="str">
            <v>008-0023645-7</v>
          </cell>
          <cell r="E1468" t="str">
            <v>Gerencia Técnica Zona Sto Dgo</v>
          </cell>
          <cell r="F1468" t="str">
            <v>Inspector Brigada</v>
          </cell>
          <cell r="G1468">
            <v>10985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L1468">
            <v>0</v>
          </cell>
          <cell r="M1468">
            <v>0</v>
          </cell>
          <cell r="N1468">
            <v>0</v>
          </cell>
          <cell r="O1468">
            <v>3000</v>
          </cell>
          <cell r="P1468">
            <v>0</v>
          </cell>
          <cell r="Q1468">
            <v>0</v>
          </cell>
          <cell r="R1468">
            <v>0</v>
          </cell>
          <cell r="S1468">
            <v>13985</v>
          </cell>
          <cell r="T1468">
            <v>1157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630.54</v>
          </cell>
          <cell r="AA1468">
            <v>0</v>
          </cell>
          <cell r="AB1468">
            <v>0</v>
          </cell>
          <cell r="AC1468">
            <v>550</v>
          </cell>
          <cell r="AD1468">
            <v>667.89</v>
          </cell>
          <cell r="AE1468">
            <v>0</v>
          </cell>
          <cell r="AF1468">
            <v>0</v>
          </cell>
          <cell r="AG1468">
            <v>0</v>
          </cell>
          <cell r="AH1468">
            <v>1025.04</v>
          </cell>
          <cell r="AI1468">
            <v>0</v>
          </cell>
          <cell r="AJ1468">
            <v>0</v>
          </cell>
        </row>
        <row r="1469">
          <cell r="B1469">
            <v>6784</v>
          </cell>
          <cell r="C1469" t="str">
            <v>Victor Manuel Rojas Duran</v>
          </cell>
          <cell r="D1469" t="str">
            <v>001-0399866-2</v>
          </cell>
          <cell r="E1469" t="str">
            <v>Gerencia Técnica Zona Sto Dgo</v>
          </cell>
          <cell r="F1469" t="str">
            <v>Tecnico Brigada</v>
          </cell>
          <cell r="G1469">
            <v>10985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  <cell r="L1469">
            <v>0</v>
          </cell>
          <cell r="M1469">
            <v>0</v>
          </cell>
          <cell r="N1469">
            <v>0</v>
          </cell>
          <cell r="O1469">
            <v>3000</v>
          </cell>
          <cell r="P1469">
            <v>0</v>
          </cell>
          <cell r="Q1469">
            <v>0</v>
          </cell>
          <cell r="R1469">
            <v>0</v>
          </cell>
          <cell r="S1469">
            <v>13985</v>
          </cell>
          <cell r="T1469">
            <v>231.4</v>
          </cell>
          <cell r="U1469">
            <v>0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630.54</v>
          </cell>
          <cell r="AA1469">
            <v>0</v>
          </cell>
          <cell r="AB1469">
            <v>0</v>
          </cell>
          <cell r="AC1469">
            <v>550</v>
          </cell>
          <cell r="AD1469">
            <v>667.89</v>
          </cell>
          <cell r="AE1469">
            <v>0</v>
          </cell>
          <cell r="AF1469">
            <v>0</v>
          </cell>
          <cell r="AG1469">
            <v>0</v>
          </cell>
          <cell r="AH1469">
            <v>1624.43</v>
          </cell>
          <cell r="AI1469">
            <v>0</v>
          </cell>
          <cell r="AJ1469">
            <v>0</v>
          </cell>
        </row>
        <row r="1470">
          <cell r="B1470">
            <v>6785</v>
          </cell>
          <cell r="C1470" t="str">
            <v>Euris Nuñez De Leon</v>
          </cell>
          <cell r="D1470" t="str">
            <v>005-0042102-9</v>
          </cell>
          <cell r="E1470" t="str">
            <v>Gerencia Técnica Zona Sto Dgo</v>
          </cell>
          <cell r="F1470" t="str">
            <v>Inspector Cartera</v>
          </cell>
          <cell r="G1470">
            <v>10985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3000</v>
          </cell>
          <cell r="P1470">
            <v>0</v>
          </cell>
          <cell r="Q1470">
            <v>0</v>
          </cell>
          <cell r="R1470">
            <v>0</v>
          </cell>
          <cell r="S1470">
            <v>13985</v>
          </cell>
          <cell r="T1470">
            <v>77.400000000000006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630.54</v>
          </cell>
          <cell r="AA1470">
            <v>0</v>
          </cell>
          <cell r="AB1470">
            <v>0</v>
          </cell>
          <cell r="AC1470">
            <v>0</v>
          </cell>
          <cell r="AD1470">
            <v>667.89</v>
          </cell>
          <cell r="AE1470">
            <v>0</v>
          </cell>
          <cell r="AF1470">
            <v>0</v>
          </cell>
          <cell r="AG1470">
            <v>0</v>
          </cell>
          <cell r="AH1470">
            <v>0</v>
          </cell>
          <cell r="AI1470">
            <v>0</v>
          </cell>
          <cell r="AJ1470">
            <v>0</v>
          </cell>
        </row>
        <row r="1471">
          <cell r="B1471">
            <v>6788</v>
          </cell>
          <cell r="C1471" t="str">
            <v>Evelin Altagracia Frias Sanchez</v>
          </cell>
          <cell r="D1471" t="str">
            <v>225-0039461-8</v>
          </cell>
          <cell r="E1471" t="str">
            <v>Comercial Invivienda-atención Al Cliente</v>
          </cell>
          <cell r="F1471" t="str">
            <v>Agente Comercial</v>
          </cell>
          <cell r="G1471">
            <v>8645</v>
          </cell>
          <cell r="H1471">
            <v>18926.13</v>
          </cell>
          <cell r="I1471">
            <v>0</v>
          </cell>
          <cell r="J1471">
            <v>0</v>
          </cell>
          <cell r="K1471">
            <v>0</v>
          </cell>
          <cell r="L1471">
            <v>0</v>
          </cell>
          <cell r="M1471">
            <v>0</v>
          </cell>
          <cell r="N1471">
            <v>0</v>
          </cell>
          <cell r="O1471">
            <v>0</v>
          </cell>
          <cell r="P1471">
            <v>0</v>
          </cell>
          <cell r="Q1471">
            <v>0</v>
          </cell>
          <cell r="R1471">
            <v>0</v>
          </cell>
          <cell r="S1471">
            <v>27571.13</v>
          </cell>
          <cell r="T1471">
            <v>463.6</v>
          </cell>
          <cell r="U1471">
            <v>0</v>
          </cell>
          <cell r="V1471">
            <v>0</v>
          </cell>
          <cell r="W1471">
            <v>0</v>
          </cell>
          <cell r="X1471">
            <v>0</v>
          </cell>
          <cell r="Y1471">
            <v>0</v>
          </cell>
          <cell r="Z1471">
            <v>1039.4000000000001</v>
          </cell>
          <cell r="AA1471">
            <v>0</v>
          </cell>
          <cell r="AB1471">
            <v>0</v>
          </cell>
          <cell r="AC1471">
            <v>0</v>
          </cell>
          <cell r="AD1471">
            <v>1100.97</v>
          </cell>
          <cell r="AE1471">
            <v>0</v>
          </cell>
          <cell r="AF1471">
            <v>0</v>
          </cell>
          <cell r="AG1471">
            <v>0</v>
          </cell>
          <cell r="AH1471">
            <v>0</v>
          </cell>
          <cell r="AI1471">
            <v>0</v>
          </cell>
          <cell r="AJ1471">
            <v>0</v>
          </cell>
        </row>
        <row r="1472">
          <cell r="B1472">
            <v>6790</v>
          </cell>
          <cell r="C1472" t="str">
            <v>Starling Isael Sanchez De La Cruz</v>
          </cell>
          <cell r="D1472" t="str">
            <v>402-2149013-5</v>
          </cell>
          <cell r="E1472" t="str">
            <v>Recursos-servicios Generales</v>
          </cell>
          <cell r="F1472" t="str">
            <v>Supervisor De Archivo General</v>
          </cell>
          <cell r="G1472">
            <v>18785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  <cell r="L1472">
            <v>0</v>
          </cell>
          <cell r="M1472">
            <v>0</v>
          </cell>
          <cell r="N1472">
            <v>0</v>
          </cell>
          <cell r="O1472">
            <v>0</v>
          </cell>
          <cell r="P1472">
            <v>0</v>
          </cell>
          <cell r="Q1472">
            <v>0</v>
          </cell>
          <cell r="R1472">
            <v>0</v>
          </cell>
          <cell r="S1472">
            <v>18785</v>
          </cell>
          <cell r="T1472">
            <v>77.400000000000006</v>
          </cell>
          <cell r="U1472">
            <v>0</v>
          </cell>
          <cell r="V1472">
            <v>0</v>
          </cell>
          <cell r="W1472">
            <v>0</v>
          </cell>
          <cell r="X1472">
            <v>0</v>
          </cell>
          <cell r="Y1472">
            <v>0</v>
          </cell>
          <cell r="Z1472">
            <v>1078.26</v>
          </cell>
          <cell r="AA1472">
            <v>0</v>
          </cell>
          <cell r="AB1472">
            <v>0</v>
          </cell>
          <cell r="AC1472">
            <v>0</v>
          </cell>
          <cell r="AD1472">
            <v>1142.1300000000001</v>
          </cell>
          <cell r="AE1472">
            <v>0</v>
          </cell>
          <cell r="AF1472">
            <v>0</v>
          </cell>
          <cell r="AG1472">
            <v>0</v>
          </cell>
          <cell r="AH1472">
            <v>0</v>
          </cell>
          <cell r="AI1472">
            <v>0</v>
          </cell>
          <cell r="AJ1472">
            <v>99.691374999999994</v>
          </cell>
        </row>
        <row r="1473">
          <cell r="B1473">
            <v>6794</v>
          </cell>
          <cell r="C1473" t="str">
            <v>Luis Alberto Vasquez Jacobo</v>
          </cell>
          <cell r="D1473" t="str">
            <v>138-0005859-9</v>
          </cell>
          <cell r="E1473" t="str">
            <v>Gerencia Técnica Zona Este</v>
          </cell>
          <cell r="F1473" t="str">
            <v>Inspector Cartera</v>
          </cell>
          <cell r="G1473">
            <v>10985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  <cell r="L1473">
            <v>0</v>
          </cell>
          <cell r="M1473">
            <v>1475</v>
          </cell>
          <cell r="N1473">
            <v>4526.42</v>
          </cell>
          <cell r="O1473">
            <v>0</v>
          </cell>
          <cell r="P1473">
            <v>0</v>
          </cell>
          <cell r="Q1473">
            <v>0</v>
          </cell>
          <cell r="R1473">
            <v>0</v>
          </cell>
          <cell r="S1473">
            <v>16986.419999999998</v>
          </cell>
          <cell r="T1473">
            <v>309.60000000000002</v>
          </cell>
          <cell r="U1473">
            <v>0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630.54</v>
          </cell>
          <cell r="AA1473">
            <v>0</v>
          </cell>
          <cell r="AB1473">
            <v>0</v>
          </cell>
          <cell r="AC1473">
            <v>487.5</v>
          </cell>
          <cell r="AD1473">
            <v>667.89</v>
          </cell>
          <cell r="AE1473">
            <v>0</v>
          </cell>
          <cell r="AF1473">
            <v>0</v>
          </cell>
          <cell r="AG1473">
            <v>0</v>
          </cell>
          <cell r="AH1473">
            <v>0</v>
          </cell>
          <cell r="AI1473">
            <v>0</v>
          </cell>
          <cell r="AJ1473">
            <v>0</v>
          </cell>
        </row>
        <row r="1474">
          <cell r="B1474">
            <v>6795</v>
          </cell>
          <cell r="C1474" t="str">
            <v>Ana Dilia Soto Reyes</v>
          </cell>
          <cell r="D1474" t="str">
            <v>003-0031993-6</v>
          </cell>
          <cell r="E1474" t="str">
            <v>Recursos-servicios Generales</v>
          </cell>
          <cell r="F1474" t="str">
            <v>Conserje</v>
          </cell>
          <cell r="G1474">
            <v>6436.5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L1474">
            <v>0</v>
          </cell>
          <cell r="M1474">
            <v>0</v>
          </cell>
          <cell r="N1474">
            <v>0</v>
          </cell>
          <cell r="O1474">
            <v>0</v>
          </cell>
          <cell r="P1474">
            <v>0</v>
          </cell>
          <cell r="Q1474">
            <v>0</v>
          </cell>
          <cell r="R1474">
            <v>0</v>
          </cell>
          <cell r="S1474">
            <v>6436.5</v>
          </cell>
          <cell r="T1474">
            <v>231.4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369.46</v>
          </cell>
          <cell r="AA1474">
            <v>0</v>
          </cell>
          <cell r="AB1474">
            <v>0</v>
          </cell>
          <cell r="AC1474">
            <v>0</v>
          </cell>
          <cell r="AD1474">
            <v>391.34</v>
          </cell>
          <cell r="AE1474">
            <v>0</v>
          </cell>
          <cell r="AF1474">
            <v>0</v>
          </cell>
          <cell r="AG1474">
            <v>0</v>
          </cell>
          <cell r="AH1474">
            <v>0</v>
          </cell>
          <cell r="AI1474">
            <v>0</v>
          </cell>
          <cell r="AJ1474">
            <v>0</v>
          </cell>
        </row>
        <row r="1475">
          <cell r="B1475">
            <v>6796</v>
          </cell>
          <cell r="C1475" t="str">
            <v>Eduviges Garcia Marte</v>
          </cell>
          <cell r="D1475" t="str">
            <v>001-1128582-1</v>
          </cell>
          <cell r="E1475" t="str">
            <v>Recursos-servicios Generales</v>
          </cell>
          <cell r="F1475" t="str">
            <v>Conserje</v>
          </cell>
          <cell r="G1475">
            <v>6436.5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  <cell r="L1475">
            <v>0</v>
          </cell>
          <cell r="M1475">
            <v>0</v>
          </cell>
          <cell r="N1475">
            <v>0</v>
          </cell>
          <cell r="O1475">
            <v>0</v>
          </cell>
          <cell r="P1475">
            <v>0</v>
          </cell>
          <cell r="Q1475">
            <v>0</v>
          </cell>
          <cell r="R1475">
            <v>0</v>
          </cell>
          <cell r="S1475">
            <v>6436.5</v>
          </cell>
          <cell r="T1475">
            <v>77.400000000000006</v>
          </cell>
          <cell r="U1475">
            <v>0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369.46</v>
          </cell>
          <cell r="AA1475">
            <v>0</v>
          </cell>
          <cell r="AB1475">
            <v>0</v>
          </cell>
          <cell r="AC1475">
            <v>0</v>
          </cell>
          <cell r="AD1475">
            <v>391.34</v>
          </cell>
          <cell r="AE1475">
            <v>0</v>
          </cell>
          <cell r="AF1475">
            <v>0</v>
          </cell>
          <cell r="AG1475">
            <v>0</v>
          </cell>
          <cell r="AH1475">
            <v>0</v>
          </cell>
          <cell r="AI1475">
            <v>0</v>
          </cell>
          <cell r="AJ1475">
            <v>0</v>
          </cell>
        </row>
        <row r="1476">
          <cell r="B1476">
            <v>6797</v>
          </cell>
          <cell r="C1476" t="str">
            <v>Margarita Rosario Mateo</v>
          </cell>
          <cell r="D1476" t="str">
            <v>012-0039910-1</v>
          </cell>
          <cell r="E1476" t="str">
            <v>Recursos-servicios Generales</v>
          </cell>
          <cell r="F1476" t="str">
            <v>Conserje</v>
          </cell>
          <cell r="G1476">
            <v>6436.5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  <cell r="L1476">
            <v>0</v>
          </cell>
          <cell r="M1476">
            <v>0</v>
          </cell>
          <cell r="N1476">
            <v>0</v>
          </cell>
          <cell r="O1476">
            <v>0</v>
          </cell>
          <cell r="P1476">
            <v>0</v>
          </cell>
          <cell r="Q1476">
            <v>0</v>
          </cell>
          <cell r="R1476">
            <v>0</v>
          </cell>
          <cell r="S1476">
            <v>6436.5</v>
          </cell>
          <cell r="T1476">
            <v>77.400000000000006</v>
          </cell>
          <cell r="U1476">
            <v>0</v>
          </cell>
          <cell r="V1476">
            <v>0</v>
          </cell>
          <cell r="W1476">
            <v>0</v>
          </cell>
          <cell r="X1476">
            <v>0</v>
          </cell>
          <cell r="Y1476">
            <v>0</v>
          </cell>
          <cell r="Z1476">
            <v>369.46</v>
          </cell>
          <cell r="AA1476">
            <v>0</v>
          </cell>
          <cell r="AB1476">
            <v>0</v>
          </cell>
          <cell r="AC1476">
            <v>0</v>
          </cell>
          <cell r="AD1476">
            <v>391.34</v>
          </cell>
          <cell r="AE1476">
            <v>0</v>
          </cell>
          <cell r="AF1476">
            <v>0</v>
          </cell>
          <cell r="AG1476">
            <v>0</v>
          </cell>
          <cell r="AH1476">
            <v>0</v>
          </cell>
          <cell r="AI1476">
            <v>0</v>
          </cell>
          <cell r="AJ1476">
            <v>0</v>
          </cell>
        </row>
        <row r="1477">
          <cell r="B1477">
            <v>6798</v>
          </cell>
          <cell r="C1477" t="str">
            <v>Zunilda Peguero</v>
          </cell>
          <cell r="D1477" t="str">
            <v>001-1635581-9</v>
          </cell>
          <cell r="E1477" t="str">
            <v>Recursos-servicios Generales</v>
          </cell>
          <cell r="F1477" t="str">
            <v>Conserje</v>
          </cell>
          <cell r="G1477">
            <v>6436.5</v>
          </cell>
          <cell r="H1477">
            <v>0</v>
          </cell>
          <cell r="I1477">
            <v>0</v>
          </cell>
          <cell r="J1477">
            <v>0</v>
          </cell>
          <cell r="K1477">
            <v>0</v>
          </cell>
          <cell r="L1477">
            <v>0</v>
          </cell>
          <cell r="M1477">
            <v>0</v>
          </cell>
          <cell r="N1477">
            <v>0</v>
          </cell>
          <cell r="O1477">
            <v>0</v>
          </cell>
          <cell r="P1477">
            <v>0</v>
          </cell>
          <cell r="Q1477">
            <v>0</v>
          </cell>
          <cell r="R1477">
            <v>0</v>
          </cell>
          <cell r="S1477">
            <v>6436.5</v>
          </cell>
          <cell r="T1477">
            <v>618.4</v>
          </cell>
          <cell r="U1477">
            <v>0</v>
          </cell>
          <cell r="V1477">
            <v>0</v>
          </cell>
          <cell r="W1477">
            <v>0</v>
          </cell>
          <cell r="X1477">
            <v>0</v>
          </cell>
          <cell r="Y1477">
            <v>0</v>
          </cell>
          <cell r="Z1477">
            <v>369.46</v>
          </cell>
          <cell r="AA1477">
            <v>0</v>
          </cell>
          <cell r="AB1477">
            <v>0</v>
          </cell>
          <cell r="AC1477">
            <v>0</v>
          </cell>
          <cell r="AD1477">
            <v>391.34</v>
          </cell>
          <cell r="AE1477">
            <v>0</v>
          </cell>
          <cell r="AF1477">
            <v>0</v>
          </cell>
          <cell r="AG1477">
            <v>0</v>
          </cell>
          <cell r="AH1477">
            <v>994.63</v>
          </cell>
          <cell r="AI1477">
            <v>0</v>
          </cell>
          <cell r="AJ1477">
            <v>0</v>
          </cell>
        </row>
        <row r="1478">
          <cell r="B1478">
            <v>6799</v>
          </cell>
          <cell r="C1478" t="str">
            <v>Marta  Lorena Cuevas Ramon</v>
          </cell>
          <cell r="D1478" t="str">
            <v>021-0005289-9</v>
          </cell>
          <cell r="E1478" t="str">
            <v>Recursos-servicios Generales</v>
          </cell>
          <cell r="F1478" t="str">
            <v>Conserje</v>
          </cell>
          <cell r="G1478">
            <v>6436.5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  <cell r="L1478">
            <v>0</v>
          </cell>
          <cell r="M1478">
            <v>0</v>
          </cell>
          <cell r="N1478">
            <v>0</v>
          </cell>
          <cell r="O1478">
            <v>0</v>
          </cell>
          <cell r="P1478">
            <v>0</v>
          </cell>
          <cell r="Q1478">
            <v>0</v>
          </cell>
          <cell r="R1478">
            <v>0</v>
          </cell>
          <cell r="S1478">
            <v>6436.5</v>
          </cell>
          <cell r="T1478">
            <v>77.400000000000006</v>
          </cell>
          <cell r="U1478">
            <v>0</v>
          </cell>
          <cell r="V1478">
            <v>0</v>
          </cell>
          <cell r="W1478">
            <v>0</v>
          </cell>
          <cell r="X1478">
            <v>0</v>
          </cell>
          <cell r="Y1478">
            <v>0</v>
          </cell>
          <cell r="Z1478">
            <v>369.46</v>
          </cell>
          <cell r="AA1478">
            <v>0</v>
          </cell>
          <cell r="AB1478">
            <v>0</v>
          </cell>
          <cell r="AC1478">
            <v>0</v>
          </cell>
          <cell r="AD1478">
            <v>391.34</v>
          </cell>
          <cell r="AE1478">
            <v>0</v>
          </cell>
          <cell r="AF1478">
            <v>0</v>
          </cell>
          <cell r="AG1478">
            <v>0</v>
          </cell>
          <cell r="AH1478">
            <v>0</v>
          </cell>
          <cell r="AI1478">
            <v>0</v>
          </cell>
          <cell r="AJ1478">
            <v>0</v>
          </cell>
        </row>
        <row r="1479">
          <cell r="B1479">
            <v>6800</v>
          </cell>
          <cell r="C1479" t="str">
            <v>Maria Esther Duverge Hernandez</v>
          </cell>
          <cell r="D1479" t="str">
            <v>001-0906564-9</v>
          </cell>
          <cell r="E1479" t="str">
            <v>Recursos-servicios Generales</v>
          </cell>
          <cell r="F1479" t="str">
            <v>Conserje</v>
          </cell>
          <cell r="G1479">
            <v>6436.5</v>
          </cell>
          <cell r="H1479">
            <v>14091.15</v>
          </cell>
          <cell r="I1479">
            <v>0</v>
          </cell>
          <cell r="J1479">
            <v>0</v>
          </cell>
          <cell r="K1479">
            <v>0</v>
          </cell>
          <cell r="L1479">
            <v>0</v>
          </cell>
          <cell r="M1479">
            <v>0</v>
          </cell>
          <cell r="N1479">
            <v>0</v>
          </cell>
          <cell r="O1479">
            <v>0</v>
          </cell>
          <cell r="P1479">
            <v>0</v>
          </cell>
          <cell r="Q1479">
            <v>0</v>
          </cell>
          <cell r="R1479">
            <v>0</v>
          </cell>
          <cell r="S1479">
            <v>20527.650000000001</v>
          </cell>
          <cell r="T1479">
            <v>154.80000000000001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773.87</v>
          </cell>
          <cell r="AA1479">
            <v>0</v>
          </cell>
          <cell r="AB1479">
            <v>0</v>
          </cell>
          <cell r="AC1479">
            <v>0</v>
          </cell>
          <cell r="AD1479">
            <v>819.71</v>
          </cell>
          <cell r="AE1479">
            <v>0</v>
          </cell>
          <cell r="AF1479">
            <v>0</v>
          </cell>
          <cell r="AG1479">
            <v>0</v>
          </cell>
          <cell r="AH1479">
            <v>0</v>
          </cell>
          <cell r="AI1479">
            <v>0</v>
          </cell>
          <cell r="AJ1479">
            <v>0</v>
          </cell>
        </row>
        <row r="1480">
          <cell r="B1480">
            <v>6801</v>
          </cell>
          <cell r="C1480" t="str">
            <v>Bethania Thomas Pimentel</v>
          </cell>
          <cell r="D1480" t="str">
            <v>056-0000334-6</v>
          </cell>
          <cell r="E1480" t="str">
            <v>Recursos-servicios Generales</v>
          </cell>
          <cell r="F1480" t="str">
            <v>Conserje</v>
          </cell>
          <cell r="G1480">
            <v>6436.5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L1480">
            <v>0</v>
          </cell>
          <cell r="M1480">
            <v>0</v>
          </cell>
          <cell r="N1480">
            <v>0</v>
          </cell>
          <cell r="O1480">
            <v>0</v>
          </cell>
          <cell r="P1480">
            <v>0</v>
          </cell>
          <cell r="Q1480">
            <v>0</v>
          </cell>
          <cell r="R1480">
            <v>0</v>
          </cell>
          <cell r="S1480">
            <v>6436.5</v>
          </cell>
          <cell r="T1480">
            <v>231.4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369.46</v>
          </cell>
          <cell r="AA1480">
            <v>0</v>
          </cell>
          <cell r="AB1480">
            <v>0</v>
          </cell>
          <cell r="AC1480">
            <v>0</v>
          </cell>
          <cell r="AD1480">
            <v>391.34</v>
          </cell>
          <cell r="AE1480">
            <v>0</v>
          </cell>
          <cell r="AF1480">
            <v>0</v>
          </cell>
          <cell r="AG1480">
            <v>0</v>
          </cell>
          <cell r="AH1480">
            <v>1107.56</v>
          </cell>
          <cell r="AI1480">
            <v>0</v>
          </cell>
          <cell r="AJ1480">
            <v>0</v>
          </cell>
        </row>
        <row r="1481">
          <cell r="B1481">
            <v>6802</v>
          </cell>
          <cell r="C1481" t="str">
            <v>Mercedes Cabral Garo</v>
          </cell>
          <cell r="D1481" t="str">
            <v>001-1028603-6</v>
          </cell>
          <cell r="E1481" t="str">
            <v>Recursos-servicios Generales</v>
          </cell>
          <cell r="F1481" t="str">
            <v>Conserje</v>
          </cell>
          <cell r="G1481">
            <v>6436.5</v>
          </cell>
          <cell r="H1481">
            <v>14091.15</v>
          </cell>
          <cell r="I1481">
            <v>0</v>
          </cell>
          <cell r="J1481">
            <v>0</v>
          </cell>
          <cell r="K1481">
            <v>0</v>
          </cell>
          <cell r="L1481">
            <v>0</v>
          </cell>
          <cell r="M1481">
            <v>0</v>
          </cell>
          <cell r="N1481">
            <v>0</v>
          </cell>
          <cell r="O1481">
            <v>0</v>
          </cell>
          <cell r="P1481">
            <v>0</v>
          </cell>
          <cell r="Q1481">
            <v>0</v>
          </cell>
          <cell r="R1481">
            <v>0</v>
          </cell>
          <cell r="S1481">
            <v>20527.650000000001</v>
          </cell>
          <cell r="T1481">
            <v>231.4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773.87</v>
          </cell>
          <cell r="AA1481">
            <v>0</v>
          </cell>
          <cell r="AB1481">
            <v>0</v>
          </cell>
          <cell r="AC1481">
            <v>325</v>
          </cell>
          <cell r="AD1481">
            <v>819.71</v>
          </cell>
          <cell r="AE1481">
            <v>0</v>
          </cell>
          <cell r="AF1481">
            <v>0</v>
          </cell>
          <cell r="AG1481">
            <v>0</v>
          </cell>
          <cell r="AH1481">
            <v>1085.8499999999999</v>
          </cell>
          <cell r="AI1481">
            <v>0</v>
          </cell>
          <cell r="AJ1481">
            <v>0</v>
          </cell>
        </row>
        <row r="1482">
          <cell r="B1482">
            <v>6803</v>
          </cell>
          <cell r="C1482" t="str">
            <v>Domingo Hiciano Hernandez</v>
          </cell>
          <cell r="D1482" t="str">
            <v>054-0088292-3</v>
          </cell>
          <cell r="E1482" t="str">
            <v>Recursos-transportación</v>
          </cell>
          <cell r="F1482" t="str">
            <v>Chofer Miembro Consejo</v>
          </cell>
          <cell r="G1482">
            <v>7975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0</v>
          </cell>
          <cell r="O1482">
            <v>0</v>
          </cell>
          <cell r="P1482">
            <v>0</v>
          </cell>
          <cell r="Q1482">
            <v>0</v>
          </cell>
          <cell r="R1482">
            <v>0</v>
          </cell>
          <cell r="S1482">
            <v>7975</v>
          </cell>
          <cell r="T1482">
            <v>309.60000000000002</v>
          </cell>
          <cell r="U1482">
            <v>0</v>
          </cell>
          <cell r="V1482">
            <v>708.57</v>
          </cell>
          <cell r="W1482">
            <v>0</v>
          </cell>
          <cell r="X1482">
            <v>0</v>
          </cell>
          <cell r="Y1482">
            <v>0</v>
          </cell>
          <cell r="Z1482">
            <v>457.76</v>
          </cell>
          <cell r="AA1482">
            <v>0</v>
          </cell>
          <cell r="AB1482">
            <v>0</v>
          </cell>
          <cell r="AC1482">
            <v>0</v>
          </cell>
          <cell r="AD1482">
            <v>484.88</v>
          </cell>
          <cell r="AE1482">
            <v>0</v>
          </cell>
          <cell r="AF1482">
            <v>0</v>
          </cell>
          <cell r="AG1482">
            <v>0</v>
          </cell>
          <cell r="AH1482">
            <v>0</v>
          </cell>
          <cell r="AI1482">
            <v>0</v>
          </cell>
          <cell r="AJ1482">
            <v>0</v>
          </cell>
        </row>
        <row r="1483">
          <cell r="B1483">
            <v>6804</v>
          </cell>
          <cell r="C1483" t="str">
            <v>Gregoria Gonzalez</v>
          </cell>
          <cell r="D1483" t="str">
            <v>001-1661295-3</v>
          </cell>
          <cell r="E1483" t="str">
            <v>Recursos-servicios Generales</v>
          </cell>
          <cell r="F1483" t="str">
            <v>Conserje</v>
          </cell>
          <cell r="G1483">
            <v>6436.5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0</v>
          </cell>
          <cell r="O1483">
            <v>0</v>
          </cell>
          <cell r="P1483">
            <v>0</v>
          </cell>
          <cell r="Q1483">
            <v>0</v>
          </cell>
          <cell r="R1483">
            <v>0</v>
          </cell>
          <cell r="S1483">
            <v>6436.5</v>
          </cell>
          <cell r="T1483">
            <v>0</v>
          </cell>
          <cell r="U1483">
            <v>0</v>
          </cell>
          <cell r="V1483">
            <v>0</v>
          </cell>
          <cell r="W1483">
            <v>0</v>
          </cell>
          <cell r="X1483">
            <v>0</v>
          </cell>
          <cell r="Y1483">
            <v>0</v>
          </cell>
          <cell r="Z1483">
            <v>369.46</v>
          </cell>
          <cell r="AA1483">
            <v>0</v>
          </cell>
          <cell r="AB1483">
            <v>0</v>
          </cell>
          <cell r="AC1483">
            <v>0</v>
          </cell>
          <cell r="AD1483">
            <v>391.34</v>
          </cell>
          <cell r="AE1483">
            <v>0</v>
          </cell>
          <cell r="AF1483">
            <v>0</v>
          </cell>
          <cell r="AG1483">
            <v>0</v>
          </cell>
          <cell r="AH1483">
            <v>0</v>
          </cell>
          <cell r="AI1483">
            <v>0</v>
          </cell>
          <cell r="AJ1483">
            <v>0</v>
          </cell>
        </row>
        <row r="1484">
          <cell r="B1484">
            <v>6805</v>
          </cell>
          <cell r="C1484" t="str">
            <v>Ruben Dario Fabian Garcia</v>
          </cell>
          <cell r="D1484" t="str">
            <v>023-0047978-5</v>
          </cell>
          <cell r="E1484" t="str">
            <v>Gerencia Técnica Zona Este</v>
          </cell>
          <cell r="F1484" t="str">
            <v>Coordinador Gestión de Cartera</v>
          </cell>
          <cell r="G1484">
            <v>21060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  <cell r="L1484">
            <v>0</v>
          </cell>
          <cell r="M1484">
            <v>0</v>
          </cell>
          <cell r="N1484">
            <v>5573.5</v>
          </cell>
          <cell r="O1484">
            <v>0</v>
          </cell>
          <cell r="P1484">
            <v>0</v>
          </cell>
          <cell r="Q1484">
            <v>0</v>
          </cell>
          <cell r="R1484">
            <v>0</v>
          </cell>
          <cell r="S1484">
            <v>26633.5</v>
          </cell>
          <cell r="T1484">
            <v>77.400000000000006</v>
          </cell>
          <cell r="U1484">
            <v>0</v>
          </cell>
          <cell r="V1484">
            <v>0</v>
          </cell>
          <cell r="W1484">
            <v>0</v>
          </cell>
          <cell r="X1484">
            <v>0</v>
          </cell>
          <cell r="Y1484">
            <v>0</v>
          </cell>
          <cell r="Z1484">
            <v>1208.8399999999999</v>
          </cell>
          <cell r="AA1484">
            <v>0</v>
          </cell>
          <cell r="AB1484">
            <v>0</v>
          </cell>
          <cell r="AC1484">
            <v>0</v>
          </cell>
          <cell r="AD1484">
            <v>1280.45</v>
          </cell>
          <cell r="AE1484">
            <v>0</v>
          </cell>
          <cell r="AF1484">
            <v>0</v>
          </cell>
          <cell r="AG1484">
            <v>0</v>
          </cell>
          <cell r="AH1484">
            <v>0</v>
          </cell>
          <cell r="AI1484">
            <v>0</v>
          </cell>
          <cell r="AJ1484">
            <v>1577.8813749999999</v>
          </cell>
        </row>
        <row r="1485">
          <cell r="B1485">
            <v>6806</v>
          </cell>
          <cell r="C1485" t="str">
            <v>Juan Joedelyn Castillo Santana</v>
          </cell>
          <cell r="D1485" t="str">
            <v>028-0095009-5</v>
          </cell>
          <cell r="E1485" t="str">
            <v>Comercial Higuey-Lectura</v>
          </cell>
          <cell r="F1485" t="str">
            <v>Lector Distribuidor</v>
          </cell>
          <cell r="G1485">
            <v>9880</v>
          </cell>
          <cell r="H1485">
            <v>21629.86</v>
          </cell>
          <cell r="I1485">
            <v>0</v>
          </cell>
          <cell r="J1485">
            <v>0</v>
          </cell>
          <cell r="K1485">
            <v>0</v>
          </cell>
          <cell r="L1485">
            <v>0</v>
          </cell>
          <cell r="M1485">
            <v>1475</v>
          </cell>
          <cell r="N1485">
            <v>2185.0700000000002</v>
          </cell>
          <cell r="O1485">
            <v>0</v>
          </cell>
          <cell r="P1485">
            <v>0</v>
          </cell>
          <cell r="Q1485">
            <v>0</v>
          </cell>
          <cell r="R1485">
            <v>0</v>
          </cell>
          <cell r="S1485">
            <v>35169.93</v>
          </cell>
          <cell r="T1485">
            <v>386.2</v>
          </cell>
          <cell r="U1485">
            <v>0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1187.8900000000001</v>
          </cell>
          <cell r="AA1485">
            <v>0</v>
          </cell>
          <cell r="AB1485">
            <v>0</v>
          </cell>
          <cell r="AC1485">
            <v>500</v>
          </cell>
          <cell r="AD1485">
            <v>1258.25</v>
          </cell>
          <cell r="AE1485">
            <v>0</v>
          </cell>
          <cell r="AF1485">
            <v>0</v>
          </cell>
          <cell r="AG1485">
            <v>0</v>
          </cell>
          <cell r="AH1485">
            <v>0</v>
          </cell>
          <cell r="AI1485">
            <v>0</v>
          </cell>
          <cell r="AJ1485">
            <v>0</v>
          </cell>
        </row>
        <row r="1486">
          <cell r="B1486">
            <v>6808</v>
          </cell>
          <cell r="C1486" t="str">
            <v>Mayckel Alexander Chevalier Villar</v>
          </cell>
          <cell r="D1486" t="str">
            <v>402-2171974-9</v>
          </cell>
          <cell r="E1486" t="str">
            <v>Recursos-servicios Generales</v>
          </cell>
          <cell r="F1486" t="str">
            <v>Técnico De Mantenimiento Edificios</v>
          </cell>
          <cell r="G1486">
            <v>10985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L1486">
            <v>0</v>
          </cell>
          <cell r="M1486">
            <v>0</v>
          </cell>
          <cell r="N1486">
            <v>9536.89</v>
          </cell>
          <cell r="O1486">
            <v>0</v>
          </cell>
          <cell r="P1486">
            <v>0</v>
          </cell>
          <cell r="Q1486">
            <v>0</v>
          </cell>
          <cell r="R1486">
            <v>0</v>
          </cell>
          <cell r="S1486">
            <v>20521.89</v>
          </cell>
          <cell r="T1486">
            <v>77.400000000000006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630.54</v>
          </cell>
          <cell r="AA1486">
            <v>0</v>
          </cell>
          <cell r="AB1486">
            <v>0</v>
          </cell>
          <cell r="AC1486">
            <v>0</v>
          </cell>
          <cell r="AD1486">
            <v>667.89</v>
          </cell>
          <cell r="AE1486">
            <v>0</v>
          </cell>
          <cell r="AF1486">
            <v>0</v>
          </cell>
          <cell r="AG1486">
            <v>0</v>
          </cell>
          <cell r="AH1486">
            <v>0</v>
          </cell>
          <cell r="AI1486">
            <v>0</v>
          </cell>
          <cell r="AJ1486">
            <v>0</v>
          </cell>
        </row>
        <row r="1487">
          <cell r="B1487">
            <v>6809</v>
          </cell>
          <cell r="C1487" t="str">
            <v>Hector Francisco Javier Crespo</v>
          </cell>
          <cell r="D1487" t="str">
            <v>001-1751474-5</v>
          </cell>
          <cell r="E1487" t="str">
            <v>Gerencia Técnica Zona Sto Dgo</v>
          </cell>
          <cell r="F1487" t="str">
            <v>Inspector Gestión Energia</v>
          </cell>
          <cell r="G1487">
            <v>12358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L1487">
            <v>0</v>
          </cell>
          <cell r="M1487">
            <v>0</v>
          </cell>
          <cell r="N1487">
            <v>2476.4</v>
          </cell>
          <cell r="O1487">
            <v>0</v>
          </cell>
          <cell r="P1487">
            <v>0</v>
          </cell>
          <cell r="Q1487">
            <v>0</v>
          </cell>
          <cell r="R1487">
            <v>0</v>
          </cell>
          <cell r="S1487">
            <v>14834.4</v>
          </cell>
          <cell r="T1487">
            <v>232.2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709.35</v>
          </cell>
          <cell r="AA1487">
            <v>0</v>
          </cell>
          <cell r="AB1487">
            <v>0</v>
          </cell>
          <cell r="AC1487">
            <v>0</v>
          </cell>
          <cell r="AD1487">
            <v>751.37</v>
          </cell>
          <cell r="AE1487">
            <v>2063.2399999999998</v>
          </cell>
          <cell r="AF1487">
            <v>0</v>
          </cell>
          <cell r="AG1487">
            <v>0</v>
          </cell>
          <cell r="AH1487">
            <v>0</v>
          </cell>
          <cell r="AI1487">
            <v>0</v>
          </cell>
          <cell r="AJ1487">
            <v>0</v>
          </cell>
        </row>
        <row r="1488">
          <cell r="B1488">
            <v>6810</v>
          </cell>
          <cell r="C1488" t="str">
            <v>Mary Luz Castillo Vicente</v>
          </cell>
          <cell r="D1488" t="str">
            <v>001-1531312-4</v>
          </cell>
          <cell r="E1488" t="str">
            <v>Recursos-servicios Generales</v>
          </cell>
          <cell r="F1488" t="str">
            <v>Conserje</v>
          </cell>
          <cell r="G1488">
            <v>6436.5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>
            <v>0</v>
          </cell>
          <cell r="O1488">
            <v>0</v>
          </cell>
          <cell r="P1488">
            <v>0</v>
          </cell>
          <cell r="Q1488">
            <v>0</v>
          </cell>
          <cell r="R1488">
            <v>0</v>
          </cell>
          <cell r="S1488">
            <v>6436.5</v>
          </cell>
          <cell r="T1488">
            <v>540.20000000000005</v>
          </cell>
          <cell r="U1488">
            <v>0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369.46</v>
          </cell>
          <cell r="AA1488">
            <v>0</v>
          </cell>
          <cell r="AB1488">
            <v>0</v>
          </cell>
          <cell r="AC1488">
            <v>0</v>
          </cell>
          <cell r="AD1488">
            <v>391.34</v>
          </cell>
          <cell r="AE1488">
            <v>0</v>
          </cell>
          <cell r="AF1488">
            <v>0</v>
          </cell>
          <cell r="AG1488">
            <v>0</v>
          </cell>
          <cell r="AH1488">
            <v>1094.53</v>
          </cell>
          <cell r="AI1488">
            <v>0</v>
          </cell>
          <cell r="AJ1488">
            <v>0</v>
          </cell>
        </row>
        <row r="1489">
          <cell r="B1489">
            <v>6811</v>
          </cell>
          <cell r="C1489" t="str">
            <v>Eddy Emilio Ramirez</v>
          </cell>
          <cell r="D1489" t="str">
            <v>001-0479752-7</v>
          </cell>
          <cell r="E1489" t="str">
            <v>Finanzas</v>
          </cell>
          <cell r="F1489" t="str">
            <v>Contador De Activos Fijos E Inventario</v>
          </cell>
          <cell r="G1489">
            <v>15000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  <cell r="L1489">
            <v>0</v>
          </cell>
          <cell r="M1489">
            <v>0</v>
          </cell>
          <cell r="N1489">
            <v>0</v>
          </cell>
          <cell r="O1489">
            <v>0</v>
          </cell>
          <cell r="P1489">
            <v>0</v>
          </cell>
          <cell r="Q1489">
            <v>0</v>
          </cell>
          <cell r="R1489">
            <v>0</v>
          </cell>
          <cell r="S1489">
            <v>15000</v>
          </cell>
          <cell r="T1489">
            <v>231.4</v>
          </cell>
          <cell r="U1489">
            <v>0</v>
          </cell>
          <cell r="V1489">
            <v>0</v>
          </cell>
          <cell r="W1489">
            <v>0</v>
          </cell>
          <cell r="X1489">
            <v>0</v>
          </cell>
          <cell r="Y1489">
            <v>0</v>
          </cell>
          <cell r="Z1489">
            <v>861</v>
          </cell>
          <cell r="AA1489">
            <v>0</v>
          </cell>
          <cell r="AB1489">
            <v>0</v>
          </cell>
          <cell r="AC1489">
            <v>625</v>
          </cell>
          <cell r="AD1489">
            <v>912</v>
          </cell>
          <cell r="AE1489">
            <v>0</v>
          </cell>
          <cell r="AF1489">
            <v>0</v>
          </cell>
          <cell r="AG1489">
            <v>0</v>
          </cell>
          <cell r="AH1489">
            <v>0</v>
          </cell>
          <cell r="AI1489">
            <v>0</v>
          </cell>
          <cell r="AJ1489">
            <v>0</v>
          </cell>
        </row>
        <row r="1490">
          <cell r="B1490">
            <v>6812</v>
          </cell>
          <cell r="C1490" t="str">
            <v>Jose Agustin Rosado Andujar</v>
          </cell>
          <cell r="D1490" t="str">
            <v>010-0023496-1</v>
          </cell>
          <cell r="E1490" t="str">
            <v>Recursos-almacen</v>
          </cell>
          <cell r="F1490" t="str">
            <v>Supervisor De Almacen</v>
          </cell>
          <cell r="G1490">
            <v>18785</v>
          </cell>
          <cell r="H1490">
            <v>0</v>
          </cell>
          <cell r="I1490">
            <v>0</v>
          </cell>
          <cell r="J1490">
            <v>0</v>
          </cell>
          <cell r="K1490">
            <v>0</v>
          </cell>
          <cell r="L1490">
            <v>0</v>
          </cell>
          <cell r="M1490">
            <v>0</v>
          </cell>
          <cell r="N1490">
            <v>0</v>
          </cell>
          <cell r="O1490">
            <v>0</v>
          </cell>
          <cell r="P1490">
            <v>0</v>
          </cell>
          <cell r="Q1490">
            <v>0</v>
          </cell>
          <cell r="R1490">
            <v>0</v>
          </cell>
          <cell r="S1490">
            <v>18785</v>
          </cell>
          <cell r="T1490">
            <v>77.400000000000006</v>
          </cell>
          <cell r="U1490">
            <v>0</v>
          </cell>
          <cell r="V1490">
            <v>0</v>
          </cell>
          <cell r="W1490">
            <v>0</v>
          </cell>
          <cell r="X1490">
            <v>0</v>
          </cell>
          <cell r="Y1490">
            <v>0</v>
          </cell>
          <cell r="Z1490">
            <v>1078.26</v>
          </cell>
          <cell r="AA1490">
            <v>0</v>
          </cell>
          <cell r="AB1490">
            <v>0</v>
          </cell>
          <cell r="AC1490">
            <v>0</v>
          </cell>
          <cell r="AD1490">
            <v>1142.1300000000001</v>
          </cell>
          <cell r="AE1490">
            <v>0</v>
          </cell>
          <cell r="AF1490">
            <v>0</v>
          </cell>
          <cell r="AG1490">
            <v>0</v>
          </cell>
          <cell r="AH1490">
            <v>0</v>
          </cell>
          <cell r="AI1490">
            <v>0</v>
          </cell>
          <cell r="AJ1490">
            <v>99.691374999999994</v>
          </cell>
        </row>
        <row r="1491">
          <cell r="B1491">
            <v>6813</v>
          </cell>
          <cell r="C1491" t="str">
            <v>Felix Ysmael Rosario Diaz</v>
          </cell>
          <cell r="D1491" t="str">
            <v>001-0275908-1</v>
          </cell>
          <cell r="E1491" t="str">
            <v>Auditoría</v>
          </cell>
          <cell r="F1491" t="str">
            <v>Especialista De Desembolso</v>
          </cell>
          <cell r="G1491">
            <v>29617.5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  <cell r="L1491">
            <v>0</v>
          </cell>
          <cell r="M1491">
            <v>0</v>
          </cell>
          <cell r="N1491">
            <v>0</v>
          </cell>
          <cell r="O1491">
            <v>0</v>
          </cell>
          <cell r="P1491">
            <v>0</v>
          </cell>
          <cell r="Q1491">
            <v>0</v>
          </cell>
          <cell r="R1491">
            <v>0</v>
          </cell>
          <cell r="S1491">
            <v>29617.5</v>
          </cell>
          <cell r="T1491">
            <v>232.2</v>
          </cell>
          <cell r="U1491">
            <v>0</v>
          </cell>
          <cell r="V1491">
            <v>1332.77</v>
          </cell>
          <cell r="W1491">
            <v>0</v>
          </cell>
          <cell r="X1491">
            <v>0</v>
          </cell>
          <cell r="Y1491">
            <v>0</v>
          </cell>
          <cell r="Z1491">
            <v>1700.04</v>
          </cell>
          <cell r="AA1491">
            <v>0</v>
          </cell>
          <cell r="AB1491">
            <v>0</v>
          </cell>
          <cell r="AC1491">
            <v>1250</v>
          </cell>
          <cell r="AD1491">
            <v>1800.74</v>
          </cell>
          <cell r="AE1491">
            <v>1031.6199999999999</v>
          </cell>
          <cell r="AF1491">
            <v>0</v>
          </cell>
          <cell r="AG1491">
            <v>0</v>
          </cell>
          <cell r="AH1491">
            <v>0</v>
          </cell>
          <cell r="AI1491">
            <v>0</v>
          </cell>
          <cell r="AJ1491">
            <v>3136.36983333333</v>
          </cell>
        </row>
        <row r="1492">
          <cell r="B1492">
            <v>6814</v>
          </cell>
          <cell r="C1492" t="str">
            <v>Miguel Angel Quezada Montero</v>
          </cell>
          <cell r="D1492" t="str">
            <v>001-1174639-2</v>
          </cell>
          <cell r="E1492" t="str">
            <v>Recursos-transportación</v>
          </cell>
          <cell r="F1492" t="str">
            <v>Chofer</v>
          </cell>
          <cell r="G1492">
            <v>10400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  <cell r="L1492">
            <v>5000</v>
          </cell>
          <cell r="M1492">
            <v>0</v>
          </cell>
          <cell r="N1492">
            <v>0</v>
          </cell>
          <cell r="O1492">
            <v>0</v>
          </cell>
          <cell r="P1492">
            <v>0</v>
          </cell>
          <cell r="Q1492">
            <v>0</v>
          </cell>
          <cell r="R1492">
            <v>0</v>
          </cell>
          <cell r="S1492">
            <v>15400</v>
          </cell>
          <cell r="T1492">
            <v>0</v>
          </cell>
          <cell r="U1492">
            <v>0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596.96</v>
          </cell>
          <cell r="AA1492">
            <v>0</v>
          </cell>
          <cell r="AB1492">
            <v>0</v>
          </cell>
          <cell r="AC1492">
            <v>0</v>
          </cell>
          <cell r="AD1492">
            <v>632.32000000000005</v>
          </cell>
          <cell r="AE1492">
            <v>0</v>
          </cell>
          <cell r="AF1492">
            <v>0</v>
          </cell>
          <cell r="AG1492">
            <v>0</v>
          </cell>
          <cell r="AH1492">
            <v>0</v>
          </cell>
          <cell r="AI1492">
            <v>0</v>
          </cell>
          <cell r="AJ1492">
            <v>0</v>
          </cell>
        </row>
        <row r="1493">
          <cell r="B1493">
            <v>6817</v>
          </cell>
          <cell r="C1493" t="str">
            <v>Felix Enmanuel De Los Santos Figuereo</v>
          </cell>
          <cell r="D1493" t="str">
            <v>023-0137689-9</v>
          </cell>
          <cell r="E1493" t="str">
            <v>Gerencia Técnica Zona Este</v>
          </cell>
          <cell r="F1493" t="str">
            <v>Inspector Gestión Energia</v>
          </cell>
          <cell r="G1493">
            <v>10000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L1493">
            <v>0</v>
          </cell>
          <cell r="M1493">
            <v>0</v>
          </cell>
          <cell r="N1493">
            <v>0</v>
          </cell>
          <cell r="O1493">
            <v>0</v>
          </cell>
          <cell r="P1493">
            <v>0</v>
          </cell>
          <cell r="Q1493">
            <v>0</v>
          </cell>
          <cell r="R1493">
            <v>0</v>
          </cell>
          <cell r="S1493">
            <v>10000</v>
          </cell>
          <cell r="T1493">
            <v>231.4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574</v>
          </cell>
          <cell r="AA1493">
            <v>0</v>
          </cell>
          <cell r="AB1493">
            <v>0</v>
          </cell>
          <cell r="AC1493">
            <v>0</v>
          </cell>
          <cell r="AD1493">
            <v>608</v>
          </cell>
          <cell r="AE1493">
            <v>0</v>
          </cell>
          <cell r="AF1493">
            <v>0</v>
          </cell>
          <cell r="AG1493">
            <v>0</v>
          </cell>
          <cell r="AH1493">
            <v>0</v>
          </cell>
          <cell r="AI1493">
            <v>0</v>
          </cell>
          <cell r="AJ1493">
            <v>0</v>
          </cell>
        </row>
        <row r="1494">
          <cell r="B1494">
            <v>6818</v>
          </cell>
          <cell r="C1494" t="str">
            <v>Samuel Mercedes Ramos</v>
          </cell>
          <cell r="D1494" t="str">
            <v>025-0043203-0</v>
          </cell>
          <cell r="E1494" t="str">
            <v>Comercial Hato Mayor-Lectura</v>
          </cell>
          <cell r="F1494" t="str">
            <v>Supervisor De Lectura Y Reparto</v>
          </cell>
          <cell r="G1494">
            <v>13325</v>
          </cell>
          <cell r="H1494">
            <v>29171.85</v>
          </cell>
          <cell r="I1494">
            <v>0</v>
          </cell>
          <cell r="J1494">
            <v>0</v>
          </cell>
          <cell r="K1494">
            <v>0</v>
          </cell>
          <cell r="L1494">
            <v>0</v>
          </cell>
          <cell r="M1494">
            <v>1475</v>
          </cell>
          <cell r="N1494">
            <v>0</v>
          </cell>
          <cell r="O1494">
            <v>0</v>
          </cell>
          <cell r="P1494">
            <v>0</v>
          </cell>
          <cell r="Q1494">
            <v>0</v>
          </cell>
          <cell r="R1494">
            <v>0</v>
          </cell>
          <cell r="S1494">
            <v>43971.85</v>
          </cell>
          <cell r="T1494">
            <v>77.400000000000006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1503.22</v>
          </cell>
          <cell r="AA1494">
            <v>0</v>
          </cell>
          <cell r="AB1494">
            <v>0</v>
          </cell>
          <cell r="AC1494">
            <v>500</v>
          </cell>
          <cell r="AD1494">
            <v>1592.26</v>
          </cell>
          <cell r="AE1494">
            <v>0</v>
          </cell>
          <cell r="AF1494">
            <v>0</v>
          </cell>
          <cell r="AG1494">
            <v>0</v>
          </cell>
          <cell r="AH1494">
            <v>0</v>
          </cell>
          <cell r="AI1494">
            <v>0</v>
          </cell>
          <cell r="AJ1494">
            <v>0</v>
          </cell>
        </row>
        <row r="1495">
          <cell r="B1495">
            <v>6821</v>
          </cell>
          <cell r="C1495" t="str">
            <v>Carlos Manuel Mateo Garcia</v>
          </cell>
          <cell r="D1495" t="str">
            <v>001-0050434-9</v>
          </cell>
          <cell r="E1495" t="str">
            <v>Recursos-seguridad Industrial</v>
          </cell>
          <cell r="F1495" t="str">
            <v>Especialista De Seguridad Industrial</v>
          </cell>
          <cell r="G1495">
            <v>25009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25009</v>
          </cell>
          <cell r="T1495">
            <v>77.400000000000006</v>
          </cell>
          <cell r="U1495">
            <v>0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1435.52</v>
          </cell>
          <cell r="AA1495">
            <v>0</v>
          </cell>
          <cell r="AB1495">
            <v>0</v>
          </cell>
          <cell r="AC1495">
            <v>0</v>
          </cell>
          <cell r="AD1495">
            <v>1520.55</v>
          </cell>
          <cell r="AE1495">
            <v>0</v>
          </cell>
          <cell r="AF1495">
            <v>0</v>
          </cell>
          <cell r="AG1495">
            <v>0</v>
          </cell>
          <cell r="AH1495">
            <v>2084.8200000000002</v>
          </cell>
          <cell r="AI1495">
            <v>0</v>
          </cell>
          <cell r="AJ1495">
            <v>1856.5393750000001</v>
          </cell>
        </row>
        <row r="1496">
          <cell r="B1496">
            <v>6822</v>
          </cell>
          <cell r="C1496" t="str">
            <v>Abelardo Terrero Matos</v>
          </cell>
          <cell r="D1496" t="str">
            <v>001-1466410-5</v>
          </cell>
          <cell r="E1496" t="str">
            <v>Gerencia Técnica Zona Este</v>
          </cell>
          <cell r="F1496" t="str">
            <v>Inspector Gestión Energia</v>
          </cell>
          <cell r="G1496">
            <v>10985</v>
          </cell>
          <cell r="H1496">
            <v>0</v>
          </cell>
          <cell r="I1496">
            <v>0</v>
          </cell>
          <cell r="J1496">
            <v>0</v>
          </cell>
          <cell r="K1496">
            <v>0</v>
          </cell>
          <cell r="L1496">
            <v>0</v>
          </cell>
          <cell r="M1496">
            <v>1475</v>
          </cell>
          <cell r="N1496">
            <v>0</v>
          </cell>
          <cell r="O1496">
            <v>0</v>
          </cell>
          <cell r="P1496">
            <v>0</v>
          </cell>
          <cell r="Q1496">
            <v>0</v>
          </cell>
          <cell r="R1496">
            <v>0</v>
          </cell>
          <cell r="S1496">
            <v>12460</v>
          </cell>
          <cell r="T1496">
            <v>77.400000000000006</v>
          </cell>
          <cell r="U1496">
            <v>0</v>
          </cell>
          <cell r="V1496">
            <v>0</v>
          </cell>
          <cell r="W1496">
            <v>0</v>
          </cell>
          <cell r="X1496">
            <v>0</v>
          </cell>
          <cell r="Y1496">
            <v>0</v>
          </cell>
          <cell r="Z1496">
            <v>630.54</v>
          </cell>
          <cell r="AA1496">
            <v>0</v>
          </cell>
          <cell r="AB1496">
            <v>0</v>
          </cell>
          <cell r="AC1496">
            <v>0</v>
          </cell>
          <cell r="AD1496">
            <v>667.89</v>
          </cell>
          <cell r="AE1496">
            <v>0</v>
          </cell>
          <cell r="AF1496">
            <v>0</v>
          </cell>
          <cell r="AG1496">
            <v>0</v>
          </cell>
          <cell r="AH1496">
            <v>0</v>
          </cell>
          <cell r="AI1496">
            <v>0</v>
          </cell>
          <cell r="AJ1496">
            <v>0</v>
          </cell>
        </row>
        <row r="1497">
          <cell r="B1497">
            <v>6823</v>
          </cell>
          <cell r="C1497" t="str">
            <v>Humberto Ariel Tissol Castillo</v>
          </cell>
          <cell r="D1497" t="str">
            <v>001-1646400-9</v>
          </cell>
          <cell r="E1497" t="str">
            <v>Gerencia Técnica Zona Sto Dgo</v>
          </cell>
          <cell r="F1497" t="str">
            <v>Inspector Cartera</v>
          </cell>
          <cell r="G1497">
            <v>12358</v>
          </cell>
          <cell r="H1497">
            <v>0</v>
          </cell>
          <cell r="I1497">
            <v>0</v>
          </cell>
          <cell r="J1497">
            <v>0</v>
          </cell>
          <cell r="K1497">
            <v>0</v>
          </cell>
          <cell r="L1497">
            <v>0</v>
          </cell>
          <cell r="M1497">
            <v>0</v>
          </cell>
          <cell r="N1497">
            <v>640.49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12998.49</v>
          </cell>
          <cell r="T1497">
            <v>77.400000000000006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  <cell r="Y1497">
            <v>0</v>
          </cell>
          <cell r="Z1497">
            <v>709.35</v>
          </cell>
          <cell r="AA1497">
            <v>0</v>
          </cell>
          <cell r="AB1497">
            <v>0</v>
          </cell>
          <cell r="AC1497">
            <v>0</v>
          </cell>
          <cell r="AD1497">
            <v>751.37</v>
          </cell>
          <cell r="AE1497">
            <v>0</v>
          </cell>
          <cell r="AF1497">
            <v>0</v>
          </cell>
          <cell r="AG1497">
            <v>0</v>
          </cell>
          <cell r="AH1497">
            <v>0</v>
          </cell>
          <cell r="AI1497">
            <v>0</v>
          </cell>
          <cell r="AJ1497">
            <v>0</v>
          </cell>
        </row>
        <row r="1498">
          <cell r="B1498">
            <v>6824</v>
          </cell>
          <cell r="C1498" t="str">
            <v>Ramon Dionil Acosta Severino</v>
          </cell>
          <cell r="D1498" t="str">
            <v>004-0020723-9</v>
          </cell>
          <cell r="E1498" t="str">
            <v>Gerencia Técnica Zona Sto Dgo</v>
          </cell>
          <cell r="F1498" t="str">
            <v>Inspector Brigada</v>
          </cell>
          <cell r="G1498">
            <v>10985</v>
          </cell>
          <cell r="H1498">
            <v>24048.99</v>
          </cell>
          <cell r="I1498">
            <v>0</v>
          </cell>
          <cell r="J1498">
            <v>0</v>
          </cell>
          <cell r="K1498">
            <v>0</v>
          </cell>
          <cell r="L1498">
            <v>0</v>
          </cell>
          <cell r="M1498">
            <v>0</v>
          </cell>
          <cell r="N1498">
            <v>0</v>
          </cell>
          <cell r="O1498">
            <v>3000</v>
          </cell>
          <cell r="P1498">
            <v>0</v>
          </cell>
          <cell r="Q1498">
            <v>0</v>
          </cell>
          <cell r="R1498">
            <v>0</v>
          </cell>
          <cell r="S1498">
            <v>38033.99</v>
          </cell>
          <cell r="T1498">
            <v>77.400000000000006</v>
          </cell>
          <cell r="U1498">
            <v>0</v>
          </cell>
          <cell r="V1498">
            <v>0</v>
          </cell>
          <cell r="W1498">
            <v>0</v>
          </cell>
          <cell r="X1498">
            <v>0</v>
          </cell>
          <cell r="Y1498">
            <v>0</v>
          </cell>
          <cell r="Z1498">
            <v>1320.74</v>
          </cell>
          <cell r="AA1498">
            <v>0</v>
          </cell>
          <cell r="AB1498">
            <v>0</v>
          </cell>
          <cell r="AC1498">
            <v>550</v>
          </cell>
          <cell r="AD1498">
            <v>1398.98</v>
          </cell>
          <cell r="AE1498">
            <v>0</v>
          </cell>
          <cell r="AF1498">
            <v>0</v>
          </cell>
          <cell r="AG1498">
            <v>0</v>
          </cell>
          <cell r="AH1498">
            <v>0</v>
          </cell>
          <cell r="AI1498">
            <v>0</v>
          </cell>
          <cell r="AJ1498">
            <v>0</v>
          </cell>
        </row>
        <row r="1499">
          <cell r="B1499">
            <v>6825</v>
          </cell>
          <cell r="C1499" t="str">
            <v>Geraldo Espinosa Ferrera</v>
          </cell>
          <cell r="D1499" t="str">
            <v>001-0459047-6</v>
          </cell>
          <cell r="E1499" t="str">
            <v>Comercial Megacentro - Lectura</v>
          </cell>
          <cell r="F1499" t="str">
            <v>Lector Distribuidor</v>
          </cell>
          <cell r="G1499">
            <v>9880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1475</v>
          </cell>
          <cell r="N1499">
            <v>3385.78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14740.78</v>
          </cell>
          <cell r="T1499">
            <v>541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567.11</v>
          </cell>
          <cell r="AA1499">
            <v>0</v>
          </cell>
          <cell r="AB1499">
            <v>0</v>
          </cell>
          <cell r="AC1499">
            <v>500</v>
          </cell>
          <cell r="AD1499">
            <v>600.70000000000005</v>
          </cell>
          <cell r="AE1499">
            <v>0</v>
          </cell>
          <cell r="AF1499">
            <v>0</v>
          </cell>
          <cell r="AG1499">
            <v>0</v>
          </cell>
          <cell r="AH1499">
            <v>868.68</v>
          </cell>
          <cell r="AI1499">
            <v>0</v>
          </cell>
          <cell r="AJ1499">
            <v>0</v>
          </cell>
        </row>
        <row r="1500">
          <cell r="B1500">
            <v>6826</v>
          </cell>
          <cell r="C1500" t="str">
            <v>Pedro Arturo Ramirez</v>
          </cell>
          <cell r="D1500" t="str">
            <v>225-0010357-1</v>
          </cell>
          <cell r="E1500" t="str">
            <v>Comercial Santo Domingo Norte-Lectura</v>
          </cell>
          <cell r="F1500" t="str">
            <v>Lector Distribuidor</v>
          </cell>
          <cell r="G1500">
            <v>9880</v>
          </cell>
          <cell r="H1500">
            <v>21629.86</v>
          </cell>
          <cell r="I1500">
            <v>0</v>
          </cell>
          <cell r="J1500">
            <v>0</v>
          </cell>
          <cell r="K1500">
            <v>0</v>
          </cell>
          <cell r="L1500">
            <v>0</v>
          </cell>
          <cell r="M1500">
            <v>1475</v>
          </cell>
          <cell r="N1500">
            <v>308.95</v>
          </cell>
          <cell r="O1500">
            <v>0</v>
          </cell>
          <cell r="P1500">
            <v>0</v>
          </cell>
          <cell r="Q1500">
            <v>0</v>
          </cell>
          <cell r="R1500">
            <v>0</v>
          </cell>
          <cell r="S1500">
            <v>33293.81</v>
          </cell>
          <cell r="T1500">
            <v>231.4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1187.8900000000001</v>
          </cell>
          <cell r="AA1500">
            <v>0</v>
          </cell>
          <cell r="AB1500">
            <v>0</v>
          </cell>
          <cell r="AC1500">
            <v>0</v>
          </cell>
          <cell r="AD1500">
            <v>1258.25</v>
          </cell>
          <cell r="AE1500">
            <v>0</v>
          </cell>
          <cell r="AF1500">
            <v>0</v>
          </cell>
          <cell r="AG1500">
            <v>0</v>
          </cell>
          <cell r="AH1500">
            <v>1494.12</v>
          </cell>
          <cell r="AI1500">
            <v>0</v>
          </cell>
          <cell r="AJ1500">
            <v>0</v>
          </cell>
        </row>
        <row r="1501">
          <cell r="B1501">
            <v>6828</v>
          </cell>
          <cell r="C1501" t="str">
            <v>Camilo Antonio Sosa Guerra</v>
          </cell>
          <cell r="D1501" t="str">
            <v>004-0019084-9</v>
          </cell>
          <cell r="E1501" t="str">
            <v>Gerencia Técnica Zona Sto Dgo</v>
          </cell>
          <cell r="F1501" t="str">
            <v>Inspector Brigada</v>
          </cell>
          <cell r="G1501">
            <v>10985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L1501">
            <v>0</v>
          </cell>
          <cell r="M1501">
            <v>0</v>
          </cell>
          <cell r="N1501">
            <v>1152.49</v>
          </cell>
          <cell r="O1501">
            <v>3000</v>
          </cell>
          <cell r="P1501">
            <v>0</v>
          </cell>
          <cell r="Q1501">
            <v>0</v>
          </cell>
          <cell r="R1501">
            <v>0</v>
          </cell>
          <cell r="S1501">
            <v>15137.49</v>
          </cell>
          <cell r="T1501">
            <v>925.6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630.54</v>
          </cell>
          <cell r="AA1501">
            <v>0</v>
          </cell>
          <cell r="AB1501">
            <v>0</v>
          </cell>
          <cell r="AC1501">
            <v>0</v>
          </cell>
          <cell r="AD1501">
            <v>667.89</v>
          </cell>
          <cell r="AE1501">
            <v>0</v>
          </cell>
          <cell r="AF1501">
            <v>0</v>
          </cell>
          <cell r="AG1501">
            <v>0</v>
          </cell>
          <cell r="AH1501">
            <v>0</v>
          </cell>
          <cell r="AI1501">
            <v>0</v>
          </cell>
          <cell r="AJ1501">
            <v>0</v>
          </cell>
        </row>
        <row r="1502">
          <cell r="B1502">
            <v>6829</v>
          </cell>
          <cell r="C1502" t="str">
            <v>Bladimir De La Rosa Manzueta</v>
          </cell>
          <cell r="D1502" t="str">
            <v>402-2079708-4</v>
          </cell>
          <cell r="E1502" t="str">
            <v>Gerencia Técnica Zona Sto Dgo</v>
          </cell>
          <cell r="F1502" t="str">
            <v>Inspector Gestión Energia</v>
          </cell>
          <cell r="G1502">
            <v>10985</v>
          </cell>
          <cell r="H1502">
            <v>24048.99</v>
          </cell>
          <cell r="I1502">
            <v>0</v>
          </cell>
          <cell r="J1502">
            <v>0</v>
          </cell>
          <cell r="K1502">
            <v>0</v>
          </cell>
          <cell r="L1502">
            <v>0</v>
          </cell>
          <cell r="M1502">
            <v>1475</v>
          </cell>
          <cell r="N1502">
            <v>0</v>
          </cell>
          <cell r="O1502">
            <v>0</v>
          </cell>
          <cell r="P1502">
            <v>0</v>
          </cell>
          <cell r="Q1502">
            <v>0</v>
          </cell>
          <cell r="R1502">
            <v>0</v>
          </cell>
          <cell r="S1502">
            <v>36508.99</v>
          </cell>
          <cell r="T1502">
            <v>231.4</v>
          </cell>
          <cell r="U1502">
            <v>0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1320.74</v>
          </cell>
          <cell r="AA1502">
            <v>0</v>
          </cell>
          <cell r="AB1502">
            <v>0</v>
          </cell>
          <cell r="AC1502">
            <v>0</v>
          </cell>
          <cell r="AD1502">
            <v>1398.98</v>
          </cell>
          <cell r="AE1502">
            <v>0</v>
          </cell>
          <cell r="AF1502">
            <v>0</v>
          </cell>
          <cell r="AG1502">
            <v>0</v>
          </cell>
          <cell r="AH1502">
            <v>2345.4299999999998</v>
          </cell>
          <cell r="AI1502">
            <v>0</v>
          </cell>
          <cell r="AJ1502">
            <v>0</v>
          </cell>
        </row>
        <row r="1503">
          <cell r="B1503">
            <v>6830</v>
          </cell>
          <cell r="C1503" t="str">
            <v>Juan Carlos Concepcion Mora</v>
          </cell>
          <cell r="D1503" t="str">
            <v>001-1875186-6</v>
          </cell>
          <cell r="E1503" t="str">
            <v>Gerencia Técnica Zona Este</v>
          </cell>
          <cell r="F1503" t="str">
            <v>Inspector Gestión Energia</v>
          </cell>
          <cell r="G1503">
            <v>10985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L1503">
            <v>0</v>
          </cell>
          <cell r="M1503">
            <v>0</v>
          </cell>
          <cell r="N1503">
            <v>1982.35</v>
          </cell>
          <cell r="O1503">
            <v>0</v>
          </cell>
          <cell r="P1503">
            <v>0</v>
          </cell>
          <cell r="Q1503">
            <v>0</v>
          </cell>
          <cell r="R1503">
            <v>0</v>
          </cell>
          <cell r="S1503">
            <v>12967.35</v>
          </cell>
          <cell r="T1503">
            <v>77.400000000000006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630.54</v>
          </cell>
          <cell r="AA1503">
            <v>0</v>
          </cell>
          <cell r="AB1503">
            <v>0</v>
          </cell>
          <cell r="AC1503">
            <v>0</v>
          </cell>
          <cell r="AD1503">
            <v>667.89</v>
          </cell>
          <cell r="AE1503">
            <v>0</v>
          </cell>
          <cell r="AF1503">
            <v>0</v>
          </cell>
          <cell r="AG1503">
            <v>0</v>
          </cell>
          <cell r="AH1503">
            <v>0</v>
          </cell>
          <cell r="AI1503">
            <v>0</v>
          </cell>
          <cell r="AJ1503">
            <v>0</v>
          </cell>
        </row>
        <row r="1504">
          <cell r="B1504">
            <v>6831</v>
          </cell>
          <cell r="C1504" t="str">
            <v>Dania Garcia</v>
          </cell>
          <cell r="D1504" t="str">
            <v>001-1548916-3</v>
          </cell>
          <cell r="E1504" t="str">
            <v>Comercial Invivienda-atención Al Cliente</v>
          </cell>
          <cell r="F1504" t="str">
            <v>Supervisor De Servicio Al Cliente</v>
          </cell>
          <cell r="G1504">
            <v>13325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  <cell r="L1504">
            <v>0</v>
          </cell>
          <cell r="M1504">
            <v>0</v>
          </cell>
          <cell r="N1504">
            <v>0</v>
          </cell>
          <cell r="O1504">
            <v>0</v>
          </cell>
          <cell r="P1504">
            <v>0</v>
          </cell>
          <cell r="Q1504">
            <v>0</v>
          </cell>
          <cell r="R1504">
            <v>0</v>
          </cell>
          <cell r="S1504">
            <v>13325</v>
          </cell>
          <cell r="T1504">
            <v>0</v>
          </cell>
          <cell r="U1504">
            <v>0</v>
          </cell>
          <cell r="V1504">
            <v>0</v>
          </cell>
          <cell r="W1504">
            <v>0</v>
          </cell>
          <cell r="X1504">
            <v>0</v>
          </cell>
          <cell r="Y1504">
            <v>0</v>
          </cell>
          <cell r="Z1504">
            <v>764.85</v>
          </cell>
          <cell r="AA1504">
            <v>0</v>
          </cell>
          <cell r="AB1504">
            <v>0</v>
          </cell>
          <cell r="AC1504">
            <v>0</v>
          </cell>
          <cell r="AD1504">
            <v>810.16</v>
          </cell>
          <cell r="AE1504">
            <v>0</v>
          </cell>
          <cell r="AF1504">
            <v>0</v>
          </cell>
          <cell r="AG1504">
            <v>0</v>
          </cell>
          <cell r="AH1504">
            <v>0</v>
          </cell>
          <cell r="AI1504">
            <v>0</v>
          </cell>
          <cell r="AJ1504">
            <v>0</v>
          </cell>
        </row>
        <row r="1505">
          <cell r="B1505">
            <v>6832</v>
          </cell>
          <cell r="C1505" t="str">
            <v>Reynaldo Reynoso Custodio</v>
          </cell>
          <cell r="D1505" t="str">
            <v>225-0044214-4</v>
          </cell>
          <cell r="E1505" t="str">
            <v>Comercial Invivienda-Lectura</v>
          </cell>
          <cell r="F1505" t="str">
            <v>Lector Distribuidor</v>
          </cell>
          <cell r="G1505">
            <v>9880</v>
          </cell>
          <cell r="H1505">
            <v>21629.86</v>
          </cell>
          <cell r="I1505">
            <v>0</v>
          </cell>
          <cell r="J1505">
            <v>0</v>
          </cell>
          <cell r="K1505">
            <v>0</v>
          </cell>
          <cell r="L1505">
            <v>0</v>
          </cell>
          <cell r="M1505">
            <v>1475</v>
          </cell>
          <cell r="N1505">
            <v>1536.19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34521.050000000003</v>
          </cell>
          <cell r="T1505">
            <v>232.2</v>
          </cell>
          <cell r="U1505">
            <v>0</v>
          </cell>
          <cell r="V1505">
            <v>0</v>
          </cell>
          <cell r="W1505">
            <v>0</v>
          </cell>
          <cell r="X1505">
            <v>0</v>
          </cell>
          <cell r="Y1505">
            <v>0</v>
          </cell>
          <cell r="Z1505">
            <v>1187.8900000000001</v>
          </cell>
          <cell r="AA1505">
            <v>0</v>
          </cell>
          <cell r="AB1505">
            <v>0</v>
          </cell>
          <cell r="AC1505">
            <v>500</v>
          </cell>
          <cell r="AD1505">
            <v>1258.25</v>
          </cell>
          <cell r="AE1505">
            <v>0</v>
          </cell>
          <cell r="AF1505">
            <v>0</v>
          </cell>
          <cell r="AG1505">
            <v>0</v>
          </cell>
          <cell r="AH1505">
            <v>521.12</v>
          </cell>
          <cell r="AI1505">
            <v>0</v>
          </cell>
          <cell r="AJ1505">
            <v>0</v>
          </cell>
        </row>
        <row r="1506">
          <cell r="B1506">
            <v>6835</v>
          </cell>
          <cell r="C1506" t="str">
            <v>Liborio Paulino Canela</v>
          </cell>
          <cell r="D1506" t="str">
            <v>001-1434190-2</v>
          </cell>
          <cell r="E1506" t="str">
            <v>Tecnologia</v>
          </cell>
          <cell r="F1506" t="str">
            <v>Administrador De  Sistemas II</v>
          </cell>
          <cell r="G1506">
            <v>21060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  <cell r="L1506">
            <v>1767.52</v>
          </cell>
          <cell r="M1506">
            <v>0</v>
          </cell>
          <cell r="N1506">
            <v>0</v>
          </cell>
          <cell r="O1506">
            <v>0</v>
          </cell>
          <cell r="P1506">
            <v>0</v>
          </cell>
          <cell r="Q1506">
            <v>0</v>
          </cell>
          <cell r="R1506">
            <v>0</v>
          </cell>
          <cell r="S1506">
            <v>22827.52</v>
          </cell>
          <cell r="T1506">
            <v>231.4</v>
          </cell>
          <cell r="U1506">
            <v>0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1208.8399999999999</v>
          </cell>
          <cell r="AA1506">
            <v>0</v>
          </cell>
          <cell r="AB1506">
            <v>0</v>
          </cell>
          <cell r="AC1506">
            <v>750</v>
          </cell>
          <cell r="AD1506">
            <v>1280.45</v>
          </cell>
          <cell r="AE1506">
            <v>0</v>
          </cell>
          <cell r="AF1506">
            <v>0</v>
          </cell>
          <cell r="AG1506">
            <v>0</v>
          </cell>
          <cell r="AH1506">
            <v>2001.35</v>
          </cell>
          <cell r="AI1506">
            <v>0</v>
          </cell>
          <cell r="AJ1506">
            <v>1006.984375</v>
          </cell>
        </row>
        <row r="1507">
          <cell r="B1507">
            <v>6837</v>
          </cell>
          <cell r="C1507" t="str">
            <v>Diogenes Martin Avila Maria</v>
          </cell>
          <cell r="D1507" t="str">
            <v>001-0004388-4</v>
          </cell>
          <cell r="E1507" t="str">
            <v>Comunicación Y Relaciones Públicas</v>
          </cell>
          <cell r="F1507" t="str">
            <v>Fotografo</v>
          </cell>
          <cell r="G1507">
            <v>12350</v>
          </cell>
          <cell r="H1507">
            <v>27037.33</v>
          </cell>
          <cell r="I1507">
            <v>0</v>
          </cell>
          <cell r="J1507">
            <v>0</v>
          </cell>
          <cell r="K1507">
            <v>0</v>
          </cell>
          <cell r="L1507">
            <v>0</v>
          </cell>
          <cell r="M1507">
            <v>0</v>
          </cell>
          <cell r="N1507">
            <v>0</v>
          </cell>
          <cell r="O1507">
            <v>0</v>
          </cell>
          <cell r="P1507">
            <v>0</v>
          </cell>
          <cell r="Q1507">
            <v>0</v>
          </cell>
          <cell r="R1507">
            <v>0</v>
          </cell>
          <cell r="S1507">
            <v>39387.33</v>
          </cell>
          <cell r="T1507">
            <v>617.6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1484.86</v>
          </cell>
          <cell r="AA1507">
            <v>0</v>
          </cell>
          <cell r="AB1507">
            <v>0</v>
          </cell>
          <cell r="AC1507">
            <v>0</v>
          </cell>
          <cell r="AD1507">
            <v>1572.81</v>
          </cell>
          <cell r="AE1507">
            <v>1031.6199999999999</v>
          </cell>
          <cell r="AF1507">
            <v>0</v>
          </cell>
          <cell r="AG1507">
            <v>0</v>
          </cell>
          <cell r="AH1507">
            <v>2388.86</v>
          </cell>
          <cell r="AI1507">
            <v>0</v>
          </cell>
          <cell r="AJ1507">
            <v>0</v>
          </cell>
        </row>
        <row r="1508">
          <cell r="B1508">
            <v>6838</v>
          </cell>
          <cell r="C1508" t="str">
            <v>Ericson Reyno Danis Sandoval</v>
          </cell>
          <cell r="D1508" t="str">
            <v>223-0075155-3</v>
          </cell>
          <cell r="E1508" t="str">
            <v>Calidad y Procesos</v>
          </cell>
          <cell r="F1508" t="str">
            <v>Analista de Calidad y Procesos</v>
          </cell>
          <cell r="G1508">
            <v>18785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L1508">
            <v>0</v>
          </cell>
          <cell r="M1508">
            <v>0</v>
          </cell>
          <cell r="N1508">
            <v>0</v>
          </cell>
          <cell r="O1508">
            <v>0</v>
          </cell>
          <cell r="P1508">
            <v>0</v>
          </cell>
          <cell r="Q1508">
            <v>0</v>
          </cell>
          <cell r="R1508">
            <v>0</v>
          </cell>
          <cell r="S1508">
            <v>18785</v>
          </cell>
          <cell r="T1508">
            <v>540.20000000000005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984.42</v>
          </cell>
          <cell r="AA1508">
            <v>0</v>
          </cell>
          <cell r="AB1508">
            <v>0</v>
          </cell>
          <cell r="AC1508">
            <v>0</v>
          </cell>
          <cell r="AD1508">
            <v>1042.74</v>
          </cell>
          <cell r="AE1508">
            <v>0</v>
          </cell>
          <cell r="AF1508">
            <v>0</v>
          </cell>
          <cell r="AG1508">
            <v>0</v>
          </cell>
          <cell r="AH1508">
            <v>0</v>
          </cell>
          <cell r="AI1508">
            <v>0</v>
          </cell>
          <cell r="AJ1508">
            <v>0</v>
          </cell>
        </row>
        <row r="1509">
          <cell r="B1509">
            <v>6840</v>
          </cell>
          <cell r="C1509" t="str">
            <v>Angel Francisco Blanco Gonell</v>
          </cell>
          <cell r="D1509" t="str">
            <v>001-1862107-7</v>
          </cell>
          <cell r="E1509" t="str">
            <v>Recursos-seguridad Industrial</v>
          </cell>
          <cell r="F1509" t="str">
            <v>Gerente</v>
          </cell>
          <cell r="G1509">
            <v>53932.5</v>
          </cell>
          <cell r="H1509">
            <v>118072.12</v>
          </cell>
          <cell r="I1509">
            <v>0</v>
          </cell>
          <cell r="J1509">
            <v>0</v>
          </cell>
          <cell r="K1509">
            <v>20000</v>
          </cell>
          <cell r="L1509">
            <v>0</v>
          </cell>
          <cell r="M1509">
            <v>0</v>
          </cell>
          <cell r="N1509">
            <v>0</v>
          </cell>
          <cell r="O1509">
            <v>0</v>
          </cell>
          <cell r="P1509">
            <v>0</v>
          </cell>
          <cell r="Q1509">
            <v>0</v>
          </cell>
          <cell r="R1509">
            <v>0</v>
          </cell>
          <cell r="S1509">
            <v>192004.62</v>
          </cell>
          <cell r="T1509">
            <v>0</v>
          </cell>
          <cell r="U1509">
            <v>0</v>
          </cell>
          <cell r="V1509">
            <v>0</v>
          </cell>
          <cell r="W1509">
            <v>0</v>
          </cell>
          <cell r="X1509">
            <v>0</v>
          </cell>
          <cell r="Y1509">
            <v>959.38</v>
          </cell>
          <cell r="Z1509">
            <v>6484.4</v>
          </cell>
          <cell r="AA1509">
            <v>0</v>
          </cell>
          <cell r="AB1509">
            <v>0</v>
          </cell>
          <cell r="AC1509">
            <v>0</v>
          </cell>
          <cell r="AD1509">
            <v>3595.1</v>
          </cell>
          <cell r="AE1509">
            <v>0</v>
          </cell>
          <cell r="AF1509">
            <v>0</v>
          </cell>
          <cell r="AG1509">
            <v>0</v>
          </cell>
          <cell r="AH1509">
            <v>0</v>
          </cell>
          <cell r="AI1509">
            <v>0</v>
          </cell>
          <cell r="AJ1509">
            <v>18029.312291666702</v>
          </cell>
        </row>
        <row r="1510">
          <cell r="B1510">
            <v>6845</v>
          </cell>
          <cell r="C1510" t="str">
            <v>Albin Yubenrri Perez Bueno</v>
          </cell>
          <cell r="D1510" t="str">
            <v>031-0299836-0</v>
          </cell>
          <cell r="E1510" t="str">
            <v>Gerencia Técnica Zona Sto Dgo</v>
          </cell>
          <cell r="F1510" t="str">
            <v>Inspector Cartera</v>
          </cell>
          <cell r="G1510">
            <v>13044.5</v>
          </cell>
          <cell r="H1510">
            <v>28557.77</v>
          </cell>
          <cell r="I1510">
            <v>0</v>
          </cell>
          <cell r="J1510">
            <v>0</v>
          </cell>
          <cell r="K1510">
            <v>0</v>
          </cell>
          <cell r="L1510">
            <v>0</v>
          </cell>
          <cell r="M1510">
            <v>0</v>
          </cell>
          <cell r="N1510">
            <v>0</v>
          </cell>
          <cell r="O1510">
            <v>0</v>
          </cell>
          <cell r="P1510">
            <v>0</v>
          </cell>
          <cell r="Q1510">
            <v>0</v>
          </cell>
          <cell r="R1510">
            <v>0</v>
          </cell>
          <cell r="S1510">
            <v>41602.269999999997</v>
          </cell>
          <cell r="T1510">
            <v>231.4</v>
          </cell>
          <cell r="U1510">
            <v>0</v>
          </cell>
          <cell r="V1510">
            <v>0</v>
          </cell>
          <cell r="W1510">
            <v>0</v>
          </cell>
          <cell r="X1510">
            <v>0</v>
          </cell>
          <cell r="Y1510">
            <v>0</v>
          </cell>
          <cell r="Z1510">
            <v>1568.36</v>
          </cell>
          <cell r="AA1510">
            <v>0</v>
          </cell>
          <cell r="AB1510">
            <v>0</v>
          </cell>
          <cell r="AC1510">
            <v>0</v>
          </cell>
          <cell r="AD1510">
            <v>1661.26</v>
          </cell>
          <cell r="AE1510">
            <v>0</v>
          </cell>
          <cell r="AF1510">
            <v>0</v>
          </cell>
          <cell r="AG1510">
            <v>0</v>
          </cell>
          <cell r="AH1510">
            <v>597.22</v>
          </cell>
          <cell r="AI1510">
            <v>0</v>
          </cell>
          <cell r="AJ1510">
            <v>0</v>
          </cell>
        </row>
        <row r="1511">
          <cell r="B1511">
            <v>6846</v>
          </cell>
          <cell r="C1511" t="str">
            <v>Graciela Lapaix Reyes</v>
          </cell>
          <cell r="D1511" t="str">
            <v>082-0027683-3</v>
          </cell>
          <cell r="E1511" t="str">
            <v>Recursos-servicios Generales</v>
          </cell>
          <cell r="F1511" t="str">
            <v>Conserje</v>
          </cell>
          <cell r="G1511">
            <v>6436.5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  <cell r="L1511">
            <v>0</v>
          </cell>
          <cell r="M1511">
            <v>0</v>
          </cell>
          <cell r="N1511">
            <v>0</v>
          </cell>
          <cell r="O1511">
            <v>0</v>
          </cell>
          <cell r="P1511">
            <v>0</v>
          </cell>
          <cell r="Q1511">
            <v>0</v>
          </cell>
          <cell r="R1511">
            <v>0</v>
          </cell>
          <cell r="S1511">
            <v>6436.5</v>
          </cell>
          <cell r="T1511">
            <v>77.400000000000006</v>
          </cell>
          <cell r="U1511">
            <v>0</v>
          </cell>
          <cell r="V1511">
            <v>0</v>
          </cell>
          <cell r="W1511">
            <v>0</v>
          </cell>
          <cell r="X1511">
            <v>0</v>
          </cell>
          <cell r="Y1511">
            <v>0</v>
          </cell>
          <cell r="Z1511">
            <v>369.46</v>
          </cell>
          <cell r="AA1511">
            <v>0</v>
          </cell>
          <cell r="AB1511">
            <v>0</v>
          </cell>
          <cell r="AC1511">
            <v>0</v>
          </cell>
          <cell r="AD1511">
            <v>391.34</v>
          </cell>
          <cell r="AE1511">
            <v>0</v>
          </cell>
          <cell r="AF1511">
            <v>0</v>
          </cell>
          <cell r="AG1511">
            <v>0</v>
          </cell>
          <cell r="AH1511">
            <v>0</v>
          </cell>
          <cell r="AI1511">
            <v>0</v>
          </cell>
          <cell r="AJ1511">
            <v>0</v>
          </cell>
        </row>
        <row r="1512">
          <cell r="B1512">
            <v>6847</v>
          </cell>
          <cell r="C1512" t="str">
            <v>Kilvio Miguel Salazar Rodriguez</v>
          </cell>
          <cell r="D1512" t="str">
            <v>001-1660671-6</v>
          </cell>
          <cell r="E1512" t="str">
            <v>Comercial Megacentro-atención Al Cliente</v>
          </cell>
          <cell r="F1512" t="str">
            <v>Agente Comercial</v>
          </cell>
          <cell r="G1512">
            <v>8645</v>
          </cell>
          <cell r="H1512">
            <v>18926.13</v>
          </cell>
          <cell r="I1512">
            <v>0</v>
          </cell>
          <cell r="J1512">
            <v>0</v>
          </cell>
          <cell r="K1512">
            <v>0</v>
          </cell>
          <cell r="L1512">
            <v>0</v>
          </cell>
          <cell r="M1512">
            <v>0</v>
          </cell>
          <cell r="N1512">
            <v>0</v>
          </cell>
          <cell r="O1512">
            <v>0</v>
          </cell>
          <cell r="P1512">
            <v>0</v>
          </cell>
          <cell r="Q1512">
            <v>0</v>
          </cell>
          <cell r="R1512">
            <v>0</v>
          </cell>
          <cell r="S1512">
            <v>27571.13</v>
          </cell>
          <cell r="T1512">
            <v>231.4</v>
          </cell>
          <cell r="U1512">
            <v>0</v>
          </cell>
          <cell r="V1512">
            <v>0</v>
          </cell>
          <cell r="W1512">
            <v>0</v>
          </cell>
          <cell r="X1512">
            <v>0</v>
          </cell>
          <cell r="Y1512">
            <v>0</v>
          </cell>
          <cell r="Z1512">
            <v>1039.4000000000001</v>
          </cell>
          <cell r="AA1512">
            <v>0</v>
          </cell>
          <cell r="AB1512">
            <v>0</v>
          </cell>
          <cell r="AC1512">
            <v>0</v>
          </cell>
          <cell r="AD1512">
            <v>1100.97</v>
          </cell>
          <cell r="AE1512">
            <v>0</v>
          </cell>
          <cell r="AF1512">
            <v>0</v>
          </cell>
          <cell r="AG1512">
            <v>0</v>
          </cell>
          <cell r="AH1512">
            <v>0</v>
          </cell>
          <cell r="AI1512">
            <v>0</v>
          </cell>
          <cell r="AJ1512">
            <v>0</v>
          </cell>
        </row>
        <row r="1513">
          <cell r="B1513">
            <v>6849</v>
          </cell>
          <cell r="C1513" t="str">
            <v>Martha Yris Feliz Perez</v>
          </cell>
          <cell r="D1513" t="str">
            <v>018-0060253-2</v>
          </cell>
          <cell r="E1513" t="str">
            <v>Comercial Invivienda-atención Al Cliente</v>
          </cell>
          <cell r="F1513" t="str">
            <v>Agente Comercial</v>
          </cell>
          <cell r="G1513">
            <v>8645</v>
          </cell>
          <cell r="H1513">
            <v>18926.13</v>
          </cell>
          <cell r="I1513">
            <v>0</v>
          </cell>
          <cell r="J1513">
            <v>0</v>
          </cell>
          <cell r="K1513">
            <v>0</v>
          </cell>
          <cell r="L1513">
            <v>0</v>
          </cell>
          <cell r="M1513">
            <v>0</v>
          </cell>
          <cell r="N1513">
            <v>0</v>
          </cell>
          <cell r="O1513">
            <v>0</v>
          </cell>
          <cell r="P1513">
            <v>0</v>
          </cell>
          <cell r="Q1513">
            <v>0</v>
          </cell>
          <cell r="R1513">
            <v>0</v>
          </cell>
          <cell r="S1513">
            <v>27571.13</v>
          </cell>
          <cell r="T1513">
            <v>77.400000000000006</v>
          </cell>
          <cell r="U1513">
            <v>0</v>
          </cell>
          <cell r="V1513">
            <v>0</v>
          </cell>
          <cell r="W1513">
            <v>0</v>
          </cell>
          <cell r="X1513">
            <v>0</v>
          </cell>
          <cell r="Y1513">
            <v>0</v>
          </cell>
          <cell r="Z1513">
            <v>1039.4000000000001</v>
          </cell>
          <cell r="AA1513">
            <v>0</v>
          </cell>
          <cell r="AB1513">
            <v>0</v>
          </cell>
          <cell r="AC1513">
            <v>0</v>
          </cell>
          <cell r="AD1513">
            <v>1100.97</v>
          </cell>
          <cell r="AE1513">
            <v>1031.6199999999999</v>
          </cell>
          <cell r="AF1513">
            <v>0</v>
          </cell>
          <cell r="AG1513">
            <v>0</v>
          </cell>
          <cell r="AH1513">
            <v>0</v>
          </cell>
          <cell r="AI1513">
            <v>0</v>
          </cell>
          <cell r="AJ1513">
            <v>0</v>
          </cell>
        </row>
        <row r="1514">
          <cell r="B1514">
            <v>6853</v>
          </cell>
          <cell r="C1514" t="str">
            <v>Eugenia Bruno Mejia</v>
          </cell>
          <cell r="D1514" t="str">
            <v>402-2066861-6</v>
          </cell>
          <cell r="E1514" t="str">
            <v>Comercial Independencia-atención Al Cliente</v>
          </cell>
          <cell r="F1514" t="str">
            <v>Agente Comercial</v>
          </cell>
          <cell r="G1514">
            <v>8645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0</v>
          </cell>
          <cell r="O1514">
            <v>0</v>
          </cell>
          <cell r="P1514">
            <v>0</v>
          </cell>
          <cell r="Q1514">
            <v>0</v>
          </cell>
          <cell r="R1514">
            <v>0</v>
          </cell>
          <cell r="S1514">
            <v>8645</v>
          </cell>
          <cell r="T1514">
            <v>77.400000000000006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496.22</v>
          </cell>
          <cell r="AA1514">
            <v>0</v>
          </cell>
          <cell r="AB1514">
            <v>0</v>
          </cell>
          <cell r="AC1514">
            <v>0</v>
          </cell>
          <cell r="AD1514">
            <v>525.62</v>
          </cell>
          <cell r="AE1514">
            <v>1031.6199999999999</v>
          </cell>
          <cell r="AF1514">
            <v>0</v>
          </cell>
          <cell r="AG1514">
            <v>0</v>
          </cell>
          <cell r="AH1514">
            <v>0</v>
          </cell>
          <cell r="AI1514">
            <v>0</v>
          </cell>
          <cell r="AJ1514">
            <v>0</v>
          </cell>
        </row>
        <row r="1515">
          <cell r="B1515">
            <v>6854</v>
          </cell>
          <cell r="C1515" t="str">
            <v>Gilbert Josue Moreno De La Rosa</v>
          </cell>
          <cell r="D1515" t="str">
            <v>001-1912772-8</v>
          </cell>
          <cell r="E1515" t="str">
            <v>Gerencia Técnica Zona Sto Dgo</v>
          </cell>
          <cell r="F1515" t="str">
            <v>Auxiliar Gestión Energía</v>
          </cell>
          <cell r="G1515">
            <v>9880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  <cell r="L1515">
            <v>0</v>
          </cell>
          <cell r="M1515">
            <v>0</v>
          </cell>
          <cell r="N1515">
            <v>2110.44</v>
          </cell>
          <cell r="O1515">
            <v>0</v>
          </cell>
          <cell r="P1515">
            <v>0</v>
          </cell>
          <cell r="Q1515">
            <v>0</v>
          </cell>
          <cell r="R1515">
            <v>0</v>
          </cell>
          <cell r="S1515">
            <v>11990.44</v>
          </cell>
          <cell r="T1515">
            <v>77.400000000000006</v>
          </cell>
          <cell r="U1515">
            <v>0</v>
          </cell>
          <cell r="V1515">
            <v>0</v>
          </cell>
          <cell r="W1515">
            <v>0</v>
          </cell>
          <cell r="X1515">
            <v>0</v>
          </cell>
          <cell r="Y1515">
            <v>0</v>
          </cell>
          <cell r="Z1515">
            <v>567.11</v>
          </cell>
          <cell r="AA1515">
            <v>0</v>
          </cell>
          <cell r="AB1515">
            <v>0</v>
          </cell>
          <cell r="AC1515">
            <v>0</v>
          </cell>
          <cell r="AD1515">
            <v>600.70000000000005</v>
          </cell>
          <cell r="AE1515">
            <v>0</v>
          </cell>
          <cell r="AF1515">
            <v>0</v>
          </cell>
          <cell r="AG1515">
            <v>0</v>
          </cell>
          <cell r="AH1515">
            <v>1168.3699999999999</v>
          </cell>
          <cell r="AI1515">
            <v>0</v>
          </cell>
          <cell r="AJ1515">
            <v>0</v>
          </cell>
        </row>
        <row r="1516">
          <cell r="B1516">
            <v>6856</v>
          </cell>
          <cell r="C1516" t="str">
            <v>Ildanely Beriguete Fulcar</v>
          </cell>
          <cell r="D1516" t="str">
            <v>225-0004907-1</v>
          </cell>
          <cell r="E1516" t="str">
            <v>Comercial Luperón-atención Al Cliente</v>
          </cell>
          <cell r="F1516" t="str">
            <v>Agente Comercial</v>
          </cell>
          <cell r="G1516">
            <v>8645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  <cell r="L1516">
            <v>0</v>
          </cell>
          <cell r="M1516">
            <v>0</v>
          </cell>
          <cell r="N1516">
            <v>0</v>
          </cell>
          <cell r="O1516">
            <v>0</v>
          </cell>
          <cell r="P1516">
            <v>0</v>
          </cell>
          <cell r="Q1516">
            <v>0</v>
          </cell>
          <cell r="R1516">
            <v>0</v>
          </cell>
          <cell r="S1516">
            <v>8645</v>
          </cell>
          <cell r="T1516">
            <v>232.2</v>
          </cell>
          <cell r="U1516">
            <v>0</v>
          </cell>
          <cell r="V1516">
            <v>0</v>
          </cell>
          <cell r="W1516">
            <v>0</v>
          </cell>
          <cell r="X1516">
            <v>0</v>
          </cell>
          <cell r="Y1516">
            <v>0</v>
          </cell>
          <cell r="Z1516">
            <v>496.22</v>
          </cell>
          <cell r="AA1516">
            <v>0</v>
          </cell>
          <cell r="AB1516">
            <v>0</v>
          </cell>
          <cell r="AC1516">
            <v>0</v>
          </cell>
          <cell r="AD1516">
            <v>525.62</v>
          </cell>
          <cell r="AE1516">
            <v>0</v>
          </cell>
          <cell r="AF1516">
            <v>0</v>
          </cell>
          <cell r="AG1516">
            <v>0</v>
          </cell>
          <cell r="AH1516">
            <v>0</v>
          </cell>
          <cell r="AI1516">
            <v>0</v>
          </cell>
          <cell r="AJ1516">
            <v>0</v>
          </cell>
        </row>
        <row r="1517">
          <cell r="B1517">
            <v>6857</v>
          </cell>
          <cell r="C1517" t="str">
            <v>Marcos Aneury Guerrero</v>
          </cell>
          <cell r="D1517" t="str">
            <v>028-0101666-4</v>
          </cell>
          <cell r="E1517" t="str">
            <v>Distribución-servicio Al Cliente</v>
          </cell>
          <cell r="F1517" t="str">
            <v>Técnico Liniero Mt-bt</v>
          </cell>
          <cell r="G1517">
            <v>10985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  <cell r="L1517">
            <v>0</v>
          </cell>
          <cell r="M1517">
            <v>0</v>
          </cell>
          <cell r="N1517">
            <v>4218.13</v>
          </cell>
          <cell r="O1517">
            <v>0</v>
          </cell>
          <cell r="P1517">
            <v>0</v>
          </cell>
          <cell r="Q1517">
            <v>0</v>
          </cell>
          <cell r="R1517">
            <v>0</v>
          </cell>
          <cell r="S1517">
            <v>15203.13</v>
          </cell>
          <cell r="T1517">
            <v>77.400000000000006</v>
          </cell>
          <cell r="U1517">
            <v>0</v>
          </cell>
          <cell r="V1517">
            <v>0</v>
          </cell>
          <cell r="W1517">
            <v>0</v>
          </cell>
          <cell r="X1517">
            <v>0</v>
          </cell>
          <cell r="Y1517">
            <v>0</v>
          </cell>
          <cell r="Z1517">
            <v>630.54</v>
          </cell>
          <cell r="AA1517">
            <v>0</v>
          </cell>
          <cell r="AB1517">
            <v>0</v>
          </cell>
          <cell r="AC1517">
            <v>0</v>
          </cell>
          <cell r="AD1517">
            <v>667.89</v>
          </cell>
          <cell r="AE1517">
            <v>0</v>
          </cell>
          <cell r="AF1517">
            <v>0</v>
          </cell>
          <cell r="AG1517">
            <v>0</v>
          </cell>
          <cell r="AH1517">
            <v>0</v>
          </cell>
          <cell r="AI1517">
            <v>0</v>
          </cell>
          <cell r="AJ1517">
            <v>0</v>
          </cell>
        </row>
        <row r="1518">
          <cell r="B1518">
            <v>6858</v>
          </cell>
          <cell r="C1518" t="str">
            <v>Jeury Ezequiel Abreu Perez</v>
          </cell>
          <cell r="D1518" t="str">
            <v>028-0092134-4</v>
          </cell>
          <cell r="E1518" t="str">
            <v>Distribución-servicio Al Cliente</v>
          </cell>
          <cell r="F1518" t="str">
            <v>Técnico Liniero Mt-bt</v>
          </cell>
          <cell r="G1518">
            <v>11671.5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  <cell r="L1518">
            <v>0</v>
          </cell>
          <cell r="M1518">
            <v>0</v>
          </cell>
          <cell r="N1518">
            <v>4481.74</v>
          </cell>
          <cell r="O1518">
            <v>0</v>
          </cell>
          <cell r="P1518">
            <v>0</v>
          </cell>
          <cell r="Q1518">
            <v>0</v>
          </cell>
          <cell r="R1518">
            <v>0</v>
          </cell>
          <cell r="S1518">
            <v>16153.24</v>
          </cell>
          <cell r="T1518">
            <v>77.400000000000006</v>
          </cell>
          <cell r="U1518">
            <v>0</v>
          </cell>
          <cell r="V1518">
            <v>0</v>
          </cell>
          <cell r="W1518">
            <v>0</v>
          </cell>
          <cell r="X1518">
            <v>0</v>
          </cell>
          <cell r="Y1518">
            <v>0</v>
          </cell>
          <cell r="Z1518">
            <v>669.94</v>
          </cell>
          <cell r="AA1518">
            <v>0</v>
          </cell>
          <cell r="AB1518">
            <v>0</v>
          </cell>
          <cell r="AC1518">
            <v>0</v>
          </cell>
          <cell r="AD1518">
            <v>709.63</v>
          </cell>
          <cell r="AE1518">
            <v>1031.6199999999999</v>
          </cell>
          <cell r="AF1518">
            <v>0</v>
          </cell>
          <cell r="AG1518">
            <v>0</v>
          </cell>
          <cell r="AH1518">
            <v>0</v>
          </cell>
          <cell r="AI1518">
            <v>0</v>
          </cell>
          <cell r="AJ1518">
            <v>0</v>
          </cell>
        </row>
        <row r="1519">
          <cell r="B1519">
            <v>6859</v>
          </cell>
          <cell r="C1519" t="str">
            <v>Adela Parra Polanco</v>
          </cell>
          <cell r="D1519" t="str">
            <v>001-0330017-4</v>
          </cell>
          <cell r="E1519" t="str">
            <v>Gestion Humana</v>
          </cell>
          <cell r="F1519" t="str">
            <v>Especialista de Gestión Humana</v>
          </cell>
          <cell r="G1519">
            <v>22500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  <cell r="L1519">
            <v>0</v>
          </cell>
          <cell r="M1519">
            <v>0</v>
          </cell>
          <cell r="N1519">
            <v>0</v>
          </cell>
          <cell r="O1519">
            <v>0</v>
          </cell>
          <cell r="P1519">
            <v>0</v>
          </cell>
          <cell r="Q1519">
            <v>0</v>
          </cell>
          <cell r="R1519">
            <v>0</v>
          </cell>
          <cell r="S1519">
            <v>22500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0</v>
          </cell>
          <cell r="Y1519">
            <v>0</v>
          </cell>
          <cell r="Z1519">
            <v>1291.5</v>
          </cell>
          <cell r="AA1519">
            <v>0</v>
          </cell>
          <cell r="AB1519">
            <v>0</v>
          </cell>
          <cell r="AC1519">
            <v>0</v>
          </cell>
          <cell r="AD1519">
            <v>1368</v>
          </cell>
          <cell r="AE1519">
            <v>0</v>
          </cell>
          <cell r="AF1519">
            <v>0</v>
          </cell>
          <cell r="AG1519">
            <v>0</v>
          </cell>
          <cell r="AH1519">
            <v>0</v>
          </cell>
          <cell r="AI1519">
            <v>0</v>
          </cell>
          <cell r="AJ1519">
            <v>1148.324875</v>
          </cell>
        </row>
        <row r="1520">
          <cell r="B1520">
            <v>6861</v>
          </cell>
          <cell r="C1520" t="str">
            <v>Maria Luisa Perez Feliz</v>
          </cell>
          <cell r="D1520" t="str">
            <v>020-0012096-0</v>
          </cell>
          <cell r="E1520" t="str">
            <v>Gestión Social Y Comunitaria</v>
          </cell>
          <cell r="F1520" t="str">
            <v>Analista II</v>
          </cell>
          <cell r="G1520">
            <v>10985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10985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630.54</v>
          </cell>
          <cell r="AA1520">
            <v>0</v>
          </cell>
          <cell r="AB1520">
            <v>0</v>
          </cell>
          <cell r="AC1520">
            <v>0</v>
          </cell>
          <cell r="AD1520">
            <v>667.89</v>
          </cell>
          <cell r="AE1520">
            <v>0</v>
          </cell>
          <cell r="AF1520">
            <v>0</v>
          </cell>
          <cell r="AG1520">
            <v>0</v>
          </cell>
          <cell r="AH1520">
            <v>0</v>
          </cell>
          <cell r="AI1520">
            <v>0</v>
          </cell>
          <cell r="AJ1520">
            <v>0</v>
          </cell>
        </row>
        <row r="1521">
          <cell r="B1521">
            <v>6862</v>
          </cell>
          <cell r="C1521" t="str">
            <v>Lissette Santana Perez</v>
          </cell>
          <cell r="D1521" t="str">
            <v>001-1059035-3</v>
          </cell>
          <cell r="E1521" t="str">
            <v>Gestión Social Y Comunitaria</v>
          </cell>
          <cell r="F1521" t="str">
            <v>Gestor Social Comunitario</v>
          </cell>
          <cell r="G1521">
            <v>9880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L1521">
            <v>0</v>
          </cell>
          <cell r="M1521">
            <v>0</v>
          </cell>
          <cell r="N1521">
            <v>0</v>
          </cell>
          <cell r="O1521">
            <v>0</v>
          </cell>
          <cell r="P1521">
            <v>0</v>
          </cell>
          <cell r="Q1521">
            <v>0</v>
          </cell>
          <cell r="R1521">
            <v>0</v>
          </cell>
          <cell r="S1521">
            <v>9880</v>
          </cell>
          <cell r="T1521">
            <v>77.400000000000006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567.11</v>
          </cell>
          <cell r="AA1521">
            <v>0</v>
          </cell>
          <cell r="AB1521">
            <v>0</v>
          </cell>
          <cell r="AC1521">
            <v>0</v>
          </cell>
          <cell r="AD1521">
            <v>600.70000000000005</v>
          </cell>
          <cell r="AE1521">
            <v>0</v>
          </cell>
          <cell r="AF1521">
            <v>0</v>
          </cell>
          <cell r="AG1521">
            <v>0</v>
          </cell>
          <cell r="AH1521">
            <v>195.45</v>
          </cell>
          <cell r="AI1521">
            <v>0</v>
          </cell>
          <cell r="AJ1521">
            <v>0</v>
          </cell>
        </row>
        <row r="1522">
          <cell r="B1522">
            <v>6863</v>
          </cell>
          <cell r="C1522" t="str">
            <v>Jorge Alexander Luciano Victorino</v>
          </cell>
          <cell r="D1522" t="str">
            <v>225-0024998-6</v>
          </cell>
          <cell r="E1522" t="str">
            <v>Gestión Social Y Comunitaria</v>
          </cell>
          <cell r="F1522" t="str">
            <v>Gestor Social Comunitario</v>
          </cell>
          <cell r="G1522">
            <v>9880</v>
          </cell>
          <cell r="H1522">
            <v>0</v>
          </cell>
          <cell r="I1522">
            <v>0</v>
          </cell>
          <cell r="J1522">
            <v>0</v>
          </cell>
          <cell r="K1522">
            <v>0</v>
          </cell>
          <cell r="L1522">
            <v>0</v>
          </cell>
          <cell r="M1522">
            <v>0</v>
          </cell>
          <cell r="N1522">
            <v>0</v>
          </cell>
          <cell r="O1522">
            <v>0</v>
          </cell>
          <cell r="P1522">
            <v>0</v>
          </cell>
          <cell r="Q1522">
            <v>0</v>
          </cell>
          <cell r="R1522">
            <v>0</v>
          </cell>
          <cell r="S1522">
            <v>9880</v>
          </cell>
          <cell r="T1522">
            <v>154.80000000000001</v>
          </cell>
          <cell r="U1522">
            <v>0</v>
          </cell>
          <cell r="V1522">
            <v>0</v>
          </cell>
          <cell r="W1522">
            <v>0</v>
          </cell>
          <cell r="X1522">
            <v>0</v>
          </cell>
          <cell r="Y1522">
            <v>0</v>
          </cell>
          <cell r="Z1522">
            <v>567.11</v>
          </cell>
          <cell r="AA1522">
            <v>0</v>
          </cell>
          <cell r="AB1522">
            <v>0</v>
          </cell>
          <cell r="AC1522">
            <v>0</v>
          </cell>
          <cell r="AD1522">
            <v>600.70000000000005</v>
          </cell>
          <cell r="AE1522">
            <v>0</v>
          </cell>
          <cell r="AF1522">
            <v>0</v>
          </cell>
          <cell r="AG1522">
            <v>0</v>
          </cell>
          <cell r="AH1522">
            <v>1085.4100000000001</v>
          </cell>
          <cell r="AI1522">
            <v>0</v>
          </cell>
          <cell r="AJ1522">
            <v>0</v>
          </cell>
        </row>
        <row r="1523">
          <cell r="B1523">
            <v>6866</v>
          </cell>
          <cell r="C1523" t="str">
            <v>Hosema Anadenis Perez Rosario</v>
          </cell>
          <cell r="D1523" t="str">
            <v>001-1289353-2</v>
          </cell>
          <cell r="E1523" t="str">
            <v>Comercial Independencia-atención Al Cliente</v>
          </cell>
          <cell r="F1523" t="str">
            <v>Agente Comercial</v>
          </cell>
          <cell r="G1523">
            <v>8645</v>
          </cell>
          <cell r="H1523">
            <v>0</v>
          </cell>
          <cell r="I1523">
            <v>0</v>
          </cell>
          <cell r="J1523">
            <v>0</v>
          </cell>
          <cell r="K1523">
            <v>0</v>
          </cell>
          <cell r="L1523">
            <v>0</v>
          </cell>
          <cell r="M1523">
            <v>0</v>
          </cell>
          <cell r="N1523">
            <v>0</v>
          </cell>
          <cell r="O1523">
            <v>0</v>
          </cell>
          <cell r="P1523">
            <v>0</v>
          </cell>
          <cell r="Q1523">
            <v>0</v>
          </cell>
          <cell r="R1523">
            <v>0</v>
          </cell>
          <cell r="S1523">
            <v>8645</v>
          </cell>
          <cell r="T1523">
            <v>308.8</v>
          </cell>
          <cell r="U1523">
            <v>0</v>
          </cell>
          <cell r="V1523">
            <v>0</v>
          </cell>
          <cell r="W1523">
            <v>0</v>
          </cell>
          <cell r="X1523">
            <v>0</v>
          </cell>
          <cell r="Y1523">
            <v>0</v>
          </cell>
          <cell r="Z1523">
            <v>496.22</v>
          </cell>
          <cell r="AA1523">
            <v>0</v>
          </cell>
          <cell r="AB1523">
            <v>0</v>
          </cell>
          <cell r="AC1523">
            <v>0</v>
          </cell>
          <cell r="AD1523">
            <v>525.62</v>
          </cell>
          <cell r="AE1523">
            <v>0</v>
          </cell>
          <cell r="AF1523">
            <v>0</v>
          </cell>
          <cell r="AG1523">
            <v>0</v>
          </cell>
          <cell r="AH1523">
            <v>0</v>
          </cell>
          <cell r="AI1523">
            <v>0</v>
          </cell>
          <cell r="AJ1523">
            <v>0</v>
          </cell>
        </row>
        <row r="1524">
          <cell r="B1524">
            <v>6867</v>
          </cell>
          <cell r="C1524" t="str">
            <v>Karina Almonte De La Rosa</v>
          </cell>
          <cell r="D1524" t="str">
            <v>001-1727406-8</v>
          </cell>
          <cell r="E1524" t="str">
            <v>Comercial Megacentro-atención Al Cliente</v>
          </cell>
          <cell r="F1524" t="str">
            <v>Agente Comercial</v>
          </cell>
          <cell r="G1524">
            <v>8645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  <cell r="L1524">
            <v>0</v>
          </cell>
          <cell r="M1524">
            <v>0</v>
          </cell>
          <cell r="N1524">
            <v>0</v>
          </cell>
          <cell r="O1524">
            <v>0</v>
          </cell>
          <cell r="P1524">
            <v>0</v>
          </cell>
          <cell r="Q1524">
            <v>0</v>
          </cell>
          <cell r="R1524">
            <v>0</v>
          </cell>
          <cell r="S1524">
            <v>8645</v>
          </cell>
          <cell r="T1524">
            <v>462.8</v>
          </cell>
          <cell r="U1524">
            <v>0</v>
          </cell>
          <cell r="V1524">
            <v>0</v>
          </cell>
          <cell r="W1524">
            <v>0</v>
          </cell>
          <cell r="X1524">
            <v>0</v>
          </cell>
          <cell r="Y1524">
            <v>0</v>
          </cell>
          <cell r="Z1524">
            <v>496.22</v>
          </cell>
          <cell r="AA1524">
            <v>0</v>
          </cell>
          <cell r="AB1524">
            <v>0</v>
          </cell>
          <cell r="AC1524">
            <v>437.5</v>
          </cell>
          <cell r="AD1524">
            <v>525.62</v>
          </cell>
          <cell r="AE1524">
            <v>0</v>
          </cell>
          <cell r="AF1524">
            <v>0</v>
          </cell>
          <cell r="AG1524">
            <v>0</v>
          </cell>
          <cell r="AH1524">
            <v>0</v>
          </cell>
          <cell r="AI1524">
            <v>0</v>
          </cell>
          <cell r="AJ1524">
            <v>0</v>
          </cell>
        </row>
        <row r="1525">
          <cell r="B1525">
            <v>6868</v>
          </cell>
          <cell r="C1525" t="str">
            <v>Narda Marlenis Terrero Jimenez</v>
          </cell>
          <cell r="D1525" t="str">
            <v>014-0017262-1</v>
          </cell>
          <cell r="E1525" t="str">
            <v>Comercial Independencia-atención Al Cliente</v>
          </cell>
          <cell r="F1525" t="str">
            <v>Agente Comercial</v>
          </cell>
          <cell r="G1525">
            <v>8645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  <cell r="L1525">
            <v>0</v>
          </cell>
          <cell r="M1525">
            <v>0</v>
          </cell>
          <cell r="N1525">
            <v>0</v>
          </cell>
          <cell r="O1525">
            <v>0</v>
          </cell>
          <cell r="P1525">
            <v>0</v>
          </cell>
          <cell r="Q1525">
            <v>0</v>
          </cell>
          <cell r="R1525">
            <v>0</v>
          </cell>
          <cell r="S1525">
            <v>8645</v>
          </cell>
          <cell r="T1525">
            <v>154.80000000000001</v>
          </cell>
          <cell r="U1525">
            <v>0</v>
          </cell>
          <cell r="V1525">
            <v>0</v>
          </cell>
          <cell r="W1525">
            <v>0</v>
          </cell>
          <cell r="X1525">
            <v>0</v>
          </cell>
          <cell r="Y1525">
            <v>0</v>
          </cell>
          <cell r="Z1525">
            <v>496.22</v>
          </cell>
          <cell r="AA1525">
            <v>0</v>
          </cell>
          <cell r="AB1525">
            <v>0</v>
          </cell>
          <cell r="AC1525">
            <v>0</v>
          </cell>
          <cell r="AD1525">
            <v>525.62</v>
          </cell>
          <cell r="AE1525">
            <v>0</v>
          </cell>
          <cell r="AF1525">
            <v>0</v>
          </cell>
          <cell r="AG1525">
            <v>0</v>
          </cell>
          <cell r="AH1525">
            <v>0</v>
          </cell>
          <cell r="AI1525">
            <v>0</v>
          </cell>
          <cell r="AJ1525">
            <v>0</v>
          </cell>
        </row>
        <row r="1526">
          <cell r="B1526">
            <v>6869</v>
          </cell>
          <cell r="C1526" t="str">
            <v>Luisa Maria Figaris Almonte</v>
          </cell>
          <cell r="D1526" t="str">
            <v>008-0034193-5</v>
          </cell>
          <cell r="E1526" t="str">
            <v>Comercial Monte Plata-atención Al Cliente</v>
          </cell>
          <cell r="F1526" t="str">
            <v>Agente Comercial</v>
          </cell>
          <cell r="G1526">
            <v>8645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  <cell r="L1526">
            <v>0</v>
          </cell>
          <cell r="M1526">
            <v>0</v>
          </cell>
          <cell r="N1526">
            <v>0</v>
          </cell>
          <cell r="O1526">
            <v>3000</v>
          </cell>
          <cell r="P1526">
            <v>0</v>
          </cell>
          <cell r="Q1526">
            <v>0</v>
          </cell>
          <cell r="R1526">
            <v>0</v>
          </cell>
          <cell r="S1526">
            <v>11645</v>
          </cell>
          <cell r="T1526">
            <v>77.400000000000006</v>
          </cell>
          <cell r="U1526">
            <v>0</v>
          </cell>
          <cell r="V1526">
            <v>0</v>
          </cell>
          <cell r="W1526">
            <v>0</v>
          </cell>
          <cell r="X1526">
            <v>0</v>
          </cell>
          <cell r="Y1526">
            <v>0</v>
          </cell>
          <cell r="Z1526">
            <v>496.22</v>
          </cell>
          <cell r="AA1526">
            <v>0</v>
          </cell>
          <cell r="AB1526">
            <v>0</v>
          </cell>
          <cell r="AC1526">
            <v>0</v>
          </cell>
          <cell r="AD1526">
            <v>525.62</v>
          </cell>
          <cell r="AE1526">
            <v>0</v>
          </cell>
          <cell r="AF1526">
            <v>0</v>
          </cell>
          <cell r="AG1526">
            <v>0</v>
          </cell>
          <cell r="AH1526">
            <v>1170.1099999999999</v>
          </cell>
          <cell r="AI1526">
            <v>0</v>
          </cell>
          <cell r="AJ1526">
            <v>0</v>
          </cell>
        </row>
        <row r="1527">
          <cell r="B1527">
            <v>6872</v>
          </cell>
          <cell r="C1527" t="str">
            <v>Francisco Idelfonso Reynoso De La Cruz</v>
          </cell>
          <cell r="D1527" t="str">
            <v>001-1027419-8</v>
          </cell>
          <cell r="E1527" t="str">
            <v>Comercial Santo Domingo Norte-atención Al Cliente</v>
          </cell>
          <cell r="F1527" t="str">
            <v>Agente Comercial</v>
          </cell>
          <cell r="G1527">
            <v>8645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L1527">
            <v>0</v>
          </cell>
          <cell r="M1527">
            <v>0</v>
          </cell>
          <cell r="N1527">
            <v>0</v>
          </cell>
          <cell r="O1527">
            <v>0</v>
          </cell>
          <cell r="P1527">
            <v>0</v>
          </cell>
          <cell r="Q1527">
            <v>0</v>
          </cell>
          <cell r="R1527">
            <v>0</v>
          </cell>
          <cell r="S1527">
            <v>8645</v>
          </cell>
          <cell r="T1527">
            <v>77.400000000000006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496.22</v>
          </cell>
          <cell r="AA1527">
            <v>0</v>
          </cell>
          <cell r="AB1527">
            <v>0</v>
          </cell>
          <cell r="AC1527">
            <v>0</v>
          </cell>
          <cell r="AD1527">
            <v>525.62</v>
          </cell>
          <cell r="AE1527">
            <v>0</v>
          </cell>
          <cell r="AF1527">
            <v>0</v>
          </cell>
          <cell r="AG1527">
            <v>0</v>
          </cell>
          <cell r="AH1527">
            <v>0</v>
          </cell>
          <cell r="AI1527">
            <v>0</v>
          </cell>
          <cell r="AJ1527">
            <v>0</v>
          </cell>
        </row>
        <row r="1528">
          <cell r="B1528">
            <v>6873</v>
          </cell>
          <cell r="C1528" t="str">
            <v>Dayla Severina Noboa Vicioso</v>
          </cell>
          <cell r="D1528" t="str">
            <v>110-0004601-8</v>
          </cell>
          <cell r="E1528" t="str">
            <v>Comercial Las Américas-atención Al Cliente</v>
          </cell>
          <cell r="F1528" t="str">
            <v>Agente Comercial</v>
          </cell>
          <cell r="G1528">
            <v>8645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  <cell r="L1528">
            <v>0</v>
          </cell>
          <cell r="M1528">
            <v>0</v>
          </cell>
          <cell r="N1528">
            <v>725.59</v>
          </cell>
          <cell r="O1528">
            <v>0</v>
          </cell>
          <cell r="P1528">
            <v>0</v>
          </cell>
          <cell r="Q1528">
            <v>0</v>
          </cell>
          <cell r="R1528">
            <v>0</v>
          </cell>
          <cell r="S1528">
            <v>9370.59</v>
          </cell>
          <cell r="T1528">
            <v>154.80000000000001</v>
          </cell>
          <cell r="U1528">
            <v>0</v>
          </cell>
          <cell r="V1528">
            <v>0</v>
          </cell>
          <cell r="W1528">
            <v>0</v>
          </cell>
          <cell r="X1528">
            <v>0</v>
          </cell>
          <cell r="Y1528">
            <v>0</v>
          </cell>
          <cell r="Z1528">
            <v>496.22</v>
          </cell>
          <cell r="AA1528">
            <v>0</v>
          </cell>
          <cell r="AB1528">
            <v>0</v>
          </cell>
          <cell r="AC1528">
            <v>0</v>
          </cell>
          <cell r="AD1528">
            <v>525.62</v>
          </cell>
          <cell r="AE1528">
            <v>0</v>
          </cell>
          <cell r="AF1528">
            <v>0</v>
          </cell>
          <cell r="AG1528">
            <v>40</v>
          </cell>
          <cell r="AH1528">
            <v>0</v>
          </cell>
          <cell r="AI1528">
            <v>0</v>
          </cell>
          <cell r="AJ1528">
            <v>0</v>
          </cell>
        </row>
        <row r="1529">
          <cell r="B1529">
            <v>6874</v>
          </cell>
          <cell r="C1529" t="str">
            <v>Elguis Lomasy Lora Perez</v>
          </cell>
          <cell r="D1529" t="str">
            <v>001-1530575-7</v>
          </cell>
          <cell r="E1529" t="str">
            <v>Comercial Santo Domingo Norte-atención Al Cliente</v>
          </cell>
          <cell r="F1529" t="str">
            <v>Agente Comercial</v>
          </cell>
          <cell r="G1529">
            <v>8645</v>
          </cell>
          <cell r="H1529">
            <v>0</v>
          </cell>
          <cell r="I1529">
            <v>0</v>
          </cell>
          <cell r="J1529">
            <v>0</v>
          </cell>
          <cell r="K1529">
            <v>0</v>
          </cell>
          <cell r="L1529">
            <v>0</v>
          </cell>
          <cell r="M1529">
            <v>0</v>
          </cell>
          <cell r="N1529">
            <v>0</v>
          </cell>
          <cell r="O1529">
            <v>0</v>
          </cell>
          <cell r="P1529">
            <v>0</v>
          </cell>
          <cell r="Q1529">
            <v>0</v>
          </cell>
          <cell r="R1529">
            <v>0</v>
          </cell>
          <cell r="S1529">
            <v>8645</v>
          </cell>
          <cell r="T1529">
            <v>0</v>
          </cell>
          <cell r="U1529">
            <v>0</v>
          </cell>
          <cell r="V1529">
            <v>0</v>
          </cell>
          <cell r="W1529">
            <v>0</v>
          </cell>
          <cell r="X1529">
            <v>0</v>
          </cell>
          <cell r="Y1529">
            <v>0</v>
          </cell>
          <cell r="Z1529">
            <v>496.22</v>
          </cell>
          <cell r="AA1529">
            <v>0</v>
          </cell>
          <cell r="AB1529">
            <v>0</v>
          </cell>
          <cell r="AC1529">
            <v>0</v>
          </cell>
          <cell r="AD1529">
            <v>525.62</v>
          </cell>
          <cell r="AE1529">
            <v>0</v>
          </cell>
          <cell r="AF1529">
            <v>0</v>
          </cell>
          <cell r="AG1529">
            <v>0</v>
          </cell>
          <cell r="AH1529">
            <v>0</v>
          </cell>
          <cell r="AI1529">
            <v>0</v>
          </cell>
          <cell r="AJ1529">
            <v>0</v>
          </cell>
        </row>
        <row r="1530">
          <cell r="B1530">
            <v>6877</v>
          </cell>
          <cell r="C1530" t="str">
            <v>Sttephany Carina Grullon De Brea</v>
          </cell>
          <cell r="D1530" t="str">
            <v>223-0004593-1</v>
          </cell>
          <cell r="E1530" t="str">
            <v>Gestion Humana-Relaciones Laborales</v>
          </cell>
          <cell r="F1530" t="str">
            <v>Analista De Gestión Humana I</v>
          </cell>
          <cell r="G1530">
            <v>15401</v>
          </cell>
          <cell r="H1530">
            <v>0</v>
          </cell>
          <cell r="I1530">
            <v>0</v>
          </cell>
          <cell r="J1530">
            <v>0</v>
          </cell>
          <cell r="K1530">
            <v>0</v>
          </cell>
          <cell r="L1530">
            <v>0</v>
          </cell>
          <cell r="M1530">
            <v>0</v>
          </cell>
          <cell r="N1530">
            <v>0</v>
          </cell>
          <cell r="O1530">
            <v>0</v>
          </cell>
          <cell r="P1530">
            <v>0</v>
          </cell>
          <cell r="Q1530">
            <v>0</v>
          </cell>
          <cell r="R1530">
            <v>0</v>
          </cell>
          <cell r="S1530">
            <v>15401</v>
          </cell>
          <cell r="T1530">
            <v>232.2</v>
          </cell>
          <cell r="U1530">
            <v>0</v>
          </cell>
          <cell r="V1530">
            <v>1332.73</v>
          </cell>
          <cell r="W1530">
            <v>0</v>
          </cell>
          <cell r="X1530">
            <v>0</v>
          </cell>
          <cell r="Y1530">
            <v>0</v>
          </cell>
          <cell r="Z1530">
            <v>884.02</v>
          </cell>
          <cell r="AA1530">
            <v>0</v>
          </cell>
          <cell r="AB1530">
            <v>0</v>
          </cell>
          <cell r="AC1530">
            <v>0</v>
          </cell>
          <cell r="AD1530">
            <v>936.38</v>
          </cell>
          <cell r="AE1530">
            <v>1031.6199999999999</v>
          </cell>
          <cell r="AF1530">
            <v>0</v>
          </cell>
          <cell r="AG1530">
            <v>120</v>
          </cell>
          <cell r="AH1530">
            <v>347.47</v>
          </cell>
          <cell r="AI1530">
            <v>0</v>
          </cell>
          <cell r="AJ1530">
            <v>0</v>
          </cell>
        </row>
        <row r="1531">
          <cell r="B1531">
            <v>6878</v>
          </cell>
          <cell r="C1531" t="str">
            <v>Mayra Alexandra Sanchez Sosa</v>
          </cell>
          <cell r="D1531" t="str">
            <v>001-0632476-7</v>
          </cell>
          <cell r="E1531" t="str">
            <v>Comercial Santo Domingo Norte-atención Al Cliente</v>
          </cell>
          <cell r="F1531" t="str">
            <v>Agente Comercial</v>
          </cell>
          <cell r="G1531">
            <v>8645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  <cell r="L1531">
            <v>0</v>
          </cell>
          <cell r="M1531">
            <v>0</v>
          </cell>
          <cell r="N1531">
            <v>0</v>
          </cell>
          <cell r="O1531">
            <v>0</v>
          </cell>
          <cell r="P1531">
            <v>0</v>
          </cell>
          <cell r="Q1531">
            <v>0</v>
          </cell>
          <cell r="R1531">
            <v>0</v>
          </cell>
          <cell r="S1531">
            <v>8645</v>
          </cell>
          <cell r="T1531">
            <v>77.400000000000006</v>
          </cell>
          <cell r="U1531">
            <v>0</v>
          </cell>
          <cell r="V1531">
            <v>0</v>
          </cell>
          <cell r="W1531">
            <v>0</v>
          </cell>
          <cell r="X1531">
            <v>0</v>
          </cell>
          <cell r="Y1531">
            <v>0</v>
          </cell>
          <cell r="Z1531">
            <v>496.22</v>
          </cell>
          <cell r="AA1531">
            <v>0</v>
          </cell>
          <cell r="AB1531">
            <v>0</v>
          </cell>
          <cell r="AC1531">
            <v>437.5</v>
          </cell>
          <cell r="AD1531">
            <v>525.62</v>
          </cell>
          <cell r="AE1531">
            <v>0</v>
          </cell>
          <cell r="AF1531">
            <v>0</v>
          </cell>
          <cell r="AG1531">
            <v>0</v>
          </cell>
          <cell r="AH1531">
            <v>0</v>
          </cell>
          <cell r="AI1531">
            <v>0</v>
          </cell>
          <cell r="AJ1531">
            <v>0</v>
          </cell>
        </row>
        <row r="1532">
          <cell r="B1532">
            <v>6879</v>
          </cell>
          <cell r="C1532" t="str">
            <v>Juan Alberto Eusebio Barreiro</v>
          </cell>
          <cell r="D1532" t="str">
            <v>001-1686458-8</v>
          </cell>
          <cell r="E1532" t="str">
            <v>Comercial Boca Chica-Lectura</v>
          </cell>
          <cell r="F1532" t="str">
            <v>Inspector de Lectura y Reparto</v>
          </cell>
          <cell r="G1532">
            <v>10985</v>
          </cell>
          <cell r="H1532">
            <v>0</v>
          </cell>
          <cell r="I1532">
            <v>0</v>
          </cell>
          <cell r="J1532">
            <v>0</v>
          </cell>
          <cell r="K1532">
            <v>0</v>
          </cell>
          <cell r="L1532">
            <v>0</v>
          </cell>
          <cell r="M1532">
            <v>1475</v>
          </cell>
          <cell r="N1532">
            <v>1429.09</v>
          </cell>
          <cell r="O1532">
            <v>0</v>
          </cell>
          <cell r="P1532">
            <v>0</v>
          </cell>
          <cell r="Q1532">
            <v>0</v>
          </cell>
          <cell r="R1532">
            <v>0</v>
          </cell>
          <cell r="S1532">
            <v>13889.09</v>
          </cell>
          <cell r="T1532">
            <v>309.60000000000002</v>
          </cell>
          <cell r="U1532">
            <v>0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630.54</v>
          </cell>
          <cell r="AA1532">
            <v>0</v>
          </cell>
          <cell r="AB1532">
            <v>0</v>
          </cell>
          <cell r="AC1532">
            <v>550</v>
          </cell>
          <cell r="AD1532">
            <v>667.89</v>
          </cell>
          <cell r="AE1532">
            <v>0</v>
          </cell>
          <cell r="AF1532">
            <v>0</v>
          </cell>
          <cell r="AG1532">
            <v>0</v>
          </cell>
          <cell r="AH1532">
            <v>0</v>
          </cell>
          <cell r="AI1532">
            <v>0</v>
          </cell>
          <cell r="AJ1532">
            <v>0</v>
          </cell>
        </row>
        <row r="1533">
          <cell r="B1533">
            <v>6880</v>
          </cell>
          <cell r="C1533" t="str">
            <v>Federico Antonio Martinez Bautista</v>
          </cell>
          <cell r="D1533" t="str">
            <v>226-0010676-3</v>
          </cell>
          <cell r="E1533" t="str">
            <v>Comercial Boca Chica-Lectura</v>
          </cell>
          <cell r="F1533" t="str">
            <v>Lector Distribuidor</v>
          </cell>
          <cell r="G1533">
            <v>9880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L1533">
            <v>0</v>
          </cell>
          <cell r="M1533">
            <v>1475</v>
          </cell>
          <cell r="N1533">
            <v>0</v>
          </cell>
          <cell r="O1533">
            <v>0</v>
          </cell>
          <cell r="P1533">
            <v>0</v>
          </cell>
          <cell r="Q1533">
            <v>0</v>
          </cell>
          <cell r="R1533">
            <v>0</v>
          </cell>
          <cell r="S1533">
            <v>11355</v>
          </cell>
          <cell r="T1533">
            <v>232.2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567.11</v>
          </cell>
          <cell r="AA1533">
            <v>0</v>
          </cell>
          <cell r="AB1533">
            <v>0</v>
          </cell>
          <cell r="AC1533">
            <v>500</v>
          </cell>
          <cell r="AD1533">
            <v>600.70000000000005</v>
          </cell>
          <cell r="AE1533">
            <v>1031.6199999999999</v>
          </cell>
          <cell r="AF1533">
            <v>0</v>
          </cell>
          <cell r="AG1533">
            <v>0</v>
          </cell>
          <cell r="AH1533">
            <v>1368.17</v>
          </cell>
          <cell r="AI1533">
            <v>0</v>
          </cell>
          <cell r="AJ1533">
            <v>0</v>
          </cell>
        </row>
        <row r="1534">
          <cell r="B1534">
            <v>6881</v>
          </cell>
          <cell r="C1534" t="str">
            <v>Raul Santos Garcia</v>
          </cell>
          <cell r="D1534" t="str">
            <v>001-1121516-6</v>
          </cell>
          <cell r="E1534" t="str">
            <v>Mantenimiento Subestaciones</v>
          </cell>
          <cell r="F1534" t="str">
            <v>Técnico de Transformadores</v>
          </cell>
          <cell r="G1534">
            <v>14495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L1534">
            <v>0</v>
          </cell>
          <cell r="M1534">
            <v>0</v>
          </cell>
          <cell r="N1534">
            <v>5915.71</v>
          </cell>
          <cell r="O1534">
            <v>0</v>
          </cell>
          <cell r="P1534">
            <v>0</v>
          </cell>
          <cell r="Q1534">
            <v>0</v>
          </cell>
          <cell r="R1534">
            <v>0</v>
          </cell>
          <cell r="S1534">
            <v>20410.71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832.01</v>
          </cell>
          <cell r="AA1534">
            <v>0</v>
          </cell>
          <cell r="AB1534">
            <v>0</v>
          </cell>
          <cell r="AC1534">
            <v>687.5</v>
          </cell>
          <cell r="AD1534">
            <v>881.3</v>
          </cell>
          <cell r="AE1534">
            <v>0</v>
          </cell>
          <cell r="AF1534">
            <v>0</v>
          </cell>
          <cell r="AG1534">
            <v>0</v>
          </cell>
          <cell r="AH1534">
            <v>1025.04</v>
          </cell>
          <cell r="AI1534">
            <v>0</v>
          </cell>
          <cell r="AJ1534">
            <v>0</v>
          </cell>
        </row>
        <row r="1535">
          <cell r="B1535">
            <v>6883</v>
          </cell>
          <cell r="C1535" t="str">
            <v>Yasmin Gonzalez Gomez</v>
          </cell>
          <cell r="D1535" t="str">
            <v>225-0072084-6</v>
          </cell>
          <cell r="E1535" t="str">
            <v>Comercial Luperón-atención Al Cliente</v>
          </cell>
          <cell r="F1535" t="str">
            <v>Agente Comercial</v>
          </cell>
          <cell r="G1535">
            <v>8645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8645</v>
          </cell>
          <cell r="T1535">
            <v>154.80000000000001</v>
          </cell>
          <cell r="U1535">
            <v>0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496.22</v>
          </cell>
          <cell r="AA1535">
            <v>0</v>
          </cell>
          <cell r="AB1535">
            <v>0</v>
          </cell>
          <cell r="AC1535">
            <v>0</v>
          </cell>
          <cell r="AD1535">
            <v>525.62</v>
          </cell>
          <cell r="AE1535">
            <v>0</v>
          </cell>
          <cell r="AF1535">
            <v>0</v>
          </cell>
          <cell r="AG1535">
            <v>0</v>
          </cell>
          <cell r="AH1535">
            <v>0</v>
          </cell>
          <cell r="AI1535">
            <v>0</v>
          </cell>
          <cell r="AJ1535">
            <v>0</v>
          </cell>
        </row>
        <row r="1536">
          <cell r="B1536">
            <v>6887</v>
          </cell>
          <cell r="C1536" t="str">
            <v>Adan Joel Peña</v>
          </cell>
          <cell r="D1536" t="str">
            <v>402-2187509-5</v>
          </cell>
          <cell r="E1536" t="str">
            <v>Recursos-almacen</v>
          </cell>
          <cell r="F1536" t="str">
            <v>Coordinador De Almacén</v>
          </cell>
          <cell r="G1536">
            <v>18050.5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  <cell r="L1536">
            <v>0</v>
          </cell>
          <cell r="M1536">
            <v>0</v>
          </cell>
          <cell r="N1536">
            <v>1160.69</v>
          </cell>
          <cell r="O1536">
            <v>0</v>
          </cell>
          <cell r="P1536">
            <v>0</v>
          </cell>
          <cell r="Q1536">
            <v>0</v>
          </cell>
          <cell r="R1536">
            <v>0</v>
          </cell>
          <cell r="S1536">
            <v>19211.189999999999</v>
          </cell>
          <cell r="T1536">
            <v>77.400000000000006</v>
          </cell>
          <cell r="U1536">
            <v>0</v>
          </cell>
          <cell r="V1536">
            <v>0</v>
          </cell>
          <cell r="W1536">
            <v>0</v>
          </cell>
          <cell r="X1536">
            <v>0</v>
          </cell>
          <cell r="Y1536">
            <v>0</v>
          </cell>
          <cell r="Z1536">
            <v>1036.0999999999999</v>
          </cell>
          <cell r="AA1536">
            <v>0</v>
          </cell>
          <cell r="AB1536">
            <v>0</v>
          </cell>
          <cell r="AC1536">
            <v>0</v>
          </cell>
          <cell r="AD1536">
            <v>1097.47</v>
          </cell>
          <cell r="AE1536">
            <v>1031.6199999999999</v>
          </cell>
          <cell r="AF1536">
            <v>0</v>
          </cell>
          <cell r="AG1536">
            <v>0</v>
          </cell>
          <cell r="AH1536">
            <v>0</v>
          </cell>
          <cell r="AI1536">
            <v>0</v>
          </cell>
          <cell r="AJ1536">
            <v>0</v>
          </cell>
        </row>
        <row r="1537">
          <cell r="B1537">
            <v>6889</v>
          </cell>
          <cell r="C1537" t="str">
            <v>Rafael Polanco</v>
          </cell>
          <cell r="D1537" t="str">
            <v>001-1635254-3</v>
          </cell>
          <cell r="E1537" t="str">
            <v>ALMACEN</v>
          </cell>
          <cell r="F1537" t="str">
            <v>Auxiliar De Almacén</v>
          </cell>
          <cell r="G1537">
            <v>11732.5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  <cell r="L1537">
            <v>0</v>
          </cell>
          <cell r="M1537">
            <v>0</v>
          </cell>
          <cell r="N1537">
            <v>0</v>
          </cell>
          <cell r="O1537">
            <v>0</v>
          </cell>
          <cell r="P1537">
            <v>0</v>
          </cell>
          <cell r="Q1537">
            <v>0</v>
          </cell>
          <cell r="R1537">
            <v>0</v>
          </cell>
          <cell r="S1537">
            <v>11732.5</v>
          </cell>
          <cell r="T1537">
            <v>154.80000000000001</v>
          </cell>
          <cell r="U1537">
            <v>0</v>
          </cell>
          <cell r="V1537">
            <v>0</v>
          </cell>
          <cell r="W1537">
            <v>0</v>
          </cell>
          <cell r="X1537">
            <v>0</v>
          </cell>
          <cell r="Y1537">
            <v>0</v>
          </cell>
          <cell r="Z1537">
            <v>673.45</v>
          </cell>
          <cell r="AA1537">
            <v>0</v>
          </cell>
          <cell r="AB1537">
            <v>0</v>
          </cell>
          <cell r="AC1537">
            <v>500</v>
          </cell>
          <cell r="AD1537">
            <v>713.34</v>
          </cell>
          <cell r="AE1537">
            <v>0</v>
          </cell>
          <cell r="AF1537">
            <v>0</v>
          </cell>
          <cell r="AG1537">
            <v>0</v>
          </cell>
          <cell r="AH1537">
            <v>386.56</v>
          </cell>
          <cell r="AI1537">
            <v>0</v>
          </cell>
          <cell r="AJ1537">
            <v>0</v>
          </cell>
        </row>
        <row r="1538">
          <cell r="B1538">
            <v>6890</v>
          </cell>
          <cell r="C1538" t="str">
            <v>Edwin Oliver Guerrero</v>
          </cell>
          <cell r="D1538" t="str">
            <v>001-1535056-3</v>
          </cell>
          <cell r="E1538" t="str">
            <v>Recursos-transportación</v>
          </cell>
          <cell r="F1538" t="str">
            <v>Chofer</v>
          </cell>
          <cell r="G1538">
            <v>10400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  <cell r="L1538">
            <v>5000</v>
          </cell>
          <cell r="M1538">
            <v>0</v>
          </cell>
          <cell r="N1538">
            <v>0</v>
          </cell>
          <cell r="O1538">
            <v>0</v>
          </cell>
          <cell r="P1538">
            <v>0</v>
          </cell>
          <cell r="Q1538">
            <v>0</v>
          </cell>
          <cell r="R1538">
            <v>0</v>
          </cell>
          <cell r="S1538">
            <v>15400</v>
          </cell>
          <cell r="T1538">
            <v>0</v>
          </cell>
          <cell r="U1538">
            <v>0</v>
          </cell>
          <cell r="V1538">
            <v>0</v>
          </cell>
          <cell r="W1538">
            <v>0</v>
          </cell>
          <cell r="X1538">
            <v>0</v>
          </cell>
          <cell r="Y1538">
            <v>0</v>
          </cell>
          <cell r="Z1538">
            <v>596.96</v>
          </cell>
          <cell r="AA1538">
            <v>0</v>
          </cell>
          <cell r="AB1538">
            <v>0</v>
          </cell>
          <cell r="AC1538">
            <v>0</v>
          </cell>
          <cell r="AD1538">
            <v>632.32000000000005</v>
          </cell>
          <cell r="AE1538">
            <v>0</v>
          </cell>
          <cell r="AF1538">
            <v>0</v>
          </cell>
          <cell r="AG1538">
            <v>0</v>
          </cell>
          <cell r="AH1538">
            <v>1365.99</v>
          </cell>
          <cell r="AI1538">
            <v>0</v>
          </cell>
          <cell r="AJ1538">
            <v>0</v>
          </cell>
        </row>
        <row r="1539">
          <cell r="B1539">
            <v>6893</v>
          </cell>
          <cell r="C1539" t="str">
            <v>Meylan Paola Ozuna Villa</v>
          </cell>
          <cell r="D1539" t="str">
            <v>025-0040644-8</v>
          </cell>
          <cell r="E1539" t="str">
            <v>Comercial El Seibo-atención Al Cliente</v>
          </cell>
          <cell r="F1539" t="str">
            <v>Agente Comercial</v>
          </cell>
          <cell r="G1539">
            <v>8645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L1539">
            <v>0</v>
          </cell>
          <cell r="M1539">
            <v>0</v>
          </cell>
          <cell r="N1539">
            <v>0</v>
          </cell>
          <cell r="O1539">
            <v>0</v>
          </cell>
          <cell r="P1539">
            <v>0</v>
          </cell>
          <cell r="Q1539">
            <v>0</v>
          </cell>
          <cell r="R1539">
            <v>0</v>
          </cell>
          <cell r="S1539">
            <v>8645</v>
          </cell>
          <cell r="T1539">
            <v>232.2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496.22</v>
          </cell>
          <cell r="AA1539">
            <v>0</v>
          </cell>
          <cell r="AB1539">
            <v>0</v>
          </cell>
          <cell r="AC1539">
            <v>437.5</v>
          </cell>
          <cell r="AD1539">
            <v>525.62</v>
          </cell>
          <cell r="AE1539">
            <v>0</v>
          </cell>
          <cell r="AF1539">
            <v>0</v>
          </cell>
          <cell r="AG1539">
            <v>0</v>
          </cell>
          <cell r="AH1539">
            <v>0</v>
          </cell>
          <cell r="AI1539">
            <v>0</v>
          </cell>
          <cell r="AJ1539">
            <v>0</v>
          </cell>
        </row>
        <row r="1540">
          <cell r="B1540">
            <v>6894</v>
          </cell>
          <cell r="C1540" t="str">
            <v>Randy Cuevas Gutierrez</v>
          </cell>
          <cell r="D1540" t="str">
            <v>402-2126254-2</v>
          </cell>
          <cell r="E1540" t="str">
            <v>Tecnologia</v>
          </cell>
          <cell r="F1540" t="str">
            <v>Ingeniero Operador De Sistemas</v>
          </cell>
          <cell r="G1540">
            <v>14495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L1540">
            <v>0</v>
          </cell>
          <cell r="M1540">
            <v>0</v>
          </cell>
          <cell r="N1540">
            <v>0</v>
          </cell>
          <cell r="O1540">
            <v>0</v>
          </cell>
          <cell r="P1540">
            <v>0</v>
          </cell>
          <cell r="Q1540">
            <v>0</v>
          </cell>
          <cell r="R1540">
            <v>0</v>
          </cell>
          <cell r="S1540">
            <v>14495</v>
          </cell>
          <cell r="T1540">
            <v>77.400000000000006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832.01</v>
          </cell>
          <cell r="AA1540">
            <v>0</v>
          </cell>
          <cell r="AB1540">
            <v>0</v>
          </cell>
          <cell r="AC1540">
            <v>0</v>
          </cell>
          <cell r="AD1540">
            <v>881.3</v>
          </cell>
          <cell r="AE1540">
            <v>0</v>
          </cell>
          <cell r="AF1540">
            <v>0</v>
          </cell>
          <cell r="AG1540">
            <v>0</v>
          </cell>
          <cell r="AH1540">
            <v>0</v>
          </cell>
          <cell r="AI1540">
            <v>0</v>
          </cell>
          <cell r="AJ1540">
            <v>0</v>
          </cell>
        </row>
        <row r="1541">
          <cell r="B1541">
            <v>6896</v>
          </cell>
          <cell r="C1541" t="str">
            <v>Daisy Altagracia Linares</v>
          </cell>
          <cell r="D1541" t="str">
            <v>001-0170127-4</v>
          </cell>
          <cell r="E1541" t="str">
            <v>AUDITORIA</v>
          </cell>
          <cell r="F1541" t="str">
            <v>Gerente De Auditoria Administrativa Y Financiera</v>
          </cell>
          <cell r="G1541">
            <v>53932.5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L1541">
            <v>0</v>
          </cell>
          <cell r="M1541">
            <v>0</v>
          </cell>
          <cell r="N1541">
            <v>0</v>
          </cell>
          <cell r="O1541">
            <v>0</v>
          </cell>
          <cell r="P1541">
            <v>0</v>
          </cell>
          <cell r="Q1541">
            <v>0</v>
          </cell>
          <cell r="R1541">
            <v>0</v>
          </cell>
          <cell r="S1541">
            <v>53932.5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323.33999999999997</v>
          </cell>
          <cell r="Z1541">
            <v>3095.73</v>
          </cell>
          <cell r="AA1541">
            <v>0</v>
          </cell>
          <cell r="AB1541">
            <v>0</v>
          </cell>
          <cell r="AC1541">
            <v>0</v>
          </cell>
          <cell r="AD1541">
            <v>3279.1</v>
          </cell>
          <cell r="AE1541">
            <v>0</v>
          </cell>
          <cell r="AF1541">
            <v>0</v>
          </cell>
          <cell r="AG1541">
            <v>0</v>
          </cell>
          <cell r="AH1541">
            <v>1709.12</v>
          </cell>
          <cell r="AI1541">
            <v>0</v>
          </cell>
          <cell r="AJ1541">
            <v>13955.479791666699</v>
          </cell>
        </row>
        <row r="1542">
          <cell r="B1542">
            <v>6897</v>
          </cell>
          <cell r="C1542" t="str">
            <v>Esther Guillermina Sanchez Matos</v>
          </cell>
          <cell r="D1542" t="str">
            <v>001-0112551-6</v>
          </cell>
          <cell r="E1542" t="str">
            <v>Finanzas</v>
          </cell>
          <cell r="F1542" t="str">
            <v>Gerente  De Cuentas Por Pagar Y Control Previo</v>
          </cell>
          <cell r="G1542">
            <v>53932.5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L1542">
            <v>0</v>
          </cell>
          <cell r="M1542">
            <v>0</v>
          </cell>
          <cell r="N1542">
            <v>0</v>
          </cell>
          <cell r="O1542">
            <v>0</v>
          </cell>
          <cell r="P1542">
            <v>0</v>
          </cell>
          <cell r="Q1542">
            <v>0</v>
          </cell>
          <cell r="R1542">
            <v>0</v>
          </cell>
          <cell r="S1542">
            <v>53932.5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323.33999999999997</v>
          </cell>
          <cell r="Z1542">
            <v>3095.73</v>
          </cell>
          <cell r="AA1542">
            <v>0</v>
          </cell>
          <cell r="AB1542">
            <v>0</v>
          </cell>
          <cell r="AC1542">
            <v>0</v>
          </cell>
          <cell r="AD1542">
            <v>3279.1</v>
          </cell>
          <cell r="AE1542">
            <v>1031.6199999999999</v>
          </cell>
          <cell r="AF1542">
            <v>0</v>
          </cell>
          <cell r="AG1542">
            <v>0</v>
          </cell>
          <cell r="AH1542">
            <v>0</v>
          </cell>
          <cell r="AI1542">
            <v>0</v>
          </cell>
          <cell r="AJ1542">
            <v>13697.574791666701</v>
          </cell>
        </row>
        <row r="1543">
          <cell r="B1543">
            <v>6901</v>
          </cell>
          <cell r="C1543" t="str">
            <v>Luis Manuel Rodriguez</v>
          </cell>
          <cell r="D1543" t="str">
            <v>001-1738904-9</v>
          </cell>
          <cell r="E1543" t="str">
            <v>Distribucion-informacion Y Sistema</v>
          </cell>
          <cell r="F1543" t="str">
            <v>Técnico Gestion De Cartografia</v>
          </cell>
          <cell r="G1543">
            <v>10985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  <cell r="L1543">
            <v>0</v>
          </cell>
          <cell r="M1543">
            <v>0</v>
          </cell>
          <cell r="N1543">
            <v>922</v>
          </cell>
          <cell r="O1543">
            <v>0</v>
          </cell>
          <cell r="P1543">
            <v>0</v>
          </cell>
          <cell r="Q1543">
            <v>0</v>
          </cell>
          <cell r="R1543">
            <v>0</v>
          </cell>
          <cell r="S1543">
            <v>11907</v>
          </cell>
          <cell r="T1543">
            <v>77.400000000000006</v>
          </cell>
          <cell r="U1543">
            <v>0</v>
          </cell>
          <cell r="V1543">
            <v>0</v>
          </cell>
          <cell r="W1543">
            <v>0</v>
          </cell>
          <cell r="X1543">
            <v>0</v>
          </cell>
          <cell r="Y1543">
            <v>0</v>
          </cell>
          <cell r="Z1543">
            <v>630.54</v>
          </cell>
          <cell r="AA1543">
            <v>0</v>
          </cell>
          <cell r="AB1543">
            <v>0</v>
          </cell>
          <cell r="AC1543">
            <v>0</v>
          </cell>
          <cell r="AD1543">
            <v>667.89</v>
          </cell>
          <cell r="AE1543">
            <v>0</v>
          </cell>
          <cell r="AF1543">
            <v>0</v>
          </cell>
          <cell r="AG1543">
            <v>0</v>
          </cell>
          <cell r="AH1543">
            <v>0</v>
          </cell>
          <cell r="AI1543">
            <v>0</v>
          </cell>
          <cell r="AJ1543">
            <v>0</v>
          </cell>
        </row>
        <row r="1544">
          <cell r="B1544">
            <v>6902</v>
          </cell>
          <cell r="C1544" t="str">
            <v>Obispo Martires Morillo Meran</v>
          </cell>
          <cell r="D1544" t="str">
            <v>016-0013275-5</v>
          </cell>
          <cell r="E1544" t="str">
            <v>Distribución-ingeniería Y Normas Técnicas</v>
          </cell>
          <cell r="F1544" t="str">
            <v>Coordinador Proyecto Privado</v>
          </cell>
          <cell r="G1544">
            <v>21060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  <cell r="L1544">
            <v>0</v>
          </cell>
          <cell r="M1544">
            <v>0</v>
          </cell>
          <cell r="N1544">
            <v>0</v>
          </cell>
          <cell r="O1544">
            <v>0</v>
          </cell>
          <cell r="P1544">
            <v>0</v>
          </cell>
          <cell r="Q1544">
            <v>0</v>
          </cell>
          <cell r="R1544">
            <v>0</v>
          </cell>
          <cell r="S1544">
            <v>21060</v>
          </cell>
          <cell r="T1544">
            <v>925.6</v>
          </cell>
          <cell r="U1544">
            <v>0</v>
          </cell>
          <cell r="V1544">
            <v>0</v>
          </cell>
          <cell r="W1544">
            <v>0</v>
          </cell>
          <cell r="X1544">
            <v>0</v>
          </cell>
          <cell r="Y1544">
            <v>0</v>
          </cell>
          <cell r="Z1544">
            <v>1208.8399999999999</v>
          </cell>
          <cell r="AA1544">
            <v>0</v>
          </cell>
          <cell r="AB1544">
            <v>0</v>
          </cell>
          <cell r="AC1544">
            <v>0</v>
          </cell>
          <cell r="AD1544">
            <v>1280.45</v>
          </cell>
          <cell r="AE1544">
            <v>1031.6199999999999</v>
          </cell>
          <cell r="AF1544">
            <v>0</v>
          </cell>
          <cell r="AG1544">
            <v>0</v>
          </cell>
          <cell r="AH1544">
            <v>0</v>
          </cell>
          <cell r="AI1544">
            <v>0</v>
          </cell>
          <cell r="AJ1544">
            <v>587.113374999999</v>
          </cell>
        </row>
        <row r="1545">
          <cell r="B1545">
            <v>6904</v>
          </cell>
          <cell r="C1545" t="str">
            <v>Juan De Jesus Olivo De La Cruz</v>
          </cell>
          <cell r="D1545" t="str">
            <v>001-1891834-1</v>
          </cell>
          <cell r="E1545" t="str">
            <v>Compra De Energia Y Regulacion</v>
          </cell>
          <cell r="F1545" t="str">
            <v>Especialista  En Tarifas Y Peajes</v>
          </cell>
          <cell r="G1545">
            <v>27670</v>
          </cell>
          <cell r="H1545">
            <v>51287.62</v>
          </cell>
          <cell r="I1545">
            <v>0</v>
          </cell>
          <cell r="J1545">
            <v>0</v>
          </cell>
          <cell r="K1545">
            <v>0</v>
          </cell>
          <cell r="L1545">
            <v>0</v>
          </cell>
          <cell r="M1545">
            <v>0</v>
          </cell>
          <cell r="N1545">
            <v>0</v>
          </cell>
          <cell r="O1545">
            <v>0</v>
          </cell>
          <cell r="P1545">
            <v>0</v>
          </cell>
          <cell r="Q1545">
            <v>0</v>
          </cell>
          <cell r="R1545">
            <v>0</v>
          </cell>
          <cell r="S1545">
            <v>78957.62</v>
          </cell>
          <cell r="T1545">
            <v>77.400000000000006</v>
          </cell>
          <cell r="U1545">
            <v>0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3060.21</v>
          </cell>
          <cell r="AA1545">
            <v>0</v>
          </cell>
          <cell r="AB1545">
            <v>0</v>
          </cell>
          <cell r="AC1545">
            <v>0</v>
          </cell>
          <cell r="AD1545">
            <v>3241.48</v>
          </cell>
          <cell r="AE1545">
            <v>0</v>
          </cell>
          <cell r="AF1545">
            <v>0</v>
          </cell>
          <cell r="AG1545">
            <v>0</v>
          </cell>
          <cell r="AH1545">
            <v>0</v>
          </cell>
          <cell r="AI1545">
            <v>0</v>
          </cell>
          <cell r="AJ1545">
            <v>2152.9963750000002</v>
          </cell>
        </row>
        <row r="1546">
          <cell r="B1546">
            <v>6905</v>
          </cell>
          <cell r="C1546" t="str">
            <v>Elvin Martin Perez Reyes</v>
          </cell>
          <cell r="D1546" t="str">
            <v>001-1736661-7</v>
          </cell>
          <cell r="E1546" t="str">
            <v>Distribucion-ejecucion De Proyectos</v>
          </cell>
          <cell r="F1546" t="str">
            <v>Ingeniero De Proyecto I</v>
          </cell>
          <cell r="G1546">
            <v>18785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L1546">
            <v>0</v>
          </cell>
          <cell r="M1546">
            <v>0</v>
          </cell>
          <cell r="N1546">
            <v>0</v>
          </cell>
          <cell r="O1546">
            <v>0</v>
          </cell>
          <cell r="P1546">
            <v>0</v>
          </cell>
          <cell r="Q1546">
            <v>0</v>
          </cell>
          <cell r="R1546">
            <v>0</v>
          </cell>
          <cell r="S1546">
            <v>18785</v>
          </cell>
          <cell r="T1546">
            <v>231.4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1078.26</v>
          </cell>
          <cell r="AA1546">
            <v>0</v>
          </cell>
          <cell r="AB1546">
            <v>0</v>
          </cell>
          <cell r="AC1546">
            <v>0</v>
          </cell>
          <cell r="AD1546">
            <v>1142.1300000000001</v>
          </cell>
          <cell r="AE1546">
            <v>0</v>
          </cell>
          <cell r="AF1546">
            <v>0</v>
          </cell>
          <cell r="AG1546">
            <v>0</v>
          </cell>
          <cell r="AH1546">
            <v>0</v>
          </cell>
          <cell r="AI1546">
            <v>0</v>
          </cell>
          <cell r="AJ1546">
            <v>99.691374999999994</v>
          </cell>
        </row>
        <row r="1547">
          <cell r="B1547">
            <v>6906</v>
          </cell>
          <cell r="C1547" t="str">
            <v>Josefina Adelaida Fernandez Alfonseca</v>
          </cell>
          <cell r="D1547" t="str">
            <v>001-0049744-5</v>
          </cell>
          <cell r="E1547" t="str">
            <v>Recursos-servicios Generales</v>
          </cell>
          <cell r="F1547" t="str">
            <v>Conserje</v>
          </cell>
          <cell r="G1547">
            <v>6436.5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L1547">
            <v>0</v>
          </cell>
          <cell r="M1547">
            <v>0</v>
          </cell>
          <cell r="N1547">
            <v>0</v>
          </cell>
          <cell r="O1547">
            <v>0</v>
          </cell>
          <cell r="P1547">
            <v>0</v>
          </cell>
          <cell r="Q1547">
            <v>0</v>
          </cell>
          <cell r="R1547">
            <v>0</v>
          </cell>
          <cell r="S1547">
            <v>6436.5</v>
          </cell>
          <cell r="T1547">
            <v>77.400000000000006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369.46</v>
          </cell>
          <cell r="AA1547">
            <v>0</v>
          </cell>
          <cell r="AB1547">
            <v>0</v>
          </cell>
          <cell r="AC1547">
            <v>0</v>
          </cell>
          <cell r="AD1547">
            <v>391.34</v>
          </cell>
          <cell r="AE1547">
            <v>0</v>
          </cell>
          <cell r="AF1547">
            <v>0</v>
          </cell>
          <cell r="AG1547">
            <v>0</v>
          </cell>
          <cell r="AH1547">
            <v>0</v>
          </cell>
          <cell r="AI1547">
            <v>0</v>
          </cell>
          <cell r="AJ1547">
            <v>0</v>
          </cell>
        </row>
        <row r="1548">
          <cell r="B1548">
            <v>6907</v>
          </cell>
          <cell r="C1548" t="str">
            <v>Carlos Alberto Muñoz Hilario</v>
          </cell>
          <cell r="D1548" t="str">
            <v>225-0026997-6</v>
          </cell>
          <cell r="E1548" t="str">
            <v xml:space="preserve">Mantenimiento Geográfico </v>
          </cell>
          <cell r="F1548" t="str">
            <v xml:space="preserve">Analista Calidad </v>
          </cell>
          <cell r="G1548">
            <v>10985</v>
          </cell>
          <cell r="H1548">
            <v>0</v>
          </cell>
          <cell r="I1548">
            <v>0</v>
          </cell>
          <cell r="J1548">
            <v>0</v>
          </cell>
          <cell r="K1548">
            <v>0</v>
          </cell>
          <cell r="L1548">
            <v>0</v>
          </cell>
          <cell r="M1548">
            <v>0</v>
          </cell>
          <cell r="N1548">
            <v>4783.95</v>
          </cell>
          <cell r="O1548">
            <v>0</v>
          </cell>
          <cell r="P1548">
            <v>0</v>
          </cell>
          <cell r="Q1548">
            <v>0</v>
          </cell>
          <cell r="R1548">
            <v>0</v>
          </cell>
          <cell r="S1548">
            <v>15768.95</v>
          </cell>
          <cell r="T1548">
            <v>617.6</v>
          </cell>
          <cell r="U1548">
            <v>0</v>
          </cell>
          <cell r="V1548">
            <v>533.09</v>
          </cell>
          <cell r="W1548">
            <v>100</v>
          </cell>
          <cell r="X1548">
            <v>0</v>
          </cell>
          <cell r="Y1548">
            <v>0</v>
          </cell>
          <cell r="Z1548">
            <v>630.54</v>
          </cell>
          <cell r="AA1548">
            <v>1037.5</v>
          </cell>
          <cell r="AB1548">
            <v>0</v>
          </cell>
          <cell r="AC1548">
            <v>550</v>
          </cell>
          <cell r="AD1548">
            <v>667.89</v>
          </cell>
          <cell r="AE1548">
            <v>0</v>
          </cell>
          <cell r="AF1548">
            <v>0</v>
          </cell>
          <cell r="AG1548">
            <v>0</v>
          </cell>
          <cell r="AH1548">
            <v>0</v>
          </cell>
          <cell r="AI1548">
            <v>0</v>
          </cell>
          <cell r="AJ1548">
            <v>0</v>
          </cell>
        </row>
        <row r="1549">
          <cell r="B1549">
            <v>6908</v>
          </cell>
          <cell r="C1549" t="str">
            <v>Alexis Eduardo Suriñach Muñoz</v>
          </cell>
          <cell r="D1549" t="str">
            <v>001-1792518-0</v>
          </cell>
          <cell r="E1549" t="str">
            <v>Comercial Luperón-atención Al Cliente</v>
          </cell>
          <cell r="F1549" t="str">
            <v>Agente Comercial</v>
          </cell>
          <cell r="G1549">
            <v>8645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0</v>
          </cell>
          <cell r="O1549">
            <v>0</v>
          </cell>
          <cell r="P1549">
            <v>0</v>
          </cell>
          <cell r="Q1549">
            <v>0</v>
          </cell>
          <cell r="R1549">
            <v>0</v>
          </cell>
          <cell r="S1549">
            <v>8645</v>
          </cell>
          <cell r="T1549">
            <v>387</v>
          </cell>
          <cell r="U1549">
            <v>0</v>
          </cell>
          <cell r="V1549">
            <v>0</v>
          </cell>
          <cell r="W1549">
            <v>0</v>
          </cell>
          <cell r="X1549">
            <v>0</v>
          </cell>
          <cell r="Y1549">
            <v>0</v>
          </cell>
          <cell r="Z1549">
            <v>496.22</v>
          </cell>
          <cell r="AA1549">
            <v>0</v>
          </cell>
          <cell r="AB1549">
            <v>0</v>
          </cell>
          <cell r="AC1549">
            <v>437.5</v>
          </cell>
          <cell r="AD1549">
            <v>525.62</v>
          </cell>
          <cell r="AE1549">
            <v>0</v>
          </cell>
          <cell r="AF1549">
            <v>0</v>
          </cell>
          <cell r="AG1549">
            <v>0</v>
          </cell>
          <cell r="AH1549">
            <v>0</v>
          </cell>
          <cell r="AI1549">
            <v>0</v>
          </cell>
          <cell r="AJ1549">
            <v>0</v>
          </cell>
        </row>
        <row r="1550">
          <cell r="B1550">
            <v>6910</v>
          </cell>
          <cell r="C1550" t="str">
            <v>Francis Miguel Casado Encarnacion</v>
          </cell>
          <cell r="D1550" t="str">
            <v>001-1762569-9</v>
          </cell>
          <cell r="E1550" t="str">
            <v>Gerencia Gestión de la Medida</v>
          </cell>
          <cell r="F1550" t="str">
            <v>Analista Grandes Clientes</v>
          </cell>
          <cell r="G1550">
            <v>13325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>
            <v>0</v>
          </cell>
          <cell r="O1550">
            <v>0</v>
          </cell>
          <cell r="P1550">
            <v>0</v>
          </cell>
          <cell r="Q1550">
            <v>0</v>
          </cell>
          <cell r="R1550">
            <v>0</v>
          </cell>
          <cell r="S1550">
            <v>13325</v>
          </cell>
          <cell r="T1550">
            <v>0</v>
          </cell>
          <cell r="U1550">
            <v>0</v>
          </cell>
          <cell r="V1550">
            <v>0</v>
          </cell>
          <cell r="W1550">
            <v>0</v>
          </cell>
          <cell r="X1550">
            <v>0</v>
          </cell>
          <cell r="Y1550">
            <v>0</v>
          </cell>
          <cell r="Z1550">
            <v>764.85</v>
          </cell>
          <cell r="AA1550">
            <v>0</v>
          </cell>
          <cell r="AB1550">
            <v>0</v>
          </cell>
          <cell r="AC1550">
            <v>0</v>
          </cell>
          <cell r="AD1550">
            <v>810.16</v>
          </cell>
          <cell r="AE1550">
            <v>0</v>
          </cell>
          <cell r="AF1550">
            <v>0</v>
          </cell>
          <cell r="AG1550">
            <v>0</v>
          </cell>
          <cell r="AH1550">
            <v>0</v>
          </cell>
          <cell r="AI1550">
            <v>0</v>
          </cell>
          <cell r="AJ1550">
            <v>0</v>
          </cell>
        </row>
        <row r="1551">
          <cell r="B1551">
            <v>6911</v>
          </cell>
          <cell r="C1551" t="str">
            <v>Alex Sandry Del Rosario Henriquez</v>
          </cell>
          <cell r="D1551" t="str">
            <v>028-0094660-6</v>
          </cell>
          <cell r="E1551" t="str">
            <v>Gerencia Técnica Zona Este</v>
          </cell>
          <cell r="F1551" t="str">
            <v>Auxiliar Gestión Energía</v>
          </cell>
          <cell r="G1551">
            <v>8645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>
            <v>0</v>
          </cell>
          <cell r="O1551">
            <v>0</v>
          </cell>
          <cell r="P1551">
            <v>0</v>
          </cell>
          <cell r="Q1551">
            <v>0</v>
          </cell>
          <cell r="R1551">
            <v>0</v>
          </cell>
          <cell r="S1551">
            <v>8645</v>
          </cell>
          <cell r="T1551">
            <v>309.60000000000002</v>
          </cell>
          <cell r="U1551">
            <v>0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496.22</v>
          </cell>
          <cell r="AA1551">
            <v>0</v>
          </cell>
          <cell r="AB1551">
            <v>0</v>
          </cell>
          <cell r="AC1551">
            <v>0</v>
          </cell>
          <cell r="AD1551">
            <v>525.62</v>
          </cell>
          <cell r="AE1551">
            <v>1031.6199999999999</v>
          </cell>
          <cell r="AF1551">
            <v>0</v>
          </cell>
          <cell r="AG1551">
            <v>0</v>
          </cell>
          <cell r="AH1551">
            <v>0</v>
          </cell>
          <cell r="AI1551">
            <v>0</v>
          </cell>
          <cell r="AJ1551">
            <v>0</v>
          </cell>
        </row>
        <row r="1552">
          <cell r="B1552">
            <v>6912</v>
          </cell>
          <cell r="C1552" t="str">
            <v>Laura Josefina Bautista De Jesus</v>
          </cell>
          <cell r="D1552" t="str">
            <v>001-1881419-3</v>
          </cell>
          <cell r="E1552" t="str">
            <v>Gestion Humana-direccion</v>
          </cell>
          <cell r="F1552" t="str">
            <v>Asistente Administrativa</v>
          </cell>
          <cell r="G1552">
            <v>18785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>
            <v>0</v>
          </cell>
          <cell r="O1552">
            <v>0</v>
          </cell>
          <cell r="P1552">
            <v>0</v>
          </cell>
          <cell r="Q1552">
            <v>0</v>
          </cell>
          <cell r="R1552">
            <v>0</v>
          </cell>
          <cell r="S1552">
            <v>18785</v>
          </cell>
          <cell r="T1552">
            <v>231.4</v>
          </cell>
          <cell r="U1552">
            <v>0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1078.26</v>
          </cell>
          <cell r="AA1552">
            <v>0</v>
          </cell>
          <cell r="AB1552">
            <v>0</v>
          </cell>
          <cell r="AC1552">
            <v>0</v>
          </cell>
          <cell r="AD1552">
            <v>1142.1300000000001</v>
          </cell>
          <cell r="AE1552">
            <v>0</v>
          </cell>
          <cell r="AF1552">
            <v>0</v>
          </cell>
          <cell r="AG1552">
            <v>0</v>
          </cell>
          <cell r="AH1552">
            <v>0</v>
          </cell>
          <cell r="AI1552">
            <v>99.691374999999994</v>
          </cell>
          <cell r="AJ1552">
            <v>0</v>
          </cell>
        </row>
        <row r="1553">
          <cell r="B1553">
            <v>6914</v>
          </cell>
          <cell r="C1553" t="str">
            <v>Yonathan Del Rosario Carrasco</v>
          </cell>
          <cell r="D1553" t="str">
            <v>001-1304621-3</v>
          </cell>
          <cell r="E1553" t="str">
            <v>Gerencia de Evaluación Técnica</v>
          </cell>
          <cell r="F1553" t="str">
            <v>Analista Tasacion</v>
          </cell>
          <cell r="G1553">
            <v>10985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>
            <v>3002.82</v>
          </cell>
          <cell r="O1553">
            <v>0</v>
          </cell>
          <cell r="P1553">
            <v>0</v>
          </cell>
          <cell r="Q1553">
            <v>0</v>
          </cell>
          <cell r="R1553">
            <v>0</v>
          </cell>
          <cell r="S1553">
            <v>13987.82</v>
          </cell>
          <cell r="T1553">
            <v>231.4</v>
          </cell>
          <cell r="U1553">
            <v>0</v>
          </cell>
          <cell r="V1553">
            <v>0</v>
          </cell>
          <cell r="W1553">
            <v>0</v>
          </cell>
          <cell r="X1553">
            <v>0</v>
          </cell>
          <cell r="Y1553">
            <v>0</v>
          </cell>
          <cell r="Z1553">
            <v>630.54</v>
          </cell>
          <cell r="AA1553">
            <v>0</v>
          </cell>
          <cell r="AB1553">
            <v>0</v>
          </cell>
          <cell r="AC1553">
            <v>437.5</v>
          </cell>
          <cell r="AD1553">
            <v>667.89</v>
          </cell>
          <cell r="AE1553">
            <v>0</v>
          </cell>
          <cell r="AF1553">
            <v>0</v>
          </cell>
          <cell r="AG1553">
            <v>0</v>
          </cell>
          <cell r="AH1553">
            <v>0</v>
          </cell>
          <cell r="AI1553">
            <v>0</v>
          </cell>
          <cell r="AJ1553">
            <v>0</v>
          </cell>
        </row>
        <row r="1554">
          <cell r="B1554">
            <v>6915</v>
          </cell>
          <cell r="C1554" t="str">
            <v>Felix Emille Mora Osoria</v>
          </cell>
          <cell r="D1554" t="str">
            <v>223-0115946-7</v>
          </cell>
          <cell r="E1554" t="str">
            <v>Recursos-almacen</v>
          </cell>
          <cell r="F1554" t="str">
            <v>Auxiliar Almacén</v>
          </cell>
          <cell r="G1554">
            <v>9880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  <cell r="L1554">
            <v>0</v>
          </cell>
          <cell r="M1554">
            <v>0</v>
          </cell>
          <cell r="N1554">
            <v>1487.11</v>
          </cell>
          <cell r="O1554">
            <v>0</v>
          </cell>
          <cell r="P1554">
            <v>0</v>
          </cell>
          <cell r="Q1554">
            <v>0</v>
          </cell>
          <cell r="R1554">
            <v>0</v>
          </cell>
          <cell r="S1554">
            <v>11367.11</v>
          </cell>
          <cell r="T1554">
            <v>154.80000000000001</v>
          </cell>
          <cell r="U1554">
            <v>0</v>
          </cell>
          <cell r="V1554">
            <v>0</v>
          </cell>
          <cell r="W1554">
            <v>0</v>
          </cell>
          <cell r="X1554">
            <v>0</v>
          </cell>
          <cell r="Y1554">
            <v>0</v>
          </cell>
          <cell r="Z1554">
            <v>567.11</v>
          </cell>
          <cell r="AA1554">
            <v>0</v>
          </cell>
          <cell r="AB1554">
            <v>0</v>
          </cell>
          <cell r="AC1554">
            <v>500</v>
          </cell>
          <cell r="AD1554">
            <v>600.70000000000005</v>
          </cell>
          <cell r="AE1554">
            <v>0</v>
          </cell>
          <cell r="AF1554">
            <v>0</v>
          </cell>
          <cell r="AG1554">
            <v>0</v>
          </cell>
          <cell r="AH1554">
            <v>933.83</v>
          </cell>
          <cell r="AI1554">
            <v>0</v>
          </cell>
          <cell r="AJ1554">
            <v>0</v>
          </cell>
        </row>
        <row r="1555">
          <cell r="B1555">
            <v>6916</v>
          </cell>
          <cell r="C1555" t="str">
            <v>Luis Alcides Ramirez Cuello</v>
          </cell>
          <cell r="D1555" t="str">
            <v>001-0475130-0</v>
          </cell>
          <cell r="E1555" t="str">
            <v>Gestión Comunitaria</v>
          </cell>
          <cell r="F1555" t="str">
            <v>Supervisor Gestion Social</v>
          </cell>
          <cell r="G1555">
            <v>14495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L1555">
            <v>0</v>
          </cell>
          <cell r="M1555">
            <v>0</v>
          </cell>
          <cell r="N1555">
            <v>0</v>
          </cell>
          <cell r="O1555">
            <v>0</v>
          </cell>
          <cell r="P1555">
            <v>0</v>
          </cell>
          <cell r="Q1555">
            <v>0</v>
          </cell>
          <cell r="R1555">
            <v>0</v>
          </cell>
          <cell r="S1555">
            <v>14495</v>
          </cell>
          <cell r="T1555">
            <v>77.400000000000006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832.01</v>
          </cell>
          <cell r="AA1555">
            <v>0</v>
          </cell>
          <cell r="AB1555">
            <v>0</v>
          </cell>
          <cell r="AC1555">
            <v>725</v>
          </cell>
          <cell r="AD1555">
            <v>881.3</v>
          </cell>
          <cell r="AE1555">
            <v>0</v>
          </cell>
          <cell r="AF1555">
            <v>0</v>
          </cell>
          <cell r="AG1555">
            <v>0</v>
          </cell>
          <cell r="AH1555">
            <v>0</v>
          </cell>
          <cell r="AI1555">
            <v>0</v>
          </cell>
          <cell r="AJ1555">
            <v>0</v>
          </cell>
        </row>
        <row r="1556">
          <cell r="B1556">
            <v>6917</v>
          </cell>
          <cell r="C1556" t="str">
            <v>Danna Cristina Feliz Ramirez</v>
          </cell>
          <cell r="D1556" t="str">
            <v>010-0075363-0</v>
          </cell>
          <cell r="E1556" t="str">
            <v>Comercial Megacentro-atención Al Cliente</v>
          </cell>
          <cell r="F1556" t="str">
            <v>Agente Comercial</v>
          </cell>
          <cell r="G1556">
            <v>8645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L1556">
            <v>0</v>
          </cell>
          <cell r="M1556">
            <v>0</v>
          </cell>
          <cell r="N1556">
            <v>0</v>
          </cell>
          <cell r="O1556">
            <v>0</v>
          </cell>
          <cell r="P1556">
            <v>0</v>
          </cell>
          <cell r="Q1556">
            <v>0</v>
          </cell>
          <cell r="R1556">
            <v>0</v>
          </cell>
          <cell r="S1556">
            <v>8645</v>
          </cell>
          <cell r="T1556">
            <v>695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496.22</v>
          </cell>
          <cell r="AA1556">
            <v>0</v>
          </cell>
          <cell r="AB1556">
            <v>0</v>
          </cell>
          <cell r="AC1556">
            <v>0</v>
          </cell>
          <cell r="AD1556">
            <v>525.62</v>
          </cell>
          <cell r="AE1556">
            <v>0</v>
          </cell>
          <cell r="AF1556">
            <v>0</v>
          </cell>
          <cell r="AG1556">
            <v>0</v>
          </cell>
          <cell r="AH1556">
            <v>621.1</v>
          </cell>
          <cell r="AI1556">
            <v>0</v>
          </cell>
          <cell r="AJ1556">
            <v>0</v>
          </cell>
        </row>
        <row r="1557">
          <cell r="B1557">
            <v>6918</v>
          </cell>
          <cell r="C1557" t="str">
            <v>Anny Julissa Diaz Fortuna</v>
          </cell>
          <cell r="D1557" t="str">
            <v>223-0100326-9</v>
          </cell>
          <cell r="E1557" t="str">
            <v>Comercial Megacentro-atención Al Cliente</v>
          </cell>
          <cell r="F1557" t="str">
            <v>Agente Comercial</v>
          </cell>
          <cell r="G1557">
            <v>8645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  <cell r="L1557">
            <v>0</v>
          </cell>
          <cell r="M1557">
            <v>0</v>
          </cell>
          <cell r="N1557">
            <v>0</v>
          </cell>
          <cell r="O1557">
            <v>0</v>
          </cell>
          <cell r="P1557">
            <v>0</v>
          </cell>
          <cell r="Q1557">
            <v>0</v>
          </cell>
          <cell r="R1557">
            <v>0</v>
          </cell>
          <cell r="S1557">
            <v>8645</v>
          </cell>
          <cell r="T1557">
            <v>308.8</v>
          </cell>
          <cell r="U1557">
            <v>0</v>
          </cell>
          <cell r="V1557">
            <v>0</v>
          </cell>
          <cell r="W1557">
            <v>0</v>
          </cell>
          <cell r="X1557">
            <v>0</v>
          </cell>
          <cell r="Y1557">
            <v>0</v>
          </cell>
          <cell r="Z1557">
            <v>496.22</v>
          </cell>
          <cell r="AA1557">
            <v>0</v>
          </cell>
          <cell r="AB1557">
            <v>0</v>
          </cell>
          <cell r="AC1557">
            <v>0</v>
          </cell>
          <cell r="AD1557">
            <v>525.62</v>
          </cell>
          <cell r="AE1557">
            <v>0</v>
          </cell>
          <cell r="AF1557">
            <v>0</v>
          </cell>
          <cell r="AG1557">
            <v>0</v>
          </cell>
          <cell r="AH1557">
            <v>0</v>
          </cell>
          <cell r="AI1557">
            <v>0</v>
          </cell>
          <cell r="AJ1557">
            <v>0</v>
          </cell>
        </row>
        <row r="1558">
          <cell r="B1558">
            <v>6919</v>
          </cell>
          <cell r="C1558" t="str">
            <v>Marcia Margarita Piña Calderon</v>
          </cell>
          <cell r="D1558" t="str">
            <v>224-0018286-5</v>
          </cell>
          <cell r="E1558" t="str">
            <v>Comercial Megacentro-atención Al Cliente</v>
          </cell>
          <cell r="F1558" t="str">
            <v>Agente Comercial</v>
          </cell>
          <cell r="G1558">
            <v>8645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  <cell r="L1558">
            <v>0</v>
          </cell>
          <cell r="M1558">
            <v>0</v>
          </cell>
          <cell r="N1558">
            <v>0</v>
          </cell>
          <cell r="O1558">
            <v>0</v>
          </cell>
          <cell r="P1558">
            <v>0</v>
          </cell>
          <cell r="Q1558">
            <v>0</v>
          </cell>
          <cell r="R1558">
            <v>0</v>
          </cell>
          <cell r="S1558">
            <v>8645</v>
          </cell>
          <cell r="T1558">
            <v>77.400000000000006</v>
          </cell>
          <cell r="U1558">
            <v>0</v>
          </cell>
          <cell r="V1558">
            <v>0</v>
          </cell>
          <cell r="W1558">
            <v>0</v>
          </cell>
          <cell r="X1558">
            <v>0</v>
          </cell>
          <cell r="Y1558">
            <v>0</v>
          </cell>
          <cell r="Z1558">
            <v>496.22</v>
          </cell>
          <cell r="AA1558">
            <v>0</v>
          </cell>
          <cell r="AB1558">
            <v>0</v>
          </cell>
          <cell r="AC1558">
            <v>0</v>
          </cell>
          <cell r="AD1558">
            <v>525.62</v>
          </cell>
          <cell r="AE1558">
            <v>0</v>
          </cell>
          <cell r="AF1558">
            <v>0</v>
          </cell>
          <cell r="AG1558">
            <v>0</v>
          </cell>
          <cell r="AH1558">
            <v>721</v>
          </cell>
          <cell r="AI1558">
            <v>0</v>
          </cell>
          <cell r="AJ1558">
            <v>0</v>
          </cell>
        </row>
        <row r="1559">
          <cell r="B1559">
            <v>6920</v>
          </cell>
          <cell r="C1559" t="str">
            <v>Soranyi Cristal Lantigua Alonso</v>
          </cell>
          <cell r="D1559" t="str">
            <v>223-0145990-9</v>
          </cell>
          <cell r="E1559" t="str">
            <v>Comercial Megacentro-atención Al Cliente</v>
          </cell>
          <cell r="F1559" t="str">
            <v>Agente Comercial</v>
          </cell>
          <cell r="G1559">
            <v>8645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  <cell r="L1559">
            <v>0</v>
          </cell>
          <cell r="M1559">
            <v>0</v>
          </cell>
          <cell r="N1559">
            <v>0</v>
          </cell>
          <cell r="O1559">
            <v>0</v>
          </cell>
          <cell r="P1559">
            <v>0</v>
          </cell>
          <cell r="Q1559">
            <v>0</v>
          </cell>
          <cell r="R1559">
            <v>0</v>
          </cell>
          <cell r="S1559">
            <v>8645</v>
          </cell>
          <cell r="T1559">
            <v>77.400000000000006</v>
          </cell>
          <cell r="U1559">
            <v>0</v>
          </cell>
          <cell r="V1559">
            <v>0</v>
          </cell>
          <cell r="W1559">
            <v>0</v>
          </cell>
          <cell r="X1559">
            <v>0</v>
          </cell>
          <cell r="Y1559">
            <v>0</v>
          </cell>
          <cell r="Z1559">
            <v>496.22</v>
          </cell>
          <cell r="AA1559">
            <v>0</v>
          </cell>
          <cell r="AB1559">
            <v>0</v>
          </cell>
          <cell r="AC1559">
            <v>0</v>
          </cell>
          <cell r="AD1559">
            <v>525.62</v>
          </cell>
          <cell r="AE1559">
            <v>0</v>
          </cell>
          <cell r="AF1559">
            <v>0</v>
          </cell>
          <cell r="AG1559">
            <v>0</v>
          </cell>
          <cell r="AH1559">
            <v>0</v>
          </cell>
          <cell r="AI1559">
            <v>0</v>
          </cell>
          <cell r="AJ1559">
            <v>0</v>
          </cell>
        </row>
        <row r="1560">
          <cell r="B1560">
            <v>6921</v>
          </cell>
          <cell r="C1560" t="str">
            <v>Carmen Susana Silverio Keppis</v>
          </cell>
          <cell r="D1560" t="str">
            <v>225-0036703-6</v>
          </cell>
          <cell r="E1560" t="str">
            <v>Comercial Megacentro-atención Al Cliente</v>
          </cell>
          <cell r="F1560" t="str">
            <v>Agente Comercial</v>
          </cell>
          <cell r="G1560">
            <v>8645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8645</v>
          </cell>
          <cell r="T1560">
            <v>154.80000000000001</v>
          </cell>
          <cell r="U1560">
            <v>0</v>
          </cell>
          <cell r="V1560">
            <v>0</v>
          </cell>
          <cell r="W1560">
            <v>0</v>
          </cell>
          <cell r="X1560">
            <v>0</v>
          </cell>
          <cell r="Y1560">
            <v>0</v>
          </cell>
          <cell r="Z1560">
            <v>496.22</v>
          </cell>
          <cell r="AA1560">
            <v>0</v>
          </cell>
          <cell r="AB1560">
            <v>0</v>
          </cell>
          <cell r="AC1560">
            <v>437.5</v>
          </cell>
          <cell r="AD1560">
            <v>525.62</v>
          </cell>
          <cell r="AE1560">
            <v>0</v>
          </cell>
          <cell r="AF1560">
            <v>0</v>
          </cell>
          <cell r="AG1560">
            <v>0</v>
          </cell>
          <cell r="AH1560">
            <v>0</v>
          </cell>
          <cell r="AI1560">
            <v>0</v>
          </cell>
          <cell r="AJ1560">
            <v>0</v>
          </cell>
        </row>
        <row r="1561">
          <cell r="B1561">
            <v>6923</v>
          </cell>
          <cell r="C1561" t="str">
            <v>Escarleny Perez Perez</v>
          </cell>
          <cell r="D1561" t="str">
            <v>223-0066478-0</v>
          </cell>
          <cell r="E1561" t="str">
            <v>Comercial Megacentro-atención Al Cliente</v>
          </cell>
          <cell r="F1561" t="str">
            <v>Agente Comercial</v>
          </cell>
          <cell r="G1561">
            <v>8645</v>
          </cell>
          <cell r="H1561">
            <v>0</v>
          </cell>
          <cell r="I1561">
            <v>0</v>
          </cell>
          <cell r="J1561">
            <v>0</v>
          </cell>
          <cell r="K1561">
            <v>0</v>
          </cell>
          <cell r="L1561">
            <v>0</v>
          </cell>
          <cell r="M1561">
            <v>0</v>
          </cell>
          <cell r="N1561">
            <v>0</v>
          </cell>
          <cell r="O1561">
            <v>0</v>
          </cell>
          <cell r="P1561">
            <v>0</v>
          </cell>
          <cell r="Q1561">
            <v>0</v>
          </cell>
          <cell r="R1561">
            <v>0</v>
          </cell>
          <cell r="S1561">
            <v>8645</v>
          </cell>
          <cell r="T1561">
            <v>309.60000000000002</v>
          </cell>
          <cell r="U1561">
            <v>0</v>
          </cell>
          <cell r="V1561">
            <v>0</v>
          </cell>
          <cell r="W1561">
            <v>0</v>
          </cell>
          <cell r="X1561">
            <v>0</v>
          </cell>
          <cell r="Y1561">
            <v>0</v>
          </cell>
          <cell r="Z1561">
            <v>496.22</v>
          </cell>
          <cell r="AA1561">
            <v>0</v>
          </cell>
          <cell r="AB1561">
            <v>0</v>
          </cell>
          <cell r="AC1561">
            <v>0</v>
          </cell>
          <cell r="AD1561">
            <v>525.62</v>
          </cell>
          <cell r="AE1561">
            <v>0</v>
          </cell>
          <cell r="AF1561">
            <v>0</v>
          </cell>
          <cell r="AG1561">
            <v>0</v>
          </cell>
          <cell r="AH1561">
            <v>0</v>
          </cell>
          <cell r="AI1561">
            <v>0</v>
          </cell>
          <cell r="AJ1561">
            <v>0</v>
          </cell>
        </row>
        <row r="1562">
          <cell r="B1562">
            <v>6924</v>
          </cell>
          <cell r="C1562" t="str">
            <v>Luis Carlos Vicente Sanchez</v>
          </cell>
          <cell r="D1562" t="str">
            <v>223-0053045-2</v>
          </cell>
          <cell r="E1562" t="str">
            <v>Comercial Invivienda-atención Al Cliente</v>
          </cell>
          <cell r="F1562" t="str">
            <v>Agente Comercial</v>
          </cell>
          <cell r="G1562">
            <v>8645</v>
          </cell>
          <cell r="H1562">
            <v>0</v>
          </cell>
          <cell r="I1562">
            <v>0</v>
          </cell>
          <cell r="J1562">
            <v>0</v>
          </cell>
          <cell r="K1562">
            <v>0</v>
          </cell>
          <cell r="L1562">
            <v>0</v>
          </cell>
          <cell r="M1562">
            <v>0</v>
          </cell>
          <cell r="N1562">
            <v>0</v>
          </cell>
          <cell r="O1562">
            <v>0</v>
          </cell>
          <cell r="P1562">
            <v>0</v>
          </cell>
          <cell r="Q1562">
            <v>0</v>
          </cell>
          <cell r="R1562">
            <v>0</v>
          </cell>
          <cell r="S1562">
            <v>8645</v>
          </cell>
          <cell r="T1562">
            <v>0</v>
          </cell>
          <cell r="U1562">
            <v>0</v>
          </cell>
          <cell r="V1562">
            <v>0</v>
          </cell>
          <cell r="W1562">
            <v>0</v>
          </cell>
          <cell r="X1562">
            <v>0</v>
          </cell>
          <cell r="Y1562">
            <v>0</v>
          </cell>
          <cell r="Z1562">
            <v>496.22</v>
          </cell>
          <cell r="AA1562">
            <v>0</v>
          </cell>
          <cell r="AB1562">
            <v>0</v>
          </cell>
          <cell r="AC1562">
            <v>0</v>
          </cell>
          <cell r="AD1562">
            <v>525.62</v>
          </cell>
          <cell r="AE1562">
            <v>0</v>
          </cell>
          <cell r="AF1562">
            <v>0</v>
          </cell>
          <cell r="AG1562">
            <v>0</v>
          </cell>
          <cell r="AH1562">
            <v>0</v>
          </cell>
          <cell r="AI1562">
            <v>0</v>
          </cell>
          <cell r="AJ1562">
            <v>0</v>
          </cell>
        </row>
        <row r="1563">
          <cell r="B1563">
            <v>6925</v>
          </cell>
          <cell r="C1563" t="str">
            <v>Rossanna Perez Sierra</v>
          </cell>
          <cell r="D1563" t="str">
            <v>001-1553272-3</v>
          </cell>
          <cell r="E1563" t="str">
            <v>Comercial Megacentro-atención Al Cliente</v>
          </cell>
          <cell r="F1563" t="str">
            <v>Agente Comercial</v>
          </cell>
          <cell r="G1563">
            <v>8645</v>
          </cell>
          <cell r="H1563">
            <v>0</v>
          </cell>
          <cell r="I1563">
            <v>0</v>
          </cell>
          <cell r="J1563">
            <v>0</v>
          </cell>
          <cell r="K1563">
            <v>0</v>
          </cell>
          <cell r="L1563">
            <v>0</v>
          </cell>
          <cell r="M1563">
            <v>0</v>
          </cell>
          <cell r="N1563">
            <v>0</v>
          </cell>
          <cell r="O1563">
            <v>0</v>
          </cell>
          <cell r="P1563">
            <v>0</v>
          </cell>
          <cell r="Q1563">
            <v>0</v>
          </cell>
          <cell r="R1563">
            <v>0</v>
          </cell>
          <cell r="S1563">
            <v>8645</v>
          </cell>
          <cell r="T1563">
            <v>154.80000000000001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496.22</v>
          </cell>
          <cell r="AA1563">
            <v>0</v>
          </cell>
          <cell r="AB1563">
            <v>0</v>
          </cell>
          <cell r="AC1563">
            <v>0</v>
          </cell>
          <cell r="AD1563">
            <v>525.62</v>
          </cell>
          <cell r="AE1563">
            <v>0</v>
          </cell>
          <cell r="AF1563">
            <v>0</v>
          </cell>
          <cell r="AG1563">
            <v>0</v>
          </cell>
          <cell r="AH1563">
            <v>1038.07</v>
          </cell>
          <cell r="AI1563">
            <v>0</v>
          </cell>
          <cell r="AJ1563">
            <v>0</v>
          </cell>
        </row>
        <row r="1564">
          <cell r="B1564">
            <v>6926</v>
          </cell>
          <cell r="C1564" t="str">
            <v>Rosa Margarita Ramirez Rosario</v>
          </cell>
          <cell r="D1564" t="str">
            <v>223-0101751-7</v>
          </cell>
          <cell r="E1564" t="str">
            <v>Comercial Megacentro-atención Al Cliente</v>
          </cell>
          <cell r="F1564" t="str">
            <v>Agente Comercial</v>
          </cell>
          <cell r="G1564">
            <v>8645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8645</v>
          </cell>
          <cell r="T1564">
            <v>154.80000000000001</v>
          </cell>
          <cell r="U1564">
            <v>0</v>
          </cell>
          <cell r="V1564">
            <v>444.24</v>
          </cell>
          <cell r="W1564">
            <v>0</v>
          </cell>
          <cell r="X1564">
            <v>0</v>
          </cell>
          <cell r="Y1564">
            <v>0</v>
          </cell>
          <cell r="Z1564">
            <v>496.22</v>
          </cell>
          <cell r="AA1564">
            <v>0</v>
          </cell>
          <cell r="AB1564">
            <v>0</v>
          </cell>
          <cell r="AC1564">
            <v>0</v>
          </cell>
          <cell r="AD1564">
            <v>525.62</v>
          </cell>
          <cell r="AE1564">
            <v>0</v>
          </cell>
          <cell r="AF1564">
            <v>0</v>
          </cell>
          <cell r="AG1564">
            <v>0</v>
          </cell>
          <cell r="AH1564">
            <v>0</v>
          </cell>
          <cell r="AI1564">
            <v>0</v>
          </cell>
          <cell r="AJ1564">
            <v>0</v>
          </cell>
        </row>
        <row r="1565">
          <cell r="B1565">
            <v>6927</v>
          </cell>
          <cell r="C1565" t="str">
            <v>Yuderka Almonte Almonte</v>
          </cell>
          <cell r="D1565" t="str">
            <v>223-0038970-1</v>
          </cell>
          <cell r="E1565" t="str">
            <v>Comercial Megacentro-atención Al Cliente</v>
          </cell>
          <cell r="F1565" t="str">
            <v>Agente Comercial</v>
          </cell>
          <cell r="G1565">
            <v>8645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L1565">
            <v>0</v>
          </cell>
          <cell r="M1565">
            <v>0</v>
          </cell>
          <cell r="N1565">
            <v>0</v>
          </cell>
          <cell r="O1565">
            <v>0</v>
          </cell>
          <cell r="P1565">
            <v>0</v>
          </cell>
          <cell r="Q1565">
            <v>0</v>
          </cell>
          <cell r="R1565">
            <v>0</v>
          </cell>
          <cell r="S1565">
            <v>8645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496.22</v>
          </cell>
          <cell r="AA1565">
            <v>0</v>
          </cell>
          <cell r="AB1565">
            <v>0</v>
          </cell>
          <cell r="AC1565">
            <v>0</v>
          </cell>
          <cell r="AD1565">
            <v>525.62</v>
          </cell>
          <cell r="AE1565">
            <v>0</v>
          </cell>
          <cell r="AF1565">
            <v>0</v>
          </cell>
          <cell r="AG1565">
            <v>0</v>
          </cell>
          <cell r="AH1565">
            <v>0</v>
          </cell>
          <cell r="AI1565">
            <v>0</v>
          </cell>
          <cell r="AJ1565">
            <v>0</v>
          </cell>
        </row>
        <row r="1566">
          <cell r="B1566">
            <v>6928</v>
          </cell>
          <cell r="C1566" t="str">
            <v>Emmy Saday Ciprian De Paula</v>
          </cell>
          <cell r="D1566" t="str">
            <v>225-0032634-7</v>
          </cell>
          <cell r="E1566" t="str">
            <v>Comercial Megacentro-atención Al Cliente</v>
          </cell>
          <cell r="F1566" t="str">
            <v>Supervisor De Servicio Al Cliente</v>
          </cell>
          <cell r="G1566">
            <v>13325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  <cell r="L1566">
            <v>0</v>
          </cell>
          <cell r="M1566">
            <v>0</v>
          </cell>
          <cell r="N1566">
            <v>2116.5700000000002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15441.57</v>
          </cell>
          <cell r="T1566">
            <v>77.400000000000006</v>
          </cell>
          <cell r="U1566">
            <v>0</v>
          </cell>
          <cell r="V1566">
            <v>0</v>
          </cell>
          <cell r="W1566">
            <v>0</v>
          </cell>
          <cell r="X1566">
            <v>0</v>
          </cell>
          <cell r="Y1566">
            <v>0</v>
          </cell>
          <cell r="Z1566">
            <v>764.85</v>
          </cell>
          <cell r="AA1566">
            <v>0</v>
          </cell>
          <cell r="AB1566">
            <v>0</v>
          </cell>
          <cell r="AC1566">
            <v>0</v>
          </cell>
          <cell r="AD1566">
            <v>810.16</v>
          </cell>
          <cell r="AE1566">
            <v>0</v>
          </cell>
          <cell r="AF1566">
            <v>0</v>
          </cell>
          <cell r="AG1566">
            <v>0</v>
          </cell>
          <cell r="AH1566">
            <v>0</v>
          </cell>
          <cell r="AI1566">
            <v>0</v>
          </cell>
          <cell r="AJ1566">
            <v>0</v>
          </cell>
        </row>
        <row r="1567">
          <cell r="B1567">
            <v>6929</v>
          </cell>
          <cell r="C1567" t="str">
            <v>Keyrini Bethania Tolentino Urtarte</v>
          </cell>
          <cell r="D1567" t="str">
            <v>402-2272903-6</v>
          </cell>
          <cell r="E1567" t="str">
            <v>Comercial Megacentro-atención Al Cliente</v>
          </cell>
          <cell r="F1567" t="str">
            <v>Agente Comercial</v>
          </cell>
          <cell r="G1567">
            <v>8645</v>
          </cell>
          <cell r="H1567">
            <v>0</v>
          </cell>
          <cell r="I1567">
            <v>0</v>
          </cell>
          <cell r="J1567">
            <v>0</v>
          </cell>
          <cell r="K1567">
            <v>0</v>
          </cell>
          <cell r="L1567">
            <v>0</v>
          </cell>
          <cell r="M1567">
            <v>0</v>
          </cell>
          <cell r="N1567">
            <v>0</v>
          </cell>
          <cell r="O1567">
            <v>0</v>
          </cell>
          <cell r="P1567">
            <v>0</v>
          </cell>
          <cell r="Q1567">
            <v>0</v>
          </cell>
          <cell r="R1567">
            <v>0</v>
          </cell>
          <cell r="S1567">
            <v>8645</v>
          </cell>
          <cell r="T1567">
            <v>77.400000000000006</v>
          </cell>
          <cell r="U1567">
            <v>0</v>
          </cell>
          <cell r="V1567">
            <v>0</v>
          </cell>
          <cell r="W1567">
            <v>0</v>
          </cell>
          <cell r="X1567">
            <v>0</v>
          </cell>
          <cell r="Y1567">
            <v>0</v>
          </cell>
          <cell r="Z1567">
            <v>496.22</v>
          </cell>
          <cell r="AA1567">
            <v>0</v>
          </cell>
          <cell r="AB1567">
            <v>0</v>
          </cell>
          <cell r="AC1567">
            <v>0</v>
          </cell>
          <cell r="AD1567">
            <v>525.62</v>
          </cell>
          <cell r="AE1567">
            <v>0</v>
          </cell>
          <cell r="AF1567">
            <v>0</v>
          </cell>
          <cell r="AG1567">
            <v>0</v>
          </cell>
          <cell r="AH1567">
            <v>0</v>
          </cell>
          <cell r="AI1567">
            <v>0</v>
          </cell>
          <cell r="AJ1567">
            <v>0</v>
          </cell>
        </row>
        <row r="1568">
          <cell r="B1568">
            <v>6930</v>
          </cell>
          <cell r="C1568" t="str">
            <v>Janel Jazmin Caraballo</v>
          </cell>
          <cell r="D1568" t="str">
            <v>224-0045157-5</v>
          </cell>
          <cell r="E1568" t="str">
            <v>Comercial Megacentro-atención Al Cliente</v>
          </cell>
          <cell r="F1568" t="str">
            <v>Agente Comercial</v>
          </cell>
          <cell r="G1568">
            <v>8645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8645</v>
          </cell>
          <cell r="T1568">
            <v>77.400000000000006</v>
          </cell>
          <cell r="U1568">
            <v>0</v>
          </cell>
          <cell r="V1568">
            <v>0</v>
          </cell>
          <cell r="W1568">
            <v>0</v>
          </cell>
          <cell r="X1568">
            <v>0</v>
          </cell>
          <cell r="Y1568">
            <v>0</v>
          </cell>
          <cell r="Z1568">
            <v>496.22</v>
          </cell>
          <cell r="AA1568">
            <v>0</v>
          </cell>
          <cell r="AB1568">
            <v>0</v>
          </cell>
          <cell r="AC1568">
            <v>0</v>
          </cell>
          <cell r="AD1568">
            <v>525.62</v>
          </cell>
          <cell r="AE1568">
            <v>0</v>
          </cell>
          <cell r="AF1568">
            <v>0</v>
          </cell>
          <cell r="AG1568">
            <v>0</v>
          </cell>
          <cell r="AH1568">
            <v>0</v>
          </cell>
          <cell r="AI1568">
            <v>0</v>
          </cell>
          <cell r="AJ1568">
            <v>0</v>
          </cell>
        </row>
        <row r="1569">
          <cell r="B1569">
            <v>6931</v>
          </cell>
          <cell r="C1569" t="str">
            <v>Neftaly Albuez Sanchez</v>
          </cell>
          <cell r="D1569" t="str">
            <v>402-2015793-3</v>
          </cell>
          <cell r="E1569" t="str">
            <v>Comercial Megacentro-atención Al Cliente</v>
          </cell>
          <cell r="F1569" t="str">
            <v>Agente Comercial</v>
          </cell>
          <cell r="G1569">
            <v>8645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  <cell r="L1569">
            <v>0</v>
          </cell>
          <cell r="M1569">
            <v>0</v>
          </cell>
          <cell r="N1569">
            <v>0</v>
          </cell>
          <cell r="O1569">
            <v>0</v>
          </cell>
          <cell r="P1569">
            <v>0</v>
          </cell>
          <cell r="Q1569">
            <v>0</v>
          </cell>
          <cell r="R1569">
            <v>0</v>
          </cell>
          <cell r="S1569">
            <v>8645</v>
          </cell>
          <cell r="T1569">
            <v>77.400000000000006</v>
          </cell>
          <cell r="U1569">
            <v>0</v>
          </cell>
          <cell r="V1569">
            <v>0</v>
          </cell>
          <cell r="W1569">
            <v>0</v>
          </cell>
          <cell r="X1569">
            <v>0</v>
          </cell>
          <cell r="Y1569">
            <v>0</v>
          </cell>
          <cell r="Z1569">
            <v>496.22</v>
          </cell>
          <cell r="AA1569">
            <v>0</v>
          </cell>
          <cell r="AB1569">
            <v>0</v>
          </cell>
          <cell r="AC1569">
            <v>0</v>
          </cell>
          <cell r="AD1569">
            <v>525.62</v>
          </cell>
          <cell r="AE1569">
            <v>0</v>
          </cell>
          <cell r="AF1569">
            <v>0</v>
          </cell>
          <cell r="AG1569">
            <v>0</v>
          </cell>
          <cell r="AH1569">
            <v>0</v>
          </cell>
          <cell r="AI1569">
            <v>0</v>
          </cell>
          <cell r="AJ1569">
            <v>0</v>
          </cell>
        </row>
        <row r="1570">
          <cell r="B1570">
            <v>6933</v>
          </cell>
          <cell r="C1570" t="str">
            <v>Claribel Darhiana Bautista Moreta</v>
          </cell>
          <cell r="D1570" t="str">
            <v>402-2054441-1</v>
          </cell>
          <cell r="E1570" t="str">
            <v>Comercial Megacentro-atención Al Cliente</v>
          </cell>
          <cell r="F1570" t="str">
            <v>Agente Comercial</v>
          </cell>
          <cell r="G1570">
            <v>8645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  <cell r="L1570">
            <v>0</v>
          </cell>
          <cell r="M1570">
            <v>0</v>
          </cell>
          <cell r="N1570">
            <v>0</v>
          </cell>
          <cell r="O1570">
            <v>0</v>
          </cell>
          <cell r="P1570">
            <v>0</v>
          </cell>
          <cell r="Q1570">
            <v>0</v>
          </cell>
          <cell r="R1570">
            <v>0</v>
          </cell>
          <cell r="S1570">
            <v>8645</v>
          </cell>
          <cell r="T1570">
            <v>77.400000000000006</v>
          </cell>
          <cell r="U1570">
            <v>0</v>
          </cell>
          <cell r="V1570">
            <v>0</v>
          </cell>
          <cell r="W1570">
            <v>0</v>
          </cell>
          <cell r="X1570">
            <v>0</v>
          </cell>
          <cell r="Y1570">
            <v>0</v>
          </cell>
          <cell r="Z1570">
            <v>496.22</v>
          </cell>
          <cell r="AA1570">
            <v>0</v>
          </cell>
          <cell r="AB1570">
            <v>0</v>
          </cell>
          <cell r="AC1570">
            <v>0</v>
          </cell>
          <cell r="AD1570">
            <v>525.62</v>
          </cell>
          <cell r="AE1570">
            <v>0</v>
          </cell>
          <cell r="AF1570">
            <v>0</v>
          </cell>
          <cell r="AG1570">
            <v>0</v>
          </cell>
          <cell r="AH1570">
            <v>0</v>
          </cell>
          <cell r="AI1570">
            <v>0</v>
          </cell>
          <cell r="AJ1570">
            <v>0</v>
          </cell>
        </row>
        <row r="1571">
          <cell r="B1571">
            <v>6935</v>
          </cell>
          <cell r="C1571" t="str">
            <v>Francely Eduviges Borrero Flores</v>
          </cell>
          <cell r="D1571" t="str">
            <v>001-1544000-0</v>
          </cell>
          <cell r="E1571" t="str">
            <v>Comercial Megacentro-atención Al Cliente</v>
          </cell>
          <cell r="F1571" t="str">
            <v>Agente Comercial</v>
          </cell>
          <cell r="G1571">
            <v>8645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L1571">
            <v>0</v>
          </cell>
          <cell r="M1571">
            <v>0</v>
          </cell>
          <cell r="N1571">
            <v>0</v>
          </cell>
          <cell r="O1571">
            <v>0</v>
          </cell>
          <cell r="P1571">
            <v>0</v>
          </cell>
          <cell r="Q1571">
            <v>0</v>
          </cell>
          <cell r="R1571">
            <v>0</v>
          </cell>
          <cell r="S1571">
            <v>8645</v>
          </cell>
          <cell r="T1571">
            <v>925.6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496.22</v>
          </cell>
          <cell r="AA1571">
            <v>0</v>
          </cell>
          <cell r="AB1571">
            <v>0</v>
          </cell>
          <cell r="AC1571">
            <v>437.5</v>
          </cell>
          <cell r="AD1571">
            <v>525.62</v>
          </cell>
          <cell r="AE1571">
            <v>0</v>
          </cell>
          <cell r="AF1571">
            <v>0</v>
          </cell>
          <cell r="AG1571">
            <v>0</v>
          </cell>
          <cell r="AH1571">
            <v>0</v>
          </cell>
          <cell r="AI1571">
            <v>0</v>
          </cell>
          <cell r="AJ1571">
            <v>0</v>
          </cell>
        </row>
        <row r="1572">
          <cell r="B1572">
            <v>6936</v>
          </cell>
          <cell r="C1572" t="str">
            <v>Maridalia Ivannis Medina Arias</v>
          </cell>
          <cell r="D1572" t="str">
            <v>223-0092837-5</v>
          </cell>
          <cell r="E1572" t="str">
            <v>Comercial Megacentro-atención Al Cliente</v>
          </cell>
          <cell r="F1572" t="str">
            <v>Agente Comercial</v>
          </cell>
          <cell r="G1572">
            <v>8645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L1572">
            <v>0</v>
          </cell>
          <cell r="M1572">
            <v>0</v>
          </cell>
          <cell r="N1572">
            <v>0</v>
          </cell>
          <cell r="O1572">
            <v>0</v>
          </cell>
          <cell r="P1572">
            <v>0</v>
          </cell>
          <cell r="Q1572">
            <v>0</v>
          </cell>
          <cell r="R1572">
            <v>0</v>
          </cell>
          <cell r="S1572">
            <v>8645</v>
          </cell>
          <cell r="T1572">
            <v>77.400000000000006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496.22</v>
          </cell>
          <cell r="AA1572">
            <v>0</v>
          </cell>
          <cell r="AB1572">
            <v>0</v>
          </cell>
          <cell r="AC1572">
            <v>0</v>
          </cell>
          <cell r="AD1572">
            <v>525.62</v>
          </cell>
          <cell r="AE1572">
            <v>0</v>
          </cell>
          <cell r="AF1572">
            <v>0</v>
          </cell>
          <cell r="AG1572">
            <v>0</v>
          </cell>
          <cell r="AH1572">
            <v>0</v>
          </cell>
          <cell r="AI1572">
            <v>0</v>
          </cell>
          <cell r="AJ1572">
            <v>0</v>
          </cell>
        </row>
        <row r="1573">
          <cell r="B1573">
            <v>6941</v>
          </cell>
          <cell r="C1573" t="str">
            <v>Amaury Escalante Marte</v>
          </cell>
          <cell r="D1573" t="str">
            <v>225-0019724-3</v>
          </cell>
          <cell r="E1573" t="str">
            <v>Gerencia Técnica Zona Este</v>
          </cell>
          <cell r="F1573" t="str">
            <v>Supervisor Cartera</v>
          </cell>
          <cell r="G1573">
            <v>13325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  <cell r="L1573">
            <v>0</v>
          </cell>
          <cell r="M1573">
            <v>0</v>
          </cell>
          <cell r="N1573">
            <v>6221.29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19546.29</v>
          </cell>
          <cell r="T1573">
            <v>154.80000000000001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764.85</v>
          </cell>
          <cell r="AA1573">
            <v>0</v>
          </cell>
          <cell r="AB1573">
            <v>0</v>
          </cell>
          <cell r="AC1573">
            <v>0</v>
          </cell>
          <cell r="AD1573">
            <v>810.16</v>
          </cell>
          <cell r="AE1573">
            <v>1031.6199999999999</v>
          </cell>
          <cell r="AF1573">
            <v>0</v>
          </cell>
          <cell r="AG1573">
            <v>0</v>
          </cell>
          <cell r="AH1573">
            <v>0</v>
          </cell>
          <cell r="AI1573">
            <v>0</v>
          </cell>
          <cell r="AJ1573">
            <v>0</v>
          </cell>
        </row>
        <row r="1574">
          <cell r="B1574">
            <v>6942</v>
          </cell>
          <cell r="C1574" t="str">
            <v>Alwars Rafael Hernandez Baez</v>
          </cell>
          <cell r="D1574" t="str">
            <v>023-0152084-3</v>
          </cell>
          <cell r="E1574" t="str">
            <v>Gerencia Técnica Zona Este</v>
          </cell>
          <cell r="F1574" t="str">
            <v>Auxiliar Gestión Energía</v>
          </cell>
          <cell r="G1574">
            <v>12358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  <cell r="L1574">
            <v>0</v>
          </cell>
          <cell r="M1574">
            <v>0</v>
          </cell>
          <cell r="N1574">
            <v>4536.93</v>
          </cell>
          <cell r="O1574">
            <v>0</v>
          </cell>
          <cell r="P1574">
            <v>0</v>
          </cell>
          <cell r="Q1574">
            <v>0</v>
          </cell>
          <cell r="R1574">
            <v>0</v>
          </cell>
          <cell r="S1574">
            <v>16894.93</v>
          </cell>
          <cell r="T1574">
            <v>231.4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709.35</v>
          </cell>
          <cell r="AA1574">
            <v>0</v>
          </cell>
          <cell r="AB1574">
            <v>0</v>
          </cell>
          <cell r="AC1574">
            <v>537.5</v>
          </cell>
          <cell r="AD1574">
            <v>751.37</v>
          </cell>
          <cell r="AE1574">
            <v>0</v>
          </cell>
          <cell r="AF1574">
            <v>0</v>
          </cell>
          <cell r="AG1574">
            <v>0</v>
          </cell>
          <cell r="AH1574">
            <v>0</v>
          </cell>
          <cell r="AI1574">
            <v>0</v>
          </cell>
          <cell r="AJ1574">
            <v>0</v>
          </cell>
        </row>
        <row r="1575">
          <cell r="B1575">
            <v>6943</v>
          </cell>
          <cell r="C1575" t="str">
            <v>Eriberto De La Cruz De La Cruz</v>
          </cell>
          <cell r="D1575" t="str">
            <v>005-0005071-1</v>
          </cell>
          <cell r="E1575" t="str">
            <v>Gestión Comunitaria</v>
          </cell>
          <cell r="F1575" t="str">
            <v>Gestor Social Comunitario</v>
          </cell>
          <cell r="G1575">
            <v>9880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  <cell r="L1575">
            <v>0</v>
          </cell>
          <cell r="M1575">
            <v>1475</v>
          </cell>
          <cell r="N1575">
            <v>0</v>
          </cell>
          <cell r="O1575">
            <v>3000</v>
          </cell>
          <cell r="P1575">
            <v>0</v>
          </cell>
          <cell r="Q1575">
            <v>0</v>
          </cell>
          <cell r="R1575">
            <v>0</v>
          </cell>
          <cell r="S1575">
            <v>14355</v>
          </cell>
          <cell r="T1575">
            <v>231.4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567.11</v>
          </cell>
          <cell r="AA1575">
            <v>0</v>
          </cell>
          <cell r="AB1575">
            <v>0</v>
          </cell>
          <cell r="AC1575">
            <v>0</v>
          </cell>
          <cell r="AD1575">
            <v>600.70000000000005</v>
          </cell>
          <cell r="AE1575">
            <v>0</v>
          </cell>
          <cell r="AF1575">
            <v>0</v>
          </cell>
          <cell r="AG1575">
            <v>0</v>
          </cell>
          <cell r="AH1575">
            <v>0</v>
          </cell>
          <cell r="AI1575">
            <v>0</v>
          </cell>
          <cell r="AJ1575">
            <v>0</v>
          </cell>
        </row>
        <row r="1576">
          <cell r="B1576">
            <v>6946</v>
          </cell>
          <cell r="C1576" t="str">
            <v>Johanny Rosario Reyes</v>
          </cell>
          <cell r="D1576" t="str">
            <v>024-0026253-7</v>
          </cell>
          <cell r="E1576" t="str">
            <v>Gestión Comunitaria</v>
          </cell>
          <cell r="F1576" t="str">
            <v>Gestor Social Comunitario</v>
          </cell>
          <cell r="G1576">
            <v>9880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9880</v>
          </cell>
          <cell r="T1576">
            <v>154.80000000000001</v>
          </cell>
          <cell r="U1576">
            <v>0</v>
          </cell>
          <cell r="V1576">
            <v>0</v>
          </cell>
          <cell r="W1576">
            <v>0</v>
          </cell>
          <cell r="X1576">
            <v>0</v>
          </cell>
          <cell r="Y1576">
            <v>0</v>
          </cell>
          <cell r="Z1576">
            <v>567.11</v>
          </cell>
          <cell r="AA1576">
            <v>0</v>
          </cell>
          <cell r="AB1576">
            <v>0</v>
          </cell>
          <cell r="AC1576">
            <v>0</v>
          </cell>
          <cell r="AD1576">
            <v>600.70000000000005</v>
          </cell>
          <cell r="AE1576">
            <v>0</v>
          </cell>
          <cell r="AF1576">
            <v>0</v>
          </cell>
          <cell r="AG1576">
            <v>0</v>
          </cell>
          <cell r="AH1576">
            <v>0</v>
          </cell>
          <cell r="AI1576">
            <v>0</v>
          </cell>
          <cell r="AJ1576">
            <v>0</v>
          </cell>
        </row>
        <row r="1577">
          <cell r="B1577">
            <v>6948</v>
          </cell>
          <cell r="C1577" t="str">
            <v>Alexander Medina De Leon</v>
          </cell>
          <cell r="D1577" t="str">
            <v>066-0019016-6</v>
          </cell>
          <cell r="E1577" t="str">
            <v>Distribución-obras En Desarrollo</v>
          </cell>
          <cell r="F1577" t="str">
            <v>Ingeniero De Obras I</v>
          </cell>
          <cell r="G1577">
            <v>18785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  <cell r="L1577">
            <v>0</v>
          </cell>
          <cell r="M1577">
            <v>0</v>
          </cell>
          <cell r="N1577">
            <v>13651.18</v>
          </cell>
          <cell r="O1577">
            <v>0</v>
          </cell>
          <cell r="P1577">
            <v>0</v>
          </cell>
          <cell r="Q1577">
            <v>0</v>
          </cell>
          <cell r="R1577">
            <v>0</v>
          </cell>
          <cell r="S1577">
            <v>32436.18</v>
          </cell>
          <cell r="T1577">
            <v>309.60000000000002</v>
          </cell>
          <cell r="U1577">
            <v>0</v>
          </cell>
          <cell r="V1577">
            <v>0</v>
          </cell>
          <cell r="W1577">
            <v>0</v>
          </cell>
          <cell r="X1577">
            <v>0</v>
          </cell>
          <cell r="Y1577">
            <v>0</v>
          </cell>
          <cell r="Z1577">
            <v>1078.26</v>
          </cell>
          <cell r="AA1577">
            <v>0</v>
          </cell>
          <cell r="AB1577">
            <v>0</v>
          </cell>
          <cell r="AC1577">
            <v>950</v>
          </cell>
          <cell r="AD1577">
            <v>1142.1300000000001</v>
          </cell>
          <cell r="AE1577">
            <v>0</v>
          </cell>
          <cell r="AF1577">
            <v>0</v>
          </cell>
          <cell r="AG1577">
            <v>0</v>
          </cell>
          <cell r="AH1577">
            <v>2185.37</v>
          </cell>
          <cell r="AI1577">
            <v>0</v>
          </cell>
          <cell r="AJ1577">
            <v>2147.368375</v>
          </cell>
        </row>
        <row r="1578">
          <cell r="B1578">
            <v>6949</v>
          </cell>
          <cell r="C1578" t="str">
            <v>Francisco Elias Medina Peralta</v>
          </cell>
          <cell r="D1578" t="str">
            <v>001-0934646-0</v>
          </cell>
          <cell r="E1578" t="str">
            <v>Distribución-obras En Desarrollo</v>
          </cell>
          <cell r="F1578" t="str">
            <v>Coordinador De Obras</v>
          </cell>
          <cell r="G1578">
            <v>25000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  <cell r="L1578">
            <v>0</v>
          </cell>
          <cell r="M1578">
            <v>0</v>
          </cell>
          <cell r="N1578">
            <v>6125.09</v>
          </cell>
          <cell r="O1578">
            <v>0</v>
          </cell>
          <cell r="P1578">
            <v>0</v>
          </cell>
          <cell r="Q1578">
            <v>0</v>
          </cell>
          <cell r="R1578">
            <v>0</v>
          </cell>
          <cell r="S1578">
            <v>31125.09</v>
          </cell>
          <cell r="T1578">
            <v>308.8</v>
          </cell>
          <cell r="U1578">
            <v>0</v>
          </cell>
          <cell r="V1578">
            <v>0</v>
          </cell>
          <cell r="W1578">
            <v>0</v>
          </cell>
          <cell r="X1578">
            <v>0</v>
          </cell>
          <cell r="Y1578">
            <v>0</v>
          </cell>
          <cell r="Z1578">
            <v>1435</v>
          </cell>
          <cell r="AA1578">
            <v>0</v>
          </cell>
          <cell r="AB1578">
            <v>0</v>
          </cell>
          <cell r="AC1578">
            <v>1250</v>
          </cell>
          <cell r="AD1578">
            <v>1520</v>
          </cell>
          <cell r="AE1578">
            <v>0</v>
          </cell>
          <cell r="AF1578">
            <v>0</v>
          </cell>
          <cell r="AG1578">
            <v>0</v>
          </cell>
          <cell r="AH1578">
            <v>590.70000000000005</v>
          </cell>
          <cell r="AI1578">
            <v>0</v>
          </cell>
          <cell r="AJ1578">
            <v>2829.8678333333301</v>
          </cell>
        </row>
        <row r="1579">
          <cell r="B1579">
            <v>6950</v>
          </cell>
          <cell r="C1579" t="str">
            <v>Mario Julio Sanchez Comas</v>
          </cell>
          <cell r="D1579" t="str">
            <v>223-0144099-0</v>
          </cell>
          <cell r="E1579" t="str">
            <v>Finanzas</v>
          </cell>
          <cell r="F1579" t="str">
            <v>Contador De Activos Fijos E Inventario</v>
          </cell>
          <cell r="G1579">
            <v>17213</v>
          </cell>
          <cell r="H1579">
            <v>0</v>
          </cell>
          <cell r="I1579">
            <v>0</v>
          </cell>
          <cell r="J1579">
            <v>0</v>
          </cell>
          <cell r="K1579">
            <v>0</v>
          </cell>
          <cell r="L1579">
            <v>0</v>
          </cell>
          <cell r="M1579">
            <v>0</v>
          </cell>
          <cell r="N1579">
            <v>0</v>
          </cell>
          <cell r="O1579">
            <v>0</v>
          </cell>
          <cell r="P1579">
            <v>0</v>
          </cell>
          <cell r="Q1579">
            <v>0</v>
          </cell>
          <cell r="R1579">
            <v>0</v>
          </cell>
          <cell r="S1579">
            <v>17213</v>
          </cell>
          <cell r="T1579">
            <v>231.4</v>
          </cell>
          <cell r="U1579">
            <v>0</v>
          </cell>
          <cell r="V1579">
            <v>0</v>
          </cell>
          <cell r="W1579">
            <v>0</v>
          </cell>
          <cell r="X1579">
            <v>0</v>
          </cell>
          <cell r="Y1579">
            <v>0</v>
          </cell>
          <cell r="Z1579">
            <v>988.03</v>
          </cell>
          <cell r="AA1579">
            <v>0</v>
          </cell>
          <cell r="AB1579">
            <v>0</v>
          </cell>
          <cell r="AC1579">
            <v>0</v>
          </cell>
          <cell r="AD1579">
            <v>1046.55</v>
          </cell>
          <cell r="AE1579">
            <v>1031.6199999999999</v>
          </cell>
          <cell r="AF1579">
            <v>0</v>
          </cell>
          <cell r="AG1579">
            <v>0</v>
          </cell>
          <cell r="AH1579">
            <v>0</v>
          </cell>
          <cell r="AI1579">
            <v>0</v>
          </cell>
          <cell r="AJ1579">
            <v>0</v>
          </cell>
        </row>
        <row r="1580">
          <cell r="B1580">
            <v>6952</v>
          </cell>
          <cell r="C1580" t="str">
            <v>Johnny Guerrero Fulgencio</v>
          </cell>
          <cell r="D1580" t="str">
            <v>027-0021937-7</v>
          </cell>
          <cell r="E1580" t="str">
            <v>Gerencia Administración Operativa</v>
          </cell>
          <cell r="F1580" t="str">
            <v>Supervisor Materiales</v>
          </cell>
          <cell r="G1580">
            <v>12155</v>
          </cell>
          <cell r="H1580">
            <v>0</v>
          </cell>
          <cell r="I1580">
            <v>0</v>
          </cell>
          <cell r="J1580">
            <v>0</v>
          </cell>
          <cell r="K1580">
            <v>0</v>
          </cell>
          <cell r="L1580">
            <v>0</v>
          </cell>
          <cell r="M1580">
            <v>0</v>
          </cell>
          <cell r="N1580">
            <v>13400.08</v>
          </cell>
          <cell r="O1580">
            <v>0</v>
          </cell>
          <cell r="P1580">
            <v>0</v>
          </cell>
          <cell r="Q1580">
            <v>0</v>
          </cell>
          <cell r="R1580">
            <v>0</v>
          </cell>
          <cell r="S1580">
            <v>25555.08</v>
          </cell>
          <cell r="T1580">
            <v>232.2</v>
          </cell>
          <cell r="U1580">
            <v>0</v>
          </cell>
          <cell r="V1580">
            <v>0</v>
          </cell>
          <cell r="W1580">
            <v>0</v>
          </cell>
          <cell r="X1580">
            <v>0</v>
          </cell>
          <cell r="Y1580">
            <v>0</v>
          </cell>
          <cell r="Z1580">
            <v>697.7</v>
          </cell>
          <cell r="AA1580">
            <v>0</v>
          </cell>
          <cell r="AB1580">
            <v>0</v>
          </cell>
          <cell r="AC1580">
            <v>0</v>
          </cell>
          <cell r="AD1580">
            <v>739.02</v>
          </cell>
          <cell r="AE1580">
            <v>2063.2399999999998</v>
          </cell>
          <cell r="AF1580">
            <v>0</v>
          </cell>
          <cell r="AG1580">
            <v>0</v>
          </cell>
          <cell r="AH1580">
            <v>0</v>
          </cell>
          <cell r="AI1580">
            <v>0</v>
          </cell>
          <cell r="AJ1580">
            <v>0</v>
          </cell>
        </row>
        <row r="1581">
          <cell r="B1581">
            <v>6953</v>
          </cell>
          <cell r="C1581" t="str">
            <v>Maxwell Sterling Ovalles Javier</v>
          </cell>
          <cell r="D1581" t="str">
            <v>001-1830113-4</v>
          </cell>
          <cell r="E1581" t="str">
            <v>Lectura y Reparto</v>
          </cell>
          <cell r="F1581" t="str">
            <v>Analista  De Gestion Comercial II</v>
          </cell>
          <cell r="G1581">
            <v>14495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L1581">
            <v>0</v>
          </cell>
          <cell r="M1581">
            <v>0</v>
          </cell>
          <cell r="N1581">
            <v>0</v>
          </cell>
          <cell r="O1581">
            <v>0</v>
          </cell>
          <cell r="P1581">
            <v>0</v>
          </cell>
          <cell r="Q1581">
            <v>0</v>
          </cell>
          <cell r="R1581">
            <v>0</v>
          </cell>
          <cell r="S1581">
            <v>14495</v>
          </cell>
          <cell r="T1581">
            <v>231.4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832.01</v>
          </cell>
          <cell r="AA1581">
            <v>0</v>
          </cell>
          <cell r="AB1581">
            <v>0</v>
          </cell>
          <cell r="AC1581">
            <v>725</v>
          </cell>
          <cell r="AD1581">
            <v>881.3</v>
          </cell>
          <cell r="AE1581">
            <v>0</v>
          </cell>
          <cell r="AF1581">
            <v>0</v>
          </cell>
          <cell r="AG1581">
            <v>0</v>
          </cell>
          <cell r="AH1581">
            <v>0</v>
          </cell>
          <cell r="AI1581">
            <v>0</v>
          </cell>
          <cell r="AJ1581">
            <v>0</v>
          </cell>
        </row>
        <row r="1582">
          <cell r="B1582">
            <v>6954</v>
          </cell>
          <cell r="C1582" t="str">
            <v>Fidel Augusto Sandino Feliz Sanchez</v>
          </cell>
          <cell r="D1582" t="str">
            <v>017-0018946-5</v>
          </cell>
          <cell r="E1582" t="str">
            <v>Recursos-transportación</v>
          </cell>
          <cell r="F1582" t="str">
            <v>Especialista De Transportacion</v>
          </cell>
          <cell r="G1582">
            <v>37500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L1582">
            <v>0</v>
          </cell>
          <cell r="M1582">
            <v>0</v>
          </cell>
          <cell r="N1582">
            <v>0</v>
          </cell>
          <cell r="O1582">
            <v>0</v>
          </cell>
          <cell r="P1582">
            <v>0</v>
          </cell>
          <cell r="Q1582">
            <v>0</v>
          </cell>
          <cell r="R1582">
            <v>0</v>
          </cell>
          <cell r="S1582">
            <v>37500</v>
          </cell>
          <cell r="T1582">
            <v>694.2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2152.5</v>
          </cell>
          <cell r="AA1582">
            <v>0</v>
          </cell>
          <cell r="AB1582">
            <v>0</v>
          </cell>
          <cell r="AC1582">
            <v>0</v>
          </cell>
          <cell r="AD1582">
            <v>2280</v>
          </cell>
          <cell r="AE1582">
            <v>0</v>
          </cell>
          <cell r="AF1582">
            <v>0</v>
          </cell>
          <cell r="AG1582">
            <v>0</v>
          </cell>
          <cell r="AH1582">
            <v>0</v>
          </cell>
          <cell r="AI1582">
            <v>0</v>
          </cell>
          <cell r="AJ1582">
            <v>6309.34983333333</v>
          </cell>
        </row>
        <row r="1583">
          <cell r="B1583">
            <v>6955</v>
          </cell>
          <cell r="C1583" t="str">
            <v>Jorge Luis Salas Aquino</v>
          </cell>
          <cell r="D1583" t="str">
            <v>100-0006917-8</v>
          </cell>
          <cell r="E1583" t="str">
            <v>Gerencia Técnica Zona Este</v>
          </cell>
          <cell r="F1583" t="str">
            <v>Inspector Cartera</v>
          </cell>
          <cell r="G1583">
            <v>10985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10985</v>
          </cell>
          <cell r="T1583">
            <v>77.400000000000006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630.54</v>
          </cell>
          <cell r="AA1583">
            <v>0</v>
          </cell>
          <cell r="AB1583">
            <v>0</v>
          </cell>
          <cell r="AC1583">
            <v>0</v>
          </cell>
          <cell r="AD1583">
            <v>667.89</v>
          </cell>
          <cell r="AE1583">
            <v>0</v>
          </cell>
          <cell r="AF1583">
            <v>0</v>
          </cell>
          <cell r="AG1583">
            <v>0</v>
          </cell>
          <cell r="AH1583">
            <v>0</v>
          </cell>
          <cell r="AI1583">
            <v>0</v>
          </cell>
          <cell r="AJ1583">
            <v>0</v>
          </cell>
        </row>
        <row r="1584">
          <cell r="B1584">
            <v>6956</v>
          </cell>
          <cell r="C1584" t="str">
            <v>Ivis Cendy Flores Nuñez</v>
          </cell>
          <cell r="D1584" t="str">
            <v>001-1377618-1</v>
          </cell>
          <cell r="E1584" t="str">
            <v>Distribución-ingeniería Y Normas Técnicas</v>
          </cell>
          <cell r="F1584" t="str">
            <v>Coordinador</v>
          </cell>
          <cell r="G1584">
            <v>21060</v>
          </cell>
          <cell r="H1584">
            <v>0</v>
          </cell>
          <cell r="I1584">
            <v>0</v>
          </cell>
          <cell r="J1584">
            <v>0</v>
          </cell>
          <cell r="K1584">
            <v>0</v>
          </cell>
          <cell r="L1584">
            <v>0</v>
          </cell>
          <cell r="M1584">
            <v>0</v>
          </cell>
          <cell r="N1584">
            <v>0</v>
          </cell>
          <cell r="O1584">
            <v>0</v>
          </cell>
          <cell r="P1584">
            <v>0</v>
          </cell>
          <cell r="Q1584">
            <v>0</v>
          </cell>
          <cell r="R1584">
            <v>0</v>
          </cell>
          <cell r="S1584">
            <v>21060</v>
          </cell>
          <cell r="T1584">
            <v>925.6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1208.8399999999999</v>
          </cell>
          <cell r="AA1584">
            <v>0</v>
          </cell>
          <cell r="AB1584">
            <v>0</v>
          </cell>
          <cell r="AC1584">
            <v>0</v>
          </cell>
          <cell r="AD1584">
            <v>1280.45</v>
          </cell>
          <cell r="AE1584">
            <v>1031.6199999999999</v>
          </cell>
          <cell r="AF1584">
            <v>0</v>
          </cell>
          <cell r="AG1584">
            <v>0</v>
          </cell>
          <cell r="AH1584">
            <v>0</v>
          </cell>
          <cell r="AI1584">
            <v>0</v>
          </cell>
          <cell r="AJ1584">
            <v>587.113374999999</v>
          </cell>
        </row>
        <row r="1585">
          <cell r="B1585">
            <v>6957</v>
          </cell>
          <cell r="C1585" t="str">
            <v>Kari Cristina Peguero Lopez</v>
          </cell>
          <cell r="D1585" t="str">
            <v>402-2026162-8</v>
          </cell>
          <cell r="E1585" t="str">
            <v>Recursos-servicios Generales</v>
          </cell>
          <cell r="F1585" t="str">
            <v>Auxiliar</v>
          </cell>
          <cell r="G1585">
            <v>9880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L1585">
            <v>0</v>
          </cell>
          <cell r="M1585">
            <v>0</v>
          </cell>
          <cell r="N1585">
            <v>0</v>
          </cell>
          <cell r="O1585">
            <v>0</v>
          </cell>
          <cell r="P1585">
            <v>0</v>
          </cell>
          <cell r="Q1585">
            <v>0</v>
          </cell>
          <cell r="R1585">
            <v>0</v>
          </cell>
          <cell r="S1585">
            <v>9880</v>
          </cell>
          <cell r="T1585">
            <v>462.8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567.11</v>
          </cell>
          <cell r="AA1585">
            <v>0</v>
          </cell>
          <cell r="AB1585">
            <v>0</v>
          </cell>
          <cell r="AC1585">
            <v>0</v>
          </cell>
          <cell r="AD1585">
            <v>600.70000000000005</v>
          </cell>
          <cell r="AE1585">
            <v>0</v>
          </cell>
          <cell r="AF1585">
            <v>0</v>
          </cell>
          <cell r="AG1585">
            <v>0</v>
          </cell>
          <cell r="AH1585">
            <v>929.48</v>
          </cell>
          <cell r="AI1585">
            <v>0</v>
          </cell>
          <cell r="AJ1585">
            <v>0</v>
          </cell>
        </row>
        <row r="1586">
          <cell r="B1586">
            <v>6958</v>
          </cell>
          <cell r="C1586" t="str">
            <v>Pedro Sanchez Ramirez</v>
          </cell>
          <cell r="D1586" t="str">
            <v>023-0100046-5</v>
          </cell>
          <cell r="E1586" t="str">
            <v>Comercial San Pedro-Lectura</v>
          </cell>
          <cell r="F1586" t="str">
            <v>Lector Distribuidor</v>
          </cell>
          <cell r="G1586">
            <v>9880</v>
          </cell>
          <cell r="H1586">
            <v>18313.03</v>
          </cell>
          <cell r="I1586">
            <v>0</v>
          </cell>
          <cell r="J1586">
            <v>0</v>
          </cell>
          <cell r="K1586">
            <v>0</v>
          </cell>
          <cell r="L1586">
            <v>0</v>
          </cell>
          <cell r="M1586">
            <v>1475</v>
          </cell>
          <cell r="N1586">
            <v>0</v>
          </cell>
          <cell r="O1586">
            <v>0</v>
          </cell>
          <cell r="P1586">
            <v>0</v>
          </cell>
          <cell r="Q1586">
            <v>0</v>
          </cell>
          <cell r="R1586">
            <v>0</v>
          </cell>
          <cell r="S1586">
            <v>29668.03</v>
          </cell>
          <cell r="T1586">
            <v>464.4</v>
          </cell>
          <cell r="U1586">
            <v>0</v>
          </cell>
          <cell r="V1586">
            <v>0</v>
          </cell>
          <cell r="W1586">
            <v>0</v>
          </cell>
          <cell r="X1586">
            <v>0</v>
          </cell>
          <cell r="Y1586">
            <v>0</v>
          </cell>
          <cell r="Z1586">
            <v>1092.7</v>
          </cell>
          <cell r="AA1586">
            <v>0</v>
          </cell>
          <cell r="AB1586">
            <v>0</v>
          </cell>
          <cell r="AC1586">
            <v>500</v>
          </cell>
          <cell r="AD1586">
            <v>1157.42</v>
          </cell>
          <cell r="AE1586">
            <v>0</v>
          </cell>
          <cell r="AF1586">
            <v>0</v>
          </cell>
          <cell r="AG1586">
            <v>0</v>
          </cell>
          <cell r="AH1586">
            <v>0</v>
          </cell>
          <cell r="AI1586">
            <v>0</v>
          </cell>
          <cell r="AJ1586">
            <v>0</v>
          </cell>
        </row>
        <row r="1587">
          <cell r="B1587">
            <v>6959</v>
          </cell>
          <cell r="C1587" t="str">
            <v>Nelson Enrique Lugo Troncoso</v>
          </cell>
          <cell r="D1587" t="str">
            <v>001-1445111-5</v>
          </cell>
          <cell r="E1587" t="str">
            <v>Tecnologia</v>
          </cell>
          <cell r="F1587" t="str">
            <v>Administrador De  Redes Y Comunicaciones I</v>
          </cell>
          <cell r="G1587">
            <v>29617.5</v>
          </cell>
          <cell r="H1587">
            <v>0</v>
          </cell>
          <cell r="I1587">
            <v>0</v>
          </cell>
          <cell r="J1587">
            <v>0</v>
          </cell>
          <cell r="K1587">
            <v>0</v>
          </cell>
          <cell r="L1587">
            <v>2485.73</v>
          </cell>
          <cell r="M1587">
            <v>0</v>
          </cell>
          <cell r="N1587">
            <v>0</v>
          </cell>
          <cell r="O1587">
            <v>0</v>
          </cell>
          <cell r="P1587">
            <v>0</v>
          </cell>
          <cell r="Q1587">
            <v>0</v>
          </cell>
          <cell r="R1587">
            <v>0</v>
          </cell>
          <cell r="S1587">
            <v>32103.23</v>
          </cell>
          <cell r="T1587">
            <v>232.2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1700.04</v>
          </cell>
          <cell r="AA1587">
            <v>0</v>
          </cell>
          <cell r="AB1587">
            <v>0</v>
          </cell>
          <cell r="AC1587">
            <v>0</v>
          </cell>
          <cell r="AD1587">
            <v>1800.74</v>
          </cell>
          <cell r="AE1587">
            <v>0</v>
          </cell>
          <cell r="AF1587">
            <v>0</v>
          </cell>
          <cell r="AG1587">
            <v>0</v>
          </cell>
          <cell r="AH1587">
            <v>0</v>
          </cell>
          <cell r="AI1587">
            <v>0</v>
          </cell>
          <cell r="AJ1587">
            <v>3839.8398333333298</v>
          </cell>
        </row>
        <row r="1588">
          <cell r="B1588">
            <v>6960</v>
          </cell>
          <cell r="C1588" t="str">
            <v>Yovanny Victoriano De Jesus</v>
          </cell>
          <cell r="D1588" t="str">
            <v>001-1257799-4</v>
          </cell>
          <cell r="E1588" t="str">
            <v>Recursos-servicios Generales</v>
          </cell>
          <cell r="F1588" t="str">
            <v>Técnico De Mantenimiento Edificios</v>
          </cell>
          <cell r="G1588">
            <v>10985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L1588">
            <v>0</v>
          </cell>
          <cell r="M1588">
            <v>0</v>
          </cell>
          <cell r="N1588">
            <v>0</v>
          </cell>
          <cell r="O1588">
            <v>0</v>
          </cell>
          <cell r="P1588">
            <v>0</v>
          </cell>
          <cell r="Q1588">
            <v>0</v>
          </cell>
          <cell r="R1588">
            <v>0</v>
          </cell>
          <cell r="S1588">
            <v>10985</v>
          </cell>
          <cell r="T1588">
            <v>386.2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630.54</v>
          </cell>
          <cell r="AA1588">
            <v>0</v>
          </cell>
          <cell r="AB1588">
            <v>0</v>
          </cell>
          <cell r="AC1588">
            <v>0</v>
          </cell>
          <cell r="AD1588">
            <v>667.89</v>
          </cell>
          <cell r="AE1588">
            <v>0</v>
          </cell>
          <cell r="AF1588">
            <v>0</v>
          </cell>
          <cell r="AG1588">
            <v>0</v>
          </cell>
          <cell r="AH1588">
            <v>0</v>
          </cell>
          <cell r="AI1588">
            <v>0</v>
          </cell>
          <cell r="AJ1588">
            <v>0</v>
          </cell>
        </row>
        <row r="1589">
          <cell r="B1589">
            <v>6961</v>
          </cell>
          <cell r="C1589" t="str">
            <v>Fabio Santiago Garcia Boitel</v>
          </cell>
          <cell r="D1589" t="str">
            <v>001-0799910-4</v>
          </cell>
          <cell r="E1589" t="str">
            <v>Recursos-servicios Generales</v>
          </cell>
          <cell r="F1589" t="str">
            <v>Técnico De Mantenimiento Edificios</v>
          </cell>
          <cell r="G1589">
            <v>10985</v>
          </cell>
          <cell r="H1589">
            <v>0</v>
          </cell>
          <cell r="I1589">
            <v>0</v>
          </cell>
          <cell r="J1589">
            <v>0</v>
          </cell>
          <cell r="K1589">
            <v>0</v>
          </cell>
          <cell r="L1589">
            <v>0</v>
          </cell>
          <cell r="M1589">
            <v>0</v>
          </cell>
          <cell r="N1589">
            <v>7623.75</v>
          </cell>
          <cell r="O1589">
            <v>0</v>
          </cell>
          <cell r="P1589">
            <v>0</v>
          </cell>
          <cell r="Q1589">
            <v>0</v>
          </cell>
          <cell r="R1589">
            <v>0</v>
          </cell>
          <cell r="S1589">
            <v>18608.75</v>
          </cell>
          <cell r="T1589">
            <v>462.8</v>
          </cell>
          <cell r="U1589">
            <v>0</v>
          </cell>
          <cell r="V1589">
            <v>0</v>
          </cell>
          <cell r="W1589">
            <v>0</v>
          </cell>
          <cell r="X1589">
            <v>0</v>
          </cell>
          <cell r="Y1589">
            <v>0</v>
          </cell>
          <cell r="Z1589">
            <v>630.54</v>
          </cell>
          <cell r="AA1589">
            <v>0</v>
          </cell>
          <cell r="AB1589">
            <v>0</v>
          </cell>
          <cell r="AC1589">
            <v>500</v>
          </cell>
          <cell r="AD1589">
            <v>667.89</v>
          </cell>
          <cell r="AE1589">
            <v>0</v>
          </cell>
          <cell r="AF1589">
            <v>0</v>
          </cell>
          <cell r="AG1589">
            <v>0</v>
          </cell>
          <cell r="AH1589">
            <v>603.73</v>
          </cell>
          <cell r="AI1589">
            <v>0</v>
          </cell>
          <cell r="AJ1589">
            <v>0</v>
          </cell>
        </row>
        <row r="1590">
          <cell r="B1590">
            <v>6963</v>
          </cell>
          <cell r="C1590" t="str">
            <v>Carlos Vladimir Minyety Sanchez</v>
          </cell>
          <cell r="D1590" t="str">
            <v>001-1110279-4</v>
          </cell>
          <cell r="E1590" t="str">
            <v>Recursos-servicios Generales</v>
          </cell>
          <cell r="F1590" t="str">
            <v>Gerente Servicios Generales</v>
          </cell>
          <cell r="G1590">
            <v>53932.5</v>
          </cell>
          <cell r="H1590">
            <v>0</v>
          </cell>
          <cell r="I1590">
            <v>0</v>
          </cell>
          <cell r="J1590">
            <v>0</v>
          </cell>
          <cell r="K1590">
            <v>25000</v>
          </cell>
          <cell r="L1590">
            <v>0</v>
          </cell>
          <cell r="M1590">
            <v>0</v>
          </cell>
          <cell r="N1590">
            <v>0</v>
          </cell>
          <cell r="O1590">
            <v>0</v>
          </cell>
          <cell r="P1590">
            <v>0</v>
          </cell>
          <cell r="Q1590">
            <v>0</v>
          </cell>
          <cell r="R1590">
            <v>0</v>
          </cell>
          <cell r="S1590">
            <v>78932.5</v>
          </cell>
          <cell r="T1590">
            <v>694.2</v>
          </cell>
          <cell r="U1590">
            <v>0</v>
          </cell>
          <cell r="V1590">
            <v>0</v>
          </cell>
          <cell r="W1590">
            <v>0</v>
          </cell>
          <cell r="X1590">
            <v>0</v>
          </cell>
          <cell r="Y1590">
            <v>0</v>
          </cell>
          <cell r="Z1590">
            <v>3095.73</v>
          </cell>
          <cell r="AA1590">
            <v>0</v>
          </cell>
          <cell r="AB1590">
            <v>0</v>
          </cell>
          <cell r="AC1590">
            <v>1500</v>
          </cell>
          <cell r="AD1590">
            <v>3279.1</v>
          </cell>
          <cell r="AE1590">
            <v>0</v>
          </cell>
          <cell r="AF1590">
            <v>0</v>
          </cell>
          <cell r="AG1590">
            <v>0</v>
          </cell>
          <cell r="AH1590">
            <v>0</v>
          </cell>
          <cell r="AI1590">
            <v>0</v>
          </cell>
          <cell r="AJ1590">
            <v>20205.479791666701</v>
          </cell>
        </row>
        <row r="1591">
          <cell r="B1591">
            <v>6964</v>
          </cell>
          <cell r="C1591" t="str">
            <v>Jose Francisco De Leon Cuevas</v>
          </cell>
          <cell r="D1591" t="str">
            <v>001-0299638-6</v>
          </cell>
          <cell r="E1591" t="str">
            <v>Gerencia Gestión de la Medida</v>
          </cell>
          <cell r="F1591" t="str">
            <v>Tecnico De Soporte</v>
          </cell>
          <cell r="G1591">
            <v>10985</v>
          </cell>
          <cell r="H1591">
            <v>0</v>
          </cell>
          <cell r="I1591">
            <v>0</v>
          </cell>
          <cell r="J1591">
            <v>0</v>
          </cell>
          <cell r="K1591">
            <v>0</v>
          </cell>
          <cell r="L1591">
            <v>0</v>
          </cell>
          <cell r="M1591">
            <v>0</v>
          </cell>
          <cell r="N1591">
            <v>693.92</v>
          </cell>
          <cell r="O1591">
            <v>0</v>
          </cell>
          <cell r="P1591">
            <v>0</v>
          </cell>
          <cell r="Q1591">
            <v>0</v>
          </cell>
          <cell r="R1591">
            <v>0</v>
          </cell>
          <cell r="S1591">
            <v>11678.92</v>
          </cell>
          <cell r="T1591">
            <v>77.400000000000006</v>
          </cell>
          <cell r="U1591">
            <v>0</v>
          </cell>
          <cell r="V1591">
            <v>0</v>
          </cell>
          <cell r="W1591">
            <v>0</v>
          </cell>
          <cell r="X1591">
            <v>0</v>
          </cell>
          <cell r="Y1591">
            <v>0</v>
          </cell>
          <cell r="Z1591">
            <v>630.54</v>
          </cell>
          <cell r="AA1591">
            <v>0</v>
          </cell>
          <cell r="AB1591">
            <v>0</v>
          </cell>
          <cell r="AC1591">
            <v>0</v>
          </cell>
          <cell r="AD1591">
            <v>667.89</v>
          </cell>
          <cell r="AE1591">
            <v>0</v>
          </cell>
          <cell r="AF1591">
            <v>0</v>
          </cell>
          <cell r="AG1591">
            <v>0</v>
          </cell>
          <cell r="AH1591">
            <v>0</v>
          </cell>
          <cell r="AI1591">
            <v>0</v>
          </cell>
          <cell r="AJ1591">
            <v>0</v>
          </cell>
        </row>
        <row r="1592">
          <cell r="B1592">
            <v>6965</v>
          </cell>
          <cell r="C1592" t="str">
            <v>Yinett Viola Familia</v>
          </cell>
          <cell r="D1592" t="str">
            <v>001-1850005-7</v>
          </cell>
          <cell r="E1592" t="str">
            <v>Recursos-servicios Generales</v>
          </cell>
          <cell r="F1592" t="str">
            <v>Conserje</v>
          </cell>
          <cell r="G1592">
            <v>6436.5</v>
          </cell>
          <cell r="H1592">
            <v>11930.35</v>
          </cell>
          <cell r="I1592">
            <v>0</v>
          </cell>
          <cell r="J1592">
            <v>0</v>
          </cell>
          <cell r="K1592">
            <v>0</v>
          </cell>
          <cell r="L1592">
            <v>0</v>
          </cell>
          <cell r="M1592">
            <v>0</v>
          </cell>
          <cell r="N1592">
            <v>0</v>
          </cell>
          <cell r="O1592">
            <v>0</v>
          </cell>
          <cell r="P1592">
            <v>0</v>
          </cell>
          <cell r="Q1592">
            <v>0</v>
          </cell>
          <cell r="R1592">
            <v>0</v>
          </cell>
          <cell r="S1592">
            <v>18366.849999999999</v>
          </cell>
          <cell r="T1592">
            <v>0</v>
          </cell>
          <cell r="U1592">
            <v>0</v>
          </cell>
          <cell r="V1592">
            <v>0</v>
          </cell>
          <cell r="W1592">
            <v>0</v>
          </cell>
          <cell r="X1592">
            <v>0</v>
          </cell>
          <cell r="Y1592">
            <v>0</v>
          </cell>
          <cell r="Z1592">
            <v>711.86</v>
          </cell>
          <cell r="AA1592">
            <v>0</v>
          </cell>
          <cell r="AB1592">
            <v>0</v>
          </cell>
          <cell r="AC1592">
            <v>0</v>
          </cell>
          <cell r="AD1592">
            <v>754.02</v>
          </cell>
          <cell r="AE1592">
            <v>0</v>
          </cell>
          <cell r="AF1592">
            <v>0</v>
          </cell>
          <cell r="AG1592">
            <v>0</v>
          </cell>
          <cell r="AH1592">
            <v>734.03</v>
          </cell>
          <cell r="AI1592">
            <v>0</v>
          </cell>
          <cell r="AJ1592">
            <v>0</v>
          </cell>
        </row>
        <row r="1593">
          <cell r="B1593">
            <v>6966</v>
          </cell>
          <cell r="C1593" t="str">
            <v>Gerza Yomayra Garcia</v>
          </cell>
          <cell r="D1593" t="str">
            <v>029-0016427-4</v>
          </cell>
          <cell r="E1593" t="str">
            <v>Comunicación Y Relaciones Públicas</v>
          </cell>
          <cell r="F1593" t="str">
            <v>Analista Redes Sociales Y Responsabilidad Social</v>
          </cell>
          <cell r="G1593">
            <v>12500</v>
          </cell>
          <cell r="H1593">
            <v>0</v>
          </cell>
          <cell r="I1593">
            <v>0</v>
          </cell>
          <cell r="J1593">
            <v>0</v>
          </cell>
          <cell r="K1593">
            <v>0</v>
          </cell>
          <cell r="L1593">
            <v>0</v>
          </cell>
          <cell r="M1593">
            <v>0</v>
          </cell>
          <cell r="N1593">
            <v>0</v>
          </cell>
          <cell r="O1593">
            <v>0</v>
          </cell>
          <cell r="P1593">
            <v>0</v>
          </cell>
          <cell r="Q1593">
            <v>0</v>
          </cell>
          <cell r="R1593">
            <v>0</v>
          </cell>
          <cell r="S1593">
            <v>12500</v>
          </cell>
          <cell r="T1593">
            <v>77.400000000000006</v>
          </cell>
          <cell r="U1593">
            <v>0</v>
          </cell>
          <cell r="V1593">
            <v>0</v>
          </cell>
          <cell r="W1593">
            <v>0</v>
          </cell>
          <cell r="X1593">
            <v>0</v>
          </cell>
          <cell r="Y1593">
            <v>0</v>
          </cell>
          <cell r="Z1593">
            <v>717.5</v>
          </cell>
          <cell r="AA1593">
            <v>0</v>
          </cell>
          <cell r="AB1593">
            <v>0</v>
          </cell>
          <cell r="AC1593">
            <v>0</v>
          </cell>
          <cell r="AD1593">
            <v>760</v>
          </cell>
          <cell r="AE1593">
            <v>0</v>
          </cell>
          <cell r="AF1593">
            <v>0</v>
          </cell>
          <cell r="AG1593">
            <v>0</v>
          </cell>
          <cell r="AH1593">
            <v>1144.05</v>
          </cell>
          <cell r="AI1593">
            <v>0</v>
          </cell>
          <cell r="AJ1593">
            <v>0</v>
          </cell>
        </row>
        <row r="1594">
          <cell r="B1594">
            <v>6967</v>
          </cell>
          <cell r="C1594" t="str">
            <v>Juan Alberto Terrero Santana</v>
          </cell>
          <cell r="D1594" t="str">
            <v>223-0070587-2</v>
          </cell>
          <cell r="E1594" t="str">
            <v>Gerencia Técnica Zona Sto Dgo</v>
          </cell>
          <cell r="F1594" t="str">
            <v>Supervisor Gestión Energia</v>
          </cell>
          <cell r="G1594">
            <v>18785</v>
          </cell>
          <cell r="H1594">
            <v>0</v>
          </cell>
          <cell r="I1594">
            <v>0</v>
          </cell>
          <cell r="J1594">
            <v>0</v>
          </cell>
          <cell r="K1594">
            <v>0</v>
          </cell>
          <cell r="L1594">
            <v>0</v>
          </cell>
          <cell r="M1594">
            <v>0</v>
          </cell>
          <cell r="N1594">
            <v>2374.85</v>
          </cell>
          <cell r="O1594">
            <v>0</v>
          </cell>
          <cell r="P1594">
            <v>0</v>
          </cell>
          <cell r="Q1594">
            <v>0</v>
          </cell>
          <cell r="R1594">
            <v>0</v>
          </cell>
          <cell r="S1594">
            <v>21159.85</v>
          </cell>
          <cell r="T1594">
            <v>309.60000000000002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1078.26</v>
          </cell>
          <cell r="AA1594">
            <v>0</v>
          </cell>
          <cell r="AB1594">
            <v>0</v>
          </cell>
          <cell r="AC1594">
            <v>937.5</v>
          </cell>
          <cell r="AD1594">
            <v>1142.1300000000001</v>
          </cell>
          <cell r="AE1594">
            <v>0</v>
          </cell>
          <cell r="AF1594">
            <v>0</v>
          </cell>
          <cell r="AG1594">
            <v>200</v>
          </cell>
          <cell r="AH1594">
            <v>0</v>
          </cell>
          <cell r="AI1594">
            <v>455.91887500000001</v>
          </cell>
          <cell r="AJ1594">
            <v>0</v>
          </cell>
        </row>
        <row r="1595">
          <cell r="B1595">
            <v>6969</v>
          </cell>
          <cell r="C1595" t="str">
            <v>Magalys Montero Ramirez</v>
          </cell>
          <cell r="D1595" t="str">
            <v>001-1075568-3</v>
          </cell>
          <cell r="E1595" t="str">
            <v>Recursos-servicios Generales</v>
          </cell>
          <cell r="F1595" t="str">
            <v>Conserje</v>
          </cell>
          <cell r="G1595">
            <v>6436.5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L1595">
            <v>0</v>
          </cell>
          <cell r="M1595">
            <v>0</v>
          </cell>
          <cell r="N1595">
            <v>0</v>
          </cell>
          <cell r="O1595">
            <v>0</v>
          </cell>
          <cell r="P1595">
            <v>0</v>
          </cell>
          <cell r="Q1595">
            <v>0</v>
          </cell>
          <cell r="R1595">
            <v>0</v>
          </cell>
          <cell r="S1595">
            <v>6436.5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369.46</v>
          </cell>
          <cell r="AA1595">
            <v>0</v>
          </cell>
          <cell r="AB1595">
            <v>0</v>
          </cell>
          <cell r="AC1595">
            <v>0</v>
          </cell>
          <cell r="AD1595">
            <v>391.34</v>
          </cell>
          <cell r="AE1595">
            <v>0</v>
          </cell>
          <cell r="AF1595">
            <v>0</v>
          </cell>
          <cell r="AG1595">
            <v>0</v>
          </cell>
          <cell r="AH1595">
            <v>0</v>
          </cell>
          <cell r="AI1595">
            <v>0</v>
          </cell>
          <cell r="AJ1595">
            <v>0</v>
          </cell>
        </row>
        <row r="1596">
          <cell r="B1596">
            <v>6970</v>
          </cell>
          <cell r="C1596" t="str">
            <v>Gilbert Yerrall Ramirez Burgos</v>
          </cell>
          <cell r="D1596" t="str">
            <v>223-0111485-0</v>
          </cell>
          <cell r="E1596" t="str">
            <v>Recursos-servicios Generales</v>
          </cell>
          <cell r="F1596" t="str">
            <v>Auxiliar</v>
          </cell>
          <cell r="G1596">
            <v>9880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L1596">
            <v>0</v>
          </cell>
          <cell r="M1596">
            <v>0</v>
          </cell>
          <cell r="N1596">
            <v>0</v>
          </cell>
          <cell r="O1596">
            <v>0</v>
          </cell>
          <cell r="P1596">
            <v>0</v>
          </cell>
          <cell r="Q1596">
            <v>0</v>
          </cell>
          <cell r="R1596">
            <v>0</v>
          </cell>
          <cell r="S1596">
            <v>9880</v>
          </cell>
          <cell r="T1596">
            <v>231.4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567.11</v>
          </cell>
          <cell r="AA1596">
            <v>0</v>
          </cell>
          <cell r="AB1596">
            <v>0</v>
          </cell>
          <cell r="AC1596">
            <v>0</v>
          </cell>
          <cell r="AD1596">
            <v>600.70000000000005</v>
          </cell>
          <cell r="AE1596">
            <v>0</v>
          </cell>
          <cell r="AF1596">
            <v>0</v>
          </cell>
          <cell r="AG1596">
            <v>0</v>
          </cell>
          <cell r="AH1596">
            <v>0</v>
          </cell>
          <cell r="AI1596">
            <v>0</v>
          </cell>
          <cell r="AJ1596">
            <v>0</v>
          </cell>
        </row>
        <row r="1597">
          <cell r="B1597">
            <v>6971</v>
          </cell>
          <cell r="C1597" t="str">
            <v>Rigoberto Tolentino</v>
          </cell>
          <cell r="D1597" t="str">
            <v>008-0023734-9</v>
          </cell>
          <cell r="E1597" t="str">
            <v>Gerencia Técnica Zona Sto Dgo</v>
          </cell>
          <cell r="F1597" t="str">
            <v>Supervisor Cartera</v>
          </cell>
          <cell r="G1597">
            <v>13325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5193.84</v>
          </cell>
          <cell r="O1597">
            <v>3000</v>
          </cell>
          <cell r="P1597">
            <v>0</v>
          </cell>
          <cell r="Q1597">
            <v>0</v>
          </cell>
          <cell r="R1597">
            <v>0</v>
          </cell>
          <cell r="S1597">
            <v>21518.84</v>
          </cell>
          <cell r="T1597">
            <v>77.400000000000006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764.85</v>
          </cell>
          <cell r="AA1597">
            <v>0</v>
          </cell>
          <cell r="AB1597">
            <v>0</v>
          </cell>
          <cell r="AC1597">
            <v>0</v>
          </cell>
          <cell r="AD1597">
            <v>810.16</v>
          </cell>
          <cell r="AE1597">
            <v>0</v>
          </cell>
          <cell r="AF1597">
            <v>0</v>
          </cell>
          <cell r="AG1597">
            <v>0</v>
          </cell>
          <cell r="AH1597">
            <v>399.59</v>
          </cell>
          <cell r="AI1597">
            <v>0</v>
          </cell>
          <cell r="AJ1597">
            <v>0</v>
          </cell>
        </row>
        <row r="1598">
          <cell r="B1598">
            <v>6973</v>
          </cell>
          <cell r="C1598" t="str">
            <v>Dilenia De La Rosa Polanco</v>
          </cell>
          <cell r="D1598" t="str">
            <v>402-2252114-4</v>
          </cell>
          <cell r="E1598" t="str">
            <v>Gerencia Técnica Zona Este</v>
          </cell>
          <cell r="F1598" t="str">
            <v>Auxiliar Gestión Energía</v>
          </cell>
          <cell r="G1598">
            <v>8645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  <cell r="O1598">
            <v>0</v>
          </cell>
          <cell r="P1598">
            <v>0</v>
          </cell>
          <cell r="Q1598">
            <v>0</v>
          </cell>
          <cell r="R1598">
            <v>0</v>
          </cell>
          <cell r="S1598">
            <v>8645</v>
          </cell>
          <cell r="T1598">
            <v>77.400000000000006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496.22</v>
          </cell>
          <cell r="AA1598">
            <v>0</v>
          </cell>
          <cell r="AB1598">
            <v>0</v>
          </cell>
          <cell r="AC1598">
            <v>425</v>
          </cell>
          <cell r="AD1598">
            <v>525.62</v>
          </cell>
          <cell r="AE1598">
            <v>0</v>
          </cell>
          <cell r="AF1598">
            <v>0</v>
          </cell>
          <cell r="AG1598">
            <v>0</v>
          </cell>
          <cell r="AH1598">
            <v>0</v>
          </cell>
          <cell r="AI1598">
            <v>0</v>
          </cell>
          <cell r="AJ1598">
            <v>0</v>
          </cell>
        </row>
        <row r="1599">
          <cell r="B1599">
            <v>6974</v>
          </cell>
          <cell r="C1599" t="str">
            <v>Jose Francisco Betances Amparo</v>
          </cell>
          <cell r="D1599" t="str">
            <v>090-0020546-9</v>
          </cell>
          <cell r="E1599" t="str">
            <v>Gerencia Técnica Zona Sto Dgo</v>
          </cell>
          <cell r="F1599" t="str">
            <v>Tecnico Brigada</v>
          </cell>
          <cell r="G1599">
            <v>9880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1484.36</v>
          </cell>
          <cell r="O1599">
            <v>0</v>
          </cell>
          <cell r="P1599">
            <v>0</v>
          </cell>
          <cell r="Q1599">
            <v>0</v>
          </cell>
          <cell r="R1599">
            <v>0</v>
          </cell>
          <cell r="S1599">
            <v>11364.36</v>
          </cell>
          <cell r="T1599">
            <v>232.2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567.11</v>
          </cell>
          <cell r="AA1599">
            <v>0</v>
          </cell>
          <cell r="AB1599">
            <v>0</v>
          </cell>
          <cell r="AC1599">
            <v>500</v>
          </cell>
          <cell r="AD1599">
            <v>600.70000000000005</v>
          </cell>
          <cell r="AE1599">
            <v>0</v>
          </cell>
          <cell r="AF1599">
            <v>0</v>
          </cell>
          <cell r="AG1599">
            <v>0</v>
          </cell>
          <cell r="AH1599">
            <v>0</v>
          </cell>
          <cell r="AI1599">
            <v>0</v>
          </cell>
          <cell r="AJ1599">
            <v>0</v>
          </cell>
        </row>
        <row r="1600">
          <cell r="B1600">
            <v>6975</v>
          </cell>
          <cell r="C1600" t="str">
            <v>Carlos David Garcia Valdez</v>
          </cell>
          <cell r="D1600" t="str">
            <v>090-0022615-0</v>
          </cell>
          <cell r="E1600" t="str">
            <v>Comercial Monte Plata-atención Al Cliente</v>
          </cell>
          <cell r="F1600" t="str">
            <v>Apoyo Logístico</v>
          </cell>
          <cell r="G1600">
            <v>12155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  <cell r="O1600">
            <v>3000</v>
          </cell>
          <cell r="P1600">
            <v>0</v>
          </cell>
          <cell r="Q1600">
            <v>0</v>
          </cell>
          <cell r="R1600">
            <v>0</v>
          </cell>
          <cell r="S1600">
            <v>15155</v>
          </cell>
          <cell r="T1600">
            <v>232.2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697.7</v>
          </cell>
          <cell r="AA1600">
            <v>0</v>
          </cell>
          <cell r="AB1600">
            <v>0</v>
          </cell>
          <cell r="AC1600">
            <v>612.5</v>
          </cell>
          <cell r="AD1600">
            <v>739.02</v>
          </cell>
          <cell r="AE1600">
            <v>0</v>
          </cell>
          <cell r="AF1600">
            <v>0</v>
          </cell>
          <cell r="AG1600">
            <v>0</v>
          </cell>
          <cell r="AH1600">
            <v>829.59</v>
          </cell>
          <cell r="AI1600">
            <v>0</v>
          </cell>
          <cell r="AJ1600">
            <v>0</v>
          </cell>
        </row>
        <row r="1601">
          <cell r="B1601">
            <v>6977</v>
          </cell>
          <cell r="C1601" t="str">
            <v>Juan Miguel Javier De La Cruz</v>
          </cell>
          <cell r="D1601" t="str">
            <v>001-0451479-9</v>
          </cell>
          <cell r="E1601" t="str">
            <v>Gerencia Técnica Grandes Clientes</v>
          </cell>
          <cell r="F1601" t="str">
            <v>Técnico Inspecciones</v>
          </cell>
          <cell r="G1601">
            <v>13325</v>
          </cell>
          <cell r="H1601">
            <v>0</v>
          </cell>
          <cell r="I1601">
            <v>0</v>
          </cell>
          <cell r="J1601">
            <v>0</v>
          </cell>
          <cell r="K1601">
            <v>0</v>
          </cell>
          <cell r="L1601">
            <v>0</v>
          </cell>
          <cell r="M1601">
            <v>0</v>
          </cell>
          <cell r="N1601">
            <v>0</v>
          </cell>
          <cell r="O1601">
            <v>0</v>
          </cell>
          <cell r="P1601">
            <v>0</v>
          </cell>
          <cell r="Q1601">
            <v>0</v>
          </cell>
          <cell r="R1601">
            <v>0</v>
          </cell>
          <cell r="S1601">
            <v>13325</v>
          </cell>
          <cell r="T1601">
            <v>386.2</v>
          </cell>
          <cell r="U1601">
            <v>0</v>
          </cell>
          <cell r="V1601">
            <v>0</v>
          </cell>
          <cell r="W1601">
            <v>0</v>
          </cell>
          <cell r="X1601">
            <v>0</v>
          </cell>
          <cell r="Y1601">
            <v>0</v>
          </cell>
          <cell r="Z1601">
            <v>764.85</v>
          </cell>
          <cell r="AA1601">
            <v>0</v>
          </cell>
          <cell r="AB1601">
            <v>0</v>
          </cell>
          <cell r="AC1601">
            <v>662.5</v>
          </cell>
          <cell r="AD1601">
            <v>810.16</v>
          </cell>
          <cell r="AE1601">
            <v>0</v>
          </cell>
          <cell r="AF1601">
            <v>0</v>
          </cell>
          <cell r="AG1601">
            <v>0</v>
          </cell>
          <cell r="AH1601">
            <v>0</v>
          </cell>
          <cell r="AI1601">
            <v>0</v>
          </cell>
          <cell r="AJ1601">
            <v>0</v>
          </cell>
        </row>
        <row r="1602">
          <cell r="B1602">
            <v>6979</v>
          </cell>
          <cell r="C1602" t="str">
            <v>Yorleny Mercedes Castro</v>
          </cell>
          <cell r="D1602" t="str">
            <v>225-0034282-3</v>
          </cell>
          <cell r="E1602" t="str">
            <v>Comercial Santo Domingo Norte-atención Al Cliente</v>
          </cell>
          <cell r="F1602" t="str">
            <v>Agente Comercial</v>
          </cell>
          <cell r="G1602">
            <v>8645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8645</v>
          </cell>
          <cell r="T1602">
            <v>77.400000000000006</v>
          </cell>
          <cell r="U1602">
            <v>0</v>
          </cell>
          <cell r="V1602">
            <v>0</v>
          </cell>
          <cell r="W1602">
            <v>0</v>
          </cell>
          <cell r="X1602">
            <v>0</v>
          </cell>
          <cell r="Y1602">
            <v>0</v>
          </cell>
          <cell r="Z1602">
            <v>496.22</v>
          </cell>
          <cell r="AA1602">
            <v>0</v>
          </cell>
          <cell r="AB1602">
            <v>0</v>
          </cell>
          <cell r="AC1602">
            <v>0</v>
          </cell>
          <cell r="AD1602">
            <v>525.62</v>
          </cell>
          <cell r="AE1602">
            <v>0</v>
          </cell>
          <cell r="AF1602">
            <v>0</v>
          </cell>
          <cell r="AG1602">
            <v>0</v>
          </cell>
          <cell r="AH1602">
            <v>0</v>
          </cell>
          <cell r="AI1602">
            <v>0</v>
          </cell>
          <cell r="AJ1602">
            <v>0</v>
          </cell>
        </row>
        <row r="1603">
          <cell r="B1603">
            <v>6981</v>
          </cell>
          <cell r="C1603" t="str">
            <v>Diego Arturo Gratereaux Rodriguez</v>
          </cell>
          <cell r="D1603" t="str">
            <v>223-0054280-4</v>
          </cell>
          <cell r="E1603" t="str">
            <v>Gerencia de Evaluación Técnica</v>
          </cell>
          <cell r="F1603" t="str">
            <v>Analista Informacion y Sistemas Tecnicos</v>
          </cell>
          <cell r="G1603">
            <v>8500</v>
          </cell>
          <cell r="H1603">
            <v>0</v>
          </cell>
          <cell r="I1603">
            <v>0</v>
          </cell>
          <cell r="J1603">
            <v>0</v>
          </cell>
          <cell r="K1603">
            <v>0</v>
          </cell>
          <cell r="L1603">
            <v>0</v>
          </cell>
          <cell r="M1603">
            <v>0</v>
          </cell>
          <cell r="N1603">
            <v>536.85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9036.85</v>
          </cell>
          <cell r="T1603">
            <v>231.4</v>
          </cell>
          <cell r="U1603">
            <v>0</v>
          </cell>
          <cell r="V1603">
            <v>0</v>
          </cell>
          <cell r="W1603">
            <v>0</v>
          </cell>
          <cell r="X1603">
            <v>0</v>
          </cell>
          <cell r="Y1603">
            <v>0</v>
          </cell>
          <cell r="Z1603">
            <v>487.9</v>
          </cell>
          <cell r="AA1603">
            <v>0</v>
          </cell>
          <cell r="AB1603">
            <v>0</v>
          </cell>
          <cell r="AC1603">
            <v>0</v>
          </cell>
          <cell r="AD1603">
            <v>516.79999999999995</v>
          </cell>
          <cell r="AE1603">
            <v>0</v>
          </cell>
          <cell r="AF1603">
            <v>0</v>
          </cell>
          <cell r="AG1603">
            <v>0</v>
          </cell>
          <cell r="AH1603">
            <v>0</v>
          </cell>
          <cell r="AI1603">
            <v>0</v>
          </cell>
          <cell r="AJ1603">
            <v>0</v>
          </cell>
        </row>
        <row r="1604">
          <cell r="B1604">
            <v>6982</v>
          </cell>
          <cell r="C1604" t="str">
            <v>Maria Isabel Garcia Valdez</v>
          </cell>
          <cell r="D1604" t="str">
            <v>016-0019340-1</v>
          </cell>
          <cell r="E1604" t="str">
            <v>Gestion Humana-reclutamiento</v>
          </cell>
          <cell r="F1604" t="str">
            <v>Analista II</v>
          </cell>
          <cell r="G1604">
            <v>9880</v>
          </cell>
          <cell r="H1604">
            <v>0</v>
          </cell>
          <cell r="I1604">
            <v>0</v>
          </cell>
          <cell r="J1604">
            <v>0</v>
          </cell>
          <cell r="K1604">
            <v>0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9880</v>
          </cell>
          <cell r="T1604">
            <v>232.2</v>
          </cell>
          <cell r="U1604">
            <v>0</v>
          </cell>
          <cell r="V1604">
            <v>0</v>
          </cell>
          <cell r="W1604">
            <v>0</v>
          </cell>
          <cell r="X1604">
            <v>0</v>
          </cell>
          <cell r="Y1604">
            <v>0</v>
          </cell>
          <cell r="Z1604">
            <v>567.11</v>
          </cell>
          <cell r="AA1604">
            <v>0</v>
          </cell>
          <cell r="AB1604">
            <v>0</v>
          </cell>
          <cell r="AC1604">
            <v>0</v>
          </cell>
          <cell r="AD1604">
            <v>600.70000000000005</v>
          </cell>
          <cell r="AE1604">
            <v>0</v>
          </cell>
          <cell r="AF1604">
            <v>0</v>
          </cell>
          <cell r="AG1604">
            <v>0</v>
          </cell>
          <cell r="AH1604">
            <v>0</v>
          </cell>
          <cell r="AI1604">
            <v>0</v>
          </cell>
          <cell r="AJ1604">
            <v>0</v>
          </cell>
        </row>
        <row r="1605">
          <cell r="B1605">
            <v>6983</v>
          </cell>
          <cell r="C1605" t="str">
            <v>Rosanna Altagracia Cadiz Santana</v>
          </cell>
          <cell r="D1605" t="str">
            <v>223-0043176-8</v>
          </cell>
          <cell r="E1605" t="str">
            <v>Gerencia Técnica Zona Este</v>
          </cell>
          <cell r="F1605" t="str">
            <v>Auxiliar Gestión Energía</v>
          </cell>
          <cell r="G1605">
            <v>9880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L1605">
            <v>0</v>
          </cell>
          <cell r="M1605">
            <v>0</v>
          </cell>
          <cell r="N1605">
            <v>0</v>
          </cell>
          <cell r="O1605">
            <v>0</v>
          </cell>
          <cell r="P1605">
            <v>0</v>
          </cell>
          <cell r="Q1605">
            <v>0</v>
          </cell>
          <cell r="R1605">
            <v>0</v>
          </cell>
          <cell r="S1605">
            <v>9880</v>
          </cell>
          <cell r="T1605">
            <v>77.400000000000006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567.11</v>
          </cell>
          <cell r="AA1605">
            <v>0</v>
          </cell>
          <cell r="AB1605">
            <v>0</v>
          </cell>
          <cell r="AC1605">
            <v>0</v>
          </cell>
          <cell r="AD1605">
            <v>600.70000000000005</v>
          </cell>
          <cell r="AE1605">
            <v>0</v>
          </cell>
          <cell r="AF1605">
            <v>0</v>
          </cell>
          <cell r="AG1605">
            <v>0</v>
          </cell>
          <cell r="AH1605">
            <v>0</v>
          </cell>
          <cell r="AI1605">
            <v>0</v>
          </cell>
          <cell r="AJ1605">
            <v>0</v>
          </cell>
        </row>
        <row r="1606">
          <cell r="B1606">
            <v>6984</v>
          </cell>
          <cell r="C1606" t="str">
            <v>Jazmin Peguero Santana</v>
          </cell>
          <cell r="D1606" t="str">
            <v>001-1502241-0</v>
          </cell>
          <cell r="E1606" t="str">
            <v>Gestión Social Y Comunitaria</v>
          </cell>
          <cell r="F1606" t="str">
            <v>Supervisor Gestion Social</v>
          </cell>
          <cell r="G1606">
            <v>13325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  <cell r="O1606">
            <v>0</v>
          </cell>
          <cell r="P1606">
            <v>0</v>
          </cell>
          <cell r="Q1606">
            <v>0</v>
          </cell>
          <cell r="R1606">
            <v>0</v>
          </cell>
          <cell r="S1606">
            <v>13325</v>
          </cell>
          <cell r="T1606">
            <v>308.8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764.85</v>
          </cell>
          <cell r="AA1606">
            <v>0</v>
          </cell>
          <cell r="AB1606">
            <v>0</v>
          </cell>
          <cell r="AC1606">
            <v>0</v>
          </cell>
          <cell r="AD1606">
            <v>810.16</v>
          </cell>
          <cell r="AE1606">
            <v>0</v>
          </cell>
          <cell r="AF1606">
            <v>0</v>
          </cell>
          <cell r="AG1606">
            <v>0</v>
          </cell>
          <cell r="AH1606">
            <v>610.61</v>
          </cell>
          <cell r="AI1606">
            <v>0</v>
          </cell>
          <cell r="AJ1606">
            <v>0</v>
          </cell>
        </row>
        <row r="1607">
          <cell r="B1607">
            <v>6985</v>
          </cell>
          <cell r="C1607" t="str">
            <v>Eileen Sanchez Montero</v>
          </cell>
          <cell r="D1607" t="str">
            <v>223-0105276-1</v>
          </cell>
          <cell r="E1607" t="str">
            <v>Gestión Social Y Comunitaria</v>
          </cell>
          <cell r="F1607" t="str">
            <v>Gestor Social Comunitario</v>
          </cell>
          <cell r="G1607">
            <v>9880</v>
          </cell>
          <cell r="H1607">
            <v>0</v>
          </cell>
          <cell r="I1607">
            <v>0</v>
          </cell>
          <cell r="J1607">
            <v>0</v>
          </cell>
          <cell r="K1607">
            <v>0</v>
          </cell>
          <cell r="L1607">
            <v>0</v>
          </cell>
          <cell r="M1607">
            <v>0</v>
          </cell>
          <cell r="N1607">
            <v>0</v>
          </cell>
          <cell r="O1607">
            <v>0</v>
          </cell>
          <cell r="P1607">
            <v>0</v>
          </cell>
          <cell r="Q1607">
            <v>0</v>
          </cell>
          <cell r="R1607">
            <v>0</v>
          </cell>
          <cell r="S1607">
            <v>9880</v>
          </cell>
          <cell r="T1607">
            <v>540.20000000000005</v>
          </cell>
          <cell r="U1607">
            <v>0</v>
          </cell>
          <cell r="V1607">
            <v>0</v>
          </cell>
          <cell r="W1607">
            <v>0</v>
          </cell>
          <cell r="X1607">
            <v>0</v>
          </cell>
          <cell r="Y1607">
            <v>0</v>
          </cell>
          <cell r="Z1607">
            <v>567.11</v>
          </cell>
          <cell r="AA1607">
            <v>0</v>
          </cell>
          <cell r="AB1607">
            <v>0</v>
          </cell>
          <cell r="AC1607">
            <v>0</v>
          </cell>
          <cell r="AD1607">
            <v>600.70000000000005</v>
          </cell>
          <cell r="AE1607">
            <v>0</v>
          </cell>
          <cell r="AF1607">
            <v>0</v>
          </cell>
          <cell r="AG1607">
            <v>0</v>
          </cell>
          <cell r="AH1607">
            <v>0</v>
          </cell>
          <cell r="AI1607">
            <v>0</v>
          </cell>
          <cell r="AJ1607">
            <v>0</v>
          </cell>
        </row>
        <row r="1608">
          <cell r="B1608">
            <v>6989</v>
          </cell>
          <cell r="C1608" t="str">
            <v>Angel Luis Mejia Encarnación</v>
          </cell>
          <cell r="D1608" t="str">
            <v>069-0008365-7</v>
          </cell>
          <cell r="E1608" t="str">
            <v>Gestión Social Y Comunitaria</v>
          </cell>
          <cell r="F1608" t="str">
            <v>Gestor Comunitario</v>
          </cell>
          <cell r="G1608">
            <v>13325</v>
          </cell>
          <cell r="H1608">
            <v>0</v>
          </cell>
          <cell r="I1608">
            <v>0</v>
          </cell>
          <cell r="J1608">
            <v>0</v>
          </cell>
          <cell r="K1608">
            <v>0</v>
          </cell>
          <cell r="L1608">
            <v>0</v>
          </cell>
          <cell r="M1608">
            <v>0</v>
          </cell>
          <cell r="N1608">
            <v>0</v>
          </cell>
          <cell r="O1608">
            <v>0</v>
          </cell>
          <cell r="P1608">
            <v>0</v>
          </cell>
          <cell r="Q1608">
            <v>0</v>
          </cell>
          <cell r="R1608">
            <v>0</v>
          </cell>
          <cell r="S1608">
            <v>13325</v>
          </cell>
          <cell r="T1608">
            <v>694.2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764.85</v>
          </cell>
          <cell r="AA1608">
            <v>0</v>
          </cell>
          <cell r="AB1608">
            <v>0</v>
          </cell>
          <cell r="AC1608">
            <v>675</v>
          </cell>
          <cell r="AD1608">
            <v>810.16</v>
          </cell>
          <cell r="AE1608">
            <v>1031.6199999999999</v>
          </cell>
          <cell r="AF1608">
            <v>0</v>
          </cell>
          <cell r="AG1608">
            <v>0</v>
          </cell>
          <cell r="AH1608">
            <v>0</v>
          </cell>
          <cell r="AI1608">
            <v>0</v>
          </cell>
          <cell r="AJ1608">
            <v>0</v>
          </cell>
        </row>
        <row r="1609">
          <cell r="B1609">
            <v>6991</v>
          </cell>
          <cell r="C1609" t="str">
            <v>Nidia Altagracia Matos Rodriguez De Troncoso</v>
          </cell>
          <cell r="D1609" t="str">
            <v>068-0000286-4</v>
          </cell>
          <cell r="E1609" t="str">
            <v>ADMINISTRACION GENERAL-LIBRE ACCESO A LA INOFRMACION</v>
          </cell>
          <cell r="F1609" t="str">
            <v>Especialista De Etica</v>
          </cell>
          <cell r="G1609">
            <v>15515.5</v>
          </cell>
          <cell r="H1609">
            <v>0</v>
          </cell>
          <cell r="I1609">
            <v>0</v>
          </cell>
          <cell r="J1609">
            <v>0</v>
          </cell>
          <cell r="K1609">
            <v>0</v>
          </cell>
          <cell r="L1609">
            <v>0</v>
          </cell>
          <cell r="M1609">
            <v>0</v>
          </cell>
          <cell r="N1609">
            <v>0</v>
          </cell>
          <cell r="O1609">
            <v>0</v>
          </cell>
          <cell r="P1609">
            <v>0</v>
          </cell>
          <cell r="Q1609">
            <v>0</v>
          </cell>
          <cell r="R1609">
            <v>0</v>
          </cell>
          <cell r="S1609">
            <v>15515.5</v>
          </cell>
          <cell r="T1609">
            <v>308.8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890.59</v>
          </cell>
          <cell r="AA1609">
            <v>0</v>
          </cell>
          <cell r="AB1609">
            <v>0</v>
          </cell>
          <cell r="AC1609">
            <v>0</v>
          </cell>
          <cell r="AD1609">
            <v>943.34</v>
          </cell>
          <cell r="AE1609">
            <v>0</v>
          </cell>
          <cell r="AF1609">
            <v>0</v>
          </cell>
          <cell r="AG1609">
            <v>0</v>
          </cell>
          <cell r="AH1609">
            <v>0</v>
          </cell>
          <cell r="AI1609">
            <v>0</v>
          </cell>
          <cell r="AJ1609">
            <v>0</v>
          </cell>
        </row>
        <row r="1610">
          <cell r="B1610">
            <v>6992</v>
          </cell>
          <cell r="C1610" t="str">
            <v>Elma Rocha Rodriguez</v>
          </cell>
          <cell r="D1610" t="str">
            <v>001-0474606-0</v>
          </cell>
          <cell r="E1610" t="str">
            <v>Gestión Social Y Comunitaria</v>
          </cell>
          <cell r="F1610" t="str">
            <v>Gestor Comunitario</v>
          </cell>
          <cell r="G1610">
            <v>9880</v>
          </cell>
          <cell r="H1610">
            <v>0</v>
          </cell>
          <cell r="I1610">
            <v>0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0</v>
          </cell>
          <cell r="O1610">
            <v>0</v>
          </cell>
          <cell r="P1610">
            <v>0</v>
          </cell>
          <cell r="Q1610">
            <v>0</v>
          </cell>
          <cell r="R1610">
            <v>0</v>
          </cell>
          <cell r="S1610">
            <v>9880</v>
          </cell>
          <cell r="T1610">
            <v>77.400000000000006</v>
          </cell>
          <cell r="U1610">
            <v>0</v>
          </cell>
          <cell r="V1610">
            <v>0</v>
          </cell>
          <cell r="W1610">
            <v>0</v>
          </cell>
          <cell r="X1610">
            <v>0</v>
          </cell>
          <cell r="Y1610">
            <v>0</v>
          </cell>
          <cell r="Z1610">
            <v>567.11</v>
          </cell>
          <cell r="AA1610">
            <v>0</v>
          </cell>
          <cell r="AB1610">
            <v>0</v>
          </cell>
          <cell r="AC1610">
            <v>0</v>
          </cell>
          <cell r="AD1610">
            <v>600.70000000000005</v>
          </cell>
          <cell r="AE1610">
            <v>0</v>
          </cell>
          <cell r="AF1610">
            <v>0</v>
          </cell>
          <cell r="AG1610">
            <v>0</v>
          </cell>
          <cell r="AH1610">
            <v>0</v>
          </cell>
          <cell r="AI1610">
            <v>0</v>
          </cell>
          <cell r="AJ1610">
            <v>0</v>
          </cell>
        </row>
        <row r="1611">
          <cell r="B1611">
            <v>6994</v>
          </cell>
          <cell r="C1611" t="str">
            <v>Milton Wanny Terrero Turbi</v>
          </cell>
          <cell r="D1611" t="str">
            <v>012-0084374-4</v>
          </cell>
          <cell r="E1611" t="str">
            <v>Gestión Social Y Comunitaria</v>
          </cell>
          <cell r="F1611" t="str">
            <v>Supervisor (a)</v>
          </cell>
          <cell r="G1611">
            <v>13325</v>
          </cell>
          <cell r="H1611">
            <v>0</v>
          </cell>
          <cell r="I1611">
            <v>0</v>
          </cell>
          <cell r="J1611">
            <v>0</v>
          </cell>
          <cell r="K1611">
            <v>0</v>
          </cell>
          <cell r="L1611">
            <v>0</v>
          </cell>
          <cell r="M1611">
            <v>0</v>
          </cell>
          <cell r="N1611">
            <v>0</v>
          </cell>
          <cell r="O1611">
            <v>0</v>
          </cell>
          <cell r="P1611">
            <v>0</v>
          </cell>
          <cell r="Q1611">
            <v>0</v>
          </cell>
          <cell r="R1611">
            <v>0</v>
          </cell>
          <cell r="S1611">
            <v>13325</v>
          </cell>
          <cell r="T1611">
            <v>77.400000000000006</v>
          </cell>
          <cell r="U1611">
            <v>0</v>
          </cell>
          <cell r="V1611">
            <v>0</v>
          </cell>
          <cell r="W1611">
            <v>0</v>
          </cell>
          <cell r="X1611">
            <v>0</v>
          </cell>
          <cell r="Y1611">
            <v>0</v>
          </cell>
          <cell r="Z1611">
            <v>764.85</v>
          </cell>
          <cell r="AA1611">
            <v>0</v>
          </cell>
          <cell r="AB1611">
            <v>0</v>
          </cell>
          <cell r="AC1611">
            <v>675</v>
          </cell>
          <cell r="AD1611">
            <v>810.16</v>
          </cell>
          <cell r="AE1611">
            <v>0</v>
          </cell>
          <cell r="AF1611">
            <v>0</v>
          </cell>
          <cell r="AG1611">
            <v>0</v>
          </cell>
          <cell r="AH1611">
            <v>1480.79</v>
          </cell>
          <cell r="AI1611">
            <v>0</v>
          </cell>
          <cell r="AJ1611">
            <v>0</v>
          </cell>
        </row>
        <row r="1612">
          <cell r="B1612">
            <v>6998</v>
          </cell>
          <cell r="C1612" t="str">
            <v>Jose Agustin Diaz Ramos</v>
          </cell>
          <cell r="D1612" t="str">
            <v>001-1345226-2</v>
          </cell>
          <cell r="E1612" t="str">
            <v>Recursos-servicios Generales</v>
          </cell>
          <cell r="F1612" t="str">
            <v>Técnico De Mantenimiento Edificios</v>
          </cell>
          <cell r="G1612">
            <v>10985</v>
          </cell>
          <cell r="H1612">
            <v>20361.2</v>
          </cell>
          <cell r="I1612">
            <v>0</v>
          </cell>
          <cell r="J1612">
            <v>0</v>
          </cell>
          <cell r="K1612">
            <v>0</v>
          </cell>
          <cell r="L1612">
            <v>0</v>
          </cell>
          <cell r="M1612">
            <v>0</v>
          </cell>
          <cell r="N1612">
            <v>4840.4799999999996</v>
          </cell>
          <cell r="O1612">
            <v>0</v>
          </cell>
          <cell r="P1612">
            <v>0</v>
          </cell>
          <cell r="Q1612">
            <v>0</v>
          </cell>
          <cell r="R1612">
            <v>0</v>
          </cell>
          <cell r="S1612">
            <v>36186.68</v>
          </cell>
          <cell r="T1612">
            <v>694.2</v>
          </cell>
          <cell r="U1612">
            <v>0</v>
          </cell>
          <cell r="V1612">
            <v>0</v>
          </cell>
          <cell r="W1612">
            <v>0</v>
          </cell>
          <cell r="X1612">
            <v>0</v>
          </cell>
          <cell r="Y1612">
            <v>0</v>
          </cell>
          <cell r="Z1612">
            <v>1214.9100000000001</v>
          </cell>
          <cell r="AA1612">
            <v>0</v>
          </cell>
          <cell r="AB1612">
            <v>0</v>
          </cell>
          <cell r="AC1612">
            <v>550</v>
          </cell>
          <cell r="AD1612">
            <v>1286.8699999999999</v>
          </cell>
          <cell r="AE1612">
            <v>0</v>
          </cell>
          <cell r="AF1612">
            <v>0</v>
          </cell>
          <cell r="AG1612">
            <v>0</v>
          </cell>
          <cell r="AH1612">
            <v>0</v>
          </cell>
          <cell r="AI1612">
            <v>0</v>
          </cell>
          <cell r="AJ1612">
            <v>0</v>
          </cell>
        </row>
        <row r="1613">
          <cell r="B1613">
            <v>6999</v>
          </cell>
          <cell r="C1613" t="str">
            <v>Jehovanny David Ramirez Oliva</v>
          </cell>
          <cell r="D1613" t="str">
            <v>402-2415876-2</v>
          </cell>
          <cell r="E1613" t="str">
            <v>Recursos-transportación</v>
          </cell>
          <cell r="F1613" t="str">
            <v>Técnico Mecánico</v>
          </cell>
          <cell r="G1613">
            <v>9880</v>
          </cell>
          <cell r="H1613">
            <v>0</v>
          </cell>
          <cell r="I1613">
            <v>0</v>
          </cell>
          <cell r="J1613">
            <v>0</v>
          </cell>
          <cell r="K1613">
            <v>0</v>
          </cell>
          <cell r="L1613">
            <v>0</v>
          </cell>
          <cell r="M1613">
            <v>0</v>
          </cell>
          <cell r="N1613">
            <v>0</v>
          </cell>
          <cell r="O1613">
            <v>0</v>
          </cell>
          <cell r="P1613">
            <v>0</v>
          </cell>
          <cell r="Q1613">
            <v>0</v>
          </cell>
          <cell r="R1613">
            <v>0</v>
          </cell>
          <cell r="S1613">
            <v>9880</v>
          </cell>
          <cell r="T1613">
            <v>77.400000000000006</v>
          </cell>
          <cell r="U1613">
            <v>0</v>
          </cell>
          <cell r="V1613">
            <v>0</v>
          </cell>
          <cell r="W1613">
            <v>0</v>
          </cell>
          <cell r="X1613">
            <v>0</v>
          </cell>
          <cell r="Y1613">
            <v>0</v>
          </cell>
          <cell r="Z1613">
            <v>567.11</v>
          </cell>
          <cell r="AA1613">
            <v>0</v>
          </cell>
          <cell r="AB1613">
            <v>0</v>
          </cell>
          <cell r="AC1613">
            <v>0</v>
          </cell>
          <cell r="AD1613">
            <v>600.70000000000005</v>
          </cell>
          <cell r="AE1613">
            <v>0</v>
          </cell>
          <cell r="AF1613">
            <v>0</v>
          </cell>
          <cell r="AG1613">
            <v>0</v>
          </cell>
          <cell r="AH1613">
            <v>0</v>
          </cell>
          <cell r="AI1613">
            <v>0</v>
          </cell>
          <cell r="AJ1613">
            <v>0</v>
          </cell>
        </row>
        <row r="1614">
          <cell r="B1614">
            <v>7000</v>
          </cell>
          <cell r="C1614" t="str">
            <v>Jose Raymundo Rodriguez Lora</v>
          </cell>
          <cell r="D1614" t="str">
            <v>001-0291208-6</v>
          </cell>
          <cell r="E1614" t="str">
            <v>Proyecto Procce</v>
          </cell>
          <cell r="F1614" t="str">
            <v>Gestor Social Comunitario Procce</v>
          </cell>
          <cell r="G1614">
            <v>13000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L1614">
            <v>0</v>
          </cell>
          <cell r="M1614">
            <v>0</v>
          </cell>
          <cell r="N1614">
            <v>0</v>
          </cell>
          <cell r="O1614">
            <v>0</v>
          </cell>
          <cell r="P1614">
            <v>0</v>
          </cell>
          <cell r="Q1614">
            <v>0</v>
          </cell>
          <cell r="R1614">
            <v>0</v>
          </cell>
          <cell r="S1614">
            <v>13000</v>
          </cell>
          <cell r="T1614">
            <v>77.400000000000006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746.2</v>
          </cell>
          <cell r="AA1614">
            <v>0</v>
          </cell>
          <cell r="AB1614">
            <v>0</v>
          </cell>
          <cell r="AC1614">
            <v>0</v>
          </cell>
          <cell r="AD1614">
            <v>790.4</v>
          </cell>
          <cell r="AE1614">
            <v>1031.6199999999999</v>
          </cell>
          <cell r="AF1614">
            <v>0</v>
          </cell>
          <cell r="AG1614">
            <v>0</v>
          </cell>
          <cell r="AH1614">
            <v>0</v>
          </cell>
          <cell r="AI1614">
            <v>0</v>
          </cell>
          <cell r="AJ1614">
            <v>0</v>
          </cell>
        </row>
        <row r="1615">
          <cell r="B1615">
            <v>7001</v>
          </cell>
          <cell r="C1615" t="str">
            <v>Cheidy Hidalgo Castro</v>
          </cell>
          <cell r="D1615" t="str">
            <v>223-0163594-6</v>
          </cell>
          <cell r="E1615" t="str">
            <v>Gestion Humana</v>
          </cell>
          <cell r="F1615" t="str">
            <v>Recepcionista</v>
          </cell>
          <cell r="G1615">
            <v>9880</v>
          </cell>
          <cell r="H1615">
            <v>0</v>
          </cell>
          <cell r="I1615">
            <v>0</v>
          </cell>
          <cell r="J1615">
            <v>0</v>
          </cell>
          <cell r="K1615">
            <v>0</v>
          </cell>
          <cell r="L1615">
            <v>0</v>
          </cell>
          <cell r="M1615">
            <v>0</v>
          </cell>
          <cell r="N1615">
            <v>0</v>
          </cell>
          <cell r="O1615">
            <v>0</v>
          </cell>
          <cell r="P1615">
            <v>0</v>
          </cell>
          <cell r="Q1615">
            <v>0</v>
          </cell>
          <cell r="R1615">
            <v>0</v>
          </cell>
          <cell r="S1615">
            <v>9880</v>
          </cell>
          <cell r="T1615">
            <v>463.6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567.11</v>
          </cell>
          <cell r="AA1615">
            <v>0</v>
          </cell>
          <cell r="AB1615">
            <v>0</v>
          </cell>
          <cell r="AC1615">
            <v>0</v>
          </cell>
          <cell r="AD1615">
            <v>600.70000000000005</v>
          </cell>
          <cell r="AE1615">
            <v>0</v>
          </cell>
          <cell r="AF1615">
            <v>0</v>
          </cell>
          <cell r="AG1615">
            <v>0</v>
          </cell>
          <cell r="AH1615">
            <v>0</v>
          </cell>
          <cell r="AI1615">
            <v>0</v>
          </cell>
          <cell r="AJ1615">
            <v>0</v>
          </cell>
        </row>
        <row r="1616">
          <cell r="B1616">
            <v>7003</v>
          </cell>
          <cell r="C1616" t="str">
            <v>Joel Zapata</v>
          </cell>
          <cell r="D1616" t="str">
            <v>224-0077496-8</v>
          </cell>
          <cell r="E1616" t="str">
            <v>Gerencia Técnica Zona Sto Dgo</v>
          </cell>
          <cell r="F1616" t="str">
            <v>Auxiliar Gestión Energía</v>
          </cell>
          <cell r="G1616">
            <v>8645</v>
          </cell>
          <cell r="H1616">
            <v>0</v>
          </cell>
          <cell r="I1616">
            <v>0</v>
          </cell>
          <cell r="J1616">
            <v>0</v>
          </cell>
          <cell r="K1616">
            <v>0</v>
          </cell>
          <cell r="L1616">
            <v>0</v>
          </cell>
          <cell r="M1616">
            <v>0</v>
          </cell>
          <cell r="N1616">
            <v>3528.2</v>
          </cell>
          <cell r="O1616">
            <v>0</v>
          </cell>
          <cell r="P1616">
            <v>0</v>
          </cell>
          <cell r="Q1616">
            <v>0</v>
          </cell>
          <cell r="R1616">
            <v>0</v>
          </cell>
          <cell r="S1616">
            <v>12173.2</v>
          </cell>
          <cell r="T1616">
            <v>77.400000000000006</v>
          </cell>
          <cell r="U1616">
            <v>0</v>
          </cell>
          <cell r="V1616">
            <v>0</v>
          </cell>
          <cell r="W1616">
            <v>0</v>
          </cell>
          <cell r="X1616">
            <v>0</v>
          </cell>
          <cell r="Y1616">
            <v>0</v>
          </cell>
          <cell r="Z1616">
            <v>496.22</v>
          </cell>
          <cell r="AA1616">
            <v>0</v>
          </cell>
          <cell r="AB1616">
            <v>0</v>
          </cell>
          <cell r="AC1616">
            <v>0</v>
          </cell>
          <cell r="AD1616">
            <v>525.62</v>
          </cell>
          <cell r="AE1616">
            <v>1031.6199999999999</v>
          </cell>
          <cell r="AF1616">
            <v>0</v>
          </cell>
          <cell r="AG1616">
            <v>160</v>
          </cell>
          <cell r="AH1616">
            <v>0</v>
          </cell>
          <cell r="AI1616">
            <v>0</v>
          </cell>
          <cell r="AJ1616">
            <v>0</v>
          </cell>
        </row>
        <row r="1617">
          <cell r="B1617">
            <v>7004</v>
          </cell>
          <cell r="C1617" t="str">
            <v>Smill Alexander Vasquez Rodriguez</v>
          </cell>
          <cell r="D1617" t="str">
            <v>223-0116987-0</v>
          </cell>
          <cell r="E1617" t="str">
            <v>Tecnologia</v>
          </cell>
          <cell r="F1617" t="str">
            <v>Analista Desarrollador De Sistemas I</v>
          </cell>
          <cell r="G1617">
            <v>29617.5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0</v>
          </cell>
          <cell r="O1617">
            <v>0</v>
          </cell>
          <cell r="P1617">
            <v>0</v>
          </cell>
          <cell r="Q1617">
            <v>0</v>
          </cell>
          <cell r="R1617">
            <v>0</v>
          </cell>
          <cell r="S1617">
            <v>29617.5</v>
          </cell>
          <cell r="T1617">
            <v>154.80000000000001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1700.04</v>
          </cell>
          <cell r="AA1617">
            <v>0</v>
          </cell>
          <cell r="AB1617">
            <v>0</v>
          </cell>
          <cell r="AC1617">
            <v>0</v>
          </cell>
          <cell r="AD1617">
            <v>1800.74</v>
          </cell>
          <cell r="AE1617">
            <v>0</v>
          </cell>
          <cell r="AF1617">
            <v>0</v>
          </cell>
          <cell r="AG1617">
            <v>0</v>
          </cell>
          <cell r="AH1617">
            <v>3539.86</v>
          </cell>
          <cell r="AI1617">
            <v>0</v>
          </cell>
          <cell r="AJ1617">
            <v>3342.6938333333301</v>
          </cell>
        </row>
        <row r="1618">
          <cell r="B1618">
            <v>7005</v>
          </cell>
          <cell r="C1618" t="str">
            <v>Robert Medina De La Cruz</v>
          </cell>
          <cell r="D1618" t="str">
            <v>002-0160674-6</v>
          </cell>
          <cell r="E1618" t="str">
            <v>Tecnología-cominicación Y Red</v>
          </cell>
          <cell r="F1618" t="str">
            <v>Ingeniero De Soporte Tecnico II</v>
          </cell>
          <cell r="G1618">
            <v>14495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L1618">
            <v>0</v>
          </cell>
          <cell r="M1618">
            <v>0</v>
          </cell>
          <cell r="N1618">
            <v>0</v>
          </cell>
          <cell r="O1618">
            <v>0</v>
          </cell>
          <cell r="P1618">
            <v>0</v>
          </cell>
          <cell r="Q1618">
            <v>0</v>
          </cell>
          <cell r="R1618">
            <v>0</v>
          </cell>
          <cell r="S1618">
            <v>14495</v>
          </cell>
          <cell r="T1618">
            <v>77.400000000000006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832.01</v>
          </cell>
          <cell r="AA1618">
            <v>0</v>
          </cell>
          <cell r="AB1618">
            <v>0</v>
          </cell>
          <cell r="AC1618">
            <v>625</v>
          </cell>
          <cell r="AD1618">
            <v>881.3</v>
          </cell>
          <cell r="AE1618">
            <v>0</v>
          </cell>
          <cell r="AF1618">
            <v>0</v>
          </cell>
          <cell r="AG1618">
            <v>0</v>
          </cell>
          <cell r="AH1618">
            <v>215</v>
          </cell>
          <cell r="AI1618">
            <v>0</v>
          </cell>
          <cell r="AJ1618">
            <v>0</v>
          </cell>
        </row>
        <row r="1619">
          <cell r="B1619">
            <v>7006</v>
          </cell>
          <cell r="C1619" t="str">
            <v>Angel Jesmar Baez Martinez</v>
          </cell>
          <cell r="D1619" t="str">
            <v>001-1541504-4</v>
          </cell>
          <cell r="E1619" t="str">
            <v>Tecnologia</v>
          </cell>
          <cell r="F1619" t="str">
            <v>Analista Desarrollador De Sistemas I</v>
          </cell>
          <cell r="G1619">
            <v>29617.5</v>
          </cell>
          <cell r="H1619">
            <v>0</v>
          </cell>
          <cell r="I1619">
            <v>0</v>
          </cell>
          <cell r="J1619">
            <v>0</v>
          </cell>
          <cell r="K1619">
            <v>0</v>
          </cell>
          <cell r="L1619">
            <v>4971.46</v>
          </cell>
          <cell r="M1619">
            <v>0</v>
          </cell>
          <cell r="N1619">
            <v>0</v>
          </cell>
          <cell r="O1619">
            <v>0</v>
          </cell>
          <cell r="P1619">
            <v>0</v>
          </cell>
          <cell r="Q1619">
            <v>0</v>
          </cell>
          <cell r="R1619">
            <v>0</v>
          </cell>
          <cell r="S1619">
            <v>34588.959999999999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1700.04</v>
          </cell>
          <cell r="AA1619">
            <v>0</v>
          </cell>
          <cell r="AB1619">
            <v>0</v>
          </cell>
          <cell r="AC1619">
            <v>0</v>
          </cell>
          <cell r="AD1619">
            <v>1800.74</v>
          </cell>
          <cell r="AE1619">
            <v>0</v>
          </cell>
          <cell r="AF1619">
            <v>0</v>
          </cell>
          <cell r="AG1619">
            <v>0</v>
          </cell>
          <cell r="AH1619">
            <v>0</v>
          </cell>
          <cell r="AI1619">
            <v>0</v>
          </cell>
          <cell r="AJ1619">
            <v>4336.9858333333304</v>
          </cell>
        </row>
        <row r="1620">
          <cell r="B1620">
            <v>7008</v>
          </cell>
          <cell r="C1620" t="str">
            <v>Wigberto Nuñez Fernandez</v>
          </cell>
          <cell r="D1620" t="str">
            <v>001-0770606-1</v>
          </cell>
          <cell r="E1620" t="str">
            <v>Recursos-servicios Generales</v>
          </cell>
          <cell r="F1620" t="str">
            <v>Analista</v>
          </cell>
          <cell r="G1620">
            <v>13325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0</v>
          </cell>
          <cell r="O1620">
            <v>0</v>
          </cell>
          <cell r="P1620">
            <v>0</v>
          </cell>
          <cell r="Q1620">
            <v>0</v>
          </cell>
          <cell r="R1620">
            <v>0</v>
          </cell>
          <cell r="S1620">
            <v>13325</v>
          </cell>
          <cell r="T1620">
            <v>231.4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764.85</v>
          </cell>
          <cell r="AA1620">
            <v>0</v>
          </cell>
          <cell r="AB1620">
            <v>0</v>
          </cell>
          <cell r="AC1620">
            <v>0</v>
          </cell>
          <cell r="AD1620">
            <v>810.16</v>
          </cell>
          <cell r="AE1620">
            <v>0</v>
          </cell>
          <cell r="AF1620">
            <v>0</v>
          </cell>
          <cell r="AG1620">
            <v>0</v>
          </cell>
          <cell r="AH1620">
            <v>0</v>
          </cell>
          <cell r="AI1620">
            <v>0</v>
          </cell>
          <cell r="AJ1620">
            <v>0</v>
          </cell>
        </row>
        <row r="1621">
          <cell r="B1621">
            <v>7009</v>
          </cell>
          <cell r="C1621" t="str">
            <v>Yeulis Vidal Rivas Peña</v>
          </cell>
          <cell r="D1621" t="str">
            <v>001-1321742-6</v>
          </cell>
          <cell r="E1621" t="str">
            <v>Compra De Energía</v>
          </cell>
          <cell r="F1621" t="str">
            <v>Gerente  De Compra De Energía</v>
          </cell>
          <cell r="G1621">
            <v>70786.5</v>
          </cell>
          <cell r="H1621">
            <v>0</v>
          </cell>
          <cell r="I1621">
            <v>0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0</v>
          </cell>
          <cell r="O1621">
            <v>0</v>
          </cell>
          <cell r="P1621">
            <v>0</v>
          </cell>
          <cell r="Q1621">
            <v>0</v>
          </cell>
          <cell r="R1621">
            <v>0</v>
          </cell>
          <cell r="S1621">
            <v>70786.5</v>
          </cell>
          <cell r="T1621">
            <v>0</v>
          </cell>
          <cell r="U1621">
            <v>0</v>
          </cell>
          <cell r="V1621">
            <v>0</v>
          </cell>
          <cell r="W1621">
            <v>0</v>
          </cell>
          <cell r="X1621">
            <v>0</v>
          </cell>
          <cell r="Y1621">
            <v>970.03</v>
          </cell>
          <cell r="Z1621">
            <v>4063.14</v>
          </cell>
          <cell r="AA1621">
            <v>0</v>
          </cell>
          <cell r="AB1621">
            <v>0</v>
          </cell>
          <cell r="AC1621">
            <v>3550</v>
          </cell>
          <cell r="AD1621">
            <v>3595.1</v>
          </cell>
          <cell r="AE1621">
            <v>0</v>
          </cell>
          <cell r="AF1621">
            <v>0</v>
          </cell>
          <cell r="AG1621">
            <v>0</v>
          </cell>
          <cell r="AH1621">
            <v>0</v>
          </cell>
          <cell r="AI1621">
            <v>0</v>
          </cell>
          <cell r="AJ1621">
            <v>22061.6272916667</v>
          </cell>
        </row>
        <row r="1622">
          <cell r="B1622">
            <v>7012</v>
          </cell>
          <cell r="C1622" t="str">
            <v>Aneudy Arcadio De Los Santos Santana</v>
          </cell>
          <cell r="D1622" t="str">
            <v>402-2489953-0</v>
          </cell>
          <cell r="E1622" t="str">
            <v>Mantenimiento Subestaciones</v>
          </cell>
          <cell r="F1622" t="str">
            <v>Técnico de Transformadores</v>
          </cell>
          <cell r="G1622">
            <v>14495</v>
          </cell>
          <cell r="H1622">
            <v>0</v>
          </cell>
          <cell r="I1622">
            <v>0</v>
          </cell>
          <cell r="J1622">
            <v>0</v>
          </cell>
          <cell r="K1622">
            <v>0</v>
          </cell>
          <cell r="L1622">
            <v>0</v>
          </cell>
          <cell r="M1622">
            <v>0</v>
          </cell>
          <cell r="N1622">
            <v>11588.09</v>
          </cell>
          <cell r="O1622">
            <v>0</v>
          </cell>
          <cell r="P1622">
            <v>0</v>
          </cell>
          <cell r="Q1622">
            <v>0</v>
          </cell>
          <cell r="R1622">
            <v>0</v>
          </cell>
          <cell r="S1622">
            <v>26083.09</v>
          </cell>
          <cell r="T1622">
            <v>231.4</v>
          </cell>
          <cell r="U1622">
            <v>0</v>
          </cell>
          <cell r="V1622">
            <v>0</v>
          </cell>
          <cell r="W1622">
            <v>0</v>
          </cell>
          <cell r="X1622">
            <v>0</v>
          </cell>
          <cell r="Y1622">
            <v>0</v>
          </cell>
          <cell r="Z1622">
            <v>832.01</v>
          </cell>
          <cell r="AA1622">
            <v>0</v>
          </cell>
          <cell r="AB1622">
            <v>0</v>
          </cell>
          <cell r="AC1622">
            <v>0</v>
          </cell>
          <cell r="AD1622">
            <v>881.3</v>
          </cell>
          <cell r="AE1622">
            <v>0</v>
          </cell>
          <cell r="AF1622">
            <v>0</v>
          </cell>
          <cell r="AG1622">
            <v>0</v>
          </cell>
          <cell r="AH1622">
            <v>0</v>
          </cell>
          <cell r="AI1622">
            <v>0</v>
          </cell>
          <cell r="AJ1622">
            <v>626.96687499999996</v>
          </cell>
        </row>
        <row r="1623">
          <cell r="B1623">
            <v>7013</v>
          </cell>
          <cell r="C1623" t="str">
            <v>Miguelina Henriquez</v>
          </cell>
          <cell r="D1623" t="str">
            <v>001-0571085-9</v>
          </cell>
          <cell r="E1623" t="str">
            <v>Recursos</v>
          </cell>
          <cell r="F1623" t="str">
            <v>Conserje</v>
          </cell>
          <cell r="G1623">
            <v>6436.5</v>
          </cell>
          <cell r="H1623">
            <v>0</v>
          </cell>
          <cell r="I1623">
            <v>0</v>
          </cell>
          <cell r="J1623">
            <v>0</v>
          </cell>
          <cell r="K1623">
            <v>0</v>
          </cell>
          <cell r="L1623">
            <v>0</v>
          </cell>
          <cell r="M1623">
            <v>0</v>
          </cell>
          <cell r="N1623">
            <v>0</v>
          </cell>
          <cell r="O1623">
            <v>0</v>
          </cell>
          <cell r="P1623">
            <v>0</v>
          </cell>
          <cell r="Q1623">
            <v>0</v>
          </cell>
          <cell r="R1623">
            <v>0</v>
          </cell>
          <cell r="S1623">
            <v>6436.5</v>
          </cell>
          <cell r="T1623">
            <v>231.4</v>
          </cell>
          <cell r="U1623">
            <v>0</v>
          </cell>
          <cell r="V1623">
            <v>0</v>
          </cell>
          <cell r="W1623">
            <v>0</v>
          </cell>
          <cell r="X1623">
            <v>0</v>
          </cell>
          <cell r="Y1623">
            <v>0</v>
          </cell>
          <cell r="Z1623">
            <v>369.46</v>
          </cell>
          <cell r="AA1623">
            <v>0</v>
          </cell>
          <cell r="AB1623">
            <v>0</v>
          </cell>
          <cell r="AC1623">
            <v>325</v>
          </cell>
          <cell r="AD1623">
            <v>391.34</v>
          </cell>
          <cell r="AE1623">
            <v>0</v>
          </cell>
          <cell r="AF1623">
            <v>0</v>
          </cell>
          <cell r="AG1623">
            <v>0</v>
          </cell>
          <cell r="AH1623">
            <v>232.37</v>
          </cell>
          <cell r="AI1623">
            <v>0</v>
          </cell>
          <cell r="AJ1623">
            <v>0</v>
          </cell>
        </row>
        <row r="1624">
          <cell r="B1624">
            <v>7014</v>
          </cell>
          <cell r="C1624" t="str">
            <v>Frank Luis Olivares Zalazar</v>
          </cell>
          <cell r="D1624" t="str">
            <v>001-1147941-6</v>
          </cell>
          <cell r="E1624" t="str">
            <v>Recursos-transportación</v>
          </cell>
          <cell r="F1624" t="str">
            <v>Chofer</v>
          </cell>
          <cell r="G1624">
            <v>7975</v>
          </cell>
          <cell r="H1624">
            <v>0</v>
          </cell>
          <cell r="I1624">
            <v>0</v>
          </cell>
          <cell r="J1624">
            <v>0</v>
          </cell>
          <cell r="K1624">
            <v>0</v>
          </cell>
          <cell r="L1624">
            <v>0</v>
          </cell>
          <cell r="M1624">
            <v>0</v>
          </cell>
          <cell r="N1624">
            <v>0</v>
          </cell>
          <cell r="O1624">
            <v>0</v>
          </cell>
          <cell r="P1624">
            <v>0</v>
          </cell>
          <cell r="Q1624">
            <v>0</v>
          </cell>
          <cell r="R1624">
            <v>0</v>
          </cell>
          <cell r="S1624">
            <v>7975</v>
          </cell>
          <cell r="T1624">
            <v>231.4</v>
          </cell>
          <cell r="U1624">
            <v>0</v>
          </cell>
          <cell r="V1624">
            <v>0</v>
          </cell>
          <cell r="W1624">
            <v>0</v>
          </cell>
          <cell r="X1624">
            <v>0</v>
          </cell>
          <cell r="Y1624">
            <v>0</v>
          </cell>
          <cell r="Z1624">
            <v>457.76</v>
          </cell>
          <cell r="AA1624">
            <v>0</v>
          </cell>
          <cell r="AB1624">
            <v>0</v>
          </cell>
          <cell r="AC1624">
            <v>0</v>
          </cell>
          <cell r="AD1624">
            <v>484.88</v>
          </cell>
          <cell r="AE1624">
            <v>0</v>
          </cell>
          <cell r="AF1624">
            <v>0</v>
          </cell>
          <cell r="AG1624">
            <v>0</v>
          </cell>
          <cell r="AH1624">
            <v>0</v>
          </cell>
          <cell r="AI1624">
            <v>0</v>
          </cell>
          <cell r="AJ1624">
            <v>0</v>
          </cell>
        </row>
        <row r="1625">
          <cell r="B1625">
            <v>7015</v>
          </cell>
          <cell r="C1625" t="str">
            <v>Emilio Antonio Guzman Silva</v>
          </cell>
          <cell r="D1625" t="str">
            <v>027-0034587-5</v>
          </cell>
          <cell r="E1625" t="str">
            <v>Distribución-ingeniería Y Normas Técnicas</v>
          </cell>
          <cell r="F1625" t="str">
            <v>Ingeniero De Proyecto I</v>
          </cell>
          <cell r="G1625">
            <v>18785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L1625">
            <v>0</v>
          </cell>
          <cell r="M1625">
            <v>0</v>
          </cell>
          <cell r="N1625">
            <v>0</v>
          </cell>
          <cell r="O1625">
            <v>0</v>
          </cell>
          <cell r="P1625">
            <v>0</v>
          </cell>
          <cell r="Q1625">
            <v>0</v>
          </cell>
          <cell r="R1625">
            <v>0</v>
          </cell>
          <cell r="S1625">
            <v>18785</v>
          </cell>
          <cell r="T1625">
            <v>232.2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1078.26</v>
          </cell>
          <cell r="AA1625">
            <v>0</v>
          </cell>
          <cell r="AB1625">
            <v>0</v>
          </cell>
          <cell r="AC1625">
            <v>0</v>
          </cell>
          <cell r="AD1625">
            <v>1142.1300000000001</v>
          </cell>
          <cell r="AE1625">
            <v>0</v>
          </cell>
          <cell r="AF1625">
            <v>0</v>
          </cell>
          <cell r="AG1625">
            <v>0</v>
          </cell>
          <cell r="AH1625">
            <v>0</v>
          </cell>
          <cell r="AI1625">
            <v>99.691374999999994</v>
          </cell>
          <cell r="AJ1625">
            <v>0</v>
          </cell>
        </row>
        <row r="1626">
          <cell r="B1626">
            <v>7019</v>
          </cell>
          <cell r="C1626" t="str">
            <v>Paul Arturo George De Los Santos</v>
          </cell>
          <cell r="D1626" t="str">
            <v>066-0023968-2</v>
          </cell>
          <cell r="E1626" t="str">
            <v>Distribución-ingeniería Y Normas Técnicas</v>
          </cell>
          <cell r="F1626" t="str">
            <v>Ingeniero De Proyectos III</v>
          </cell>
          <cell r="G1626">
            <v>13325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L1626">
            <v>0</v>
          </cell>
          <cell r="M1626">
            <v>0</v>
          </cell>
          <cell r="N1626">
            <v>0</v>
          </cell>
          <cell r="O1626">
            <v>0</v>
          </cell>
          <cell r="P1626">
            <v>0</v>
          </cell>
          <cell r="Q1626">
            <v>0</v>
          </cell>
          <cell r="R1626">
            <v>0</v>
          </cell>
          <cell r="S1626">
            <v>13325</v>
          </cell>
          <cell r="T1626">
            <v>309.60000000000002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764.85</v>
          </cell>
          <cell r="AA1626">
            <v>0</v>
          </cell>
          <cell r="AB1626">
            <v>0</v>
          </cell>
          <cell r="AC1626">
            <v>675</v>
          </cell>
          <cell r="AD1626">
            <v>810.16</v>
          </cell>
          <cell r="AE1626">
            <v>0</v>
          </cell>
          <cell r="AF1626">
            <v>0</v>
          </cell>
          <cell r="AG1626">
            <v>0</v>
          </cell>
          <cell r="AH1626">
            <v>0</v>
          </cell>
          <cell r="AI1626">
            <v>0</v>
          </cell>
          <cell r="AJ1626">
            <v>0</v>
          </cell>
        </row>
        <row r="1627">
          <cell r="B1627">
            <v>7022</v>
          </cell>
          <cell r="C1627" t="str">
            <v>Jose Miguel Florentino Acevedo</v>
          </cell>
          <cell r="D1627" t="str">
            <v>001-1864266-9</v>
          </cell>
          <cell r="E1627" t="str">
            <v>Distribución-mantenimiento De Redes</v>
          </cell>
          <cell r="F1627" t="str">
            <v>Técnico Liniero Mt-bt</v>
          </cell>
          <cell r="G1627">
            <v>10985</v>
          </cell>
          <cell r="H1627">
            <v>0</v>
          </cell>
          <cell r="I1627">
            <v>0</v>
          </cell>
          <cell r="J1627">
            <v>0</v>
          </cell>
          <cell r="K1627">
            <v>0</v>
          </cell>
          <cell r="L1627">
            <v>0</v>
          </cell>
          <cell r="M1627">
            <v>0</v>
          </cell>
          <cell r="N1627">
            <v>827.72</v>
          </cell>
          <cell r="O1627">
            <v>0</v>
          </cell>
          <cell r="P1627">
            <v>0</v>
          </cell>
          <cell r="Q1627">
            <v>0</v>
          </cell>
          <cell r="R1627">
            <v>0</v>
          </cell>
          <cell r="S1627">
            <v>11812.72</v>
          </cell>
          <cell r="T1627">
            <v>231.4</v>
          </cell>
          <cell r="U1627">
            <v>0</v>
          </cell>
          <cell r="V1627">
            <v>0</v>
          </cell>
          <cell r="W1627">
            <v>0</v>
          </cell>
          <cell r="X1627">
            <v>0</v>
          </cell>
          <cell r="Y1627">
            <v>0</v>
          </cell>
          <cell r="Z1627">
            <v>630.54</v>
          </cell>
          <cell r="AA1627">
            <v>0</v>
          </cell>
          <cell r="AB1627">
            <v>0</v>
          </cell>
          <cell r="AC1627">
            <v>550</v>
          </cell>
          <cell r="AD1627">
            <v>667.89</v>
          </cell>
          <cell r="AE1627">
            <v>0</v>
          </cell>
          <cell r="AF1627">
            <v>0</v>
          </cell>
          <cell r="AG1627">
            <v>0</v>
          </cell>
          <cell r="AH1627">
            <v>1042.3699999999999</v>
          </cell>
          <cell r="AI1627">
            <v>0</v>
          </cell>
          <cell r="AJ1627">
            <v>0</v>
          </cell>
        </row>
        <row r="1628">
          <cell r="B1628">
            <v>7023</v>
          </cell>
          <cell r="C1628" t="str">
            <v>Wilson Francisco Payano Peña</v>
          </cell>
          <cell r="D1628" t="str">
            <v>001-1507055-9</v>
          </cell>
          <cell r="E1628" t="str">
            <v>Distribución-mantenimiento De Redes</v>
          </cell>
          <cell r="F1628" t="str">
            <v>Técnico Liniero Mt-bt</v>
          </cell>
          <cell r="G1628">
            <v>10985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L1628">
            <v>0</v>
          </cell>
          <cell r="M1628">
            <v>0</v>
          </cell>
          <cell r="N1628">
            <v>7733.23</v>
          </cell>
          <cell r="O1628">
            <v>0</v>
          </cell>
          <cell r="P1628">
            <v>0</v>
          </cell>
          <cell r="Q1628">
            <v>0</v>
          </cell>
          <cell r="R1628">
            <v>0</v>
          </cell>
          <cell r="S1628">
            <v>18718.23</v>
          </cell>
          <cell r="T1628">
            <v>694.2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630.54</v>
          </cell>
          <cell r="AA1628">
            <v>0</v>
          </cell>
          <cell r="AB1628">
            <v>0</v>
          </cell>
          <cell r="AC1628">
            <v>550</v>
          </cell>
          <cell r="AD1628">
            <v>667.89</v>
          </cell>
          <cell r="AE1628">
            <v>0</v>
          </cell>
          <cell r="AF1628">
            <v>0</v>
          </cell>
          <cell r="AG1628">
            <v>0</v>
          </cell>
          <cell r="AH1628">
            <v>0</v>
          </cell>
          <cell r="AI1628">
            <v>0</v>
          </cell>
          <cell r="AJ1628">
            <v>0</v>
          </cell>
        </row>
        <row r="1629">
          <cell r="B1629">
            <v>7024</v>
          </cell>
          <cell r="C1629" t="str">
            <v>Dionny Roberto Reynoso Contreras</v>
          </cell>
          <cell r="D1629" t="str">
            <v>008-0028538-9</v>
          </cell>
          <cell r="E1629" t="str">
            <v>Gerencia Técnica Zona Sto Dgo</v>
          </cell>
          <cell r="F1629" t="str">
            <v>Inspector Brigada</v>
          </cell>
          <cell r="G1629">
            <v>10985</v>
          </cell>
          <cell r="H1629">
            <v>0</v>
          </cell>
          <cell r="I1629">
            <v>0</v>
          </cell>
          <cell r="J1629">
            <v>0</v>
          </cell>
          <cell r="K1629">
            <v>0</v>
          </cell>
          <cell r="L1629">
            <v>0</v>
          </cell>
          <cell r="M1629">
            <v>0</v>
          </cell>
          <cell r="N1629">
            <v>1173.24</v>
          </cell>
          <cell r="O1629">
            <v>3000</v>
          </cell>
          <cell r="P1629">
            <v>0</v>
          </cell>
          <cell r="Q1629">
            <v>0</v>
          </cell>
          <cell r="R1629">
            <v>0</v>
          </cell>
          <cell r="S1629">
            <v>15158.24</v>
          </cell>
          <cell r="T1629">
            <v>154.80000000000001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630.54</v>
          </cell>
          <cell r="AA1629">
            <v>0</v>
          </cell>
          <cell r="AB1629">
            <v>0</v>
          </cell>
          <cell r="AC1629">
            <v>0</v>
          </cell>
          <cell r="AD1629">
            <v>667.89</v>
          </cell>
          <cell r="AE1629">
            <v>0</v>
          </cell>
          <cell r="AF1629">
            <v>0</v>
          </cell>
          <cell r="AG1629">
            <v>0</v>
          </cell>
          <cell r="AH1629">
            <v>1580.99</v>
          </cell>
          <cell r="AI1629">
            <v>0</v>
          </cell>
          <cell r="AJ1629">
            <v>0</v>
          </cell>
        </row>
        <row r="1630">
          <cell r="B1630">
            <v>7026</v>
          </cell>
          <cell r="C1630" t="str">
            <v>Edna Yaribeth Muñoz Ramirez</v>
          </cell>
          <cell r="D1630" t="str">
            <v>023-0027182-8</v>
          </cell>
          <cell r="E1630" t="str">
            <v>Distribución-ingeniería Y Normas Técnicas</v>
          </cell>
          <cell r="F1630" t="str">
            <v>Ingeniero De Proyectos I</v>
          </cell>
          <cell r="G1630">
            <v>18785</v>
          </cell>
          <cell r="H1630">
            <v>0</v>
          </cell>
          <cell r="I1630">
            <v>0</v>
          </cell>
          <cell r="J1630">
            <v>0</v>
          </cell>
          <cell r="K1630">
            <v>0</v>
          </cell>
          <cell r="L1630">
            <v>0</v>
          </cell>
          <cell r="M1630">
            <v>0</v>
          </cell>
          <cell r="N1630">
            <v>0</v>
          </cell>
          <cell r="O1630">
            <v>0</v>
          </cell>
          <cell r="P1630">
            <v>0</v>
          </cell>
          <cell r="Q1630">
            <v>0</v>
          </cell>
          <cell r="R1630">
            <v>0</v>
          </cell>
          <cell r="S1630">
            <v>18785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1078.26</v>
          </cell>
          <cell r="AA1630">
            <v>0</v>
          </cell>
          <cell r="AB1630">
            <v>0</v>
          </cell>
          <cell r="AC1630">
            <v>0</v>
          </cell>
          <cell r="AD1630">
            <v>1142.1300000000001</v>
          </cell>
          <cell r="AE1630">
            <v>1031.6199999999999</v>
          </cell>
          <cell r="AF1630">
            <v>0</v>
          </cell>
          <cell r="AG1630">
            <v>0</v>
          </cell>
          <cell r="AH1630">
            <v>0</v>
          </cell>
          <cell r="AI1630">
            <v>0</v>
          </cell>
          <cell r="AJ1630">
            <v>0</v>
          </cell>
        </row>
        <row r="1631">
          <cell r="B1631">
            <v>7028</v>
          </cell>
          <cell r="C1631" t="str">
            <v>Jonathan Harord Montas Robles</v>
          </cell>
          <cell r="D1631" t="str">
            <v>001-1638412-4</v>
          </cell>
          <cell r="E1631" t="str">
            <v>Distribución-ingeniería Y Normas Técnicas</v>
          </cell>
          <cell r="F1631" t="str">
            <v>Ingeniero De Proyectos III</v>
          </cell>
          <cell r="G1631">
            <v>13325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L1631">
            <v>0</v>
          </cell>
          <cell r="M1631">
            <v>0</v>
          </cell>
          <cell r="N1631">
            <v>0</v>
          </cell>
          <cell r="O1631">
            <v>0</v>
          </cell>
          <cell r="P1631">
            <v>0</v>
          </cell>
          <cell r="Q1631">
            <v>0</v>
          </cell>
          <cell r="R1631">
            <v>0</v>
          </cell>
          <cell r="S1631">
            <v>13325</v>
          </cell>
          <cell r="T1631">
            <v>77.400000000000006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764.85</v>
          </cell>
          <cell r="AA1631">
            <v>0</v>
          </cell>
          <cell r="AB1631">
            <v>0</v>
          </cell>
          <cell r="AC1631">
            <v>0</v>
          </cell>
          <cell r="AD1631">
            <v>810.16</v>
          </cell>
          <cell r="AE1631">
            <v>1031.6199999999999</v>
          </cell>
          <cell r="AF1631">
            <v>0</v>
          </cell>
          <cell r="AG1631">
            <v>0</v>
          </cell>
          <cell r="AH1631">
            <v>0</v>
          </cell>
          <cell r="AI1631">
            <v>0</v>
          </cell>
          <cell r="AJ1631">
            <v>0</v>
          </cell>
        </row>
        <row r="1632">
          <cell r="B1632">
            <v>7029</v>
          </cell>
          <cell r="C1632" t="str">
            <v>Maria Altagracia Feliz Suero</v>
          </cell>
          <cell r="D1632" t="str">
            <v>224-0042344-2</v>
          </cell>
          <cell r="E1632" t="str">
            <v>Contratos</v>
          </cell>
          <cell r="F1632" t="str">
            <v>Abogado II</v>
          </cell>
          <cell r="G1632">
            <v>23000</v>
          </cell>
          <cell r="H1632">
            <v>0</v>
          </cell>
          <cell r="I1632">
            <v>0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0</v>
          </cell>
          <cell r="P1632">
            <v>0</v>
          </cell>
          <cell r="Q1632">
            <v>0</v>
          </cell>
          <cell r="R1632">
            <v>0</v>
          </cell>
          <cell r="S1632">
            <v>23000</v>
          </cell>
          <cell r="T1632">
            <v>154.80000000000001</v>
          </cell>
          <cell r="U1632">
            <v>0</v>
          </cell>
          <cell r="V1632">
            <v>0</v>
          </cell>
          <cell r="W1632">
            <v>0</v>
          </cell>
          <cell r="X1632">
            <v>0</v>
          </cell>
          <cell r="Y1632">
            <v>0</v>
          </cell>
          <cell r="Z1632">
            <v>1320.2</v>
          </cell>
          <cell r="AA1632">
            <v>0</v>
          </cell>
          <cell r="AB1632">
            <v>0</v>
          </cell>
          <cell r="AC1632">
            <v>0</v>
          </cell>
          <cell r="AD1632">
            <v>1398.4</v>
          </cell>
          <cell r="AE1632">
            <v>0</v>
          </cell>
          <cell r="AF1632">
            <v>0</v>
          </cell>
          <cell r="AG1632">
            <v>0</v>
          </cell>
          <cell r="AH1632">
            <v>0</v>
          </cell>
          <cell r="AI1632">
            <v>0</v>
          </cell>
          <cell r="AJ1632">
            <v>1289.459875</v>
          </cell>
        </row>
        <row r="1633">
          <cell r="B1633">
            <v>7030</v>
          </cell>
          <cell r="C1633" t="str">
            <v>Expedito Ballard Castro</v>
          </cell>
          <cell r="D1633" t="str">
            <v>001-0478590-2</v>
          </cell>
          <cell r="E1633" t="str">
            <v>Comercial Invivienda-Lectura</v>
          </cell>
          <cell r="F1633" t="str">
            <v>Lector Distribuidor</v>
          </cell>
          <cell r="G1633">
            <v>9880</v>
          </cell>
          <cell r="H1633">
            <v>0</v>
          </cell>
          <cell r="I1633">
            <v>0</v>
          </cell>
          <cell r="J1633">
            <v>0</v>
          </cell>
          <cell r="K1633">
            <v>0</v>
          </cell>
          <cell r="L1633">
            <v>0</v>
          </cell>
          <cell r="M1633">
            <v>1475</v>
          </cell>
          <cell r="N1633">
            <v>3737.85</v>
          </cell>
          <cell r="O1633">
            <v>0</v>
          </cell>
          <cell r="P1633">
            <v>0</v>
          </cell>
          <cell r="Q1633">
            <v>0</v>
          </cell>
          <cell r="R1633">
            <v>0</v>
          </cell>
          <cell r="S1633">
            <v>15092.85</v>
          </cell>
          <cell r="T1633">
            <v>154.80000000000001</v>
          </cell>
          <cell r="U1633">
            <v>0</v>
          </cell>
          <cell r="V1633">
            <v>0</v>
          </cell>
          <cell r="W1633">
            <v>0</v>
          </cell>
          <cell r="X1633">
            <v>0</v>
          </cell>
          <cell r="Y1633">
            <v>0</v>
          </cell>
          <cell r="Z1633">
            <v>567.11</v>
          </cell>
          <cell r="AA1633">
            <v>0</v>
          </cell>
          <cell r="AB1633">
            <v>0</v>
          </cell>
          <cell r="AC1633">
            <v>0</v>
          </cell>
          <cell r="AD1633">
            <v>600.70000000000005</v>
          </cell>
          <cell r="AE1633">
            <v>0</v>
          </cell>
          <cell r="AF1633">
            <v>0</v>
          </cell>
          <cell r="AG1633">
            <v>0</v>
          </cell>
          <cell r="AH1633">
            <v>1341.93</v>
          </cell>
          <cell r="AI1633">
            <v>0</v>
          </cell>
          <cell r="AJ1633">
            <v>0</v>
          </cell>
        </row>
        <row r="1634">
          <cell r="B1634">
            <v>7031</v>
          </cell>
          <cell r="C1634" t="str">
            <v>Marcia Miosoty Soler Valdez</v>
          </cell>
          <cell r="D1634" t="str">
            <v>001-1097184-3</v>
          </cell>
          <cell r="E1634" t="str">
            <v>Administracion General-Cooperativa</v>
          </cell>
          <cell r="F1634" t="str">
            <v>Analista II</v>
          </cell>
          <cell r="G1634">
            <v>16307</v>
          </cell>
          <cell r="H1634">
            <v>0</v>
          </cell>
          <cell r="I1634">
            <v>0</v>
          </cell>
          <cell r="J1634">
            <v>0</v>
          </cell>
          <cell r="K1634">
            <v>0</v>
          </cell>
          <cell r="L1634">
            <v>0</v>
          </cell>
          <cell r="M1634">
            <v>0</v>
          </cell>
          <cell r="N1634">
            <v>0</v>
          </cell>
          <cell r="O1634">
            <v>0</v>
          </cell>
          <cell r="P1634">
            <v>0</v>
          </cell>
          <cell r="Q1634">
            <v>0</v>
          </cell>
          <cell r="R1634">
            <v>0</v>
          </cell>
          <cell r="S1634">
            <v>16307</v>
          </cell>
          <cell r="T1634">
            <v>0</v>
          </cell>
          <cell r="U1634">
            <v>0</v>
          </cell>
          <cell r="V1634">
            <v>0</v>
          </cell>
          <cell r="W1634">
            <v>0</v>
          </cell>
          <cell r="X1634">
            <v>0</v>
          </cell>
          <cell r="Y1634">
            <v>0</v>
          </cell>
          <cell r="Z1634">
            <v>936.02</v>
          </cell>
          <cell r="AA1634">
            <v>0</v>
          </cell>
          <cell r="AB1634">
            <v>0</v>
          </cell>
          <cell r="AC1634">
            <v>0</v>
          </cell>
          <cell r="AD1634">
            <v>991.47</v>
          </cell>
          <cell r="AE1634">
            <v>0</v>
          </cell>
          <cell r="AF1634">
            <v>0</v>
          </cell>
          <cell r="AG1634">
            <v>0</v>
          </cell>
          <cell r="AH1634">
            <v>947.07</v>
          </cell>
          <cell r="AI1634">
            <v>0</v>
          </cell>
          <cell r="AJ1634">
            <v>0</v>
          </cell>
        </row>
        <row r="1635">
          <cell r="B1635">
            <v>7032</v>
          </cell>
          <cell r="C1635" t="str">
            <v>Enrique Amauris Mercedes Alvarez</v>
          </cell>
          <cell r="D1635" t="str">
            <v>001-1433308-1</v>
          </cell>
          <cell r="E1635" t="str">
            <v>Gerencia Técnica Zona Este</v>
          </cell>
          <cell r="F1635" t="str">
            <v>Auxiliar Gestión Energía</v>
          </cell>
          <cell r="G1635">
            <v>9880</v>
          </cell>
          <cell r="H1635">
            <v>0</v>
          </cell>
          <cell r="I1635">
            <v>0</v>
          </cell>
          <cell r="J1635">
            <v>0</v>
          </cell>
          <cell r="K1635">
            <v>0</v>
          </cell>
          <cell r="L1635">
            <v>0</v>
          </cell>
          <cell r="M1635">
            <v>1475</v>
          </cell>
          <cell r="N1635">
            <v>0</v>
          </cell>
          <cell r="O1635">
            <v>0</v>
          </cell>
          <cell r="P1635">
            <v>0</v>
          </cell>
          <cell r="Q1635">
            <v>0</v>
          </cell>
          <cell r="R1635">
            <v>0</v>
          </cell>
          <cell r="S1635">
            <v>11355</v>
          </cell>
          <cell r="T1635">
            <v>308.8</v>
          </cell>
          <cell r="U1635">
            <v>0</v>
          </cell>
          <cell r="V1635">
            <v>0</v>
          </cell>
          <cell r="W1635">
            <v>0</v>
          </cell>
          <cell r="X1635">
            <v>0</v>
          </cell>
          <cell r="Y1635">
            <v>0</v>
          </cell>
          <cell r="Z1635">
            <v>567.11</v>
          </cell>
          <cell r="AA1635">
            <v>0</v>
          </cell>
          <cell r="AB1635">
            <v>0</v>
          </cell>
          <cell r="AC1635">
            <v>0</v>
          </cell>
          <cell r="AD1635">
            <v>600.70000000000005</v>
          </cell>
          <cell r="AE1635">
            <v>0</v>
          </cell>
          <cell r="AF1635">
            <v>0</v>
          </cell>
          <cell r="AG1635">
            <v>0</v>
          </cell>
          <cell r="AH1635">
            <v>0</v>
          </cell>
          <cell r="AI1635">
            <v>0</v>
          </cell>
          <cell r="AJ1635">
            <v>0</v>
          </cell>
        </row>
        <row r="1636">
          <cell r="B1636">
            <v>7033</v>
          </cell>
          <cell r="C1636" t="str">
            <v>Maria Magdalena Ubiera Solano</v>
          </cell>
          <cell r="D1636" t="str">
            <v>025-0046692-1</v>
          </cell>
          <cell r="E1636" t="str">
            <v>Comercial El Seibo-atención Al Cliente</v>
          </cell>
          <cell r="F1636" t="str">
            <v>Apoyo Logístico</v>
          </cell>
          <cell r="G1636">
            <v>12155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L1636">
            <v>0</v>
          </cell>
          <cell r="M1636">
            <v>0</v>
          </cell>
          <cell r="N1636">
            <v>0</v>
          </cell>
          <cell r="O1636">
            <v>0</v>
          </cell>
          <cell r="P1636">
            <v>0</v>
          </cell>
          <cell r="Q1636">
            <v>0</v>
          </cell>
          <cell r="R1636">
            <v>0</v>
          </cell>
          <cell r="S1636">
            <v>12155</v>
          </cell>
          <cell r="T1636">
            <v>77.400000000000006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697.7</v>
          </cell>
          <cell r="AA1636">
            <v>0</v>
          </cell>
          <cell r="AB1636">
            <v>0</v>
          </cell>
          <cell r="AC1636">
            <v>0</v>
          </cell>
          <cell r="AD1636">
            <v>739.02</v>
          </cell>
          <cell r="AE1636">
            <v>1031.6199999999999</v>
          </cell>
          <cell r="AF1636">
            <v>0</v>
          </cell>
          <cell r="AG1636">
            <v>0</v>
          </cell>
          <cell r="AH1636">
            <v>0</v>
          </cell>
          <cell r="AI1636">
            <v>0</v>
          </cell>
          <cell r="AJ1636">
            <v>0</v>
          </cell>
        </row>
        <row r="1637">
          <cell r="B1637">
            <v>7034</v>
          </cell>
          <cell r="C1637" t="str">
            <v>Anyis Amarilis Rojas</v>
          </cell>
          <cell r="D1637" t="str">
            <v>025-0029729-2</v>
          </cell>
          <cell r="E1637" t="str">
            <v>Comercial El Seibo-atención Al Cliente</v>
          </cell>
          <cell r="F1637" t="str">
            <v>Agente Comercial</v>
          </cell>
          <cell r="G1637">
            <v>8645</v>
          </cell>
          <cell r="H1637">
            <v>0</v>
          </cell>
          <cell r="I1637">
            <v>0</v>
          </cell>
          <cell r="J1637">
            <v>0</v>
          </cell>
          <cell r="K1637">
            <v>0</v>
          </cell>
          <cell r="L1637">
            <v>0</v>
          </cell>
          <cell r="M1637">
            <v>0</v>
          </cell>
          <cell r="N1637">
            <v>0</v>
          </cell>
          <cell r="O1637">
            <v>0</v>
          </cell>
          <cell r="P1637">
            <v>0</v>
          </cell>
          <cell r="Q1637">
            <v>0</v>
          </cell>
          <cell r="R1637">
            <v>0</v>
          </cell>
          <cell r="S1637">
            <v>8645</v>
          </cell>
          <cell r="T1637">
            <v>541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496.22</v>
          </cell>
          <cell r="AA1637">
            <v>0</v>
          </cell>
          <cell r="AB1637">
            <v>0</v>
          </cell>
          <cell r="AC1637">
            <v>437.5</v>
          </cell>
          <cell r="AD1637">
            <v>525.62</v>
          </cell>
          <cell r="AE1637">
            <v>0</v>
          </cell>
          <cell r="AF1637">
            <v>0</v>
          </cell>
          <cell r="AG1637">
            <v>0</v>
          </cell>
          <cell r="AH1637">
            <v>1033.51</v>
          </cell>
          <cell r="AI1637">
            <v>0</v>
          </cell>
          <cell r="AJ1637">
            <v>0</v>
          </cell>
        </row>
        <row r="1638">
          <cell r="B1638">
            <v>7035</v>
          </cell>
          <cell r="C1638" t="str">
            <v>Yoni Rafael Peguero Constanzo</v>
          </cell>
          <cell r="D1638" t="str">
            <v>025-0003413-3</v>
          </cell>
          <cell r="E1638" t="str">
            <v>Gestión Social Y Comunitaria</v>
          </cell>
          <cell r="F1638" t="str">
            <v>Gestor Comunitario</v>
          </cell>
          <cell r="G1638">
            <v>9880</v>
          </cell>
          <cell r="H1638">
            <v>0</v>
          </cell>
          <cell r="I1638">
            <v>0</v>
          </cell>
          <cell r="J1638">
            <v>0</v>
          </cell>
          <cell r="K1638">
            <v>0</v>
          </cell>
          <cell r="L1638">
            <v>0</v>
          </cell>
          <cell r="M1638">
            <v>0</v>
          </cell>
          <cell r="N1638">
            <v>0</v>
          </cell>
          <cell r="O1638">
            <v>0</v>
          </cell>
          <cell r="P1638">
            <v>5000</v>
          </cell>
          <cell r="Q1638">
            <v>0</v>
          </cell>
          <cell r="R1638">
            <v>0</v>
          </cell>
          <cell r="S1638">
            <v>14880</v>
          </cell>
          <cell r="T1638">
            <v>77.400000000000006</v>
          </cell>
          <cell r="U1638">
            <v>0</v>
          </cell>
          <cell r="V1638">
            <v>0</v>
          </cell>
          <cell r="W1638">
            <v>0</v>
          </cell>
          <cell r="X1638">
            <v>0</v>
          </cell>
          <cell r="Y1638">
            <v>0</v>
          </cell>
          <cell r="Z1638">
            <v>567.11</v>
          </cell>
          <cell r="AA1638">
            <v>0</v>
          </cell>
          <cell r="AB1638">
            <v>0</v>
          </cell>
          <cell r="AC1638">
            <v>500</v>
          </cell>
          <cell r="AD1638">
            <v>600.70000000000005</v>
          </cell>
          <cell r="AE1638">
            <v>0</v>
          </cell>
          <cell r="AF1638">
            <v>0</v>
          </cell>
          <cell r="AG1638">
            <v>0</v>
          </cell>
          <cell r="AH1638">
            <v>0</v>
          </cell>
          <cell r="AI1638">
            <v>0</v>
          </cell>
          <cell r="AJ1638">
            <v>0</v>
          </cell>
        </row>
        <row r="1639">
          <cell r="B1639">
            <v>7036</v>
          </cell>
          <cell r="C1639" t="str">
            <v>Radhames Batista Baez</v>
          </cell>
          <cell r="D1639" t="str">
            <v>001-0353222-2</v>
          </cell>
          <cell r="E1639" t="str">
            <v>Mantenimiento Subestaciones</v>
          </cell>
          <cell r="F1639" t="str">
            <v>Técnico de Transformadores</v>
          </cell>
          <cell r="G1639">
            <v>14495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L1639">
            <v>0</v>
          </cell>
          <cell r="M1639">
            <v>0</v>
          </cell>
          <cell r="N1639">
            <v>7079.84</v>
          </cell>
          <cell r="O1639">
            <v>0</v>
          </cell>
          <cell r="P1639">
            <v>0</v>
          </cell>
          <cell r="Q1639">
            <v>0</v>
          </cell>
          <cell r="R1639">
            <v>0</v>
          </cell>
          <cell r="S1639">
            <v>21574.84</v>
          </cell>
          <cell r="T1639">
            <v>231.4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832.01</v>
          </cell>
          <cell r="AA1639">
            <v>0</v>
          </cell>
          <cell r="AB1639">
            <v>0</v>
          </cell>
          <cell r="AC1639">
            <v>687.5</v>
          </cell>
          <cell r="AD1639">
            <v>881.3</v>
          </cell>
          <cell r="AE1639">
            <v>0</v>
          </cell>
          <cell r="AF1639">
            <v>0</v>
          </cell>
          <cell r="AG1639">
            <v>0</v>
          </cell>
          <cell r="AH1639">
            <v>1469.51</v>
          </cell>
          <cell r="AI1639">
            <v>0</v>
          </cell>
          <cell r="AJ1639">
            <v>0</v>
          </cell>
        </row>
        <row r="1640">
          <cell r="B1640">
            <v>7037</v>
          </cell>
          <cell r="C1640" t="str">
            <v>Carmen Lebron Reinoso</v>
          </cell>
          <cell r="D1640" t="str">
            <v>224-0010682-3</v>
          </cell>
          <cell r="E1640" t="str">
            <v>Recursos-abastecimiento</v>
          </cell>
          <cell r="F1640" t="str">
            <v>Asistente Administrativa</v>
          </cell>
          <cell r="G1640">
            <v>13674.5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13674.5</v>
          </cell>
          <cell r="T1640">
            <v>308.8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784.92</v>
          </cell>
          <cell r="AA1640">
            <v>0</v>
          </cell>
          <cell r="AB1640">
            <v>0</v>
          </cell>
          <cell r="AC1640">
            <v>0</v>
          </cell>
          <cell r="AD1640">
            <v>831.41</v>
          </cell>
          <cell r="AE1640">
            <v>0</v>
          </cell>
          <cell r="AF1640">
            <v>0</v>
          </cell>
          <cell r="AG1640">
            <v>0</v>
          </cell>
          <cell r="AH1640">
            <v>0</v>
          </cell>
          <cell r="AI1640">
            <v>0</v>
          </cell>
          <cell r="AJ1640">
            <v>0</v>
          </cell>
        </row>
        <row r="1641">
          <cell r="B1641">
            <v>7042</v>
          </cell>
          <cell r="C1641" t="str">
            <v>Soribel Martinez Reyes</v>
          </cell>
          <cell r="D1641" t="str">
            <v>225-0079684-6</v>
          </cell>
          <cell r="E1641" t="str">
            <v>Comercial Independencia-atención Al Cliente</v>
          </cell>
          <cell r="F1641" t="str">
            <v>Agente Comercial</v>
          </cell>
          <cell r="G1641">
            <v>8645</v>
          </cell>
          <cell r="H1641">
            <v>0</v>
          </cell>
          <cell r="I1641">
            <v>0</v>
          </cell>
          <cell r="J1641">
            <v>0</v>
          </cell>
          <cell r="K1641">
            <v>0</v>
          </cell>
          <cell r="L1641">
            <v>0</v>
          </cell>
          <cell r="M1641">
            <v>0</v>
          </cell>
          <cell r="N1641">
            <v>0</v>
          </cell>
          <cell r="O1641">
            <v>0</v>
          </cell>
          <cell r="P1641">
            <v>0</v>
          </cell>
          <cell r="Q1641">
            <v>0</v>
          </cell>
          <cell r="R1641">
            <v>0</v>
          </cell>
          <cell r="S1641">
            <v>8645</v>
          </cell>
          <cell r="T1641">
            <v>154.80000000000001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496.22</v>
          </cell>
          <cell r="AA1641">
            <v>0</v>
          </cell>
          <cell r="AB1641">
            <v>0</v>
          </cell>
          <cell r="AC1641">
            <v>0</v>
          </cell>
          <cell r="AD1641">
            <v>525.62</v>
          </cell>
          <cell r="AE1641">
            <v>0</v>
          </cell>
          <cell r="AF1641">
            <v>0</v>
          </cell>
          <cell r="AG1641">
            <v>0</v>
          </cell>
          <cell r="AH1641">
            <v>0</v>
          </cell>
          <cell r="AI1641">
            <v>0</v>
          </cell>
          <cell r="AJ1641">
            <v>0</v>
          </cell>
        </row>
        <row r="1642">
          <cell r="B1642">
            <v>7044</v>
          </cell>
          <cell r="C1642" t="str">
            <v>Jose Andres Suli Castillo</v>
          </cell>
          <cell r="D1642" t="str">
            <v>001-1659783-2</v>
          </cell>
          <cell r="E1642" t="str">
            <v>Gerencia Técnica Zona Sto Dgo</v>
          </cell>
          <cell r="F1642" t="str">
            <v>Inspector Cartera</v>
          </cell>
          <cell r="G1642">
            <v>10985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L1642">
            <v>0</v>
          </cell>
          <cell r="M1642">
            <v>0</v>
          </cell>
          <cell r="N1642">
            <v>2590.81</v>
          </cell>
          <cell r="O1642">
            <v>0</v>
          </cell>
          <cell r="P1642">
            <v>0</v>
          </cell>
          <cell r="Q1642">
            <v>0</v>
          </cell>
          <cell r="R1642">
            <v>0</v>
          </cell>
          <cell r="S1642">
            <v>13575.81</v>
          </cell>
          <cell r="T1642">
            <v>309.60000000000002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630.54</v>
          </cell>
          <cell r="AA1642">
            <v>0</v>
          </cell>
          <cell r="AB1642">
            <v>0</v>
          </cell>
          <cell r="AC1642">
            <v>550</v>
          </cell>
          <cell r="AD1642">
            <v>667.89</v>
          </cell>
          <cell r="AE1642">
            <v>0</v>
          </cell>
          <cell r="AF1642">
            <v>0</v>
          </cell>
          <cell r="AG1642">
            <v>0</v>
          </cell>
          <cell r="AH1642">
            <v>282.32</v>
          </cell>
          <cell r="AI1642">
            <v>0</v>
          </cell>
          <cell r="AJ1642">
            <v>0</v>
          </cell>
        </row>
        <row r="1643">
          <cell r="B1643">
            <v>7046</v>
          </cell>
          <cell r="C1643" t="str">
            <v>Omalto Gutierrez Remigio</v>
          </cell>
          <cell r="D1643" t="str">
            <v>001-1057537-0</v>
          </cell>
          <cell r="E1643" t="str">
            <v>Recursos-transportación</v>
          </cell>
          <cell r="F1643" t="str">
            <v>Chofer</v>
          </cell>
          <cell r="G1643">
            <v>7975</v>
          </cell>
          <cell r="H1643">
            <v>0</v>
          </cell>
          <cell r="I1643">
            <v>0</v>
          </cell>
          <cell r="J1643">
            <v>0</v>
          </cell>
          <cell r="K1643">
            <v>0</v>
          </cell>
          <cell r="L1643">
            <v>0</v>
          </cell>
          <cell r="M1643">
            <v>0</v>
          </cell>
          <cell r="N1643">
            <v>0</v>
          </cell>
          <cell r="O1643">
            <v>0</v>
          </cell>
          <cell r="P1643">
            <v>0</v>
          </cell>
          <cell r="Q1643">
            <v>0</v>
          </cell>
          <cell r="R1643">
            <v>0</v>
          </cell>
          <cell r="S1643">
            <v>7975</v>
          </cell>
          <cell r="T1643">
            <v>462.8</v>
          </cell>
          <cell r="U1643">
            <v>0</v>
          </cell>
          <cell r="V1643">
            <v>0</v>
          </cell>
          <cell r="W1643">
            <v>0</v>
          </cell>
          <cell r="X1643">
            <v>0</v>
          </cell>
          <cell r="Y1643">
            <v>0</v>
          </cell>
          <cell r="Z1643">
            <v>457.76</v>
          </cell>
          <cell r="AA1643">
            <v>0</v>
          </cell>
          <cell r="AB1643">
            <v>0</v>
          </cell>
          <cell r="AC1643">
            <v>0</v>
          </cell>
          <cell r="AD1643">
            <v>484.88</v>
          </cell>
          <cell r="AE1643">
            <v>0</v>
          </cell>
          <cell r="AF1643">
            <v>0</v>
          </cell>
          <cell r="AG1643">
            <v>0</v>
          </cell>
          <cell r="AH1643">
            <v>0</v>
          </cell>
          <cell r="AI1643">
            <v>0</v>
          </cell>
          <cell r="AJ1643">
            <v>0</v>
          </cell>
        </row>
        <row r="1644">
          <cell r="B1644">
            <v>7048</v>
          </cell>
          <cell r="C1644" t="str">
            <v>Luis Jonathan Roa Ramirez</v>
          </cell>
          <cell r="D1644" t="str">
            <v>001-1703603-8</v>
          </cell>
          <cell r="E1644" t="str">
            <v>Tecnologia</v>
          </cell>
          <cell r="F1644" t="str">
            <v>Administrador De  Redes Y Comunicaciones I</v>
          </cell>
          <cell r="G1644">
            <v>29617.5</v>
          </cell>
          <cell r="H1644">
            <v>0</v>
          </cell>
          <cell r="I1644">
            <v>0</v>
          </cell>
          <cell r="J1644">
            <v>0</v>
          </cell>
          <cell r="K1644">
            <v>0</v>
          </cell>
          <cell r="L1644">
            <v>2485.73</v>
          </cell>
          <cell r="M1644">
            <v>0</v>
          </cell>
          <cell r="N1644">
            <v>0</v>
          </cell>
          <cell r="O1644">
            <v>0</v>
          </cell>
          <cell r="P1644">
            <v>0</v>
          </cell>
          <cell r="Q1644">
            <v>0</v>
          </cell>
          <cell r="R1644">
            <v>0</v>
          </cell>
          <cell r="S1644">
            <v>32103.23</v>
          </cell>
          <cell r="T1644">
            <v>387</v>
          </cell>
          <cell r="U1644">
            <v>0</v>
          </cell>
          <cell r="V1644">
            <v>0</v>
          </cell>
          <cell r="W1644">
            <v>0</v>
          </cell>
          <cell r="X1644">
            <v>0</v>
          </cell>
          <cell r="Y1644">
            <v>0</v>
          </cell>
          <cell r="Z1644">
            <v>1700.04</v>
          </cell>
          <cell r="AA1644">
            <v>0</v>
          </cell>
          <cell r="AB1644">
            <v>0</v>
          </cell>
          <cell r="AC1644">
            <v>1487.5</v>
          </cell>
          <cell r="AD1644">
            <v>1800.74</v>
          </cell>
          <cell r="AE1644">
            <v>0</v>
          </cell>
          <cell r="AF1644">
            <v>0</v>
          </cell>
          <cell r="AG1644">
            <v>0</v>
          </cell>
          <cell r="AH1644">
            <v>0</v>
          </cell>
          <cell r="AI1644">
            <v>0</v>
          </cell>
          <cell r="AJ1644">
            <v>3839.8398333333298</v>
          </cell>
        </row>
        <row r="1645">
          <cell r="B1645">
            <v>7052</v>
          </cell>
          <cell r="C1645" t="str">
            <v>Joel Alfonso Parra Morillo</v>
          </cell>
          <cell r="D1645" t="str">
            <v>001-1858179-2</v>
          </cell>
          <cell r="E1645" t="str">
            <v>Comercial Independencia-atención Al Cliente</v>
          </cell>
          <cell r="F1645" t="str">
            <v>Agente Comercial</v>
          </cell>
          <cell r="G1645">
            <v>8645</v>
          </cell>
          <cell r="H1645">
            <v>0</v>
          </cell>
          <cell r="I1645">
            <v>0</v>
          </cell>
          <cell r="J1645">
            <v>0</v>
          </cell>
          <cell r="K1645">
            <v>0</v>
          </cell>
          <cell r="L1645">
            <v>0</v>
          </cell>
          <cell r="M1645">
            <v>0</v>
          </cell>
          <cell r="N1645">
            <v>0</v>
          </cell>
          <cell r="O1645">
            <v>0</v>
          </cell>
          <cell r="P1645">
            <v>0</v>
          </cell>
          <cell r="Q1645">
            <v>0</v>
          </cell>
          <cell r="R1645">
            <v>0</v>
          </cell>
          <cell r="S1645">
            <v>8645</v>
          </cell>
          <cell r="T1645">
            <v>77.400000000000006</v>
          </cell>
          <cell r="U1645">
            <v>0</v>
          </cell>
          <cell r="V1645">
            <v>0</v>
          </cell>
          <cell r="W1645">
            <v>0</v>
          </cell>
          <cell r="X1645">
            <v>0</v>
          </cell>
          <cell r="Y1645">
            <v>0</v>
          </cell>
          <cell r="Z1645">
            <v>496.22</v>
          </cell>
          <cell r="AA1645">
            <v>0</v>
          </cell>
          <cell r="AB1645">
            <v>0</v>
          </cell>
          <cell r="AC1645">
            <v>0</v>
          </cell>
          <cell r="AD1645">
            <v>525.62</v>
          </cell>
          <cell r="AE1645">
            <v>0</v>
          </cell>
          <cell r="AF1645">
            <v>0</v>
          </cell>
          <cell r="AG1645">
            <v>0</v>
          </cell>
          <cell r="AH1645">
            <v>0</v>
          </cell>
          <cell r="AI1645">
            <v>0</v>
          </cell>
          <cell r="AJ1645">
            <v>0</v>
          </cell>
        </row>
        <row r="1646">
          <cell r="B1646">
            <v>7053</v>
          </cell>
          <cell r="C1646" t="str">
            <v>Elisa Raquel De Leon Calcaño</v>
          </cell>
          <cell r="D1646" t="str">
            <v>066-0021377-8</v>
          </cell>
          <cell r="E1646" t="str">
            <v>Distribución-obras En Desarrollo</v>
          </cell>
          <cell r="F1646" t="str">
            <v>Técnico</v>
          </cell>
          <cell r="G1646">
            <v>13325</v>
          </cell>
          <cell r="H1646">
            <v>24698.5</v>
          </cell>
          <cell r="I1646">
            <v>0</v>
          </cell>
          <cell r="J1646">
            <v>0</v>
          </cell>
          <cell r="K1646">
            <v>0</v>
          </cell>
          <cell r="L1646">
            <v>0</v>
          </cell>
          <cell r="M1646">
            <v>0</v>
          </cell>
          <cell r="N1646">
            <v>3475.91</v>
          </cell>
          <cell r="O1646">
            <v>0</v>
          </cell>
          <cell r="P1646">
            <v>0</v>
          </cell>
          <cell r="Q1646">
            <v>0</v>
          </cell>
          <cell r="R1646">
            <v>0</v>
          </cell>
          <cell r="S1646">
            <v>41499.410000000003</v>
          </cell>
          <cell r="T1646">
            <v>77.400000000000006</v>
          </cell>
          <cell r="U1646">
            <v>0</v>
          </cell>
          <cell r="V1646">
            <v>0</v>
          </cell>
          <cell r="W1646">
            <v>0</v>
          </cell>
          <cell r="X1646">
            <v>0</v>
          </cell>
          <cell r="Y1646">
            <v>0</v>
          </cell>
          <cell r="Z1646">
            <v>1473.7</v>
          </cell>
          <cell r="AA1646">
            <v>0</v>
          </cell>
          <cell r="AB1646">
            <v>0</v>
          </cell>
          <cell r="AC1646">
            <v>0</v>
          </cell>
          <cell r="AD1646">
            <v>1560.99</v>
          </cell>
          <cell r="AE1646">
            <v>2063.2399999999998</v>
          </cell>
          <cell r="AF1646">
            <v>0</v>
          </cell>
          <cell r="AG1646">
            <v>0</v>
          </cell>
          <cell r="AH1646">
            <v>538.58000000000004</v>
          </cell>
          <cell r="AI1646">
            <v>0</v>
          </cell>
          <cell r="AJ1646">
            <v>0</v>
          </cell>
        </row>
        <row r="1647">
          <cell r="B1647">
            <v>7056</v>
          </cell>
          <cell r="C1647" t="str">
            <v>Jose Antonio Tineo</v>
          </cell>
          <cell r="D1647" t="str">
            <v>001-0995085-7</v>
          </cell>
          <cell r="E1647" t="str">
            <v>Recursos-abastecimiento</v>
          </cell>
          <cell r="F1647" t="str">
            <v>Especialista De Aduanas</v>
          </cell>
          <cell r="G1647">
            <v>23750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L1647">
            <v>0</v>
          </cell>
          <cell r="M1647">
            <v>0</v>
          </cell>
          <cell r="N1647">
            <v>0</v>
          </cell>
          <cell r="O1647">
            <v>0</v>
          </cell>
          <cell r="P1647">
            <v>0</v>
          </cell>
          <cell r="Q1647">
            <v>0</v>
          </cell>
          <cell r="R1647">
            <v>0</v>
          </cell>
          <cell r="S1647">
            <v>23750</v>
          </cell>
          <cell r="T1647">
            <v>77.400000000000006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1363.25</v>
          </cell>
          <cell r="AA1647">
            <v>0</v>
          </cell>
          <cell r="AB1647">
            <v>0</v>
          </cell>
          <cell r="AC1647">
            <v>1187.5</v>
          </cell>
          <cell r="AD1647">
            <v>1444</v>
          </cell>
          <cell r="AE1647">
            <v>0</v>
          </cell>
          <cell r="AF1647">
            <v>0</v>
          </cell>
          <cell r="AG1647">
            <v>0</v>
          </cell>
          <cell r="AH1647">
            <v>0</v>
          </cell>
          <cell r="AI1647">
            <v>0</v>
          </cell>
          <cell r="AJ1647">
            <v>1501.1623750000001</v>
          </cell>
        </row>
        <row r="1648">
          <cell r="B1648">
            <v>7057</v>
          </cell>
          <cell r="C1648" t="str">
            <v>Gabriel Misael Crisotomo Espaillat</v>
          </cell>
          <cell r="D1648" t="str">
            <v>225-0046624-2</v>
          </cell>
          <cell r="E1648" t="str">
            <v>Recursos-servicios Generales</v>
          </cell>
          <cell r="F1648" t="str">
            <v>Técnico De Mantenimiento Edificios</v>
          </cell>
          <cell r="G1648">
            <v>10985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L1648">
            <v>0</v>
          </cell>
          <cell r="M1648">
            <v>0</v>
          </cell>
          <cell r="N1648">
            <v>9243.01</v>
          </cell>
          <cell r="O1648">
            <v>0</v>
          </cell>
          <cell r="P1648">
            <v>0</v>
          </cell>
          <cell r="Q1648">
            <v>0</v>
          </cell>
          <cell r="R1648">
            <v>0</v>
          </cell>
          <cell r="S1648">
            <v>20228.009999999998</v>
          </cell>
          <cell r="T1648">
            <v>77.400000000000006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630.54</v>
          </cell>
          <cell r="AA1648">
            <v>0</v>
          </cell>
          <cell r="AB1648">
            <v>0</v>
          </cell>
          <cell r="AC1648">
            <v>0</v>
          </cell>
          <cell r="AD1648">
            <v>667.89</v>
          </cell>
          <cell r="AE1648">
            <v>0</v>
          </cell>
          <cell r="AF1648">
            <v>0</v>
          </cell>
          <cell r="AG1648">
            <v>0</v>
          </cell>
          <cell r="AH1648">
            <v>0</v>
          </cell>
          <cell r="AI1648">
            <v>0</v>
          </cell>
          <cell r="AJ1648">
            <v>0</v>
          </cell>
        </row>
        <row r="1649">
          <cell r="B1649">
            <v>7059</v>
          </cell>
          <cell r="C1649" t="str">
            <v>Osiris Adames Pinales</v>
          </cell>
          <cell r="D1649" t="str">
            <v>001-1646676-4</v>
          </cell>
          <cell r="E1649" t="str">
            <v>Mantenimiento Subestaciones</v>
          </cell>
          <cell r="F1649" t="str">
            <v>Técnico de Transformadores</v>
          </cell>
          <cell r="G1649">
            <v>14495</v>
          </cell>
          <cell r="H1649">
            <v>0</v>
          </cell>
          <cell r="I1649">
            <v>0</v>
          </cell>
          <cell r="J1649">
            <v>0</v>
          </cell>
          <cell r="K1649">
            <v>0</v>
          </cell>
          <cell r="L1649">
            <v>0</v>
          </cell>
          <cell r="M1649">
            <v>0</v>
          </cell>
          <cell r="N1649">
            <v>10923.98</v>
          </cell>
          <cell r="O1649">
            <v>0</v>
          </cell>
          <cell r="P1649">
            <v>0</v>
          </cell>
          <cell r="Q1649">
            <v>0</v>
          </cell>
          <cell r="R1649">
            <v>0</v>
          </cell>
          <cell r="S1649">
            <v>25418.98</v>
          </cell>
          <cell r="T1649">
            <v>695</v>
          </cell>
          <cell r="U1649">
            <v>0</v>
          </cell>
          <cell r="V1649">
            <v>0</v>
          </cell>
          <cell r="W1649">
            <v>0</v>
          </cell>
          <cell r="X1649">
            <v>0</v>
          </cell>
          <cell r="Y1649">
            <v>0</v>
          </cell>
          <cell r="Z1649">
            <v>832.01</v>
          </cell>
          <cell r="AA1649">
            <v>0</v>
          </cell>
          <cell r="AB1649">
            <v>0</v>
          </cell>
          <cell r="AC1649">
            <v>687.5</v>
          </cell>
          <cell r="AD1649">
            <v>881.3</v>
          </cell>
          <cell r="AE1649">
            <v>0</v>
          </cell>
          <cell r="AF1649">
            <v>0</v>
          </cell>
          <cell r="AG1649">
            <v>0</v>
          </cell>
          <cell r="AH1649">
            <v>0</v>
          </cell>
          <cell r="AI1649">
            <v>0</v>
          </cell>
          <cell r="AJ1649">
            <v>527.35037499999999</v>
          </cell>
        </row>
        <row r="1650">
          <cell r="B1650">
            <v>7060</v>
          </cell>
          <cell r="C1650" t="str">
            <v>Ramon Antonio Agramonte Peguero</v>
          </cell>
          <cell r="D1650" t="str">
            <v>001-0397920-9</v>
          </cell>
          <cell r="E1650" t="str">
            <v>Recursos-almacen</v>
          </cell>
          <cell r="F1650" t="str">
            <v>Supervisor De Almacen</v>
          </cell>
          <cell r="G1650">
            <v>18785</v>
          </cell>
          <cell r="H1650">
            <v>0</v>
          </cell>
          <cell r="I1650">
            <v>0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0</v>
          </cell>
          <cell r="O1650">
            <v>0</v>
          </cell>
          <cell r="P1650">
            <v>0</v>
          </cell>
          <cell r="Q1650">
            <v>0</v>
          </cell>
          <cell r="R1650">
            <v>0</v>
          </cell>
          <cell r="S1650">
            <v>18785</v>
          </cell>
          <cell r="T1650">
            <v>77.400000000000006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1078.26</v>
          </cell>
          <cell r="AA1650">
            <v>0</v>
          </cell>
          <cell r="AB1650">
            <v>0</v>
          </cell>
          <cell r="AC1650">
            <v>950</v>
          </cell>
          <cell r="AD1650">
            <v>1142.1300000000001</v>
          </cell>
          <cell r="AE1650">
            <v>1031.6199999999999</v>
          </cell>
          <cell r="AF1650">
            <v>0</v>
          </cell>
          <cell r="AG1650">
            <v>0</v>
          </cell>
          <cell r="AH1650">
            <v>0</v>
          </cell>
          <cell r="AI1650">
            <v>0</v>
          </cell>
          <cell r="AJ1650">
            <v>0</v>
          </cell>
        </row>
        <row r="1651">
          <cell r="B1651">
            <v>7061</v>
          </cell>
          <cell r="C1651" t="str">
            <v>Manuel Raymundo Aguiar Ramirez</v>
          </cell>
          <cell r="D1651" t="str">
            <v>001-0352529-1</v>
          </cell>
          <cell r="E1651" t="str">
            <v>Recursos-almacen</v>
          </cell>
          <cell r="F1651" t="str">
            <v>Auxiliar Almacén</v>
          </cell>
          <cell r="G1651">
            <v>9880</v>
          </cell>
          <cell r="H1651">
            <v>0</v>
          </cell>
          <cell r="I1651">
            <v>0</v>
          </cell>
          <cell r="J1651">
            <v>0</v>
          </cell>
          <cell r="K1651">
            <v>0</v>
          </cell>
          <cell r="L1651">
            <v>0</v>
          </cell>
          <cell r="M1651">
            <v>0</v>
          </cell>
          <cell r="N1651">
            <v>0</v>
          </cell>
          <cell r="O1651">
            <v>0</v>
          </cell>
          <cell r="P1651">
            <v>0</v>
          </cell>
          <cell r="Q1651">
            <v>0</v>
          </cell>
          <cell r="R1651">
            <v>0</v>
          </cell>
          <cell r="S1651">
            <v>9880</v>
          </cell>
          <cell r="T1651">
            <v>462.8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567.11</v>
          </cell>
          <cell r="AA1651">
            <v>0</v>
          </cell>
          <cell r="AB1651">
            <v>0</v>
          </cell>
          <cell r="AC1651">
            <v>500</v>
          </cell>
          <cell r="AD1651">
            <v>600.70000000000005</v>
          </cell>
          <cell r="AE1651">
            <v>0</v>
          </cell>
          <cell r="AF1651">
            <v>0</v>
          </cell>
          <cell r="AG1651">
            <v>0</v>
          </cell>
          <cell r="AH1651">
            <v>690.6</v>
          </cell>
          <cell r="AI1651">
            <v>0</v>
          </cell>
          <cell r="AJ1651">
            <v>0</v>
          </cell>
        </row>
        <row r="1652">
          <cell r="B1652">
            <v>7062</v>
          </cell>
          <cell r="C1652" t="str">
            <v>Adonis Jose De Leon Leyba</v>
          </cell>
          <cell r="D1652" t="str">
            <v>223-0105172-2</v>
          </cell>
          <cell r="E1652" t="str">
            <v>Recursos-almacen</v>
          </cell>
          <cell r="F1652" t="str">
            <v>Auxiliar Almacén</v>
          </cell>
          <cell r="G1652">
            <v>9880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L1652">
            <v>0</v>
          </cell>
          <cell r="M1652">
            <v>0</v>
          </cell>
          <cell r="N1652">
            <v>219.7</v>
          </cell>
          <cell r="O1652">
            <v>0</v>
          </cell>
          <cell r="P1652">
            <v>0</v>
          </cell>
          <cell r="Q1652">
            <v>0</v>
          </cell>
          <cell r="R1652">
            <v>0</v>
          </cell>
          <cell r="S1652">
            <v>10099.700000000001</v>
          </cell>
          <cell r="T1652">
            <v>77.400000000000006</v>
          </cell>
          <cell r="U1652">
            <v>0</v>
          </cell>
          <cell r="V1652">
            <v>877.83</v>
          </cell>
          <cell r="W1652">
            <v>0</v>
          </cell>
          <cell r="X1652">
            <v>0</v>
          </cell>
          <cell r="Y1652">
            <v>0</v>
          </cell>
          <cell r="Z1652">
            <v>567.11</v>
          </cell>
          <cell r="AA1652">
            <v>0</v>
          </cell>
          <cell r="AB1652">
            <v>0</v>
          </cell>
          <cell r="AC1652">
            <v>500</v>
          </cell>
          <cell r="AD1652">
            <v>600.70000000000005</v>
          </cell>
          <cell r="AE1652">
            <v>0</v>
          </cell>
          <cell r="AF1652">
            <v>0</v>
          </cell>
          <cell r="AG1652">
            <v>0</v>
          </cell>
          <cell r="AH1652">
            <v>985.95</v>
          </cell>
          <cell r="AI1652">
            <v>0</v>
          </cell>
          <cell r="AJ1652">
            <v>0</v>
          </cell>
        </row>
        <row r="1653">
          <cell r="B1653">
            <v>7063</v>
          </cell>
          <cell r="C1653" t="str">
            <v>Francisco Javier Abreu Pimentel</v>
          </cell>
          <cell r="D1653" t="str">
            <v>001-1859334-2</v>
          </cell>
          <cell r="E1653" t="str">
            <v>Recursos-seguridad Industrial</v>
          </cell>
          <cell r="F1653" t="str">
            <v>Auxiliar De Seguridad Industrial</v>
          </cell>
          <cell r="G1653">
            <v>12350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L1653">
            <v>0</v>
          </cell>
          <cell r="M1653">
            <v>0</v>
          </cell>
          <cell r="N1653">
            <v>0</v>
          </cell>
          <cell r="O1653">
            <v>0</v>
          </cell>
          <cell r="P1653">
            <v>0</v>
          </cell>
          <cell r="Q1653">
            <v>0</v>
          </cell>
          <cell r="R1653">
            <v>0</v>
          </cell>
          <cell r="S1653">
            <v>12350</v>
          </cell>
          <cell r="T1653">
            <v>77.400000000000006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708.89</v>
          </cell>
          <cell r="AA1653">
            <v>0</v>
          </cell>
          <cell r="AB1653">
            <v>0</v>
          </cell>
          <cell r="AC1653">
            <v>0</v>
          </cell>
          <cell r="AD1653">
            <v>750.88</v>
          </cell>
          <cell r="AE1653">
            <v>0</v>
          </cell>
          <cell r="AF1653">
            <v>0</v>
          </cell>
          <cell r="AG1653">
            <v>0</v>
          </cell>
          <cell r="AH1653">
            <v>0</v>
          </cell>
          <cell r="AI1653">
            <v>0</v>
          </cell>
          <cell r="AJ1653">
            <v>0</v>
          </cell>
        </row>
        <row r="1654">
          <cell r="B1654">
            <v>7064</v>
          </cell>
          <cell r="C1654" t="str">
            <v>Carlos Julio Yepez</v>
          </cell>
          <cell r="D1654" t="str">
            <v>001-1924511-6</v>
          </cell>
          <cell r="E1654" t="str">
            <v>Gerencia Técnica Zona Sto Dgo</v>
          </cell>
          <cell r="F1654" t="str">
            <v>Auxiliar Gestión Energía</v>
          </cell>
          <cell r="G1654">
            <v>8645</v>
          </cell>
          <cell r="H1654">
            <v>0</v>
          </cell>
          <cell r="I1654">
            <v>0</v>
          </cell>
          <cell r="J1654">
            <v>0</v>
          </cell>
          <cell r="K1654">
            <v>0</v>
          </cell>
          <cell r="L1654">
            <v>0</v>
          </cell>
          <cell r="M1654">
            <v>0</v>
          </cell>
          <cell r="N1654">
            <v>0</v>
          </cell>
          <cell r="O1654">
            <v>0</v>
          </cell>
          <cell r="P1654">
            <v>0</v>
          </cell>
          <cell r="Q1654">
            <v>0</v>
          </cell>
          <cell r="R1654">
            <v>0</v>
          </cell>
          <cell r="S1654">
            <v>8645</v>
          </cell>
          <cell r="T1654">
            <v>77.400000000000006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496.22</v>
          </cell>
          <cell r="AA1654">
            <v>0</v>
          </cell>
          <cell r="AB1654">
            <v>0</v>
          </cell>
          <cell r="AC1654">
            <v>0</v>
          </cell>
          <cell r="AD1654">
            <v>525.62</v>
          </cell>
          <cell r="AE1654">
            <v>0</v>
          </cell>
          <cell r="AF1654">
            <v>0</v>
          </cell>
          <cell r="AG1654">
            <v>0</v>
          </cell>
          <cell r="AH1654">
            <v>0</v>
          </cell>
          <cell r="AI1654">
            <v>0</v>
          </cell>
          <cell r="AJ1654">
            <v>0</v>
          </cell>
        </row>
        <row r="1655">
          <cell r="B1655">
            <v>7065</v>
          </cell>
          <cell r="C1655" t="str">
            <v>Estanilo Encarnacion Encarnacion</v>
          </cell>
          <cell r="D1655" t="str">
            <v>001-1359019-4</v>
          </cell>
          <cell r="E1655" t="str">
            <v>Recursos-transportación</v>
          </cell>
          <cell r="F1655" t="str">
            <v>Chofer</v>
          </cell>
          <cell r="G1655">
            <v>7975</v>
          </cell>
          <cell r="H1655">
            <v>0</v>
          </cell>
          <cell r="I1655">
            <v>0</v>
          </cell>
          <cell r="J1655">
            <v>0</v>
          </cell>
          <cell r="K1655">
            <v>0</v>
          </cell>
          <cell r="L1655">
            <v>0</v>
          </cell>
          <cell r="M1655">
            <v>0</v>
          </cell>
          <cell r="N1655">
            <v>0</v>
          </cell>
          <cell r="O1655">
            <v>0</v>
          </cell>
          <cell r="P1655">
            <v>0</v>
          </cell>
          <cell r="Q1655">
            <v>0</v>
          </cell>
          <cell r="R1655">
            <v>0</v>
          </cell>
          <cell r="S1655">
            <v>7975</v>
          </cell>
          <cell r="T1655">
            <v>77.400000000000006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457.76</v>
          </cell>
          <cell r="AA1655">
            <v>0</v>
          </cell>
          <cell r="AB1655">
            <v>0</v>
          </cell>
          <cell r="AC1655">
            <v>0</v>
          </cell>
          <cell r="AD1655">
            <v>484.88</v>
          </cell>
          <cell r="AE1655">
            <v>0</v>
          </cell>
          <cell r="AF1655">
            <v>0</v>
          </cell>
          <cell r="AG1655">
            <v>0</v>
          </cell>
          <cell r="AH1655">
            <v>0</v>
          </cell>
          <cell r="AI1655">
            <v>0</v>
          </cell>
          <cell r="AJ1655">
            <v>0</v>
          </cell>
        </row>
        <row r="1656">
          <cell r="B1656">
            <v>7066</v>
          </cell>
          <cell r="C1656" t="str">
            <v>Nelson Antonio De Morla Vargas</v>
          </cell>
          <cell r="D1656" t="str">
            <v>225-0035844-9</v>
          </cell>
          <cell r="E1656" t="str">
            <v>Gerencia Técnica Zona Sto Dgo</v>
          </cell>
          <cell r="F1656" t="str">
            <v>Inspector Gestión Energia</v>
          </cell>
          <cell r="G1656">
            <v>10985</v>
          </cell>
          <cell r="H1656">
            <v>0</v>
          </cell>
          <cell r="I1656">
            <v>0</v>
          </cell>
          <cell r="J1656">
            <v>0</v>
          </cell>
          <cell r="K1656">
            <v>0</v>
          </cell>
          <cell r="L1656">
            <v>0</v>
          </cell>
          <cell r="M1656">
            <v>0</v>
          </cell>
          <cell r="N1656">
            <v>1479.92</v>
          </cell>
          <cell r="O1656">
            <v>0</v>
          </cell>
          <cell r="P1656">
            <v>0</v>
          </cell>
          <cell r="Q1656">
            <v>0</v>
          </cell>
          <cell r="R1656">
            <v>0</v>
          </cell>
          <cell r="S1656">
            <v>12464.92</v>
          </cell>
          <cell r="T1656">
            <v>462.8</v>
          </cell>
          <cell r="U1656">
            <v>0</v>
          </cell>
          <cell r="V1656">
            <v>0</v>
          </cell>
          <cell r="W1656">
            <v>0</v>
          </cell>
          <cell r="X1656">
            <v>0</v>
          </cell>
          <cell r="Y1656">
            <v>0</v>
          </cell>
          <cell r="Z1656">
            <v>630.54</v>
          </cell>
          <cell r="AA1656">
            <v>0</v>
          </cell>
          <cell r="AB1656">
            <v>0</v>
          </cell>
          <cell r="AC1656">
            <v>0</v>
          </cell>
          <cell r="AD1656">
            <v>667.89</v>
          </cell>
          <cell r="AE1656">
            <v>0</v>
          </cell>
          <cell r="AF1656">
            <v>0</v>
          </cell>
          <cell r="AG1656">
            <v>0</v>
          </cell>
          <cell r="AH1656">
            <v>0</v>
          </cell>
          <cell r="AI1656">
            <v>0</v>
          </cell>
          <cell r="AJ1656">
            <v>0</v>
          </cell>
        </row>
        <row r="1657">
          <cell r="B1657">
            <v>7067</v>
          </cell>
          <cell r="C1657" t="str">
            <v>Kelvin De Jesus Carrera</v>
          </cell>
          <cell r="D1657" t="str">
            <v>001-1518149-7</v>
          </cell>
          <cell r="E1657" t="str">
            <v>Comercial Las Americas - Lectura</v>
          </cell>
          <cell r="F1657" t="str">
            <v>Lector Distribuidor</v>
          </cell>
          <cell r="G1657">
            <v>9880</v>
          </cell>
          <cell r="H1657">
            <v>0</v>
          </cell>
          <cell r="I1657">
            <v>0</v>
          </cell>
          <cell r="J1657">
            <v>0</v>
          </cell>
          <cell r="K1657">
            <v>0</v>
          </cell>
          <cell r="L1657">
            <v>0</v>
          </cell>
          <cell r="M1657">
            <v>1475</v>
          </cell>
          <cell r="N1657">
            <v>4005.28</v>
          </cell>
          <cell r="O1657">
            <v>0</v>
          </cell>
          <cell r="P1657">
            <v>0</v>
          </cell>
          <cell r="Q1657">
            <v>0</v>
          </cell>
          <cell r="R1657">
            <v>0</v>
          </cell>
          <cell r="S1657">
            <v>15360.28</v>
          </cell>
          <cell r="T1657">
            <v>77.400000000000006</v>
          </cell>
          <cell r="U1657">
            <v>0</v>
          </cell>
          <cell r="V1657">
            <v>0</v>
          </cell>
          <cell r="W1657">
            <v>0</v>
          </cell>
          <cell r="X1657">
            <v>0</v>
          </cell>
          <cell r="Y1657">
            <v>0</v>
          </cell>
          <cell r="Z1657">
            <v>567.11</v>
          </cell>
          <cell r="AA1657">
            <v>0</v>
          </cell>
          <cell r="AB1657">
            <v>0</v>
          </cell>
          <cell r="AC1657">
            <v>500</v>
          </cell>
          <cell r="AD1657">
            <v>600.70000000000005</v>
          </cell>
          <cell r="AE1657">
            <v>0</v>
          </cell>
          <cell r="AF1657">
            <v>0</v>
          </cell>
          <cell r="AG1657">
            <v>0</v>
          </cell>
          <cell r="AH1657">
            <v>1143.28</v>
          </cell>
          <cell r="AI1657">
            <v>0</v>
          </cell>
          <cell r="AJ1657">
            <v>0</v>
          </cell>
        </row>
        <row r="1658">
          <cell r="B1658">
            <v>7068</v>
          </cell>
          <cell r="C1658" t="str">
            <v>Ivonne Maria Acosta Evertz</v>
          </cell>
          <cell r="D1658" t="str">
            <v>223-0102471-1</v>
          </cell>
          <cell r="E1658" t="str">
            <v>Comercial Luperón-atención Al Cliente</v>
          </cell>
          <cell r="F1658" t="str">
            <v>Agente Comercial</v>
          </cell>
          <cell r="G1658">
            <v>8645</v>
          </cell>
          <cell r="H1658">
            <v>0</v>
          </cell>
          <cell r="I1658">
            <v>0</v>
          </cell>
          <cell r="J1658">
            <v>0</v>
          </cell>
          <cell r="K1658">
            <v>0</v>
          </cell>
          <cell r="L1658">
            <v>0</v>
          </cell>
          <cell r="M1658">
            <v>0</v>
          </cell>
          <cell r="N1658">
            <v>0</v>
          </cell>
          <cell r="O1658">
            <v>0</v>
          </cell>
          <cell r="P1658">
            <v>0</v>
          </cell>
          <cell r="Q1658">
            <v>0</v>
          </cell>
          <cell r="R1658">
            <v>0</v>
          </cell>
          <cell r="S1658">
            <v>8645</v>
          </cell>
          <cell r="T1658">
            <v>231.4</v>
          </cell>
          <cell r="U1658">
            <v>0</v>
          </cell>
          <cell r="V1658">
            <v>0</v>
          </cell>
          <cell r="W1658">
            <v>0</v>
          </cell>
          <cell r="X1658">
            <v>0</v>
          </cell>
          <cell r="Y1658">
            <v>0</v>
          </cell>
          <cell r="Z1658">
            <v>496.22</v>
          </cell>
          <cell r="AA1658">
            <v>0</v>
          </cell>
          <cell r="AB1658">
            <v>0</v>
          </cell>
          <cell r="AC1658">
            <v>0</v>
          </cell>
          <cell r="AD1658">
            <v>525.62</v>
          </cell>
          <cell r="AE1658">
            <v>0</v>
          </cell>
          <cell r="AF1658">
            <v>0</v>
          </cell>
          <cell r="AG1658">
            <v>0</v>
          </cell>
          <cell r="AH1658">
            <v>286.66000000000003</v>
          </cell>
          <cell r="AI1658">
            <v>0</v>
          </cell>
          <cell r="AJ1658">
            <v>0</v>
          </cell>
        </row>
        <row r="1659">
          <cell r="B1659">
            <v>7069</v>
          </cell>
          <cell r="C1659" t="str">
            <v>Grisvel Marie Villaman Arnaud</v>
          </cell>
          <cell r="D1659" t="str">
            <v>402-2490477-7</v>
          </cell>
          <cell r="E1659" t="str">
            <v>Comercial Luperón-atención Al Cliente</v>
          </cell>
          <cell r="F1659" t="str">
            <v>Apoyo Logístico</v>
          </cell>
          <cell r="G1659">
            <v>12155</v>
          </cell>
          <cell r="H1659">
            <v>0</v>
          </cell>
          <cell r="I1659">
            <v>0</v>
          </cell>
          <cell r="J1659">
            <v>0</v>
          </cell>
          <cell r="K1659">
            <v>0</v>
          </cell>
          <cell r="L1659">
            <v>0</v>
          </cell>
          <cell r="M1659">
            <v>0</v>
          </cell>
          <cell r="N1659">
            <v>0</v>
          </cell>
          <cell r="O1659">
            <v>0</v>
          </cell>
          <cell r="P1659">
            <v>0</v>
          </cell>
          <cell r="Q1659">
            <v>0</v>
          </cell>
          <cell r="R1659">
            <v>0</v>
          </cell>
          <cell r="S1659">
            <v>12155</v>
          </cell>
          <cell r="T1659">
            <v>77.400000000000006</v>
          </cell>
          <cell r="U1659">
            <v>0</v>
          </cell>
          <cell r="V1659">
            <v>0</v>
          </cell>
          <cell r="W1659">
            <v>0</v>
          </cell>
          <cell r="X1659">
            <v>0</v>
          </cell>
          <cell r="Y1659">
            <v>0</v>
          </cell>
          <cell r="Z1659">
            <v>697.7</v>
          </cell>
          <cell r="AA1659">
            <v>0</v>
          </cell>
          <cell r="AB1659">
            <v>0</v>
          </cell>
          <cell r="AC1659">
            <v>0</v>
          </cell>
          <cell r="AD1659">
            <v>739.02</v>
          </cell>
          <cell r="AE1659">
            <v>0</v>
          </cell>
          <cell r="AF1659">
            <v>0</v>
          </cell>
          <cell r="AG1659">
            <v>0</v>
          </cell>
          <cell r="AH1659">
            <v>1137.97</v>
          </cell>
          <cell r="AI1659">
            <v>0</v>
          </cell>
          <cell r="AJ1659">
            <v>0</v>
          </cell>
        </row>
        <row r="1660">
          <cell r="B1660">
            <v>7070</v>
          </cell>
          <cell r="C1660" t="str">
            <v>Yvelia Rodriguez Morillo</v>
          </cell>
          <cell r="D1660" t="str">
            <v>001-1598171-4</v>
          </cell>
          <cell r="E1660" t="str">
            <v>Comercial Luperón-atención Al Cliente</v>
          </cell>
          <cell r="F1660" t="str">
            <v>Agente Comercial</v>
          </cell>
          <cell r="G1660">
            <v>8645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L1660">
            <v>0</v>
          </cell>
          <cell r="M1660">
            <v>0</v>
          </cell>
          <cell r="N1660">
            <v>0</v>
          </cell>
          <cell r="O1660">
            <v>0</v>
          </cell>
          <cell r="P1660">
            <v>0</v>
          </cell>
          <cell r="Q1660">
            <v>0</v>
          </cell>
          <cell r="R1660">
            <v>0</v>
          </cell>
          <cell r="S1660">
            <v>8645</v>
          </cell>
          <cell r="T1660">
            <v>540.20000000000005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496.22</v>
          </cell>
          <cell r="AA1660">
            <v>0</v>
          </cell>
          <cell r="AB1660">
            <v>0</v>
          </cell>
          <cell r="AC1660">
            <v>437.5</v>
          </cell>
          <cell r="AD1660">
            <v>525.62</v>
          </cell>
          <cell r="AE1660">
            <v>0</v>
          </cell>
          <cell r="AF1660">
            <v>0</v>
          </cell>
          <cell r="AG1660">
            <v>0</v>
          </cell>
          <cell r="AH1660">
            <v>195.45</v>
          </cell>
          <cell r="AI1660">
            <v>0</v>
          </cell>
          <cell r="AJ1660">
            <v>0</v>
          </cell>
        </row>
        <row r="1661">
          <cell r="B1661">
            <v>7072</v>
          </cell>
          <cell r="C1661" t="str">
            <v>Damian Rodriguez De Los Santos</v>
          </cell>
          <cell r="D1661" t="str">
            <v>012-0002302-4</v>
          </cell>
          <cell r="E1661" t="str">
            <v>Asuntos Penales</v>
          </cell>
          <cell r="F1661" t="str">
            <v>Abogado I</v>
          </cell>
          <cell r="G1661">
            <v>22500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>
            <v>0</v>
          </cell>
          <cell r="O1661">
            <v>0</v>
          </cell>
          <cell r="P1661">
            <v>0</v>
          </cell>
          <cell r="Q1661">
            <v>0</v>
          </cell>
          <cell r="R1661">
            <v>0</v>
          </cell>
          <cell r="S1661">
            <v>22500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1291.5</v>
          </cell>
          <cell r="AA1661">
            <v>0</v>
          </cell>
          <cell r="AB1661">
            <v>0</v>
          </cell>
          <cell r="AC1661">
            <v>1125</v>
          </cell>
          <cell r="AD1661">
            <v>1368</v>
          </cell>
          <cell r="AE1661">
            <v>0</v>
          </cell>
          <cell r="AF1661">
            <v>0</v>
          </cell>
          <cell r="AG1661">
            <v>0</v>
          </cell>
          <cell r="AH1661">
            <v>694.51</v>
          </cell>
          <cell r="AI1661">
            <v>0</v>
          </cell>
          <cell r="AJ1661">
            <v>1148.324875</v>
          </cell>
        </row>
        <row r="1662">
          <cell r="B1662">
            <v>7073</v>
          </cell>
          <cell r="C1662" t="str">
            <v>Ferbi Leonel Diaz Hernandez</v>
          </cell>
          <cell r="D1662" t="str">
            <v>001-1522313-3</v>
          </cell>
          <cell r="E1662" t="str">
            <v>Recursos-almacen</v>
          </cell>
          <cell r="F1662" t="str">
            <v>Coordinador De Almacén</v>
          </cell>
          <cell r="G1662">
            <v>21060</v>
          </cell>
          <cell r="H1662">
            <v>0</v>
          </cell>
          <cell r="I1662">
            <v>0</v>
          </cell>
          <cell r="J1662">
            <v>0</v>
          </cell>
          <cell r="K1662">
            <v>0</v>
          </cell>
          <cell r="L1662">
            <v>0</v>
          </cell>
          <cell r="M1662">
            <v>0</v>
          </cell>
          <cell r="N1662">
            <v>0</v>
          </cell>
          <cell r="O1662">
            <v>0</v>
          </cell>
          <cell r="P1662">
            <v>0</v>
          </cell>
          <cell r="Q1662">
            <v>0</v>
          </cell>
          <cell r="R1662">
            <v>0</v>
          </cell>
          <cell r="S1662">
            <v>21060</v>
          </cell>
          <cell r="T1662">
            <v>77.400000000000006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1208.8399999999999</v>
          </cell>
          <cell r="AA1662">
            <v>0</v>
          </cell>
          <cell r="AB1662">
            <v>0</v>
          </cell>
          <cell r="AC1662">
            <v>0</v>
          </cell>
          <cell r="AD1662">
            <v>1280.45</v>
          </cell>
          <cell r="AE1662">
            <v>0</v>
          </cell>
          <cell r="AF1662">
            <v>0</v>
          </cell>
          <cell r="AG1662">
            <v>0</v>
          </cell>
          <cell r="AH1662">
            <v>0</v>
          </cell>
          <cell r="AI1662">
            <v>0</v>
          </cell>
          <cell r="AJ1662">
            <v>741.85637499999996</v>
          </cell>
        </row>
        <row r="1663">
          <cell r="B1663">
            <v>7074</v>
          </cell>
          <cell r="C1663" t="str">
            <v>Jefferson Acosta Alvarez</v>
          </cell>
          <cell r="D1663" t="str">
            <v>223-0064425-3</v>
          </cell>
          <cell r="E1663" t="str">
            <v>Distribución-mantenimiento De Redes</v>
          </cell>
          <cell r="F1663" t="str">
            <v>Técnico Liniero Mt-bt</v>
          </cell>
          <cell r="G1663">
            <v>10985</v>
          </cell>
          <cell r="H1663">
            <v>20361.2</v>
          </cell>
          <cell r="I1663">
            <v>0</v>
          </cell>
          <cell r="J1663">
            <v>0</v>
          </cell>
          <cell r="K1663">
            <v>0</v>
          </cell>
          <cell r="L1663">
            <v>0</v>
          </cell>
          <cell r="M1663">
            <v>0</v>
          </cell>
          <cell r="N1663">
            <v>2648.09</v>
          </cell>
          <cell r="O1663">
            <v>0</v>
          </cell>
          <cell r="P1663">
            <v>0</v>
          </cell>
          <cell r="Q1663">
            <v>0</v>
          </cell>
          <cell r="R1663">
            <v>0</v>
          </cell>
          <cell r="S1663">
            <v>33994.29</v>
          </cell>
          <cell r="T1663">
            <v>540.20000000000005</v>
          </cell>
          <cell r="U1663">
            <v>0</v>
          </cell>
          <cell r="V1663">
            <v>0</v>
          </cell>
          <cell r="W1663">
            <v>0</v>
          </cell>
          <cell r="X1663">
            <v>0</v>
          </cell>
          <cell r="Y1663">
            <v>0</v>
          </cell>
          <cell r="Z1663">
            <v>1214.9100000000001</v>
          </cell>
          <cell r="AA1663">
            <v>0</v>
          </cell>
          <cell r="AB1663">
            <v>0</v>
          </cell>
          <cell r="AC1663">
            <v>550</v>
          </cell>
          <cell r="AD1663">
            <v>1286.8699999999999</v>
          </cell>
          <cell r="AE1663">
            <v>1031.6199999999999</v>
          </cell>
          <cell r="AF1663">
            <v>0</v>
          </cell>
          <cell r="AG1663">
            <v>0</v>
          </cell>
          <cell r="AH1663">
            <v>0</v>
          </cell>
          <cell r="AI1663">
            <v>0</v>
          </cell>
          <cell r="AJ1663">
            <v>0</v>
          </cell>
        </row>
        <row r="1664">
          <cell r="B1664">
            <v>7077</v>
          </cell>
          <cell r="C1664" t="str">
            <v>Luisa Esther Rodriguez Beltre</v>
          </cell>
          <cell r="D1664" t="str">
            <v>001-1585425-9</v>
          </cell>
          <cell r="E1664" t="str">
            <v>Recursos-servicios Generales</v>
          </cell>
          <cell r="F1664" t="str">
            <v>Analista</v>
          </cell>
          <cell r="G1664">
            <v>12155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L1664">
            <v>0</v>
          </cell>
          <cell r="M1664">
            <v>0</v>
          </cell>
          <cell r="N1664">
            <v>0</v>
          </cell>
          <cell r="O1664">
            <v>0</v>
          </cell>
          <cell r="P1664">
            <v>0</v>
          </cell>
          <cell r="Q1664">
            <v>0</v>
          </cell>
          <cell r="R1664">
            <v>0</v>
          </cell>
          <cell r="S1664">
            <v>12155</v>
          </cell>
          <cell r="T1664">
            <v>77.400000000000006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697.7</v>
          </cell>
          <cell r="AA1664">
            <v>0</v>
          </cell>
          <cell r="AB1664">
            <v>0</v>
          </cell>
          <cell r="AC1664">
            <v>0</v>
          </cell>
          <cell r="AD1664">
            <v>739.02</v>
          </cell>
          <cell r="AE1664">
            <v>0</v>
          </cell>
          <cell r="AF1664">
            <v>0</v>
          </cell>
          <cell r="AG1664">
            <v>0</v>
          </cell>
          <cell r="AH1664">
            <v>0</v>
          </cell>
          <cell r="AI1664">
            <v>0</v>
          </cell>
          <cell r="AJ1664">
            <v>0</v>
          </cell>
        </row>
        <row r="1665">
          <cell r="B1665">
            <v>7078</v>
          </cell>
          <cell r="C1665" t="str">
            <v>Isabel Reina Castillo</v>
          </cell>
          <cell r="D1665" t="str">
            <v>001-0310163-0</v>
          </cell>
          <cell r="E1665" t="str">
            <v>Recursos-servicios Generales</v>
          </cell>
          <cell r="F1665" t="str">
            <v>Conserje</v>
          </cell>
          <cell r="G1665">
            <v>6436.5</v>
          </cell>
          <cell r="H1665">
            <v>0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>
            <v>0</v>
          </cell>
          <cell r="O1665">
            <v>0</v>
          </cell>
          <cell r="P1665">
            <v>0</v>
          </cell>
          <cell r="Q1665">
            <v>0</v>
          </cell>
          <cell r="R1665">
            <v>0</v>
          </cell>
          <cell r="S1665">
            <v>6436.5</v>
          </cell>
          <cell r="T1665">
            <v>77.400000000000006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369.46</v>
          </cell>
          <cell r="AA1665">
            <v>0</v>
          </cell>
          <cell r="AB1665">
            <v>0</v>
          </cell>
          <cell r="AC1665">
            <v>0</v>
          </cell>
          <cell r="AD1665">
            <v>391.34</v>
          </cell>
          <cell r="AE1665">
            <v>0</v>
          </cell>
          <cell r="AF1665">
            <v>0</v>
          </cell>
          <cell r="AG1665">
            <v>0</v>
          </cell>
          <cell r="AH1665">
            <v>0</v>
          </cell>
          <cell r="AI1665">
            <v>0</v>
          </cell>
          <cell r="AJ1665">
            <v>0</v>
          </cell>
        </row>
        <row r="1666">
          <cell r="B1666">
            <v>7079</v>
          </cell>
          <cell r="C1666" t="str">
            <v>Francisco Alberto Coste Turbides</v>
          </cell>
          <cell r="D1666" t="str">
            <v>029-0000489-2</v>
          </cell>
          <cell r="E1666" t="str">
            <v>Distribución-mantenimiento De Redes</v>
          </cell>
          <cell r="F1666" t="str">
            <v>Técnico Ayudante De Liniero Mt-bt</v>
          </cell>
          <cell r="G1666">
            <v>9880</v>
          </cell>
          <cell r="H1666">
            <v>0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6063.89</v>
          </cell>
          <cell r="O1666">
            <v>0</v>
          </cell>
          <cell r="P1666">
            <v>0</v>
          </cell>
          <cell r="Q1666">
            <v>0</v>
          </cell>
          <cell r="R1666">
            <v>279.87</v>
          </cell>
          <cell r="S1666">
            <v>16223.76</v>
          </cell>
          <cell r="T1666">
            <v>231.4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567.11</v>
          </cell>
          <cell r="AA1666">
            <v>0</v>
          </cell>
          <cell r="AB1666">
            <v>0</v>
          </cell>
          <cell r="AC1666">
            <v>0</v>
          </cell>
          <cell r="AD1666">
            <v>600.70000000000005</v>
          </cell>
          <cell r="AE1666">
            <v>0</v>
          </cell>
          <cell r="AF1666">
            <v>0</v>
          </cell>
          <cell r="AG1666">
            <v>0</v>
          </cell>
          <cell r="AH1666">
            <v>0</v>
          </cell>
          <cell r="AI1666">
            <v>0</v>
          </cell>
          <cell r="AJ1666">
            <v>0</v>
          </cell>
        </row>
        <row r="1667">
          <cell r="B1667">
            <v>7081</v>
          </cell>
          <cell r="C1667" t="str">
            <v>Dany Cabrera</v>
          </cell>
          <cell r="D1667" t="str">
            <v>001-1036672-1</v>
          </cell>
          <cell r="E1667" t="str">
            <v>Comercial Las Américas-Lectura</v>
          </cell>
          <cell r="F1667" t="str">
            <v>Lector Distribuidor</v>
          </cell>
          <cell r="G1667">
            <v>9880</v>
          </cell>
          <cell r="H1667">
            <v>0</v>
          </cell>
          <cell r="I1667">
            <v>0</v>
          </cell>
          <cell r="J1667">
            <v>0</v>
          </cell>
          <cell r="K1667">
            <v>0</v>
          </cell>
          <cell r="L1667">
            <v>0</v>
          </cell>
          <cell r="M1667">
            <v>1475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11355</v>
          </cell>
          <cell r="T1667">
            <v>231.4</v>
          </cell>
          <cell r="U1667">
            <v>0</v>
          </cell>
          <cell r="V1667">
            <v>0</v>
          </cell>
          <cell r="W1667">
            <v>0</v>
          </cell>
          <cell r="X1667">
            <v>0</v>
          </cell>
          <cell r="Y1667">
            <v>0</v>
          </cell>
          <cell r="Z1667">
            <v>567.11</v>
          </cell>
          <cell r="AA1667">
            <v>0</v>
          </cell>
          <cell r="AB1667">
            <v>0</v>
          </cell>
          <cell r="AC1667">
            <v>500</v>
          </cell>
          <cell r="AD1667">
            <v>600.70000000000005</v>
          </cell>
          <cell r="AE1667">
            <v>0</v>
          </cell>
          <cell r="AF1667">
            <v>0</v>
          </cell>
          <cell r="AG1667">
            <v>0</v>
          </cell>
          <cell r="AH1667">
            <v>718.57</v>
          </cell>
          <cell r="AI1667">
            <v>0</v>
          </cell>
          <cell r="AJ1667">
            <v>0</v>
          </cell>
        </row>
        <row r="1668">
          <cell r="B1668">
            <v>7085</v>
          </cell>
          <cell r="C1668" t="str">
            <v>Rafael Argelis Jesurum Garcia</v>
          </cell>
          <cell r="D1668" t="str">
            <v>001-1667808-7</v>
          </cell>
          <cell r="E1668" t="str">
            <v>Gestión Social Y Comunitaria</v>
          </cell>
          <cell r="F1668" t="str">
            <v>Supervisor (a)</v>
          </cell>
          <cell r="G1668">
            <v>13325</v>
          </cell>
          <cell r="H1668">
            <v>24698.5</v>
          </cell>
          <cell r="I1668">
            <v>0</v>
          </cell>
          <cell r="J1668">
            <v>0</v>
          </cell>
          <cell r="K1668">
            <v>0</v>
          </cell>
          <cell r="L1668">
            <v>0</v>
          </cell>
          <cell r="M1668">
            <v>0</v>
          </cell>
          <cell r="N1668">
            <v>0</v>
          </cell>
          <cell r="O1668">
            <v>0</v>
          </cell>
          <cell r="P1668">
            <v>0</v>
          </cell>
          <cell r="Q1668">
            <v>0</v>
          </cell>
          <cell r="R1668">
            <v>0</v>
          </cell>
          <cell r="S1668">
            <v>38023.5</v>
          </cell>
          <cell r="T1668">
            <v>77.400000000000006</v>
          </cell>
          <cell r="U1668">
            <v>0</v>
          </cell>
          <cell r="V1668">
            <v>0</v>
          </cell>
          <cell r="W1668">
            <v>0</v>
          </cell>
          <cell r="X1668">
            <v>0</v>
          </cell>
          <cell r="Y1668">
            <v>0</v>
          </cell>
          <cell r="Z1668">
            <v>1473.7</v>
          </cell>
          <cell r="AA1668">
            <v>0</v>
          </cell>
          <cell r="AB1668">
            <v>0</v>
          </cell>
          <cell r="AC1668">
            <v>675</v>
          </cell>
          <cell r="AD1668">
            <v>1560.99</v>
          </cell>
          <cell r="AE1668">
            <v>0</v>
          </cell>
          <cell r="AF1668">
            <v>0</v>
          </cell>
          <cell r="AG1668">
            <v>0</v>
          </cell>
          <cell r="AH1668">
            <v>0</v>
          </cell>
          <cell r="AI1668">
            <v>0</v>
          </cell>
          <cell r="AJ1668">
            <v>0</v>
          </cell>
        </row>
        <row r="1669">
          <cell r="B1669">
            <v>7086</v>
          </cell>
          <cell r="C1669" t="str">
            <v>Ramona De La Cruz Perez</v>
          </cell>
          <cell r="D1669" t="str">
            <v>223-0118728-6</v>
          </cell>
          <cell r="E1669" t="str">
            <v>Comercial Megacentro-atención Al Cliente</v>
          </cell>
          <cell r="F1669" t="str">
            <v>Agente Comercial</v>
          </cell>
          <cell r="G1669">
            <v>8645</v>
          </cell>
          <cell r="H1669">
            <v>0</v>
          </cell>
          <cell r="I1669">
            <v>0</v>
          </cell>
          <cell r="J1669">
            <v>0</v>
          </cell>
          <cell r="K1669">
            <v>0</v>
          </cell>
          <cell r="L1669">
            <v>0</v>
          </cell>
          <cell r="M1669">
            <v>0</v>
          </cell>
          <cell r="N1669">
            <v>0</v>
          </cell>
          <cell r="O1669">
            <v>0</v>
          </cell>
          <cell r="P1669">
            <v>0</v>
          </cell>
          <cell r="Q1669">
            <v>0</v>
          </cell>
          <cell r="R1669">
            <v>0</v>
          </cell>
          <cell r="S1669">
            <v>8645</v>
          </cell>
          <cell r="T1669">
            <v>154.80000000000001</v>
          </cell>
          <cell r="U1669">
            <v>0</v>
          </cell>
          <cell r="V1669">
            <v>0</v>
          </cell>
          <cell r="W1669">
            <v>0</v>
          </cell>
          <cell r="X1669">
            <v>0</v>
          </cell>
          <cell r="Y1669">
            <v>0</v>
          </cell>
          <cell r="Z1669">
            <v>496.22</v>
          </cell>
          <cell r="AA1669">
            <v>0</v>
          </cell>
          <cell r="AB1669">
            <v>0</v>
          </cell>
          <cell r="AC1669">
            <v>437.5</v>
          </cell>
          <cell r="AD1669">
            <v>525.62</v>
          </cell>
          <cell r="AE1669">
            <v>0</v>
          </cell>
          <cell r="AF1669">
            <v>0</v>
          </cell>
          <cell r="AG1669">
            <v>0</v>
          </cell>
          <cell r="AH1669">
            <v>1007.66</v>
          </cell>
          <cell r="AI1669">
            <v>0</v>
          </cell>
          <cell r="AJ1669">
            <v>0</v>
          </cell>
        </row>
        <row r="1670">
          <cell r="B1670">
            <v>7087</v>
          </cell>
          <cell r="C1670" t="str">
            <v>Luis Antonios Ulloa Frias</v>
          </cell>
          <cell r="D1670" t="str">
            <v>402-2315847-4</v>
          </cell>
          <cell r="E1670" t="str">
            <v>Comercial Santo Domingo Norte-atención Al Cliente</v>
          </cell>
          <cell r="F1670" t="str">
            <v>Agente Comercial</v>
          </cell>
          <cell r="G1670">
            <v>8645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L1670">
            <v>0</v>
          </cell>
          <cell r="M1670">
            <v>0</v>
          </cell>
          <cell r="N1670">
            <v>1347.79</v>
          </cell>
          <cell r="O1670">
            <v>0</v>
          </cell>
          <cell r="P1670">
            <v>0</v>
          </cell>
          <cell r="Q1670">
            <v>0</v>
          </cell>
          <cell r="R1670">
            <v>0</v>
          </cell>
          <cell r="S1670">
            <v>9992.7900000000009</v>
          </cell>
          <cell r="T1670">
            <v>77.400000000000006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496.22</v>
          </cell>
          <cell r="AA1670">
            <v>0</v>
          </cell>
          <cell r="AB1670">
            <v>0</v>
          </cell>
          <cell r="AC1670">
            <v>0</v>
          </cell>
          <cell r="AD1670">
            <v>525.62</v>
          </cell>
          <cell r="AE1670">
            <v>1031.6199999999999</v>
          </cell>
          <cell r="AF1670">
            <v>0</v>
          </cell>
          <cell r="AG1670">
            <v>120</v>
          </cell>
          <cell r="AH1670">
            <v>0</v>
          </cell>
          <cell r="AI1670">
            <v>0</v>
          </cell>
          <cell r="AJ1670">
            <v>0</v>
          </cell>
        </row>
        <row r="1671">
          <cell r="B1671">
            <v>7089</v>
          </cell>
          <cell r="C1671" t="str">
            <v>Jose Leandro Cordero Morel</v>
          </cell>
          <cell r="D1671" t="str">
            <v>001-1159976-7</v>
          </cell>
          <cell r="E1671" t="str">
            <v>Protección y Automatización</v>
          </cell>
          <cell r="F1671" t="str">
            <v>Especialista Subestaciones</v>
          </cell>
          <cell r="G1671">
            <v>22376.5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5911.11</v>
          </cell>
          <cell r="O1671">
            <v>0</v>
          </cell>
          <cell r="P1671">
            <v>0</v>
          </cell>
          <cell r="Q1671">
            <v>0</v>
          </cell>
          <cell r="R1671">
            <v>140.86000000000001</v>
          </cell>
          <cell r="S1671">
            <v>28428.47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1284.4100000000001</v>
          </cell>
          <cell r="AA1671">
            <v>0</v>
          </cell>
          <cell r="AB1671">
            <v>0</v>
          </cell>
          <cell r="AC1671">
            <v>950</v>
          </cell>
          <cell r="AD1671">
            <v>1360.49</v>
          </cell>
          <cell r="AE1671">
            <v>0</v>
          </cell>
          <cell r="AF1671">
            <v>0</v>
          </cell>
          <cell r="AG1671">
            <v>0</v>
          </cell>
          <cell r="AH1671">
            <v>1151</v>
          </cell>
          <cell r="AI1671">
            <v>0</v>
          </cell>
          <cell r="AJ1671">
            <v>2021.2603750000001</v>
          </cell>
        </row>
        <row r="1672">
          <cell r="B1672">
            <v>7090</v>
          </cell>
          <cell r="C1672" t="str">
            <v>Carolina Altagracia Abreu Collado</v>
          </cell>
          <cell r="D1672" t="str">
            <v>001-1653067-6</v>
          </cell>
          <cell r="E1672" t="str">
            <v>Administracion General-Cooperativa</v>
          </cell>
          <cell r="F1672" t="str">
            <v>Auxiliar</v>
          </cell>
          <cell r="G1672">
            <v>9880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L1672">
            <v>0</v>
          </cell>
          <cell r="M1672">
            <v>0</v>
          </cell>
          <cell r="N1672">
            <v>0</v>
          </cell>
          <cell r="O1672">
            <v>0</v>
          </cell>
          <cell r="P1672">
            <v>0</v>
          </cell>
          <cell r="Q1672">
            <v>0</v>
          </cell>
          <cell r="R1672">
            <v>0</v>
          </cell>
          <cell r="S1672">
            <v>9880</v>
          </cell>
          <cell r="T1672">
            <v>309.60000000000002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567.11</v>
          </cell>
          <cell r="AA1672">
            <v>0</v>
          </cell>
          <cell r="AB1672">
            <v>0</v>
          </cell>
          <cell r="AC1672">
            <v>0</v>
          </cell>
          <cell r="AD1672">
            <v>600.70000000000005</v>
          </cell>
          <cell r="AE1672">
            <v>1031.6199999999999</v>
          </cell>
          <cell r="AF1672">
            <v>0</v>
          </cell>
          <cell r="AG1672">
            <v>0</v>
          </cell>
          <cell r="AH1672">
            <v>798</v>
          </cell>
          <cell r="AI1672">
            <v>0</v>
          </cell>
          <cell r="AJ1672">
            <v>0</v>
          </cell>
        </row>
        <row r="1673">
          <cell r="B1673">
            <v>7091</v>
          </cell>
          <cell r="C1673" t="str">
            <v>Sued Aylin Gomez Moloon</v>
          </cell>
          <cell r="D1673" t="str">
            <v>001-1075902-4</v>
          </cell>
          <cell r="E1673" t="str">
            <v>Sector Privado</v>
          </cell>
          <cell r="F1673" t="str">
            <v>Ejecutivo de Morosidad</v>
          </cell>
          <cell r="G1673">
            <v>18785</v>
          </cell>
          <cell r="H1673">
            <v>0</v>
          </cell>
          <cell r="I1673">
            <v>0</v>
          </cell>
          <cell r="J1673">
            <v>0</v>
          </cell>
          <cell r="K1673">
            <v>0</v>
          </cell>
          <cell r="L1673">
            <v>0</v>
          </cell>
          <cell r="M1673">
            <v>0</v>
          </cell>
          <cell r="N1673">
            <v>0</v>
          </cell>
          <cell r="O1673">
            <v>0</v>
          </cell>
          <cell r="P1673">
            <v>0</v>
          </cell>
          <cell r="Q1673">
            <v>0</v>
          </cell>
          <cell r="R1673">
            <v>0</v>
          </cell>
          <cell r="S1673">
            <v>18785</v>
          </cell>
          <cell r="T1673">
            <v>386.2</v>
          </cell>
          <cell r="U1673">
            <v>0</v>
          </cell>
          <cell r="V1673">
            <v>0</v>
          </cell>
          <cell r="W1673">
            <v>0</v>
          </cell>
          <cell r="X1673">
            <v>0</v>
          </cell>
          <cell r="Y1673">
            <v>0</v>
          </cell>
          <cell r="Z1673">
            <v>1078.26</v>
          </cell>
          <cell r="AA1673">
            <v>0</v>
          </cell>
          <cell r="AB1673">
            <v>0</v>
          </cell>
          <cell r="AC1673">
            <v>950</v>
          </cell>
          <cell r="AD1673">
            <v>1142.1300000000001</v>
          </cell>
          <cell r="AE1673">
            <v>0</v>
          </cell>
          <cell r="AF1673">
            <v>0</v>
          </cell>
          <cell r="AG1673">
            <v>0</v>
          </cell>
          <cell r="AH1673">
            <v>0</v>
          </cell>
          <cell r="AI1673">
            <v>0</v>
          </cell>
          <cell r="AJ1673">
            <v>99.691374999999994</v>
          </cell>
        </row>
        <row r="1674">
          <cell r="B1674">
            <v>7092</v>
          </cell>
          <cell r="C1674" t="str">
            <v>Ramon Antonio De Jesus</v>
          </cell>
          <cell r="D1674" t="str">
            <v>001-0913948-5</v>
          </cell>
          <cell r="E1674" t="str">
            <v>Compra De Energia Y Regulacion</v>
          </cell>
          <cell r="F1674" t="str">
            <v>Mensajero</v>
          </cell>
          <cell r="G1674">
            <v>8972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L1674">
            <v>0</v>
          </cell>
          <cell r="M1674">
            <v>1475</v>
          </cell>
          <cell r="N1674">
            <v>0</v>
          </cell>
          <cell r="O1674">
            <v>0</v>
          </cell>
          <cell r="P1674">
            <v>0</v>
          </cell>
          <cell r="Q1674">
            <v>0</v>
          </cell>
          <cell r="R1674">
            <v>0</v>
          </cell>
          <cell r="S1674">
            <v>10447</v>
          </cell>
          <cell r="T1674">
            <v>771.6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514.99</v>
          </cell>
          <cell r="AA1674">
            <v>0</v>
          </cell>
          <cell r="AB1674">
            <v>0</v>
          </cell>
          <cell r="AC1674">
            <v>0</v>
          </cell>
          <cell r="AD1674">
            <v>545.5</v>
          </cell>
          <cell r="AE1674">
            <v>0</v>
          </cell>
          <cell r="AF1674">
            <v>0</v>
          </cell>
          <cell r="AG1674">
            <v>0</v>
          </cell>
          <cell r="AH1674">
            <v>0</v>
          </cell>
          <cell r="AI1674">
            <v>0</v>
          </cell>
          <cell r="AJ1674">
            <v>0</v>
          </cell>
        </row>
        <row r="1675">
          <cell r="B1675">
            <v>7093</v>
          </cell>
          <cell r="C1675" t="str">
            <v>Roberto Perez Bahamontes</v>
          </cell>
          <cell r="D1675" t="str">
            <v>001-1745595-6</v>
          </cell>
          <cell r="E1675" t="str">
            <v>Recursos-transportación</v>
          </cell>
          <cell r="F1675" t="str">
            <v>Chofer</v>
          </cell>
          <cell r="G1675">
            <v>7975</v>
          </cell>
          <cell r="H1675">
            <v>0</v>
          </cell>
          <cell r="I1675">
            <v>0</v>
          </cell>
          <cell r="J1675">
            <v>0</v>
          </cell>
          <cell r="K1675">
            <v>0</v>
          </cell>
          <cell r="L1675">
            <v>0</v>
          </cell>
          <cell r="M1675">
            <v>0</v>
          </cell>
          <cell r="N1675">
            <v>0</v>
          </cell>
          <cell r="O1675">
            <v>0</v>
          </cell>
          <cell r="P1675">
            <v>0</v>
          </cell>
          <cell r="Q1675">
            <v>0</v>
          </cell>
          <cell r="R1675">
            <v>0</v>
          </cell>
          <cell r="S1675">
            <v>7975</v>
          </cell>
          <cell r="T1675">
            <v>540.20000000000005</v>
          </cell>
          <cell r="U1675">
            <v>0</v>
          </cell>
          <cell r="V1675">
            <v>0</v>
          </cell>
          <cell r="W1675">
            <v>0</v>
          </cell>
          <cell r="X1675">
            <v>0</v>
          </cell>
          <cell r="Y1675">
            <v>0</v>
          </cell>
          <cell r="Z1675">
            <v>457.76</v>
          </cell>
          <cell r="AA1675">
            <v>0</v>
          </cell>
          <cell r="AB1675">
            <v>0</v>
          </cell>
          <cell r="AC1675">
            <v>0</v>
          </cell>
          <cell r="AD1675">
            <v>484.88</v>
          </cell>
          <cell r="AE1675">
            <v>0</v>
          </cell>
          <cell r="AF1675">
            <v>0</v>
          </cell>
          <cell r="AG1675">
            <v>0</v>
          </cell>
          <cell r="AH1675">
            <v>0</v>
          </cell>
          <cell r="AI1675">
            <v>0</v>
          </cell>
          <cell r="AJ1675">
            <v>0</v>
          </cell>
        </row>
        <row r="1676">
          <cell r="B1676">
            <v>7094</v>
          </cell>
          <cell r="C1676" t="str">
            <v>Braventon Ascanio Peña Diaz</v>
          </cell>
          <cell r="D1676" t="str">
            <v>001-0988351-2</v>
          </cell>
          <cell r="E1676" t="str">
            <v>Tecnologia</v>
          </cell>
          <cell r="F1676" t="str">
            <v>Gerente  De Comunicaciones Y Servicios Ti</v>
          </cell>
          <cell r="G1676">
            <v>53932.5</v>
          </cell>
          <cell r="H1676">
            <v>0</v>
          </cell>
          <cell r="I1676">
            <v>0</v>
          </cell>
          <cell r="J1676">
            <v>0</v>
          </cell>
          <cell r="K1676">
            <v>0</v>
          </cell>
          <cell r="L1676">
            <v>0</v>
          </cell>
          <cell r="M1676">
            <v>0</v>
          </cell>
          <cell r="N1676">
            <v>0</v>
          </cell>
          <cell r="O1676">
            <v>0</v>
          </cell>
          <cell r="P1676">
            <v>0</v>
          </cell>
          <cell r="Q1676">
            <v>0</v>
          </cell>
          <cell r="R1676">
            <v>0</v>
          </cell>
          <cell r="S1676">
            <v>53932.5</v>
          </cell>
          <cell r="T1676">
            <v>309.60000000000002</v>
          </cell>
          <cell r="U1676">
            <v>0</v>
          </cell>
          <cell r="V1676">
            <v>0</v>
          </cell>
          <cell r="W1676">
            <v>0</v>
          </cell>
          <cell r="X1676">
            <v>0</v>
          </cell>
          <cell r="Y1676">
            <v>0</v>
          </cell>
          <cell r="Z1676">
            <v>3095.73</v>
          </cell>
          <cell r="AA1676">
            <v>0</v>
          </cell>
          <cell r="AB1676">
            <v>0</v>
          </cell>
          <cell r="AC1676">
            <v>2700</v>
          </cell>
          <cell r="AD1676">
            <v>3279.1</v>
          </cell>
          <cell r="AE1676">
            <v>0</v>
          </cell>
          <cell r="AF1676">
            <v>0</v>
          </cell>
          <cell r="AG1676">
            <v>0</v>
          </cell>
          <cell r="AH1676">
            <v>707.97</v>
          </cell>
          <cell r="AI1676">
            <v>0</v>
          </cell>
          <cell r="AJ1676">
            <v>13955.479791666699</v>
          </cell>
        </row>
        <row r="1677">
          <cell r="B1677">
            <v>7096</v>
          </cell>
          <cell r="C1677" t="str">
            <v>Fabio Yael Gutierrez Reyes</v>
          </cell>
          <cell r="D1677" t="str">
            <v>223-0121029-4</v>
          </cell>
          <cell r="E1677" t="str">
            <v>Tecnologia</v>
          </cell>
          <cell r="F1677" t="str">
            <v>Ingeniero Operador De Sistemas</v>
          </cell>
          <cell r="G1677">
            <v>14495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456.22</v>
          </cell>
          <cell r="S1677">
            <v>14951.22</v>
          </cell>
          <cell r="T1677">
            <v>77.400000000000006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832.01</v>
          </cell>
          <cell r="AA1677">
            <v>0</v>
          </cell>
          <cell r="AB1677">
            <v>0</v>
          </cell>
          <cell r="AC1677">
            <v>0</v>
          </cell>
          <cell r="AD1677">
            <v>881.3</v>
          </cell>
          <cell r="AE1677">
            <v>0</v>
          </cell>
          <cell r="AF1677">
            <v>0</v>
          </cell>
          <cell r="AG1677">
            <v>0</v>
          </cell>
          <cell r="AH1677">
            <v>0</v>
          </cell>
          <cell r="AI1677">
            <v>0</v>
          </cell>
          <cell r="AJ1677">
            <v>0</v>
          </cell>
        </row>
        <row r="1678">
          <cell r="B1678">
            <v>7097</v>
          </cell>
          <cell r="C1678" t="str">
            <v>Claudio Junior Rodriguez Duran</v>
          </cell>
          <cell r="D1678" t="str">
            <v>402-2244501-3</v>
          </cell>
          <cell r="E1678" t="str">
            <v>Tecnologia</v>
          </cell>
          <cell r="F1678" t="str">
            <v>Ingeniero Operador De Sistemas</v>
          </cell>
          <cell r="G1678">
            <v>14495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L1678">
            <v>0</v>
          </cell>
          <cell r="M1678">
            <v>0</v>
          </cell>
          <cell r="N1678">
            <v>0</v>
          </cell>
          <cell r="O1678">
            <v>0</v>
          </cell>
          <cell r="P1678">
            <v>0</v>
          </cell>
          <cell r="Q1678">
            <v>0</v>
          </cell>
          <cell r="R1678">
            <v>912.45</v>
          </cell>
          <cell r="S1678">
            <v>15407.45</v>
          </cell>
          <cell r="T1678">
            <v>231.4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  <cell r="Y1678">
            <v>0</v>
          </cell>
          <cell r="Z1678">
            <v>832.01</v>
          </cell>
          <cell r="AA1678">
            <v>0</v>
          </cell>
          <cell r="AB1678">
            <v>0</v>
          </cell>
          <cell r="AC1678">
            <v>0</v>
          </cell>
          <cell r="AD1678">
            <v>881.3</v>
          </cell>
          <cell r="AE1678">
            <v>0</v>
          </cell>
          <cell r="AF1678">
            <v>0</v>
          </cell>
          <cell r="AG1678">
            <v>0</v>
          </cell>
          <cell r="AH1678">
            <v>1198.3399999999999</v>
          </cell>
          <cell r="AI1678">
            <v>0</v>
          </cell>
          <cell r="AJ1678">
            <v>0</v>
          </cell>
        </row>
        <row r="1679">
          <cell r="B1679">
            <v>7099</v>
          </cell>
          <cell r="C1679" t="str">
            <v>Luis Manuel Santana Sanchez</v>
          </cell>
          <cell r="D1679" t="str">
            <v>011-0010560-8</v>
          </cell>
          <cell r="E1679" t="str">
            <v>Gestion Humana</v>
          </cell>
          <cell r="F1679" t="str">
            <v>Recepcionista</v>
          </cell>
          <cell r="G1679">
            <v>12155</v>
          </cell>
          <cell r="H1679">
            <v>0</v>
          </cell>
          <cell r="I1679">
            <v>0</v>
          </cell>
          <cell r="J1679">
            <v>0</v>
          </cell>
          <cell r="K1679">
            <v>0</v>
          </cell>
          <cell r="L1679">
            <v>0</v>
          </cell>
          <cell r="M1679">
            <v>0</v>
          </cell>
          <cell r="N1679">
            <v>0</v>
          </cell>
          <cell r="O1679">
            <v>0</v>
          </cell>
          <cell r="P1679">
            <v>0</v>
          </cell>
          <cell r="Q1679">
            <v>0</v>
          </cell>
          <cell r="R1679">
            <v>0</v>
          </cell>
          <cell r="S1679">
            <v>12155</v>
          </cell>
          <cell r="T1679">
            <v>0</v>
          </cell>
          <cell r="U1679">
            <v>0</v>
          </cell>
          <cell r="V1679">
            <v>0</v>
          </cell>
          <cell r="W1679">
            <v>0</v>
          </cell>
          <cell r="X1679">
            <v>0</v>
          </cell>
          <cell r="Y1679">
            <v>0</v>
          </cell>
          <cell r="Z1679">
            <v>697.7</v>
          </cell>
          <cell r="AA1679">
            <v>1562.5</v>
          </cell>
          <cell r="AB1679">
            <v>0</v>
          </cell>
          <cell r="AC1679">
            <v>0</v>
          </cell>
          <cell r="AD1679">
            <v>739.02</v>
          </cell>
          <cell r="AE1679">
            <v>0</v>
          </cell>
          <cell r="AF1679">
            <v>0</v>
          </cell>
          <cell r="AG1679">
            <v>0</v>
          </cell>
          <cell r="AH1679">
            <v>651.51</v>
          </cell>
          <cell r="AI1679">
            <v>0</v>
          </cell>
          <cell r="AJ1679">
            <v>0</v>
          </cell>
        </row>
        <row r="1680">
          <cell r="B1680">
            <v>7101</v>
          </cell>
          <cell r="C1680" t="str">
            <v>Job Federico Bencosme Diaz</v>
          </cell>
          <cell r="D1680" t="str">
            <v>402-2176912-4</v>
          </cell>
          <cell r="E1680" t="str">
            <v>Compra De Energia Y Regulacion</v>
          </cell>
          <cell r="F1680" t="str">
            <v>Analista Compra Energía I</v>
          </cell>
          <cell r="G1680">
            <v>18785</v>
          </cell>
          <cell r="H1680">
            <v>26935.94</v>
          </cell>
          <cell r="I1680">
            <v>0</v>
          </cell>
          <cell r="J1680">
            <v>0</v>
          </cell>
          <cell r="K1680">
            <v>0</v>
          </cell>
          <cell r="L1680">
            <v>0</v>
          </cell>
          <cell r="M1680">
            <v>0</v>
          </cell>
          <cell r="N1680">
            <v>0</v>
          </cell>
          <cell r="O1680">
            <v>0</v>
          </cell>
          <cell r="P1680">
            <v>0</v>
          </cell>
          <cell r="Q1680">
            <v>0</v>
          </cell>
          <cell r="R1680">
            <v>0</v>
          </cell>
          <cell r="S1680">
            <v>45720.94</v>
          </cell>
          <cell r="T1680">
            <v>231.4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1851.32</v>
          </cell>
          <cell r="AA1680">
            <v>0</v>
          </cell>
          <cell r="AB1680">
            <v>0</v>
          </cell>
          <cell r="AC1680">
            <v>0</v>
          </cell>
          <cell r="AD1680">
            <v>1960.98</v>
          </cell>
          <cell r="AE1680">
            <v>0</v>
          </cell>
          <cell r="AF1680">
            <v>0</v>
          </cell>
          <cell r="AG1680">
            <v>0</v>
          </cell>
          <cell r="AH1680">
            <v>0</v>
          </cell>
          <cell r="AI1680">
            <v>0</v>
          </cell>
          <cell r="AJ1680">
            <v>0</v>
          </cell>
        </row>
        <row r="1681">
          <cell r="B1681">
            <v>7102</v>
          </cell>
          <cell r="C1681" t="str">
            <v>Johnatan Jose Nolasco Paulino</v>
          </cell>
          <cell r="D1681" t="str">
            <v>402-2510718-0</v>
          </cell>
          <cell r="E1681" t="str">
            <v>Gerencia Técnica Zona Sto Dgo</v>
          </cell>
          <cell r="F1681" t="str">
            <v>Auxiliar Gestión Energía</v>
          </cell>
          <cell r="G1681">
            <v>8645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L1681">
            <v>0</v>
          </cell>
          <cell r="M1681">
            <v>0</v>
          </cell>
          <cell r="N1681">
            <v>2733.68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11378.68</v>
          </cell>
          <cell r="T1681">
            <v>77.400000000000006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496.22</v>
          </cell>
          <cell r="AA1681">
            <v>0</v>
          </cell>
          <cell r="AB1681">
            <v>0</v>
          </cell>
          <cell r="AC1681">
            <v>0</v>
          </cell>
          <cell r="AD1681">
            <v>525.62</v>
          </cell>
          <cell r="AE1681">
            <v>0</v>
          </cell>
          <cell r="AF1681">
            <v>0</v>
          </cell>
          <cell r="AG1681">
            <v>0</v>
          </cell>
          <cell r="AH1681">
            <v>707.97</v>
          </cell>
          <cell r="AI1681">
            <v>0</v>
          </cell>
          <cell r="AJ1681">
            <v>0</v>
          </cell>
        </row>
        <row r="1682">
          <cell r="B1682">
            <v>7103</v>
          </cell>
          <cell r="C1682" t="str">
            <v>Yunior Ramirez Rincon</v>
          </cell>
          <cell r="D1682" t="str">
            <v>008-0030418-0</v>
          </cell>
          <cell r="E1682" t="str">
            <v>Gerencia Técnica Zona Sto Dgo</v>
          </cell>
          <cell r="F1682" t="str">
            <v>Auxiliar Gestión Energía</v>
          </cell>
          <cell r="G1682">
            <v>8645</v>
          </cell>
          <cell r="H1682">
            <v>0</v>
          </cell>
          <cell r="I1682">
            <v>0</v>
          </cell>
          <cell r="J1682">
            <v>0</v>
          </cell>
          <cell r="K1682">
            <v>0</v>
          </cell>
          <cell r="L1682">
            <v>0</v>
          </cell>
          <cell r="M1682">
            <v>0</v>
          </cell>
          <cell r="N1682">
            <v>897.11</v>
          </cell>
          <cell r="O1682">
            <v>3000</v>
          </cell>
          <cell r="P1682">
            <v>0</v>
          </cell>
          <cell r="Q1682">
            <v>0</v>
          </cell>
          <cell r="R1682">
            <v>0</v>
          </cell>
          <cell r="S1682">
            <v>12542.11</v>
          </cell>
          <cell r="T1682">
            <v>0</v>
          </cell>
          <cell r="U1682">
            <v>0</v>
          </cell>
          <cell r="V1682">
            <v>0</v>
          </cell>
          <cell r="W1682">
            <v>0</v>
          </cell>
          <cell r="X1682">
            <v>0</v>
          </cell>
          <cell r="Y1682">
            <v>0</v>
          </cell>
          <cell r="Z1682">
            <v>496.22</v>
          </cell>
          <cell r="AA1682">
            <v>0</v>
          </cell>
          <cell r="AB1682">
            <v>0</v>
          </cell>
          <cell r="AC1682">
            <v>0</v>
          </cell>
          <cell r="AD1682">
            <v>525.62</v>
          </cell>
          <cell r="AE1682">
            <v>0</v>
          </cell>
          <cell r="AF1682">
            <v>0</v>
          </cell>
          <cell r="AG1682">
            <v>0</v>
          </cell>
          <cell r="AH1682">
            <v>438.68</v>
          </cell>
          <cell r="AI1682">
            <v>0</v>
          </cell>
          <cell r="AJ1682">
            <v>0</v>
          </cell>
        </row>
        <row r="1683">
          <cell r="B1683">
            <v>7105</v>
          </cell>
          <cell r="C1683" t="str">
            <v>Nestor Joel Castro Castillo</v>
          </cell>
          <cell r="D1683" t="str">
            <v>223-0066673-6</v>
          </cell>
          <cell r="E1683" t="str">
            <v>Gestion Humana-capacitacion</v>
          </cell>
          <cell r="F1683" t="str">
            <v>Coordinador</v>
          </cell>
          <cell r="G1683">
            <v>21060</v>
          </cell>
          <cell r="H1683">
            <v>39035.68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60095.68</v>
          </cell>
          <cell r="T1683">
            <v>77.400000000000006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2329.17</v>
          </cell>
          <cell r="AA1683">
            <v>0</v>
          </cell>
          <cell r="AB1683">
            <v>0</v>
          </cell>
          <cell r="AC1683">
            <v>0</v>
          </cell>
          <cell r="AD1683">
            <v>2467.13</v>
          </cell>
          <cell r="AE1683">
            <v>1031.6199999999999</v>
          </cell>
          <cell r="AF1683">
            <v>0</v>
          </cell>
          <cell r="AG1683">
            <v>0</v>
          </cell>
          <cell r="AH1683">
            <v>0</v>
          </cell>
          <cell r="AI1683">
            <v>0</v>
          </cell>
          <cell r="AJ1683">
            <v>241.06187499999899</v>
          </cell>
        </row>
        <row r="1684">
          <cell r="B1684">
            <v>7106</v>
          </cell>
          <cell r="C1684" t="str">
            <v>Diego Alejandro Ortega Peña</v>
          </cell>
          <cell r="D1684" t="str">
            <v>402-2254627-3</v>
          </cell>
          <cell r="E1684" t="str">
            <v>Comercial Invivienda-atención Al Cliente</v>
          </cell>
          <cell r="F1684" t="str">
            <v>Agente Comercial</v>
          </cell>
          <cell r="G1684">
            <v>8645</v>
          </cell>
          <cell r="H1684">
            <v>0</v>
          </cell>
          <cell r="I1684">
            <v>0</v>
          </cell>
          <cell r="J1684">
            <v>0</v>
          </cell>
          <cell r="K1684">
            <v>0</v>
          </cell>
          <cell r="L1684">
            <v>0</v>
          </cell>
          <cell r="M1684">
            <v>0</v>
          </cell>
          <cell r="N1684">
            <v>0</v>
          </cell>
          <cell r="O1684">
            <v>0</v>
          </cell>
          <cell r="P1684">
            <v>0</v>
          </cell>
          <cell r="Q1684">
            <v>0</v>
          </cell>
          <cell r="R1684">
            <v>0</v>
          </cell>
          <cell r="S1684">
            <v>8645</v>
          </cell>
          <cell r="T1684">
            <v>77.400000000000006</v>
          </cell>
          <cell r="U1684">
            <v>0</v>
          </cell>
          <cell r="V1684">
            <v>0</v>
          </cell>
          <cell r="W1684">
            <v>0</v>
          </cell>
          <cell r="X1684">
            <v>0</v>
          </cell>
          <cell r="Y1684">
            <v>0</v>
          </cell>
          <cell r="Z1684">
            <v>496.22</v>
          </cell>
          <cell r="AA1684">
            <v>0</v>
          </cell>
          <cell r="AB1684">
            <v>0</v>
          </cell>
          <cell r="AC1684">
            <v>0</v>
          </cell>
          <cell r="AD1684">
            <v>525.62</v>
          </cell>
          <cell r="AE1684">
            <v>0</v>
          </cell>
          <cell r="AF1684">
            <v>0</v>
          </cell>
          <cell r="AG1684">
            <v>0</v>
          </cell>
          <cell r="AH1684">
            <v>0</v>
          </cell>
          <cell r="AI1684">
            <v>0</v>
          </cell>
          <cell r="AJ1684">
            <v>0</v>
          </cell>
        </row>
        <row r="1685">
          <cell r="B1685">
            <v>7107</v>
          </cell>
          <cell r="C1685" t="str">
            <v>Wanda Jimenez Mejia</v>
          </cell>
          <cell r="D1685" t="str">
            <v>223-0118383-0</v>
          </cell>
          <cell r="E1685" t="str">
            <v>Comercial Megacentro-atención Al Cliente</v>
          </cell>
          <cell r="F1685" t="str">
            <v>Agente Comercial</v>
          </cell>
          <cell r="G1685">
            <v>8645</v>
          </cell>
          <cell r="H1685">
            <v>16023.9</v>
          </cell>
          <cell r="I1685">
            <v>0</v>
          </cell>
          <cell r="J1685">
            <v>0</v>
          </cell>
          <cell r="K1685">
            <v>0</v>
          </cell>
          <cell r="L1685">
            <v>0</v>
          </cell>
          <cell r="M1685">
            <v>0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24668.9</v>
          </cell>
          <cell r="T1685">
            <v>154.80000000000001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956.11</v>
          </cell>
          <cell r="AA1685">
            <v>0</v>
          </cell>
          <cell r="AB1685">
            <v>0</v>
          </cell>
          <cell r="AC1685">
            <v>0</v>
          </cell>
          <cell r="AD1685">
            <v>1012.74</v>
          </cell>
          <cell r="AE1685">
            <v>0</v>
          </cell>
          <cell r="AF1685">
            <v>0</v>
          </cell>
          <cell r="AG1685">
            <v>0</v>
          </cell>
          <cell r="AH1685">
            <v>0</v>
          </cell>
          <cell r="AI1685">
            <v>0</v>
          </cell>
          <cell r="AJ1685">
            <v>0</v>
          </cell>
        </row>
        <row r="1686">
          <cell r="B1686">
            <v>7108</v>
          </cell>
          <cell r="C1686" t="str">
            <v>Elainne Michelle Gomez Quezada</v>
          </cell>
          <cell r="D1686" t="str">
            <v>223-0177167-5</v>
          </cell>
          <cell r="E1686" t="str">
            <v>Comercial Megacentro-atención Al Cliente</v>
          </cell>
          <cell r="F1686" t="str">
            <v>Agente Comercial</v>
          </cell>
          <cell r="G1686">
            <v>8645</v>
          </cell>
          <cell r="H1686">
            <v>16023.9</v>
          </cell>
          <cell r="I1686">
            <v>0</v>
          </cell>
          <cell r="J1686">
            <v>0</v>
          </cell>
          <cell r="K1686">
            <v>0</v>
          </cell>
          <cell r="L1686">
            <v>0</v>
          </cell>
          <cell r="M1686">
            <v>0</v>
          </cell>
          <cell r="N1686">
            <v>0</v>
          </cell>
          <cell r="O1686">
            <v>0</v>
          </cell>
          <cell r="P1686">
            <v>0</v>
          </cell>
          <cell r="Q1686">
            <v>0</v>
          </cell>
          <cell r="R1686">
            <v>0</v>
          </cell>
          <cell r="S1686">
            <v>24668.9</v>
          </cell>
          <cell r="T1686">
            <v>77.400000000000006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956.11</v>
          </cell>
          <cell r="AA1686">
            <v>0</v>
          </cell>
          <cell r="AB1686">
            <v>0</v>
          </cell>
          <cell r="AC1686">
            <v>0</v>
          </cell>
          <cell r="AD1686">
            <v>1012.74</v>
          </cell>
          <cell r="AE1686">
            <v>1031.6199999999999</v>
          </cell>
          <cell r="AF1686">
            <v>0</v>
          </cell>
          <cell r="AG1686">
            <v>0</v>
          </cell>
          <cell r="AH1686">
            <v>0</v>
          </cell>
          <cell r="AI1686">
            <v>0</v>
          </cell>
          <cell r="AJ1686">
            <v>0</v>
          </cell>
        </row>
        <row r="1687">
          <cell r="B1687">
            <v>7111</v>
          </cell>
          <cell r="C1687" t="str">
            <v>Alba Iris Almonte Cabrera</v>
          </cell>
          <cell r="D1687" t="str">
            <v>001-1714309-9</v>
          </cell>
          <cell r="E1687" t="str">
            <v>Comercial Santo Domingo Norte-atención Al Cliente</v>
          </cell>
          <cell r="F1687" t="str">
            <v>Agente Comercial</v>
          </cell>
          <cell r="G1687">
            <v>8645</v>
          </cell>
          <cell r="H1687">
            <v>16023.9</v>
          </cell>
          <cell r="I1687">
            <v>0</v>
          </cell>
          <cell r="J1687">
            <v>0</v>
          </cell>
          <cell r="K1687">
            <v>0</v>
          </cell>
          <cell r="L1687">
            <v>0</v>
          </cell>
          <cell r="M1687">
            <v>0</v>
          </cell>
          <cell r="N1687">
            <v>0</v>
          </cell>
          <cell r="O1687">
            <v>0</v>
          </cell>
          <cell r="P1687">
            <v>0</v>
          </cell>
          <cell r="Q1687">
            <v>0</v>
          </cell>
          <cell r="R1687">
            <v>0</v>
          </cell>
          <cell r="S1687">
            <v>24668.9</v>
          </cell>
          <cell r="T1687">
            <v>462.8</v>
          </cell>
          <cell r="U1687">
            <v>0</v>
          </cell>
          <cell r="V1687">
            <v>0</v>
          </cell>
          <cell r="W1687">
            <v>0</v>
          </cell>
          <cell r="X1687">
            <v>0</v>
          </cell>
          <cell r="Y1687">
            <v>0</v>
          </cell>
          <cell r="Z1687">
            <v>956.11</v>
          </cell>
          <cell r="AA1687">
            <v>0</v>
          </cell>
          <cell r="AB1687">
            <v>0</v>
          </cell>
          <cell r="AC1687">
            <v>437.5</v>
          </cell>
          <cell r="AD1687">
            <v>1012.74</v>
          </cell>
          <cell r="AE1687">
            <v>0</v>
          </cell>
          <cell r="AF1687">
            <v>0</v>
          </cell>
          <cell r="AG1687">
            <v>0</v>
          </cell>
          <cell r="AH1687">
            <v>0</v>
          </cell>
          <cell r="AI1687">
            <v>0</v>
          </cell>
          <cell r="AJ1687">
            <v>0</v>
          </cell>
        </row>
        <row r="1688">
          <cell r="B1688">
            <v>7112</v>
          </cell>
          <cell r="C1688" t="str">
            <v>Carlos Javier Sanchez Quezada</v>
          </cell>
          <cell r="D1688" t="str">
            <v>402-2266698-0</v>
          </cell>
          <cell r="E1688" t="str">
            <v>Gerencia Técnica Zona Este</v>
          </cell>
          <cell r="F1688" t="str">
            <v>Auxiliar Gestión Energía</v>
          </cell>
          <cell r="G1688">
            <v>8645</v>
          </cell>
          <cell r="H1688">
            <v>0</v>
          </cell>
          <cell r="I1688">
            <v>0</v>
          </cell>
          <cell r="J1688">
            <v>0</v>
          </cell>
          <cell r="K1688">
            <v>0</v>
          </cell>
          <cell r="L1688">
            <v>0</v>
          </cell>
          <cell r="M1688">
            <v>0</v>
          </cell>
          <cell r="N1688">
            <v>2005.5</v>
          </cell>
          <cell r="O1688">
            <v>0</v>
          </cell>
          <cell r="P1688">
            <v>0</v>
          </cell>
          <cell r="Q1688">
            <v>0</v>
          </cell>
          <cell r="R1688">
            <v>0</v>
          </cell>
          <cell r="S1688">
            <v>10650.5</v>
          </cell>
          <cell r="T1688">
            <v>77.400000000000006</v>
          </cell>
          <cell r="U1688">
            <v>0</v>
          </cell>
          <cell r="V1688">
            <v>0</v>
          </cell>
          <cell r="W1688">
            <v>0</v>
          </cell>
          <cell r="X1688">
            <v>0</v>
          </cell>
          <cell r="Y1688">
            <v>0</v>
          </cell>
          <cell r="Z1688">
            <v>496.22</v>
          </cell>
          <cell r="AA1688">
            <v>0</v>
          </cell>
          <cell r="AB1688">
            <v>0</v>
          </cell>
          <cell r="AC1688">
            <v>0</v>
          </cell>
          <cell r="AD1688">
            <v>525.62</v>
          </cell>
          <cell r="AE1688">
            <v>1031.6199999999999</v>
          </cell>
          <cell r="AF1688">
            <v>0</v>
          </cell>
          <cell r="AG1688">
            <v>0</v>
          </cell>
          <cell r="AH1688">
            <v>0</v>
          </cell>
          <cell r="AI1688">
            <v>0</v>
          </cell>
          <cell r="AJ1688">
            <v>0</v>
          </cell>
        </row>
        <row r="1689">
          <cell r="B1689">
            <v>7113</v>
          </cell>
          <cell r="C1689" t="str">
            <v>Dioglis Daliza Valdez</v>
          </cell>
          <cell r="D1689" t="str">
            <v>026-0138205-0</v>
          </cell>
          <cell r="E1689" t="str">
            <v>Comercial La Romana-atención Al Cliente</v>
          </cell>
          <cell r="F1689" t="str">
            <v>Agente Comercial</v>
          </cell>
          <cell r="G1689">
            <v>8645</v>
          </cell>
          <cell r="H1689">
            <v>0</v>
          </cell>
          <cell r="I1689">
            <v>0</v>
          </cell>
          <cell r="J1689">
            <v>0</v>
          </cell>
          <cell r="K1689">
            <v>0</v>
          </cell>
          <cell r="L1689">
            <v>0</v>
          </cell>
          <cell r="M1689">
            <v>0</v>
          </cell>
          <cell r="N1689">
            <v>0</v>
          </cell>
          <cell r="O1689">
            <v>0</v>
          </cell>
          <cell r="P1689">
            <v>0</v>
          </cell>
          <cell r="Q1689">
            <v>0</v>
          </cell>
          <cell r="R1689">
            <v>0</v>
          </cell>
          <cell r="S1689">
            <v>8645</v>
          </cell>
          <cell r="T1689">
            <v>77.400000000000006</v>
          </cell>
          <cell r="U1689">
            <v>0</v>
          </cell>
          <cell r="V1689">
            <v>0</v>
          </cell>
          <cell r="W1689">
            <v>0</v>
          </cell>
          <cell r="X1689">
            <v>0</v>
          </cell>
          <cell r="Y1689">
            <v>0</v>
          </cell>
          <cell r="Z1689">
            <v>496.22</v>
          </cell>
          <cell r="AA1689">
            <v>0</v>
          </cell>
          <cell r="AB1689">
            <v>0</v>
          </cell>
          <cell r="AC1689">
            <v>0</v>
          </cell>
          <cell r="AD1689">
            <v>525.62</v>
          </cell>
          <cell r="AE1689">
            <v>0</v>
          </cell>
          <cell r="AF1689">
            <v>0</v>
          </cell>
          <cell r="AG1689">
            <v>0</v>
          </cell>
          <cell r="AH1689">
            <v>0</v>
          </cell>
          <cell r="AI1689">
            <v>0</v>
          </cell>
          <cell r="AJ1689">
            <v>0</v>
          </cell>
        </row>
        <row r="1690">
          <cell r="B1690">
            <v>7114</v>
          </cell>
          <cell r="C1690" t="str">
            <v>Rosangely Paola Matos Padilla</v>
          </cell>
          <cell r="D1690" t="str">
            <v>223-0118218-8</v>
          </cell>
          <cell r="E1690" t="str">
            <v>Comercial Las Américas-atención Al Cliente</v>
          </cell>
          <cell r="F1690" t="str">
            <v>Agente Comercial</v>
          </cell>
          <cell r="G1690">
            <v>8645</v>
          </cell>
          <cell r="H1690">
            <v>0</v>
          </cell>
          <cell r="I1690">
            <v>0</v>
          </cell>
          <cell r="J1690">
            <v>0</v>
          </cell>
          <cell r="K1690">
            <v>0</v>
          </cell>
          <cell r="L1690">
            <v>0</v>
          </cell>
          <cell r="M1690">
            <v>0</v>
          </cell>
          <cell r="N1690">
            <v>3029.31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11674.31</v>
          </cell>
          <cell r="T1690">
            <v>77.400000000000006</v>
          </cell>
          <cell r="U1690">
            <v>0</v>
          </cell>
          <cell r="V1690">
            <v>0</v>
          </cell>
          <cell r="W1690">
            <v>0</v>
          </cell>
          <cell r="X1690">
            <v>0</v>
          </cell>
          <cell r="Y1690">
            <v>0</v>
          </cell>
          <cell r="Z1690">
            <v>496.22</v>
          </cell>
          <cell r="AA1690">
            <v>0</v>
          </cell>
          <cell r="AB1690">
            <v>0</v>
          </cell>
          <cell r="AC1690">
            <v>437.5</v>
          </cell>
          <cell r="AD1690">
            <v>525.62</v>
          </cell>
          <cell r="AE1690">
            <v>0</v>
          </cell>
          <cell r="AF1690">
            <v>0</v>
          </cell>
          <cell r="AG1690">
            <v>160</v>
          </cell>
          <cell r="AH1690">
            <v>0</v>
          </cell>
          <cell r="AI1690">
            <v>0</v>
          </cell>
          <cell r="AJ1690">
            <v>0</v>
          </cell>
        </row>
        <row r="1691">
          <cell r="B1691">
            <v>7115</v>
          </cell>
          <cell r="C1691" t="str">
            <v>Jose Roberto Merejo Valenzuela</v>
          </cell>
          <cell r="D1691" t="str">
            <v>001-1879938-6</v>
          </cell>
          <cell r="E1691" t="str">
            <v>Gerencia Administración Operativa</v>
          </cell>
          <cell r="F1691" t="str">
            <v>Auxiliar Materiales</v>
          </cell>
          <cell r="G1691">
            <v>9880</v>
          </cell>
          <cell r="H1691">
            <v>0</v>
          </cell>
          <cell r="I1691">
            <v>0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7137.41</v>
          </cell>
          <cell r="O1691">
            <v>0</v>
          </cell>
          <cell r="P1691">
            <v>0</v>
          </cell>
          <cell r="Q1691">
            <v>0</v>
          </cell>
          <cell r="R1691">
            <v>0</v>
          </cell>
          <cell r="S1691">
            <v>17017.41</v>
          </cell>
          <cell r="T1691">
            <v>77.400000000000006</v>
          </cell>
          <cell r="U1691">
            <v>0</v>
          </cell>
          <cell r="V1691">
            <v>0</v>
          </cell>
          <cell r="W1691">
            <v>0</v>
          </cell>
          <cell r="X1691">
            <v>0</v>
          </cell>
          <cell r="Y1691">
            <v>0</v>
          </cell>
          <cell r="Z1691">
            <v>567.11</v>
          </cell>
          <cell r="AA1691">
            <v>0</v>
          </cell>
          <cell r="AB1691">
            <v>0</v>
          </cell>
          <cell r="AC1691">
            <v>0</v>
          </cell>
          <cell r="AD1691">
            <v>600.70000000000005</v>
          </cell>
          <cell r="AE1691">
            <v>0</v>
          </cell>
          <cell r="AF1691">
            <v>0</v>
          </cell>
          <cell r="AG1691">
            <v>0</v>
          </cell>
          <cell r="AH1691">
            <v>0</v>
          </cell>
          <cell r="AI1691">
            <v>0</v>
          </cell>
          <cell r="AJ1691">
            <v>0</v>
          </cell>
        </row>
        <row r="1692">
          <cell r="B1692">
            <v>7116</v>
          </cell>
          <cell r="C1692" t="str">
            <v>Lizy Stephany Peña Cabrera</v>
          </cell>
          <cell r="D1692" t="str">
            <v>402-2213529-1</v>
          </cell>
          <cell r="E1692" t="str">
            <v>Comercial Las Américas-atención Al Cliente</v>
          </cell>
          <cell r="F1692" t="str">
            <v>Agente Comercial</v>
          </cell>
          <cell r="G1692">
            <v>8645</v>
          </cell>
          <cell r="H1692">
            <v>0</v>
          </cell>
          <cell r="I1692">
            <v>0</v>
          </cell>
          <cell r="J1692">
            <v>0</v>
          </cell>
          <cell r="K1692">
            <v>0</v>
          </cell>
          <cell r="L1692">
            <v>0</v>
          </cell>
          <cell r="M1692">
            <v>0</v>
          </cell>
          <cell r="N1692">
            <v>0</v>
          </cell>
          <cell r="O1692">
            <v>0</v>
          </cell>
          <cell r="P1692">
            <v>0</v>
          </cell>
          <cell r="Q1692">
            <v>0</v>
          </cell>
          <cell r="R1692">
            <v>0</v>
          </cell>
          <cell r="S1692">
            <v>8645</v>
          </cell>
          <cell r="T1692">
            <v>231.4</v>
          </cell>
          <cell r="U1692">
            <v>0</v>
          </cell>
          <cell r="V1692">
            <v>0</v>
          </cell>
          <cell r="W1692">
            <v>0</v>
          </cell>
          <cell r="X1692">
            <v>0</v>
          </cell>
          <cell r="Y1692">
            <v>0</v>
          </cell>
          <cell r="Z1692">
            <v>496.22</v>
          </cell>
          <cell r="AA1692">
            <v>0</v>
          </cell>
          <cell r="AB1692">
            <v>0</v>
          </cell>
          <cell r="AC1692">
            <v>0</v>
          </cell>
          <cell r="AD1692">
            <v>525.62</v>
          </cell>
          <cell r="AE1692">
            <v>0</v>
          </cell>
          <cell r="AF1692">
            <v>0</v>
          </cell>
          <cell r="AG1692">
            <v>0</v>
          </cell>
          <cell r="AH1692">
            <v>0</v>
          </cell>
          <cell r="AI1692">
            <v>0</v>
          </cell>
          <cell r="AJ1692">
            <v>0</v>
          </cell>
        </row>
        <row r="1693">
          <cell r="B1693">
            <v>7117</v>
          </cell>
          <cell r="C1693" t="str">
            <v>Mariana Canario Lebron</v>
          </cell>
          <cell r="D1693" t="str">
            <v>113-0001406-2</v>
          </cell>
          <cell r="E1693" t="str">
            <v>Comercial Invivienda-atención Al Cliente</v>
          </cell>
          <cell r="F1693" t="str">
            <v>Agente Comercial</v>
          </cell>
          <cell r="G1693">
            <v>8645</v>
          </cell>
          <cell r="H1693">
            <v>0</v>
          </cell>
          <cell r="I1693">
            <v>0</v>
          </cell>
          <cell r="J1693">
            <v>0</v>
          </cell>
          <cell r="K1693">
            <v>0</v>
          </cell>
          <cell r="L1693">
            <v>0</v>
          </cell>
          <cell r="M1693">
            <v>0</v>
          </cell>
          <cell r="N1693">
            <v>0</v>
          </cell>
          <cell r="O1693">
            <v>0</v>
          </cell>
          <cell r="P1693">
            <v>0</v>
          </cell>
          <cell r="Q1693">
            <v>0</v>
          </cell>
          <cell r="R1693">
            <v>0</v>
          </cell>
          <cell r="S1693">
            <v>8645</v>
          </cell>
          <cell r="T1693">
            <v>77.400000000000006</v>
          </cell>
          <cell r="U1693">
            <v>0</v>
          </cell>
          <cell r="V1693">
            <v>0</v>
          </cell>
          <cell r="W1693">
            <v>0</v>
          </cell>
          <cell r="X1693">
            <v>0</v>
          </cell>
          <cell r="Y1693">
            <v>0</v>
          </cell>
          <cell r="Z1693">
            <v>496.22</v>
          </cell>
          <cell r="AA1693">
            <v>0</v>
          </cell>
          <cell r="AB1693">
            <v>0</v>
          </cell>
          <cell r="AC1693">
            <v>0</v>
          </cell>
          <cell r="AD1693">
            <v>525.62</v>
          </cell>
          <cell r="AE1693">
            <v>0</v>
          </cell>
          <cell r="AF1693">
            <v>0</v>
          </cell>
          <cell r="AG1693">
            <v>0</v>
          </cell>
          <cell r="AH1693">
            <v>0</v>
          </cell>
          <cell r="AI1693">
            <v>0</v>
          </cell>
          <cell r="AJ1693">
            <v>0</v>
          </cell>
        </row>
        <row r="1694">
          <cell r="B1694">
            <v>7118</v>
          </cell>
          <cell r="C1694" t="str">
            <v>Carla Paola Colombo Robert</v>
          </cell>
          <cell r="D1694" t="str">
            <v>223-0064464-2</v>
          </cell>
          <cell r="E1694" t="str">
            <v>Gerencia Técnica Zona Sto Dgo</v>
          </cell>
          <cell r="F1694" t="str">
            <v>Auxiliar Gestión Energía</v>
          </cell>
          <cell r="G1694">
            <v>8645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L1694">
            <v>0</v>
          </cell>
          <cell r="M1694">
            <v>0</v>
          </cell>
          <cell r="N1694">
            <v>0</v>
          </cell>
          <cell r="O1694">
            <v>0</v>
          </cell>
          <cell r="P1694">
            <v>0</v>
          </cell>
          <cell r="Q1694">
            <v>0</v>
          </cell>
          <cell r="R1694">
            <v>0</v>
          </cell>
          <cell r="S1694">
            <v>8645</v>
          </cell>
          <cell r="T1694">
            <v>232.2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496.22</v>
          </cell>
          <cell r="AA1694">
            <v>0</v>
          </cell>
          <cell r="AB1694">
            <v>0</v>
          </cell>
          <cell r="AC1694">
            <v>0</v>
          </cell>
          <cell r="AD1694">
            <v>525.62</v>
          </cell>
          <cell r="AE1694">
            <v>0</v>
          </cell>
          <cell r="AF1694">
            <v>0</v>
          </cell>
          <cell r="AG1694">
            <v>0</v>
          </cell>
          <cell r="AH1694">
            <v>0</v>
          </cell>
          <cell r="AI1694">
            <v>0</v>
          </cell>
          <cell r="AJ1694">
            <v>0</v>
          </cell>
        </row>
        <row r="1695">
          <cell r="B1695">
            <v>7119</v>
          </cell>
          <cell r="C1695" t="str">
            <v>Ricardo Pacheco Daniel</v>
          </cell>
          <cell r="D1695" t="str">
            <v>223-0155450-1</v>
          </cell>
          <cell r="E1695" t="str">
            <v>Comercial Invivienda-atención Al Cliente</v>
          </cell>
          <cell r="F1695" t="str">
            <v>Agente Comercial</v>
          </cell>
          <cell r="G1695">
            <v>8645</v>
          </cell>
          <cell r="H1695">
            <v>16023.9</v>
          </cell>
          <cell r="I1695">
            <v>0</v>
          </cell>
          <cell r="J1695">
            <v>0</v>
          </cell>
          <cell r="K1695">
            <v>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24668.9</v>
          </cell>
          <cell r="T1695">
            <v>77.400000000000006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956.11</v>
          </cell>
          <cell r="AA1695">
            <v>0</v>
          </cell>
          <cell r="AB1695">
            <v>0</v>
          </cell>
          <cell r="AC1695">
            <v>0</v>
          </cell>
          <cell r="AD1695">
            <v>1012.74</v>
          </cell>
          <cell r="AE1695">
            <v>0</v>
          </cell>
          <cell r="AF1695">
            <v>0</v>
          </cell>
          <cell r="AG1695">
            <v>0</v>
          </cell>
          <cell r="AH1695">
            <v>0</v>
          </cell>
          <cell r="AI1695">
            <v>0</v>
          </cell>
          <cell r="AJ1695">
            <v>0</v>
          </cell>
        </row>
        <row r="1696">
          <cell r="B1696">
            <v>7120</v>
          </cell>
          <cell r="C1696" t="str">
            <v>Aura Niuly Rodriguez Rojas</v>
          </cell>
          <cell r="D1696" t="str">
            <v>023-0136935-7</v>
          </cell>
          <cell r="E1696" t="str">
            <v>Comercial San Pedro-atención Al Cliente</v>
          </cell>
          <cell r="F1696" t="str">
            <v>Agente Comercial</v>
          </cell>
          <cell r="G1696">
            <v>8645</v>
          </cell>
          <cell r="H1696">
            <v>0</v>
          </cell>
          <cell r="I1696">
            <v>0</v>
          </cell>
          <cell r="J1696">
            <v>0</v>
          </cell>
          <cell r="K1696">
            <v>0</v>
          </cell>
          <cell r="L1696">
            <v>0</v>
          </cell>
          <cell r="M1696">
            <v>0</v>
          </cell>
          <cell r="N1696">
            <v>0</v>
          </cell>
          <cell r="O1696">
            <v>0</v>
          </cell>
          <cell r="P1696">
            <v>0</v>
          </cell>
          <cell r="Q1696">
            <v>0</v>
          </cell>
          <cell r="R1696">
            <v>0</v>
          </cell>
          <cell r="S1696">
            <v>8645</v>
          </cell>
          <cell r="T1696">
            <v>77.400000000000006</v>
          </cell>
          <cell r="U1696">
            <v>0</v>
          </cell>
          <cell r="V1696">
            <v>0</v>
          </cell>
          <cell r="W1696">
            <v>0</v>
          </cell>
          <cell r="X1696">
            <v>0</v>
          </cell>
          <cell r="Y1696">
            <v>0</v>
          </cell>
          <cell r="Z1696">
            <v>496.22</v>
          </cell>
          <cell r="AA1696">
            <v>0</v>
          </cell>
          <cell r="AB1696">
            <v>0</v>
          </cell>
          <cell r="AC1696">
            <v>0</v>
          </cell>
          <cell r="AD1696">
            <v>525.62</v>
          </cell>
          <cell r="AE1696">
            <v>0</v>
          </cell>
          <cell r="AF1696">
            <v>0</v>
          </cell>
          <cell r="AG1696">
            <v>0</v>
          </cell>
          <cell r="AH1696">
            <v>0</v>
          </cell>
          <cell r="AI1696">
            <v>0</v>
          </cell>
          <cell r="AJ1696">
            <v>0</v>
          </cell>
        </row>
        <row r="1697">
          <cell r="B1697">
            <v>7121</v>
          </cell>
          <cell r="C1697" t="str">
            <v>Lenlly Rosiris Sosa Albuerquerque</v>
          </cell>
          <cell r="D1697" t="str">
            <v>223-0086742-5</v>
          </cell>
          <cell r="E1697" t="str">
            <v>Comercial Invivienda-atención Al Cliente</v>
          </cell>
          <cell r="F1697" t="str">
            <v>Supervisor  De  Atencion Al Cliente</v>
          </cell>
          <cell r="G1697">
            <v>13325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L1697">
            <v>0</v>
          </cell>
          <cell r="M1697">
            <v>0</v>
          </cell>
          <cell r="N1697">
            <v>0</v>
          </cell>
          <cell r="O1697">
            <v>0</v>
          </cell>
          <cell r="P1697">
            <v>0</v>
          </cell>
          <cell r="Q1697">
            <v>0</v>
          </cell>
          <cell r="R1697">
            <v>0</v>
          </cell>
          <cell r="S1697">
            <v>13325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764.85</v>
          </cell>
          <cell r="AA1697">
            <v>0</v>
          </cell>
          <cell r="AB1697">
            <v>0</v>
          </cell>
          <cell r="AC1697">
            <v>0</v>
          </cell>
          <cell r="AD1697">
            <v>810.16</v>
          </cell>
          <cell r="AE1697">
            <v>0</v>
          </cell>
          <cell r="AF1697">
            <v>0</v>
          </cell>
          <cell r="AG1697">
            <v>0</v>
          </cell>
          <cell r="AH1697">
            <v>0</v>
          </cell>
          <cell r="AI1697">
            <v>0</v>
          </cell>
          <cell r="AJ1697">
            <v>0</v>
          </cell>
        </row>
        <row r="1698">
          <cell r="B1698">
            <v>7123</v>
          </cell>
          <cell r="C1698" t="str">
            <v>Katherine Julissa Valenzuela Montilla</v>
          </cell>
          <cell r="D1698" t="str">
            <v>402-2327033-7</v>
          </cell>
          <cell r="E1698" t="str">
            <v>Recursos-abastecimiento</v>
          </cell>
          <cell r="F1698" t="str">
            <v>Analista De Compras  II</v>
          </cell>
          <cell r="G1698">
            <v>15193.75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L1698">
            <v>0</v>
          </cell>
          <cell r="M1698">
            <v>0</v>
          </cell>
          <cell r="N1698">
            <v>0</v>
          </cell>
          <cell r="O1698">
            <v>0</v>
          </cell>
          <cell r="P1698">
            <v>0</v>
          </cell>
          <cell r="Q1698">
            <v>0</v>
          </cell>
          <cell r="R1698">
            <v>0</v>
          </cell>
          <cell r="S1698">
            <v>15193.75</v>
          </cell>
          <cell r="T1698">
            <v>77.400000000000006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872.12</v>
          </cell>
          <cell r="AA1698">
            <v>0</v>
          </cell>
          <cell r="AB1698">
            <v>0</v>
          </cell>
          <cell r="AC1698">
            <v>0</v>
          </cell>
          <cell r="AD1698">
            <v>923.78</v>
          </cell>
          <cell r="AE1698">
            <v>0</v>
          </cell>
          <cell r="AF1698">
            <v>0</v>
          </cell>
          <cell r="AG1698">
            <v>0</v>
          </cell>
          <cell r="AH1698">
            <v>0</v>
          </cell>
          <cell r="AI1698">
            <v>0</v>
          </cell>
          <cell r="AJ1698">
            <v>0</v>
          </cell>
        </row>
        <row r="1699">
          <cell r="B1699">
            <v>7124</v>
          </cell>
          <cell r="C1699" t="str">
            <v>Kennia Ramona Regalado Regalado</v>
          </cell>
          <cell r="D1699" t="str">
            <v>001-1336002-8</v>
          </cell>
          <cell r="E1699" t="str">
            <v>Comercial Invivienda-atención Al Cliente</v>
          </cell>
          <cell r="F1699" t="str">
            <v>Agente Comercial</v>
          </cell>
          <cell r="G1699">
            <v>8645</v>
          </cell>
          <cell r="H1699">
            <v>16023.9</v>
          </cell>
          <cell r="I1699">
            <v>0</v>
          </cell>
          <cell r="J1699">
            <v>0</v>
          </cell>
          <cell r="K1699">
            <v>0</v>
          </cell>
          <cell r="L1699">
            <v>0</v>
          </cell>
          <cell r="M1699">
            <v>0</v>
          </cell>
          <cell r="N1699">
            <v>3419.09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28087.99</v>
          </cell>
          <cell r="T1699">
            <v>77.400000000000006</v>
          </cell>
          <cell r="U1699">
            <v>0</v>
          </cell>
          <cell r="V1699">
            <v>0</v>
          </cell>
          <cell r="W1699">
            <v>0</v>
          </cell>
          <cell r="X1699">
            <v>0</v>
          </cell>
          <cell r="Y1699">
            <v>0</v>
          </cell>
          <cell r="Z1699">
            <v>956.11</v>
          </cell>
          <cell r="AA1699">
            <v>0</v>
          </cell>
          <cell r="AB1699">
            <v>0</v>
          </cell>
          <cell r="AC1699">
            <v>0</v>
          </cell>
          <cell r="AD1699">
            <v>1012.74</v>
          </cell>
          <cell r="AE1699">
            <v>0</v>
          </cell>
          <cell r="AF1699">
            <v>0</v>
          </cell>
          <cell r="AG1699">
            <v>0</v>
          </cell>
          <cell r="AH1699">
            <v>0</v>
          </cell>
          <cell r="AI1699">
            <v>0</v>
          </cell>
          <cell r="AJ1699">
            <v>0</v>
          </cell>
        </row>
        <row r="1700">
          <cell r="B1700">
            <v>7127</v>
          </cell>
          <cell r="C1700" t="str">
            <v>Maria Isabel Castillo Diaz</v>
          </cell>
          <cell r="D1700" t="str">
            <v>223-0133165-2</v>
          </cell>
          <cell r="E1700" t="str">
            <v>Comercial Invivienda-atención Al Cliente</v>
          </cell>
          <cell r="F1700" t="str">
            <v>Apoyo Logístico</v>
          </cell>
          <cell r="G1700">
            <v>12155</v>
          </cell>
          <cell r="H1700">
            <v>22529.85</v>
          </cell>
          <cell r="I1700">
            <v>0</v>
          </cell>
          <cell r="J1700">
            <v>0</v>
          </cell>
          <cell r="K1700">
            <v>0</v>
          </cell>
          <cell r="L1700">
            <v>0</v>
          </cell>
          <cell r="M1700">
            <v>0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34684.85</v>
          </cell>
          <cell r="T1700">
            <v>77.400000000000006</v>
          </cell>
          <cell r="U1700">
            <v>0</v>
          </cell>
          <cell r="V1700">
            <v>0</v>
          </cell>
          <cell r="W1700">
            <v>0</v>
          </cell>
          <cell r="X1700">
            <v>0</v>
          </cell>
          <cell r="Y1700">
            <v>0</v>
          </cell>
          <cell r="Z1700">
            <v>1344.3</v>
          </cell>
          <cell r="AA1700">
            <v>0</v>
          </cell>
          <cell r="AB1700">
            <v>0</v>
          </cell>
          <cell r="AC1700">
            <v>0</v>
          </cell>
          <cell r="AD1700">
            <v>1423.93</v>
          </cell>
          <cell r="AE1700">
            <v>0</v>
          </cell>
          <cell r="AF1700">
            <v>0</v>
          </cell>
          <cell r="AG1700">
            <v>80</v>
          </cell>
          <cell r="AH1700">
            <v>886.05</v>
          </cell>
          <cell r="AI1700">
            <v>0</v>
          </cell>
          <cell r="AJ1700">
            <v>0</v>
          </cell>
        </row>
        <row r="1701">
          <cell r="B1701">
            <v>7129</v>
          </cell>
          <cell r="C1701" t="str">
            <v>Mariana Cotias Jean</v>
          </cell>
          <cell r="D1701" t="str">
            <v>026-0107856-7</v>
          </cell>
          <cell r="E1701" t="str">
            <v>Comercial La Romana-atención Al Cliente</v>
          </cell>
          <cell r="F1701" t="str">
            <v>Agente Comercial</v>
          </cell>
          <cell r="G1701">
            <v>8645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L1701">
            <v>0</v>
          </cell>
          <cell r="M1701">
            <v>0</v>
          </cell>
          <cell r="N1701">
            <v>0</v>
          </cell>
          <cell r="O1701">
            <v>0</v>
          </cell>
          <cell r="P1701">
            <v>0</v>
          </cell>
          <cell r="Q1701">
            <v>0</v>
          </cell>
          <cell r="R1701">
            <v>0</v>
          </cell>
          <cell r="S1701">
            <v>8645</v>
          </cell>
          <cell r="T1701">
            <v>154.80000000000001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496.22</v>
          </cell>
          <cell r="AA1701">
            <v>0</v>
          </cell>
          <cell r="AB1701">
            <v>0</v>
          </cell>
          <cell r="AC1701">
            <v>0</v>
          </cell>
          <cell r="AD1701">
            <v>525.62</v>
          </cell>
          <cell r="AE1701">
            <v>0</v>
          </cell>
          <cell r="AF1701">
            <v>0</v>
          </cell>
          <cell r="AG1701">
            <v>0</v>
          </cell>
          <cell r="AH1701">
            <v>0</v>
          </cell>
          <cell r="AI1701">
            <v>0</v>
          </cell>
          <cell r="AJ1701">
            <v>0</v>
          </cell>
        </row>
        <row r="1702">
          <cell r="B1702">
            <v>7130</v>
          </cell>
          <cell r="C1702" t="str">
            <v>Maria Goreste Santiago Garcia</v>
          </cell>
          <cell r="D1702" t="str">
            <v>026-0072632-3</v>
          </cell>
          <cell r="E1702" t="str">
            <v>Comercial La Romana-atención Al Cliente</v>
          </cell>
          <cell r="F1702" t="str">
            <v>Agente Comercial</v>
          </cell>
          <cell r="G1702">
            <v>8645</v>
          </cell>
          <cell r="H1702">
            <v>0</v>
          </cell>
          <cell r="I1702">
            <v>0</v>
          </cell>
          <cell r="J1702">
            <v>0</v>
          </cell>
          <cell r="K1702">
            <v>0</v>
          </cell>
          <cell r="L1702">
            <v>0</v>
          </cell>
          <cell r="M1702">
            <v>0</v>
          </cell>
          <cell r="N1702">
            <v>0</v>
          </cell>
          <cell r="O1702">
            <v>0</v>
          </cell>
          <cell r="P1702">
            <v>0</v>
          </cell>
          <cell r="Q1702">
            <v>0</v>
          </cell>
          <cell r="R1702">
            <v>0</v>
          </cell>
          <cell r="S1702">
            <v>8645</v>
          </cell>
          <cell r="T1702">
            <v>0</v>
          </cell>
          <cell r="U1702">
            <v>0</v>
          </cell>
          <cell r="V1702">
            <v>0</v>
          </cell>
          <cell r="W1702">
            <v>0</v>
          </cell>
          <cell r="X1702">
            <v>0</v>
          </cell>
          <cell r="Y1702">
            <v>0</v>
          </cell>
          <cell r="Z1702">
            <v>496.22</v>
          </cell>
          <cell r="AA1702">
            <v>0</v>
          </cell>
          <cell r="AB1702">
            <v>0</v>
          </cell>
          <cell r="AC1702">
            <v>0</v>
          </cell>
          <cell r="AD1702">
            <v>525.62</v>
          </cell>
          <cell r="AE1702">
            <v>0</v>
          </cell>
          <cell r="AF1702">
            <v>0</v>
          </cell>
          <cell r="AG1702">
            <v>0</v>
          </cell>
          <cell r="AH1702">
            <v>0</v>
          </cell>
          <cell r="AI1702">
            <v>0</v>
          </cell>
          <cell r="AJ1702">
            <v>0</v>
          </cell>
        </row>
        <row r="1703">
          <cell r="B1703">
            <v>7131</v>
          </cell>
          <cell r="C1703" t="str">
            <v>Celestino Antonio Garcia Alejandro</v>
          </cell>
          <cell r="D1703" t="str">
            <v>026-0020202-8</v>
          </cell>
          <cell r="E1703" t="str">
            <v>Comercial La Romana-atención Al Cliente</v>
          </cell>
          <cell r="F1703" t="str">
            <v>Agente Comercial</v>
          </cell>
          <cell r="G1703">
            <v>8645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L1703">
            <v>0</v>
          </cell>
          <cell r="M1703">
            <v>0</v>
          </cell>
          <cell r="N1703">
            <v>0</v>
          </cell>
          <cell r="O1703">
            <v>0</v>
          </cell>
          <cell r="P1703">
            <v>0</v>
          </cell>
          <cell r="Q1703">
            <v>0</v>
          </cell>
          <cell r="R1703">
            <v>0</v>
          </cell>
          <cell r="S1703">
            <v>8645</v>
          </cell>
          <cell r="T1703">
            <v>77.400000000000006</v>
          </cell>
          <cell r="U1703">
            <v>0</v>
          </cell>
          <cell r="V1703">
            <v>0</v>
          </cell>
          <cell r="W1703">
            <v>0</v>
          </cell>
          <cell r="X1703">
            <v>0</v>
          </cell>
          <cell r="Y1703">
            <v>0</v>
          </cell>
          <cell r="Z1703">
            <v>496.22</v>
          </cell>
          <cell r="AA1703">
            <v>0</v>
          </cell>
          <cell r="AB1703">
            <v>0</v>
          </cell>
          <cell r="AC1703">
            <v>0</v>
          </cell>
          <cell r="AD1703">
            <v>525.62</v>
          </cell>
          <cell r="AE1703">
            <v>0</v>
          </cell>
          <cell r="AF1703">
            <v>0</v>
          </cell>
          <cell r="AG1703">
            <v>0</v>
          </cell>
          <cell r="AH1703">
            <v>0</v>
          </cell>
          <cell r="AI1703">
            <v>0</v>
          </cell>
          <cell r="AJ1703">
            <v>0</v>
          </cell>
        </row>
        <row r="1704">
          <cell r="B1704">
            <v>7133</v>
          </cell>
          <cell r="C1704" t="str">
            <v>Katherine Rosemary Looby Valdez De Guzman</v>
          </cell>
          <cell r="D1704" t="str">
            <v>026-0131642-1</v>
          </cell>
          <cell r="E1704" t="str">
            <v>Comercial La Romana-atención Al Cliente</v>
          </cell>
          <cell r="F1704" t="str">
            <v>Agente Comercial</v>
          </cell>
          <cell r="G1704">
            <v>8645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L1704">
            <v>0</v>
          </cell>
          <cell r="M1704">
            <v>0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8645</v>
          </cell>
          <cell r="T1704">
            <v>231.4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496.22</v>
          </cell>
          <cell r="AA1704">
            <v>0</v>
          </cell>
          <cell r="AB1704">
            <v>0</v>
          </cell>
          <cell r="AC1704">
            <v>0</v>
          </cell>
          <cell r="AD1704">
            <v>525.62</v>
          </cell>
          <cell r="AE1704">
            <v>0</v>
          </cell>
          <cell r="AF1704">
            <v>0</v>
          </cell>
          <cell r="AG1704">
            <v>0</v>
          </cell>
          <cell r="AH1704">
            <v>0</v>
          </cell>
          <cell r="AI1704">
            <v>0</v>
          </cell>
          <cell r="AJ1704">
            <v>0</v>
          </cell>
        </row>
        <row r="1705">
          <cell r="B1705">
            <v>7134</v>
          </cell>
          <cell r="C1705" t="str">
            <v>Evelyn Medina</v>
          </cell>
          <cell r="D1705" t="str">
            <v>028-0091188-1</v>
          </cell>
          <cell r="E1705" t="str">
            <v>Comercial Higuey-atención Al Cliente</v>
          </cell>
          <cell r="F1705" t="str">
            <v>Apoyo Logístico</v>
          </cell>
          <cell r="G1705">
            <v>12155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L1705">
            <v>0</v>
          </cell>
          <cell r="M1705">
            <v>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12155</v>
          </cell>
          <cell r="T1705">
            <v>154.80000000000001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697.7</v>
          </cell>
          <cell r="AA1705">
            <v>0</v>
          </cell>
          <cell r="AB1705">
            <v>0</v>
          </cell>
          <cell r="AC1705">
            <v>0</v>
          </cell>
          <cell r="AD1705">
            <v>739.02</v>
          </cell>
          <cell r="AE1705">
            <v>0</v>
          </cell>
          <cell r="AF1705">
            <v>0</v>
          </cell>
          <cell r="AG1705">
            <v>0</v>
          </cell>
          <cell r="AH1705">
            <v>0</v>
          </cell>
          <cell r="AI1705">
            <v>0</v>
          </cell>
          <cell r="AJ1705">
            <v>0</v>
          </cell>
        </row>
        <row r="1706">
          <cell r="B1706">
            <v>7136</v>
          </cell>
          <cell r="C1706" t="str">
            <v>Yoseni Ramos Lopez</v>
          </cell>
          <cell r="D1706" t="str">
            <v>402-2088564-0</v>
          </cell>
          <cell r="E1706" t="str">
            <v>Comercial Santo Domingo Norte-atención Al Cliente</v>
          </cell>
          <cell r="F1706" t="str">
            <v>Agente Comercial</v>
          </cell>
          <cell r="G1706">
            <v>8645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L1706">
            <v>0</v>
          </cell>
          <cell r="M1706">
            <v>0</v>
          </cell>
          <cell r="N1706">
            <v>0</v>
          </cell>
          <cell r="O1706">
            <v>0</v>
          </cell>
          <cell r="P1706">
            <v>0</v>
          </cell>
          <cell r="Q1706">
            <v>0</v>
          </cell>
          <cell r="R1706">
            <v>0</v>
          </cell>
          <cell r="S1706">
            <v>8645</v>
          </cell>
          <cell r="T1706">
            <v>308.8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  <cell r="Y1706">
            <v>0</v>
          </cell>
          <cell r="Z1706">
            <v>496.22</v>
          </cell>
          <cell r="AA1706">
            <v>0</v>
          </cell>
          <cell r="AB1706">
            <v>0</v>
          </cell>
          <cell r="AC1706">
            <v>0</v>
          </cell>
          <cell r="AD1706">
            <v>525.62</v>
          </cell>
          <cell r="AE1706">
            <v>0</v>
          </cell>
          <cell r="AF1706">
            <v>0</v>
          </cell>
          <cell r="AG1706">
            <v>0</v>
          </cell>
          <cell r="AH1706">
            <v>0</v>
          </cell>
          <cell r="AI1706">
            <v>0</v>
          </cell>
          <cell r="AJ1706">
            <v>0</v>
          </cell>
        </row>
        <row r="1707">
          <cell r="B1707">
            <v>7138</v>
          </cell>
          <cell r="C1707" t="str">
            <v>Miriam Maricelis Mota Mota</v>
          </cell>
          <cell r="D1707" t="str">
            <v>027-0037282-0</v>
          </cell>
          <cell r="E1707" t="str">
            <v>Comercial San Pedro-atención Al Cliente</v>
          </cell>
          <cell r="F1707" t="str">
            <v>Agente Comercial</v>
          </cell>
          <cell r="G1707">
            <v>8645</v>
          </cell>
          <cell r="H1707">
            <v>0</v>
          </cell>
          <cell r="I1707">
            <v>0</v>
          </cell>
          <cell r="J1707">
            <v>0</v>
          </cell>
          <cell r="K1707">
            <v>0</v>
          </cell>
          <cell r="L1707">
            <v>0</v>
          </cell>
          <cell r="M1707">
            <v>0</v>
          </cell>
          <cell r="N1707">
            <v>1184.3499999999999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9829.35</v>
          </cell>
          <cell r="T1707">
            <v>462.8</v>
          </cell>
          <cell r="U1707">
            <v>0</v>
          </cell>
          <cell r="V1707">
            <v>0</v>
          </cell>
          <cell r="W1707">
            <v>0</v>
          </cell>
          <cell r="X1707">
            <v>0</v>
          </cell>
          <cell r="Y1707">
            <v>0</v>
          </cell>
          <cell r="Z1707">
            <v>496.22</v>
          </cell>
          <cell r="AA1707">
            <v>0</v>
          </cell>
          <cell r="AB1707">
            <v>0</v>
          </cell>
          <cell r="AC1707">
            <v>0</v>
          </cell>
          <cell r="AD1707">
            <v>525.62</v>
          </cell>
          <cell r="AE1707">
            <v>0</v>
          </cell>
          <cell r="AF1707">
            <v>0</v>
          </cell>
          <cell r="AG1707">
            <v>0</v>
          </cell>
          <cell r="AH1707">
            <v>0</v>
          </cell>
          <cell r="AI1707">
            <v>0</v>
          </cell>
          <cell r="AJ1707">
            <v>0</v>
          </cell>
        </row>
        <row r="1708">
          <cell r="B1708">
            <v>7141</v>
          </cell>
          <cell r="C1708" t="str">
            <v>Zahira Batista Castillo</v>
          </cell>
          <cell r="D1708" t="str">
            <v>226-0010535-1</v>
          </cell>
          <cell r="E1708" t="str">
            <v>Comercial Boca Chica-atención Al Cliente</v>
          </cell>
          <cell r="F1708" t="str">
            <v>Supervisor  De  Atencion Al Cliente</v>
          </cell>
          <cell r="G1708">
            <v>13325</v>
          </cell>
          <cell r="H1708">
            <v>0</v>
          </cell>
          <cell r="I1708">
            <v>0</v>
          </cell>
          <cell r="J1708">
            <v>0</v>
          </cell>
          <cell r="K1708">
            <v>0</v>
          </cell>
          <cell r="L1708">
            <v>0</v>
          </cell>
          <cell r="M1708">
            <v>0</v>
          </cell>
          <cell r="N1708">
            <v>0</v>
          </cell>
          <cell r="O1708">
            <v>0</v>
          </cell>
          <cell r="P1708">
            <v>0</v>
          </cell>
          <cell r="Q1708">
            <v>0</v>
          </cell>
          <cell r="R1708">
            <v>0</v>
          </cell>
          <cell r="S1708">
            <v>13325</v>
          </cell>
          <cell r="T1708">
            <v>77.400000000000006</v>
          </cell>
          <cell r="U1708">
            <v>0</v>
          </cell>
          <cell r="V1708">
            <v>0</v>
          </cell>
          <cell r="W1708">
            <v>0</v>
          </cell>
          <cell r="X1708">
            <v>0</v>
          </cell>
          <cell r="Y1708">
            <v>0</v>
          </cell>
          <cell r="Z1708">
            <v>764.85</v>
          </cell>
          <cell r="AA1708">
            <v>0</v>
          </cell>
          <cell r="AB1708">
            <v>0</v>
          </cell>
          <cell r="AC1708">
            <v>0</v>
          </cell>
          <cell r="AD1708">
            <v>810.16</v>
          </cell>
          <cell r="AE1708">
            <v>1031.6199999999999</v>
          </cell>
          <cell r="AF1708">
            <v>0</v>
          </cell>
          <cell r="AG1708">
            <v>0</v>
          </cell>
          <cell r="AH1708">
            <v>0</v>
          </cell>
          <cell r="AI1708">
            <v>0</v>
          </cell>
          <cell r="AJ1708">
            <v>0</v>
          </cell>
        </row>
        <row r="1709">
          <cell r="B1709">
            <v>7143</v>
          </cell>
          <cell r="C1709" t="str">
            <v>Roxanna Maria Sosa Jimenez</v>
          </cell>
          <cell r="D1709" t="str">
            <v>024-0026526-6</v>
          </cell>
          <cell r="E1709" t="str">
            <v>Comercial San Pedro-atención Al Cliente</v>
          </cell>
          <cell r="F1709" t="str">
            <v>Agente Comercial</v>
          </cell>
          <cell r="G1709">
            <v>8645</v>
          </cell>
          <cell r="H1709">
            <v>0</v>
          </cell>
          <cell r="I1709">
            <v>0</v>
          </cell>
          <cell r="J1709">
            <v>0</v>
          </cell>
          <cell r="K1709">
            <v>0</v>
          </cell>
          <cell r="L1709">
            <v>0</v>
          </cell>
          <cell r="M1709">
            <v>0</v>
          </cell>
          <cell r="N1709">
            <v>0</v>
          </cell>
          <cell r="O1709">
            <v>0</v>
          </cell>
          <cell r="P1709">
            <v>0</v>
          </cell>
          <cell r="Q1709">
            <v>0</v>
          </cell>
          <cell r="R1709">
            <v>0</v>
          </cell>
          <cell r="S1709">
            <v>8645</v>
          </cell>
          <cell r="T1709">
            <v>77.400000000000006</v>
          </cell>
          <cell r="U1709">
            <v>0</v>
          </cell>
          <cell r="V1709">
            <v>0</v>
          </cell>
          <cell r="W1709">
            <v>0</v>
          </cell>
          <cell r="X1709">
            <v>0</v>
          </cell>
          <cell r="Y1709">
            <v>0</v>
          </cell>
          <cell r="Z1709">
            <v>496.22</v>
          </cell>
          <cell r="AA1709">
            <v>0</v>
          </cell>
          <cell r="AB1709">
            <v>0</v>
          </cell>
          <cell r="AC1709">
            <v>0</v>
          </cell>
          <cell r="AD1709">
            <v>525.62</v>
          </cell>
          <cell r="AE1709">
            <v>0</v>
          </cell>
          <cell r="AF1709">
            <v>0</v>
          </cell>
          <cell r="AG1709">
            <v>0</v>
          </cell>
          <cell r="AH1709">
            <v>0</v>
          </cell>
          <cell r="AI1709">
            <v>0</v>
          </cell>
          <cell r="AJ1709">
            <v>0</v>
          </cell>
        </row>
        <row r="1710">
          <cell r="B1710">
            <v>7145</v>
          </cell>
          <cell r="C1710" t="str">
            <v>Alexis Jimenez Bueno</v>
          </cell>
          <cell r="D1710" t="str">
            <v>402-2212277-8</v>
          </cell>
          <cell r="E1710" t="str">
            <v>Gerencia Técnica Zona Sto Dgo</v>
          </cell>
          <cell r="F1710" t="str">
            <v>Auxiliar Gestión Energía</v>
          </cell>
          <cell r="G1710">
            <v>8645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L1710">
            <v>0</v>
          </cell>
          <cell r="M1710">
            <v>0</v>
          </cell>
          <cell r="N1710">
            <v>1301.99</v>
          </cell>
          <cell r="O1710">
            <v>0</v>
          </cell>
          <cell r="P1710">
            <v>0</v>
          </cell>
          <cell r="Q1710">
            <v>0</v>
          </cell>
          <cell r="R1710">
            <v>0</v>
          </cell>
          <cell r="S1710">
            <v>9946.99</v>
          </cell>
          <cell r="T1710">
            <v>77.400000000000006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496.22</v>
          </cell>
          <cell r="AA1710">
            <v>0</v>
          </cell>
          <cell r="AB1710">
            <v>0</v>
          </cell>
          <cell r="AC1710">
            <v>0</v>
          </cell>
          <cell r="AD1710">
            <v>525.62</v>
          </cell>
          <cell r="AE1710">
            <v>0</v>
          </cell>
          <cell r="AF1710">
            <v>0</v>
          </cell>
          <cell r="AG1710">
            <v>0</v>
          </cell>
          <cell r="AH1710">
            <v>0</v>
          </cell>
          <cell r="AI1710">
            <v>0</v>
          </cell>
          <cell r="AJ1710">
            <v>0</v>
          </cell>
        </row>
        <row r="1711">
          <cell r="B1711">
            <v>7148</v>
          </cell>
          <cell r="C1711" t="str">
            <v>Enelio De La Cruz Portorreal</v>
          </cell>
          <cell r="D1711" t="str">
            <v>001-1206646-9</v>
          </cell>
          <cell r="E1711" t="str">
            <v>Distribución-mantenimiento De Redes</v>
          </cell>
          <cell r="F1711" t="str">
            <v>Supervisor De Mantenimiento De Redes</v>
          </cell>
          <cell r="G1711">
            <v>18785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L1711">
            <v>0</v>
          </cell>
          <cell r="M1711">
            <v>0</v>
          </cell>
          <cell r="N1711">
            <v>2396.63</v>
          </cell>
          <cell r="O1711">
            <v>0</v>
          </cell>
          <cell r="P1711">
            <v>0</v>
          </cell>
          <cell r="Q1711">
            <v>0</v>
          </cell>
          <cell r="R1711">
            <v>490.15</v>
          </cell>
          <cell r="S1711">
            <v>21671.78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1078.26</v>
          </cell>
          <cell r="AA1711">
            <v>0</v>
          </cell>
          <cell r="AB1711">
            <v>0</v>
          </cell>
          <cell r="AC1711">
            <v>937.5</v>
          </cell>
          <cell r="AD1711">
            <v>1142.1300000000001</v>
          </cell>
          <cell r="AE1711">
            <v>0</v>
          </cell>
          <cell r="AF1711">
            <v>0</v>
          </cell>
          <cell r="AG1711">
            <v>0</v>
          </cell>
          <cell r="AH1711">
            <v>1185.74</v>
          </cell>
          <cell r="AI1711">
            <v>0</v>
          </cell>
          <cell r="AJ1711">
            <v>532.70837500000005</v>
          </cell>
        </row>
        <row r="1712">
          <cell r="B1712">
            <v>7149</v>
          </cell>
          <cell r="C1712" t="str">
            <v>Isaac Alexander Santos Garcia</v>
          </cell>
          <cell r="D1712" t="str">
            <v>001-1823854-2</v>
          </cell>
          <cell r="E1712" t="str">
            <v>Gestion Humana</v>
          </cell>
          <cell r="F1712" t="str">
            <v>Analista II</v>
          </cell>
          <cell r="G1712">
            <v>9880</v>
          </cell>
          <cell r="H1712">
            <v>18313.03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28193.03</v>
          </cell>
          <cell r="T1712">
            <v>387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1092.7</v>
          </cell>
          <cell r="AA1712">
            <v>0</v>
          </cell>
          <cell r="AB1712">
            <v>0</v>
          </cell>
          <cell r="AC1712">
            <v>500</v>
          </cell>
          <cell r="AD1712">
            <v>1157.42</v>
          </cell>
          <cell r="AE1712">
            <v>0</v>
          </cell>
          <cell r="AF1712">
            <v>0</v>
          </cell>
          <cell r="AG1712">
            <v>0</v>
          </cell>
          <cell r="AH1712">
            <v>82.52</v>
          </cell>
          <cell r="AI1712">
            <v>0</v>
          </cell>
          <cell r="AJ1712">
            <v>0</v>
          </cell>
        </row>
        <row r="1713">
          <cell r="B1713">
            <v>7152</v>
          </cell>
          <cell r="C1713" t="str">
            <v>Sunilda Calderon</v>
          </cell>
          <cell r="D1713" t="str">
            <v>001-1322693-0</v>
          </cell>
          <cell r="E1713" t="str">
            <v>Comercial-Gestión Social y Comunitaria</v>
          </cell>
          <cell r="F1713" t="str">
            <v>Gestor Social Comunitario</v>
          </cell>
          <cell r="G1713">
            <v>9880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L1713">
            <v>0</v>
          </cell>
          <cell r="M1713">
            <v>0</v>
          </cell>
          <cell r="N1713">
            <v>0</v>
          </cell>
          <cell r="O1713">
            <v>0</v>
          </cell>
          <cell r="P1713">
            <v>0</v>
          </cell>
          <cell r="Q1713">
            <v>0</v>
          </cell>
          <cell r="R1713">
            <v>0</v>
          </cell>
          <cell r="S1713">
            <v>9880</v>
          </cell>
          <cell r="T1713">
            <v>77.400000000000006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567.11</v>
          </cell>
          <cell r="AA1713">
            <v>0</v>
          </cell>
          <cell r="AB1713">
            <v>0</v>
          </cell>
          <cell r="AC1713">
            <v>0</v>
          </cell>
          <cell r="AD1713">
            <v>600.70000000000005</v>
          </cell>
          <cell r="AE1713">
            <v>0</v>
          </cell>
          <cell r="AF1713">
            <v>0</v>
          </cell>
          <cell r="AG1713">
            <v>0</v>
          </cell>
          <cell r="AH1713">
            <v>0</v>
          </cell>
          <cell r="AI1713">
            <v>0</v>
          </cell>
          <cell r="AJ1713">
            <v>0</v>
          </cell>
        </row>
        <row r="1714">
          <cell r="B1714">
            <v>7153</v>
          </cell>
          <cell r="C1714" t="str">
            <v>Alexander Diaz Vasquez</v>
          </cell>
          <cell r="D1714" t="str">
            <v>223-0138733-2</v>
          </cell>
          <cell r="E1714" t="str">
            <v>Comercial Las Américas-Lectura</v>
          </cell>
          <cell r="F1714" t="str">
            <v>Lector Distribuidor</v>
          </cell>
          <cell r="G1714">
            <v>9880</v>
          </cell>
          <cell r="H1714">
            <v>18313.03</v>
          </cell>
          <cell r="I1714">
            <v>0</v>
          </cell>
          <cell r="J1714">
            <v>0</v>
          </cell>
          <cell r="K1714">
            <v>0</v>
          </cell>
          <cell r="L1714">
            <v>0</v>
          </cell>
          <cell r="M1714">
            <v>1475</v>
          </cell>
          <cell r="N1714">
            <v>1668.87</v>
          </cell>
          <cell r="O1714">
            <v>0</v>
          </cell>
          <cell r="P1714">
            <v>0</v>
          </cell>
          <cell r="Q1714">
            <v>0</v>
          </cell>
          <cell r="R1714">
            <v>0</v>
          </cell>
          <cell r="S1714">
            <v>31336.9</v>
          </cell>
          <cell r="T1714">
            <v>231.4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1092.7</v>
          </cell>
          <cell r="AA1714">
            <v>0</v>
          </cell>
          <cell r="AB1714">
            <v>0</v>
          </cell>
          <cell r="AC1714">
            <v>0</v>
          </cell>
          <cell r="AD1714">
            <v>1157.42</v>
          </cell>
          <cell r="AE1714">
            <v>0</v>
          </cell>
          <cell r="AF1714">
            <v>0</v>
          </cell>
          <cell r="AG1714">
            <v>0</v>
          </cell>
          <cell r="AH1714">
            <v>0</v>
          </cell>
          <cell r="AI1714">
            <v>0</v>
          </cell>
          <cell r="AJ1714">
            <v>0</v>
          </cell>
        </row>
        <row r="1715">
          <cell r="B1715">
            <v>7154</v>
          </cell>
          <cell r="C1715" t="str">
            <v>Carmen Luisa Encarnacion Castillo</v>
          </cell>
          <cell r="D1715" t="str">
            <v>001-1131712-9</v>
          </cell>
          <cell r="E1715" t="str">
            <v>Comercial Las Américas-atención Al Cliente</v>
          </cell>
          <cell r="F1715" t="str">
            <v>Supervisor  De  Atencion Al Cliente</v>
          </cell>
          <cell r="G1715">
            <v>14495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L1715">
            <v>0</v>
          </cell>
          <cell r="M1715">
            <v>0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14495</v>
          </cell>
          <cell r="T1715">
            <v>154.80000000000001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832.01</v>
          </cell>
          <cell r="AA1715">
            <v>0</v>
          </cell>
          <cell r="AB1715">
            <v>0</v>
          </cell>
          <cell r="AC1715">
            <v>725</v>
          </cell>
          <cell r="AD1715">
            <v>881.3</v>
          </cell>
          <cell r="AE1715">
            <v>0</v>
          </cell>
          <cell r="AF1715">
            <v>0</v>
          </cell>
          <cell r="AG1715">
            <v>0</v>
          </cell>
          <cell r="AH1715">
            <v>217.17</v>
          </cell>
          <cell r="AI1715">
            <v>0</v>
          </cell>
          <cell r="AJ1715">
            <v>0</v>
          </cell>
        </row>
        <row r="1716">
          <cell r="B1716">
            <v>7155</v>
          </cell>
          <cell r="C1716" t="str">
            <v>Bileybi Dalissa Mancebo Soto</v>
          </cell>
          <cell r="D1716" t="str">
            <v>402-2416186-5</v>
          </cell>
          <cell r="E1716" t="str">
            <v>Comercial Luperón-atención Al Cliente</v>
          </cell>
          <cell r="F1716" t="str">
            <v>Agente Comercial</v>
          </cell>
          <cell r="G1716">
            <v>9185.5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L1716">
            <v>0</v>
          </cell>
          <cell r="M1716">
            <v>0</v>
          </cell>
          <cell r="N1716">
            <v>0</v>
          </cell>
          <cell r="O1716">
            <v>0</v>
          </cell>
          <cell r="P1716">
            <v>0</v>
          </cell>
          <cell r="Q1716">
            <v>0</v>
          </cell>
          <cell r="R1716">
            <v>0</v>
          </cell>
          <cell r="S1716">
            <v>9185.5</v>
          </cell>
          <cell r="T1716">
            <v>77.400000000000006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527.25</v>
          </cell>
          <cell r="AA1716">
            <v>0</v>
          </cell>
          <cell r="AB1716">
            <v>0</v>
          </cell>
          <cell r="AC1716">
            <v>0</v>
          </cell>
          <cell r="AD1716">
            <v>558.48</v>
          </cell>
          <cell r="AE1716">
            <v>0</v>
          </cell>
          <cell r="AF1716">
            <v>0</v>
          </cell>
          <cell r="AG1716">
            <v>0</v>
          </cell>
          <cell r="AH1716">
            <v>0</v>
          </cell>
          <cell r="AI1716">
            <v>0</v>
          </cell>
          <cell r="AJ1716">
            <v>0</v>
          </cell>
        </row>
        <row r="1717">
          <cell r="B1717">
            <v>7156</v>
          </cell>
          <cell r="C1717" t="str">
            <v>Gregorio Mercedes Feliciano</v>
          </cell>
          <cell r="D1717" t="str">
            <v>023-0089680-6</v>
          </cell>
          <cell r="E1717" t="str">
            <v>Gerencia Técnica Zona Este</v>
          </cell>
          <cell r="F1717" t="str">
            <v>Inspector Gestión Energia</v>
          </cell>
          <cell r="G1717">
            <v>10985</v>
          </cell>
          <cell r="H1717">
            <v>0</v>
          </cell>
          <cell r="I1717">
            <v>0</v>
          </cell>
          <cell r="J1717">
            <v>0</v>
          </cell>
          <cell r="K1717">
            <v>0</v>
          </cell>
          <cell r="L1717">
            <v>0</v>
          </cell>
          <cell r="M1717">
            <v>1475</v>
          </cell>
          <cell r="N1717">
            <v>4081.85</v>
          </cell>
          <cell r="O1717">
            <v>0</v>
          </cell>
          <cell r="P1717">
            <v>0</v>
          </cell>
          <cell r="Q1717">
            <v>0</v>
          </cell>
          <cell r="R1717">
            <v>0</v>
          </cell>
          <cell r="S1717">
            <v>16541.849999999999</v>
          </cell>
          <cell r="T1717">
            <v>231.4</v>
          </cell>
          <cell r="U1717">
            <v>0</v>
          </cell>
          <cell r="V1717">
            <v>0</v>
          </cell>
          <cell r="W1717">
            <v>0</v>
          </cell>
          <cell r="X1717">
            <v>0</v>
          </cell>
          <cell r="Y1717">
            <v>0</v>
          </cell>
          <cell r="Z1717">
            <v>630.54</v>
          </cell>
          <cell r="AA1717">
            <v>0</v>
          </cell>
          <cell r="AB1717">
            <v>0</v>
          </cell>
          <cell r="AC1717">
            <v>537.5</v>
          </cell>
          <cell r="AD1717">
            <v>667.89</v>
          </cell>
          <cell r="AE1717">
            <v>0</v>
          </cell>
          <cell r="AF1717">
            <v>0</v>
          </cell>
          <cell r="AG1717">
            <v>0</v>
          </cell>
          <cell r="AH1717">
            <v>0</v>
          </cell>
          <cell r="AI1717">
            <v>0</v>
          </cell>
          <cell r="AJ1717">
            <v>0</v>
          </cell>
        </row>
        <row r="1718">
          <cell r="B1718">
            <v>7157</v>
          </cell>
          <cell r="C1718" t="str">
            <v>Juan Alberto De La Paz Mendoza</v>
          </cell>
          <cell r="D1718" t="str">
            <v>402-2372296-4</v>
          </cell>
          <cell r="E1718" t="str">
            <v>Comercial San Pedro-Lectura</v>
          </cell>
          <cell r="F1718" t="str">
            <v>Lector Distribuidor</v>
          </cell>
          <cell r="G1718">
            <v>9880</v>
          </cell>
          <cell r="H1718">
            <v>0</v>
          </cell>
          <cell r="I1718">
            <v>0</v>
          </cell>
          <cell r="J1718">
            <v>0</v>
          </cell>
          <cell r="K1718">
            <v>0</v>
          </cell>
          <cell r="L1718">
            <v>0</v>
          </cell>
          <cell r="M1718">
            <v>1475</v>
          </cell>
          <cell r="N1718">
            <v>4795.1400000000003</v>
          </cell>
          <cell r="O1718">
            <v>0</v>
          </cell>
          <cell r="P1718">
            <v>0</v>
          </cell>
          <cell r="Q1718">
            <v>0</v>
          </cell>
          <cell r="R1718">
            <v>0</v>
          </cell>
          <cell r="S1718">
            <v>16150.14</v>
          </cell>
          <cell r="T1718">
            <v>231.4</v>
          </cell>
          <cell r="U1718">
            <v>0</v>
          </cell>
          <cell r="V1718">
            <v>0</v>
          </cell>
          <cell r="W1718">
            <v>0</v>
          </cell>
          <cell r="X1718">
            <v>0</v>
          </cell>
          <cell r="Y1718">
            <v>0</v>
          </cell>
          <cell r="Z1718">
            <v>567.11</v>
          </cell>
          <cell r="AA1718">
            <v>0</v>
          </cell>
          <cell r="AB1718">
            <v>0</v>
          </cell>
          <cell r="AC1718">
            <v>500</v>
          </cell>
          <cell r="AD1718">
            <v>600.70000000000005</v>
          </cell>
          <cell r="AE1718">
            <v>0</v>
          </cell>
          <cell r="AF1718">
            <v>0</v>
          </cell>
          <cell r="AG1718">
            <v>0</v>
          </cell>
          <cell r="AH1718">
            <v>0</v>
          </cell>
          <cell r="AI1718">
            <v>0</v>
          </cell>
          <cell r="AJ1718">
            <v>0</v>
          </cell>
        </row>
        <row r="1719">
          <cell r="B1719">
            <v>7158</v>
          </cell>
          <cell r="C1719" t="str">
            <v>Jose Burgos Cabrera</v>
          </cell>
          <cell r="D1719" t="str">
            <v>050-0018627-9</v>
          </cell>
          <cell r="E1719" t="str">
            <v>Recursos-transportación</v>
          </cell>
          <cell r="F1719" t="str">
            <v>Auxiliar</v>
          </cell>
          <cell r="G1719">
            <v>9880</v>
          </cell>
          <cell r="H1719">
            <v>0</v>
          </cell>
          <cell r="I1719">
            <v>0</v>
          </cell>
          <cell r="J1719">
            <v>0</v>
          </cell>
          <cell r="K1719">
            <v>0</v>
          </cell>
          <cell r="L1719">
            <v>0</v>
          </cell>
          <cell r="M1719">
            <v>0</v>
          </cell>
          <cell r="N1719">
            <v>0</v>
          </cell>
          <cell r="O1719">
            <v>0</v>
          </cell>
          <cell r="P1719">
            <v>0</v>
          </cell>
          <cell r="Q1719">
            <v>0</v>
          </cell>
          <cell r="R1719">
            <v>0</v>
          </cell>
          <cell r="S1719">
            <v>9880</v>
          </cell>
          <cell r="T1719">
            <v>77.400000000000006</v>
          </cell>
          <cell r="U1719">
            <v>0</v>
          </cell>
          <cell r="V1719">
            <v>0</v>
          </cell>
          <cell r="W1719">
            <v>0</v>
          </cell>
          <cell r="X1719">
            <v>0</v>
          </cell>
          <cell r="Y1719">
            <v>0</v>
          </cell>
          <cell r="Z1719">
            <v>567.11</v>
          </cell>
          <cell r="AA1719">
            <v>0</v>
          </cell>
          <cell r="AB1719">
            <v>0</v>
          </cell>
          <cell r="AC1719">
            <v>0</v>
          </cell>
          <cell r="AD1719">
            <v>600.70000000000005</v>
          </cell>
          <cell r="AE1719">
            <v>0</v>
          </cell>
          <cell r="AF1719">
            <v>0</v>
          </cell>
          <cell r="AG1719">
            <v>0</v>
          </cell>
          <cell r="AH1719">
            <v>0</v>
          </cell>
          <cell r="AI1719">
            <v>0</v>
          </cell>
          <cell r="AJ1719">
            <v>0</v>
          </cell>
        </row>
        <row r="1720">
          <cell r="B1720">
            <v>7159</v>
          </cell>
          <cell r="C1720" t="str">
            <v>Suzi Manuela Pagson Garcia</v>
          </cell>
          <cell r="D1720" t="str">
            <v>023-0046331-8</v>
          </cell>
          <cell r="E1720" t="str">
            <v>Comercial San Pedro-atención Al Cliente</v>
          </cell>
          <cell r="F1720" t="str">
            <v>Agente Comercial</v>
          </cell>
          <cell r="G1720">
            <v>8645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L1720">
            <v>0</v>
          </cell>
          <cell r="M1720">
            <v>0</v>
          </cell>
          <cell r="N1720">
            <v>0</v>
          </cell>
          <cell r="O1720">
            <v>0</v>
          </cell>
          <cell r="P1720">
            <v>0</v>
          </cell>
          <cell r="Q1720">
            <v>0</v>
          </cell>
          <cell r="R1720">
            <v>0</v>
          </cell>
          <cell r="S1720">
            <v>8645</v>
          </cell>
          <cell r="T1720">
            <v>154.80000000000001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496.22</v>
          </cell>
          <cell r="AA1720">
            <v>0</v>
          </cell>
          <cell r="AB1720">
            <v>0</v>
          </cell>
          <cell r="AC1720">
            <v>0</v>
          </cell>
          <cell r="AD1720">
            <v>525.62</v>
          </cell>
          <cell r="AE1720">
            <v>0</v>
          </cell>
          <cell r="AF1720">
            <v>0</v>
          </cell>
          <cell r="AG1720">
            <v>0</v>
          </cell>
          <cell r="AH1720">
            <v>0</v>
          </cell>
          <cell r="AI1720">
            <v>0</v>
          </cell>
          <cell r="AJ1720">
            <v>0</v>
          </cell>
        </row>
        <row r="1721">
          <cell r="B1721">
            <v>7161</v>
          </cell>
          <cell r="C1721" t="str">
            <v>Wilfredo Williams Vílchez De León</v>
          </cell>
          <cell r="D1721" t="str">
            <v>001-1648645-7</v>
          </cell>
          <cell r="E1721" t="str">
            <v>Gerencia Técnica Zona Sto Dgo</v>
          </cell>
          <cell r="F1721" t="str">
            <v>Coordinador Gestión de Cartera</v>
          </cell>
          <cell r="G1721">
            <v>26325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L1721">
            <v>0</v>
          </cell>
          <cell r="M1721">
            <v>0</v>
          </cell>
          <cell r="N1721">
            <v>0</v>
          </cell>
          <cell r="O1721">
            <v>0</v>
          </cell>
          <cell r="P1721">
            <v>0</v>
          </cell>
          <cell r="Q1721">
            <v>0</v>
          </cell>
          <cell r="R1721">
            <v>0</v>
          </cell>
          <cell r="S1721">
            <v>26325</v>
          </cell>
          <cell r="T1721">
            <v>309.60000000000002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1511.05</v>
          </cell>
          <cell r="AA1721">
            <v>0</v>
          </cell>
          <cell r="AB1721">
            <v>0</v>
          </cell>
          <cell r="AC1721">
            <v>1312.5</v>
          </cell>
          <cell r="AD1721">
            <v>1600.56</v>
          </cell>
          <cell r="AE1721">
            <v>1031.6199999999999</v>
          </cell>
          <cell r="AF1721">
            <v>0</v>
          </cell>
          <cell r="AG1721">
            <v>0</v>
          </cell>
          <cell r="AH1721">
            <v>0</v>
          </cell>
          <cell r="AI1721">
            <v>0</v>
          </cell>
          <cell r="AJ1721">
            <v>2073.2653749999999</v>
          </cell>
        </row>
        <row r="1722">
          <cell r="B1722">
            <v>7162</v>
          </cell>
          <cell r="C1722" t="str">
            <v>Robert De La Cruz Suero</v>
          </cell>
          <cell r="D1722" t="str">
            <v>001-0797459-4</v>
          </cell>
          <cell r="E1722" t="str">
            <v>Distribución-obras En Desarrollo</v>
          </cell>
          <cell r="F1722" t="str">
            <v>Ingeniero De Obras I</v>
          </cell>
          <cell r="G1722">
            <v>18785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L1722">
            <v>0</v>
          </cell>
          <cell r="M1722">
            <v>0</v>
          </cell>
          <cell r="N1722">
            <v>7998.53</v>
          </cell>
          <cell r="O1722">
            <v>0</v>
          </cell>
          <cell r="P1722">
            <v>0</v>
          </cell>
          <cell r="Q1722">
            <v>0</v>
          </cell>
          <cell r="R1722">
            <v>0</v>
          </cell>
          <cell r="S1722">
            <v>26783.53</v>
          </cell>
          <cell r="T1722">
            <v>154.80000000000001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1078.26</v>
          </cell>
          <cell r="AA1722">
            <v>0</v>
          </cell>
          <cell r="AB1722">
            <v>0</v>
          </cell>
          <cell r="AC1722">
            <v>0</v>
          </cell>
          <cell r="AD1722">
            <v>1142.1300000000001</v>
          </cell>
          <cell r="AE1722">
            <v>0</v>
          </cell>
          <cell r="AF1722">
            <v>0</v>
          </cell>
          <cell r="AG1722">
            <v>0</v>
          </cell>
          <cell r="AH1722">
            <v>1007.66</v>
          </cell>
          <cell r="AI1722">
            <v>0</v>
          </cell>
          <cell r="AJ1722">
            <v>1299.470875</v>
          </cell>
        </row>
        <row r="1723">
          <cell r="B1723">
            <v>7164</v>
          </cell>
          <cell r="C1723" t="str">
            <v>Gabriel Esteban Uffre De La Cruz</v>
          </cell>
          <cell r="D1723" t="str">
            <v>402-2248620-7</v>
          </cell>
          <cell r="E1723" t="str">
            <v>Comercial San Pedro-Lectura</v>
          </cell>
          <cell r="F1723" t="str">
            <v>Lector Distribuidor</v>
          </cell>
          <cell r="G1723">
            <v>9880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L1723">
            <v>0</v>
          </cell>
          <cell r="M1723">
            <v>1475</v>
          </cell>
          <cell r="N1723">
            <v>5390.13</v>
          </cell>
          <cell r="O1723">
            <v>0</v>
          </cell>
          <cell r="P1723">
            <v>0</v>
          </cell>
          <cell r="Q1723">
            <v>0</v>
          </cell>
          <cell r="R1723">
            <v>0</v>
          </cell>
          <cell r="S1723">
            <v>16745.13</v>
          </cell>
          <cell r="T1723">
            <v>77.400000000000006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567.11</v>
          </cell>
          <cell r="AA1723">
            <v>0</v>
          </cell>
          <cell r="AB1723">
            <v>0</v>
          </cell>
          <cell r="AC1723">
            <v>500</v>
          </cell>
          <cell r="AD1723">
            <v>600.70000000000005</v>
          </cell>
          <cell r="AE1723">
            <v>0</v>
          </cell>
          <cell r="AF1723">
            <v>0</v>
          </cell>
          <cell r="AG1723">
            <v>0</v>
          </cell>
          <cell r="AH1723">
            <v>0</v>
          </cell>
          <cell r="AI1723">
            <v>0</v>
          </cell>
          <cell r="AJ1723">
            <v>0</v>
          </cell>
        </row>
        <row r="1724">
          <cell r="B1724">
            <v>7165</v>
          </cell>
          <cell r="C1724" t="str">
            <v>Mazuel Androbel Florian Roa</v>
          </cell>
          <cell r="D1724" t="str">
            <v>012-0107081-8</v>
          </cell>
          <cell r="E1724" t="str">
            <v>Recursos-transportación</v>
          </cell>
          <cell r="F1724" t="str">
            <v>Auxiliar</v>
          </cell>
          <cell r="G1724">
            <v>9880</v>
          </cell>
          <cell r="H1724">
            <v>0</v>
          </cell>
          <cell r="I1724">
            <v>0</v>
          </cell>
          <cell r="J1724">
            <v>0</v>
          </cell>
          <cell r="K1724">
            <v>0</v>
          </cell>
          <cell r="L1724">
            <v>0</v>
          </cell>
          <cell r="M1724">
            <v>0</v>
          </cell>
          <cell r="N1724">
            <v>0</v>
          </cell>
          <cell r="O1724">
            <v>0</v>
          </cell>
          <cell r="P1724">
            <v>0</v>
          </cell>
          <cell r="Q1724">
            <v>0</v>
          </cell>
          <cell r="R1724">
            <v>0</v>
          </cell>
          <cell r="S1724">
            <v>9880</v>
          </cell>
          <cell r="T1724">
            <v>694.2</v>
          </cell>
          <cell r="U1724">
            <v>0</v>
          </cell>
          <cell r="V1724">
            <v>0</v>
          </cell>
          <cell r="W1724">
            <v>0</v>
          </cell>
          <cell r="X1724">
            <v>0</v>
          </cell>
          <cell r="Y1724">
            <v>0</v>
          </cell>
          <cell r="Z1724">
            <v>567.11</v>
          </cell>
          <cell r="AA1724">
            <v>0</v>
          </cell>
          <cell r="AB1724">
            <v>0</v>
          </cell>
          <cell r="AC1724">
            <v>487.5</v>
          </cell>
          <cell r="AD1724">
            <v>600.70000000000005</v>
          </cell>
          <cell r="AE1724">
            <v>0</v>
          </cell>
          <cell r="AF1724">
            <v>0</v>
          </cell>
          <cell r="AG1724">
            <v>0</v>
          </cell>
          <cell r="AH1724">
            <v>0</v>
          </cell>
          <cell r="AI1724">
            <v>0</v>
          </cell>
          <cell r="AJ1724">
            <v>0</v>
          </cell>
        </row>
        <row r="1725">
          <cell r="B1725">
            <v>7166</v>
          </cell>
          <cell r="C1725" t="str">
            <v>Pascual Santamaria Martinez</v>
          </cell>
          <cell r="D1725" t="str">
            <v>001-1337403-7</v>
          </cell>
          <cell r="E1725" t="str">
            <v>Recursos-transportación</v>
          </cell>
          <cell r="F1725" t="str">
            <v>Auxiliar</v>
          </cell>
          <cell r="G1725">
            <v>9880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L1725">
            <v>0</v>
          </cell>
          <cell r="M1725">
            <v>0</v>
          </cell>
          <cell r="N1725">
            <v>0</v>
          </cell>
          <cell r="O1725">
            <v>0</v>
          </cell>
          <cell r="P1725">
            <v>0</v>
          </cell>
          <cell r="Q1725">
            <v>0</v>
          </cell>
          <cell r="R1725">
            <v>0</v>
          </cell>
          <cell r="S1725">
            <v>9880</v>
          </cell>
          <cell r="T1725">
            <v>231.4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567.11</v>
          </cell>
          <cell r="AA1725">
            <v>0</v>
          </cell>
          <cell r="AB1725">
            <v>0</v>
          </cell>
          <cell r="AC1725">
            <v>0</v>
          </cell>
          <cell r="AD1725">
            <v>600.70000000000005</v>
          </cell>
          <cell r="AE1725">
            <v>0</v>
          </cell>
          <cell r="AF1725">
            <v>0</v>
          </cell>
          <cell r="AG1725">
            <v>0</v>
          </cell>
          <cell r="AH1725">
            <v>549.44000000000005</v>
          </cell>
          <cell r="AI1725">
            <v>0</v>
          </cell>
          <cell r="AJ1725">
            <v>0</v>
          </cell>
        </row>
        <row r="1726">
          <cell r="B1726">
            <v>7168</v>
          </cell>
          <cell r="C1726" t="str">
            <v>Saul Santana Ramirez</v>
          </cell>
          <cell r="D1726" t="str">
            <v>002-0150543-5</v>
          </cell>
          <cell r="E1726" t="str">
            <v>AUDITORIA</v>
          </cell>
          <cell r="F1726" t="str">
            <v>Auditor II</v>
          </cell>
          <cell r="G1726">
            <v>21060</v>
          </cell>
          <cell r="H1726">
            <v>0</v>
          </cell>
          <cell r="I1726">
            <v>0</v>
          </cell>
          <cell r="J1726">
            <v>0</v>
          </cell>
          <cell r="K1726">
            <v>0</v>
          </cell>
          <cell r="L1726">
            <v>0</v>
          </cell>
          <cell r="M1726">
            <v>0</v>
          </cell>
          <cell r="N1726">
            <v>0</v>
          </cell>
          <cell r="O1726">
            <v>0</v>
          </cell>
          <cell r="P1726">
            <v>0</v>
          </cell>
          <cell r="Q1726">
            <v>0</v>
          </cell>
          <cell r="R1726">
            <v>0</v>
          </cell>
          <cell r="S1726">
            <v>21060</v>
          </cell>
          <cell r="T1726">
            <v>231.4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1208.8399999999999</v>
          </cell>
          <cell r="AA1726">
            <v>0</v>
          </cell>
          <cell r="AB1726">
            <v>0</v>
          </cell>
          <cell r="AC1726">
            <v>0</v>
          </cell>
          <cell r="AD1726">
            <v>1280.45</v>
          </cell>
          <cell r="AE1726">
            <v>0</v>
          </cell>
          <cell r="AF1726">
            <v>0</v>
          </cell>
          <cell r="AG1726">
            <v>0</v>
          </cell>
          <cell r="AH1726">
            <v>0</v>
          </cell>
          <cell r="AI1726">
            <v>0</v>
          </cell>
          <cell r="AJ1726">
            <v>741.85637499999996</v>
          </cell>
        </row>
        <row r="1727">
          <cell r="B1727">
            <v>7170</v>
          </cell>
          <cell r="C1727" t="str">
            <v>Johnny Neftali Benders Bastardo</v>
          </cell>
          <cell r="D1727" t="str">
            <v>023-0158681-0</v>
          </cell>
          <cell r="E1727" t="str">
            <v>Distribución-mantenimiento De Redes</v>
          </cell>
          <cell r="F1727" t="str">
            <v>Supervisor De Mantenimiento De Redes</v>
          </cell>
          <cell r="G1727">
            <v>14495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L1727">
            <v>0</v>
          </cell>
          <cell r="M1727">
            <v>0</v>
          </cell>
          <cell r="N1727">
            <v>996.47</v>
          </cell>
          <cell r="O1727">
            <v>0</v>
          </cell>
          <cell r="P1727">
            <v>0</v>
          </cell>
          <cell r="Q1727">
            <v>0</v>
          </cell>
          <cell r="R1727">
            <v>0</v>
          </cell>
          <cell r="S1727">
            <v>15491.47</v>
          </cell>
          <cell r="T1727">
            <v>231.4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832.01</v>
          </cell>
          <cell r="AA1727">
            <v>0</v>
          </cell>
          <cell r="AB1727">
            <v>0</v>
          </cell>
          <cell r="AC1727">
            <v>725</v>
          </cell>
          <cell r="AD1727">
            <v>881.3</v>
          </cell>
          <cell r="AE1727">
            <v>0</v>
          </cell>
          <cell r="AF1727">
            <v>0</v>
          </cell>
          <cell r="AG1727">
            <v>0</v>
          </cell>
          <cell r="AH1727">
            <v>0</v>
          </cell>
          <cell r="AI1727">
            <v>0</v>
          </cell>
          <cell r="AJ1727">
            <v>0</v>
          </cell>
        </row>
        <row r="1728">
          <cell r="B1728">
            <v>7171</v>
          </cell>
          <cell r="C1728" t="str">
            <v>Yadira Altagracia Perez Disla</v>
          </cell>
          <cell r="D1728" t="str">
            <v>223-0165226-3</v>
          </cell>
          <cell r="E1728" t="str">
            <v>Tecnología-cominicación Y Red</v>
          </cell>
          <cell r="F1728" t="str">
            <v>Analista De Mesa De Ayuda</v>
          </cell>
          <cell r="G1728">
            <v>13325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L1728">
            <v>0</v>
          </cell>
          <cell r="M1728">
            <v>0</v>
          </cell>
          <cell r="N1728">
            <v>0</v>
          </cell>
          <cell r="O1728">
            <v>0</v>
          </cell>
          <cell r="P1728">
            <v>0</v>
          </cell>
          <cell r="Q1728">
            <v>0</v>
          </cell>
          <cell r="R1728">
            <v>0</v>
          </cell>
          <cell r="S1728">
            <v>13325</v>
          </cell>
          <cell r="T1728">
            <v>77.400000000000006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764.85</v>
          </cell>
          <cell r="AA1728">
            <v>0</v>
          </cell>
          <cell r="AB1728">
            <v>0</v>
          </cell>
          <cell r="AC1728">
            <v>0</v>
          </cell>
          <cell r="AD1728">
            <v>810.16</v>
          </cell>
          <cell r="AE1728">
            <v>0</v>
          </cell>
          <cell r="AF1728">
            <v>0</v>
          </cell>
          <cell r="AG1728">
            <v>0</v>
          </cell>
          <cell r="AH1728">
            <v>0</v>
          </cell>
          <cell r="AI1728">
            <v>0</v>
          </cell>
          <cell r="AJ1728">
            <v>0</v>
          </cell>
        </row>
        <row r="1729">
          <cell r="B1729">
            <v>7172</v>
          </cell>
          <cell r="C1729" t="str">
            <v>Jesus Peña Nin</v>
          </cell>
          <cell r="D1729" t="str">
            <v>001-0037833-0</v>
          </cell>
          <cell r="E1729" t="str">
            <v>Gerencia Técnica Zona Este</v>
          </cell>
          <cell r="F1729" t="str">
            <v>Inspector Gestión Energia</v>
          </cell>
          <cell r="G1729">
            <v>10985</v>
          </cell>
          <cell r="H1729">
            <v>0</v>
          </cell>
          <cell r="I1729">
            <v>0</v>
          </cell>
          <cell r="J1729">
            <v>0</v>
          </cell>
          <cell r="K1729">
            <v>0</v>
          </cell>
          <cell r="L1729">
            <v>0</v>
          </cell>
          <cell r="M1729">
            <v>0</v>
          </cell>
          <cell r="N1729">
            <v>1784.93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12769.93</v>
          </cell>
          <cell r="T1729">
            <v>231.4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630.54</v>
          </cell>
          <cell r="AA1729">
            <v>0</v>
          </cell>
          <cell r="AB1729">
            <v>0</v>
          </cell>
          <cell r="AC1729">
            <v>0</v>
          </cell>
          <cell r="AD1729">
            <v>667.89</v>
          </cell>
          <cell r="AE1729">
            <v>0</v>
          </cell>
          <cell r="AF1729">
            <v>0</v>
          </cell>
          <cell r="AG1729">
            <v>0</v>
          </cell>
          <cell r="AH1729">
            <v>0</v>
          </cell>
          <cell r="AI1729">
            <v>0</v>
          </cell>
          <cell r="AJ1729">
            <v>0</v>
          </cell>
        </row>
        <row r="1730">
          <cell r="B1730">
            <v>7173</v>
          </cell>
          <cell r="C1730" t="str">
            <v>Esteisy Pamela Bernard Mota</v>
          </cell>
          <cell r="D1730" t="str">
            <v>402-2117809-4</v>
          </cell>
          <cell r="E1730" t="str">
            <v>Gerencia Técnica Zona Este</v>
          </cell>
          <cell r="F1730" t="str">
            <v>Supervisor Gestión Energia</v>
          </cell>
          <cell r="G1730">
            <v>14495</v>
          </cell>
          <cell r="H1730">
            <v>0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>
            <v>0</v>
          </cell>
          <cell r="O1730">
            <v>0</v>
          </cell>
          <cell r="P1730">
            <v>0</v>
          </cell>
          <cell r="Q1730">
            <v>0</v>
          </cell>
          <cell r="R1730">
            <v>0</v>
          </cell>
          <cell r="S1730">
            <v>14495</v>
          </cell>
          <cell r="T1730">
            <v>154.80000000000001</v>
          </cell>
          <cell r="U1730">
            <v>0</v>
          </cell>
          <cell r="V1730">
            <v>0</v>
          </cell>
          <cell r="W1730">
            <v>0</v>
          </cell>
          <cell r="X1730">
            <v>0</v>
          </cell>
          <cell r="Y1730">
            <v>0</v>
          </cell>
          <cell r="Z1730">
            <v>832.01</v>
          </cell>
          <cell r="AA1730">
            <v>0</v>
          </cell>
          <cell r="AB1730">
            <v>0</v>
          </cell>
          <cell r="AC1730">
            <v>0</v>
          </cell>
          <cell r="AD1730">
            <v>881.3</v>
          </cell>
          <cell r="AE1730">
            <v>1031.6199999999999</v>
          </cell>
          <cell r="AF1730">
            <v>0</v>
          </cell>
          <cell r="AG1730">
            <v>0</v>
          </cell>
          <cell r="AH1730">
            <v>0</v>
          </cell>
          <cell r="AI1730">
            <v>0</v>
          </cell>
          <cell r="AJ1730">
            <v>0</v>
          </cell>
        </row>
        <row r="1731">
          <cell r="B1731">
            <v>7175</v>
          </cell>
          <cell r="C1731" t="str">
            <v>Cesar Augusto Gil Felix</v>
          </cell>
          <cell r="D1731" t="str">
            <v>023-0151594-2</v>
          </cell>
          <cell r="E1731" t="str">
            <v>Distribución-ingeniería Y Normas Técnicas</v>
          </cell>
          <cell r="F1731" t="str">
            <v>Ingeniero De Proyecto II</v>
          </cell>
          <cell r="G1731">
            <v>14495</v>
          </cell>
          <cell r="H1731">
            <v>0</v>
          </cell>
          <cell r="I1731">
            <v>0</v>
          </cell>
          <cell r="J1731">
            <v>0</v>
          </cell>
          <cell r="K1731">
            <v>0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  <cell r="S1731">
            <v>14495</v>
          </cell>
          <cell r="T1731">
            <v>77.400000000000006</v>
          </cell>
          <cell r="U1731">
            <v>0</v>
          </cell>
          <cell r="V1731">
            <v>0</v>
          </cell>
          <cell r="W1731">
            <v>0</v>
          </cell>
          <cell r="X1731">
            <v>0</v>
          </cell>
          <cell r="Y1731">
            <v>0</v>
          </cell>
          <cell r="Z1731">
            <v>832.01</v>
          </cell>
          <cell r="AA1731">
            <v>0</v>
          </cell>
          <cell r="AB1731">
            <v>0</v>
          </cell>
          <cell r="AC1731">
            <v>0</v>
          </cell>
          <cell r="AD1731">
            <v>881.3</v>
          </cell>
          <cell r="AE1731">
            <v>0</v>
          </cell>
          <cell r="AF1731">
            <v>0</v>
          </cell>
          <cell r="AG1731">
            <v>0</v>
          </cell>
          <cell r="AH1731">
            <v>0</v>
          </cell>
          <cell r="AI1731">
            <v>0</v>
          </cell>
          <cell r="AJ1731">
            <v>0</v>
          </cell>
        </row>
        <row r="1732">
          <cell r="B1732">
            <v>7177</v>
          </cell>
          <cell r="C1732" t="str">
            <v>Ramon Aquieles Cambero Reynoso</v>
          </cell>
          <cell r="D1732" t="str">
            <v>001-1808577-8</v>
          </cell>
          <cell r="E1732" t="str">
            <v>Gerencia Técnica Grandes Clientes</v>
          </cell>
          <cell r="F1732" t="str">
            <v>Técnico Inspecciones</v>
          </cell>
          <cell r="G1732">
            <v>13325</v>
          </cell>
          <cell r="H1732">
            <v>0</v>
          </cell>
          <cell r="I1732">
            <v>0</v>
          </cell>
          <cell r="J1732">
            <v>0</v>
          </cell>
          <cell r="K1732">
            <v>0</v>
          </cell>
          <cell r="L1732">
            <v>0</v>
          </cell>
          <cell r="M1732">
            <v>0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13325</v>
          </cell>
          <cell r="T1732">
            <v>231.4</v>
          </cell>
          <cell r="U1732">
            <v>0</v>
          </cell>
          <cell r="V1732">
            <v>0</v>
          </cell>
          <cell r="W1732">
            <v>0</v>
          </cell>
          <cell r="X1732">
            <v>0</v>
          </cell>
          <cell r="Y1732">
            <v>0</v>
          </cell>
          <cell r="Z1732">
            <v>764.85</v>
          </cell>
          <cell r="AA1732">
            <v>0</v>
          </cell>
          <cell r="AB1732">
            <v>0</v>
          </cell>
          <cell r="AC1732">
            <v>0</v>
          </cell>
          <cell r="AD1732">
            <v>810.16</v>
          </cell>
          <cell r="AE1732">
            <v>1031.6199999999999</v>
          </cell>
          <cell r="AF1732">
            <v>0</v>
          </cell>
          <cell r="AG1732">
            <v>0</v>
          </cell>
          <cell r="AH1732">
            <v>0</v>
          </cell>
          <cell r="AI1732">
            <v>0</v>
          </cell>
          <cell r="AJ1732">
            <v>0</v>
          </cell>
        </row>
        <row r="1733">
          <cell r="B1733">
            <v>7179</v>
          </cell>
          <cell r="C1733" t="str">
            <v>Melba Ariana Guzman Ramirez</v>
          </cell>
          <cell r="D1733" t="str">
            <v>001-1489422-3</v>
          </cell>
          <cell r="E1733" t="str">
            <v>Tecnología-cominicación Y Red</v>
          </cell>
          <cell r="F1733" t="str">
            <v>Administrador De  Redes Y Comunicaciones I</v>
          </cell>
          <cell r="G1733">
            <v>22210</v>
          </cell>
          <cell r="H1733">
            <v>0</v>
          </cell>
          <cell r="I1733">
            <v>0</v>
          </cell>
          <cell r="J1733">
            <v>0</v>
          </cell>
          <cell r="K1733">
            <v>0</v>
          </cell>
          <cell r="L1733">
            <v>0</v>
          </cell>
          <cell r="M1733">
            <v>0</v>
          </cell>
          <cell r="N1733">
            <v>0</v>
          </cell>
          <cell r="O1733">
            <v>0</v>
          </cell>
          <cell r="P1733">
            <v>0</v>
          </cell>
          <cell r="Q1733">
            <v>0</v>
          </cell>
          <cell r="R1733">
            <v>0</v>
          </cell>
          <cell r="S1733">
            <v>22210</v>
          </cell>
          <cell r="T1733">
            <v>462.8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1274.8499999999999</v>
          </cell>
          <cell r="AA1733">
            <v>0</v>
          </cell>
          <cell r="AB1733">
            <v>0</v>
          </cell>
          <cell r="AC1733">
            <v>0</v>
          </cell>
          <cell r="AD1733">
            <v>1350.37</v>
          </cell>
          <cell r="AE1733">
            <v>1031.6199999999999</v>
          </cell>
          <cell r="AF1733">
            <v>0</v>
          </cell>
          <cell r="AG1733">
            <v>240</v>
          </cell>
          <cell r="AH1733">
            <v>0</v>
          </cell>
          <cell r="AI1733">
            <v>0</v>
          </cell>
          <cell r="AJ1733">
            <v>911.723874999999</v>
          </cell>
        </row>
        <row r="1734">
          <cell r="B1734">
            <v>7180</v>
          </cell>
          <cell r="C1734" t="str">
            <v>Hainer Jose Luis Vasquez Santana</v>
          </cell>
          <cell r="D1734" t="str">
            <v>023-0156364-5</v>
          </cell>
          <cell r="E1734" t="str">
            <v>Distribución-obras En Desarrollo</v>
          </cell>
          <cell r="F1734" t="str">
            <v>Ingeniero De Obras II</v>
          </cell>
          <cell r="G1734">
            <v>14495</v>
          </cell>
          <cell r="H1734">
            <v>0</v>
          </cell>
          <cell r="I1734">
            <v>0</v>
          </cell>
          <cell r="J1734">
            <v>0</v>
          </cell>
          <cell r="K1734">
            <v>0</v>
          </cell>
          <cell r="L1734">
            <v>0</v>
          </cell>
          <cell r="M1734">
            <v>0</v>
          </cell>
          <cell r="N1734">
            <v>7633.77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  <cell r="S1734">
            <v>22128.77</v>
          </cell>
          <cell r="T1734">
            <v>77.400000000000006</v>
          </cell>
          <cell r="U1734">
            <v>0</v>
          </cell>
          <cell r="V1734">
            <v>0</v>
          </cell>
          <cell r="W1734">
            <v>0</v>
          </cell>
          <cell r="X1734">
            <v>0</v>
          </cell>
          <cell r="Y1734">
            <v>0</v>
          </cell>
          <cell r="Z1734">
            <v>832.01</v>
          </cell>
          <cell r="AA1734">
            <v>0</v>
          </cell>
          <cell r="AB1734">
            <v>0</v>
          </cell>
          <cell r="AC1734">
            <v>0</v>
          </cell>
          <cell r="AD1734">
            <v>881.3</v>
          </cell>
          <cell r="AE1734">
            <v>0</v>
          </cell>
          <cell r="AF1734">
            <v>0</v>
          </cell>
          <cell r="AG1734">
            <v>0</v>
          </cell>
          <cell r="AH1734">
            <v>716.66</v>
          </cell>
          <cell r="AI1734">
            <v>0</v>
          </cell>
          <cell r="AJ1734">
            <v>33.818875000000098</v>
          </cell>
        </row>
        <row r="1735">
          <cell r="B1735">
            <v>7181</v>
          </cell>
          <cell r="C1735" t="str">
            <v>Robelina Luna Rodriguez</v>
          </cell>
          <cell r="D1735" t="str">
            <v>225-0055150-6</v>
          </cell>
          <cell r="E1735" t="str">
            <v>Proyectos Subestaciones</v>
          </cell>
          <cell r="F1735" t="str">
            <v>Ingeniero De Subestaciones II</v>
          </cell>
          <cell r="G1735">
            <v>18785</v>
          </cell>
          <cell r="H1735">
            <v>0</v>
          </cell>
          <cell r="I1735">
            <v>0</v>
          </cell>
          <cell r="J1735">
            <v>0</v>
          </cell>
          <cell r="K1735">
            <v>0</v>
          </cell>
          <cell r="L1735">
            <v>0</v>
          </cell>
          <cell r="M1735">
            <v>0</v>
          </cell>
          <cell r="N1735">
            <v>899.29</v>
          </cell>
          <cell r="O1735">
            <v>0</v>
          </cell>
          <cell r="P1735">
            <v>0</v>
          </cell>
          <cell r="Q1735">
            <v>0</v>
          </cell>
          <cell r="R1735">
            <v>0</v>
          </cell>
          <cell r="S1735">
            <v>19684.29</v>
          </cell>
          <cell r="T1735">
            <v>308.8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1078.26</v>
          </cell>
          <cell r="AA1735">
            <v>0</v>
          </cell>
          <cell r="AB1735">
            <v>0</v>
          </cell>
          <cell r="AC1735">
            <v>0</v>
          </cell>
          <cell r="AD1735">
            <v>1142.1300000000001</v>
          </cell>
          <cell r="AE1735">
            <v>0</v>
          </cell>
          <cell r="AF1735">
            <v>0</v>
          </cell>
          <cell r="AG1735">
            <v>0</v>
          </cell>
          <cell r="AH1735">
            <v>0</v>
          </cell>
          <cell r="AI1735">
            <v>234.58487500000001</v>
          </cell>
          <cell r="AJ1735">
            <v>0</v>
          </cell>
        </row>
        <row r="1736">
          <cell r="B1736">
            <v>7182</v>
          </cell>
          <cell r="C1736" t="str">
            <v>Victor Jose Sanchez Abreu</v>
          </cell>
          <cell r="D1736" t="str">
            <v>225-0010148-4</v>
          </cell>
          <cell r="E1736" t="str">
            <v>Gerencia Técnica Zona Sto Dgo</v>
          </cell>
          <cell r="F1736" t="str">
            <v>Inspector Cartera</v>
          </cell>
          <cell r="G1736">
            <v>10985</v>
          </cell>
          <cell r="H1736">
            <v>0</v>
          </cell>
          <cell r="I1736">
            <v>0</v>
          </cell>
          <cell r="J1736">
            <v>0</v>
          </cell>
          <cell r="K1736">
            <v>0</v>
          </cell>
          <cell r="L1736">
            <v>0</v>
          </cell>
          <cell r="M1736">
            <v>0</v>
          </cell>
          <cell r="N1736">
            <v>1159.4100000000001</v>
          </cell>
          <cell r="O1736">
            <v>0</v>
          </cell>
          <cell r="P1736">
            <v>0</v>
          </cell>
          <cell r="Q1736">
            <v>0</v>
          </cell>
          <cell r="R1736">
            <v>0</v>
          </cell>
          <cell r="S1736">
            <v>12144.41</v>
          </cell>
          <cell r="T1736">
            <v>309.60000000000002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630.54</v>
          </cell>
          <cell r="AA1736">
            <v>0</v>
          </cell>
          <cell r="AB1736">
            <v>0</v>
          </cell>
          <cell r="AC1736">
            <v>500</v>
          </cell>
          <cell r="AD1736">
            <v>667.89</v>
          </cell>
          <cell r="AE1736">
            <v>0</v>
          </cell>
          <cell r="AF1736">
            <v>0</v>
          </cell>
          <cell r="AG1736">
            <v>0</v>
          </cell>
          <cell r="AH1736">
            <v>347.47</v>
          </cell>
          <cell r="AI1736">
            <v>0</v>
          </cell>
          <cell r="AJ1736">
            <v>0</v>
          </cell>
        </row>
        <row r="1737">
          <cell r="B1737">
            <v>7183</v>
          </cell>
          <cell r="C1737" t="str">
            <v>Joel Yoheli Montaño De Jesus</v>
          </cell>
          <cell r="D1737" t="str">
            <v>027-0042305-2</v>
          </cell>
          <cell r="E1737" t="str">
            <v>Distribución-servicio Al Cliente</v>
          </cell>
          <cell r="F1737" t="str">
            <v>Supervisor De Redes Servicio Al Cliente</v>
          </cell>
          <cell r="G1737">
            <v>18785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L1737">
            <v>0</v>
          </cell>
          <cell r="M1737">
            <v>0</v>
          </cell>
          <cell r="N1737">
            <v>3206.05</v>
          </cell>
          <cell r="O1737">
            <v>0</v>
          </cell>
          <cell r="P1737">
            <v>0</v>
          </cell>
          <cell r="Q1737">
            <v>0</v>
          </cell>
          <cell r="R1737">
            <v>0</v>
          </cell>
          <cell r="S1737">
            <v>21991.05</v>
          </cell>
          <cell r="T1737">
            <v>77.400000000000006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1078.26</v>
          </cell>
          <cell r="AA1737">
            <v>0</v>
          </cell>
          <cell r="AB1737">
            <v>0</v>
          </cell>
          <cell r="AC1737">
            <v>0</v>
          </cell>
          <cell r="AD1737">
            <v>1142.1300000000001</v>
          </cell>
          <cell r="AE1737">
            <v>0</v>
          </cell>
          <cell r="AF1737">
            <v>0</v>
          </cell>
          <cell r="AG1737">
            <v>0</v>
          </cell>
          <cell r="AH1737">
            <v>0</v>
          </cell>
          <cell r="AI1737">
            <v>0</v>
          </cell>
          <cell r="AJ1737">
            <v>580.59887500000002</v>
          </cell>
        </row>
        <row r="1738">
          <cell r="B1738">
            <v>7184</v>
          </cell>
          <cell r="C1738" t="str">
            <v>Carlos Andres Rodriguez Mota</v>
          </cell>
          <cell r="D1738" t="str">
            <v>085-0009323-5</v>
          </cell>
          <cell r="E1738" t="str">
            <v>Distribución-mantenimiento De Redes</v>
          </cell>
          <cell r="F1738" t="str">
            <v>Supervisor De Mantenimiento De Redes</v>
          </cell>
          <cell r="G1738">
            <v>14495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L1738">
            <v>0</v>
          </cell>
          <cell r="M1738">
            <v>0</v>
          </cell>
          <cell r="N1738">
            <v>6071.05</v>
          </cell>
          <cell r="O1738">
            <v>0</v>
          </cell>
          <cell r="P1738">
            <v>0</v>
          </cell>
          <cell r="Q1738">
            <v>0</v>
          </cell>
          <cell r="R1738">
            <v>0</v>
          </cell>
          <cell r="S1738">
            <v>20566.05</v>
          </cell>
          <cell r="T1738">
            <v>77.400000000000006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832.01</v>
          </cell>
          <cell r="AA1738">
            <v>0</v>
          </cell>
          <cell r="AB1738">
            <v>0</v>
          </cell>
          <cell r="AC1738">
            <v>0</v>
          </cell>
          <cell r="AD1738">
            <v>881.3</v>
          </cell>
          <cell r="AE1738">
            <v>0</v>
          </cell>
          <cell r="AF1738">
            <v>0</v>
          </cell>
          <cell r="AG1738">
            <v>0</v>
          </cell>
          <cell r="AH1738">
            <v>0</v>
          </cell>
          <cell r="AI1738">
            <v>0</v>
          </cell>
          <cell r="AJ1738">
            <v>0</v>
          </cell>
        </row>
        <row r="1739">
          <cell r="B1739">
            <v>7185</v>
          </cell>
          <cell r="C1739" t="str">
            <v>Gerardo Angel Soriano Montaño</v>
          </cell>
          <cell r="D1739" t="str">
            <v>008-0031427-0</v>
          </cell>
          <cell r="E1739" t="str">
            <v>Distribución-servicio Al Cliente</v>
          </cell>
          <cell r="F1739" t="str">
            <v>Supervisor De Redes Servicio Al Cliente</v>
          </cell>
          <cell r="G1739">
            <v>14495</v>
          </cell>
          <cell r="H1739">
            <v>0</v>
          </cell>
          <cell r="I1739">
            <v>3114.81</v>
          </cell>
          <cell r="J1739">
            <v>0</v>
          </cell>
          <cell r="K1739">
            <v>0</v>
          </cell>
          <cell r="L1739">
            <v>0</v>
          </cell>
          <cell r="M1739">
            <v>0</v>
          </cell>
          <cell r="N1739">
            <v>5463.28</v>
          </cell>
          <cell r="O1739">
            <v>0</v>
          </cell>
          <cell r="P1739">
            <v>0</v>
          </cell>
          <cell r="Q1739">
            <v>0</v>
          </cell>
          <cell r="R1739">
            <v>273.73</v>
          </cell>
          <cell r="S1739">
            <v>23346.82</v>
          </cell>
          <cell r="T1739">
            <v>77.400000000000006</v>
          </cell>
          <cell r="U1739">
            <v>0</v>
          </cell>
          <cell r="V1739">
            <v>0</v>
          </cell>
          <cell r="W1739">
            <v>0</v>
          </cell>
          <cell r="X1739">
            <v>0</v>
          </cell>
          <cell r="Y1739">
            <v>0</v>
          </cell>
          <cell r="Z1739">
            <v>832.01</v>
          </cell>
          <cell r="AA1739">
            <v>0</v>
          </cell>
          <cell r="AB1739">
            <v>0</v>
          </cell>
          <cell r="AC1739">
            <v>0</v>
          </cell>
          <cell r="AD1739">
            <v>881.3</v>
          </cell>
          <cell r="AE1739">
            <v>0</v>
          </cell>
          <cell r="AF1739">
            <v>0</v>
          </cell>
          <cell r="AG1739">
            <v>0</v>
          </cell>
          <cell r="AH1739">
            <v>1172.71</v>
          </cell>
          <cell r="AI1739">
            <v>0</v>
          </cell>
          <cell r="AJ1739">
            <v>216.526375</v>
          </cell>
        </row>
        <row r="1740">
          <cell r="B1740">
            <v>7186</v>
          </cell>
          <cell r="C1740" t="str">
            <v>Nixon Idaurys Segura Taveras</v>
          </cell>
          <cell r="D1740" t="str">
            <v>105-0000027-7</v>
          </cell>
          <cell r="E1740" t="str">
            <v>Tecnologia</v>
          </cell>
          <cell r="F1740" t="str">
            <v>Administrador De  Sistemas II</v>
          </cell>
          <cell r="G1740">
            <v>21060</v>
          </cell>
          <cell r="H1740">
            <v>0</v>
          </cell>
          <cell r="I1740">
            <v>0</v>
          </cell>
          <cell r="J1740">
            <v>0</v>
          </cell>
          <cell r="K1740">
            <v>0</v>
          </cell>
          <cell r="L1740">
            <v>0</v>
          </cell>
          <cell r="M1740">
            <v>0</v>
          </cell>
          <cell r="N1740">
            <v>0</v>
          </cell>
          <cell r="O1740">
            <v>0</v>
          </cell>
          <cell r="P1740">
            <v>0</v>
          </cell>
          <cell r="Q1740">
            <v>0</v>
          </cell>
          <cell r="R1740">
            <v>0</v>
          </cell>
          <cell r="S1740">
            <v>21060</v>
          </cell>
          <cell r="T1740">
            <v>231.4</v>
          </cell>
          <cell r="U1740">
            <v>0</v>
          </cell>
          <cell r="V1740">
            <v>0</v>
          </cell>
          <cell r="W1740">
            <v>0</v>
          </cell>
          <cell r="X1740">
            <v>0</v>
          </cell>
          <cell r="Y1740">
            <v>0</v>
          </cell>
          <cell r="Z1740">
            <v>1208.8399999999999</v>
          </cell>
          <cell r="AA1740">
            <v>0</v>
          </cell>
          <cell r="AB1740">
            <v>0</v>
          </cell>
          <cell r="AC1740">
            <v>0</v>
          </cell>
          <cell r="AD1740">
            <v>1280.45</v>
          </cell>
          <cell r="AE1740">
            <v>0</v>
          </cell>
          <cell r="AF1740">
            <v>0</v>
          </cell>
          <cell r="AG1740">
            <v>0</v>
          </cell>
          <cell r="AH1740">
            <v>0</v>
          </cell>
          <cell r="AI1740">
            <v>0</v>
          </cell>
          <cell r="AJ1740">
            <v>741.85637499999996</v>
          </cell>
        </row>
        <row r="1741">
          <cell r="B1741">
            <v>7187</v>
          </cell>
          <cell r="C1741" t="str">
            <v>Jorge Daniel Buret Montas</v>
          </cell>
          <cell r="D1741" t="str">
            <v>001-1527172-8</v>
          </cell>
          <cell r="E1741" t="str">
            <v>Distribución-servicio Al Cliente</v>
          </cell>
          <cell r="F1741" t="str">
            <v>Supervisor De Redes Servicio Al Cliente</v>
          </cell>
          <cell r="G1741">
            <v>18785</v>
          </cell>
          <cell r="H1741">
            <v>0</v>
          </cell>
          <cell r="I1741">
            <v>0</v>
          </cell>
          <cell r="J1741">
            <v>0</v>
          </cell>
          <cell r="K1741">
            <v>0</v>
          </cell>
          <cell r="L1741">
            <v>0</v>
          </cell>
          <cell r="M1741">
            <v>0</v>
          </cell>
          <cell r="N1741">
            <v>9511.14</v>
          </cell>
          <cell r="O1741">
            <v>0</v>
          </cell>
          <cell r="P1741">
            <v>0</v>
          </cell>
          <cell r="Q1741">
            <v>0</v>
          </cell>
          <cell r="R1741">
            <v>102.29</v>
          </cell>
          <cell r="S1741">
            <v>28398.43</v>
          </cell>
          <cell r="T1741">
            <v>77.400000000000006</v>
          </cell>
          <cell r="U1741">
            <v>0</v>
          </cell>
          <cell r="V1741">
            <v>0</v>
          </cell>
          <cell r="W1741">
            <v>0</v>
          </cell>
          <cell r="X1741">
            <v>0</v>
          </cell>
          <cell r="Y1741">
            <v>0</v>
          </cell>
          <cell r="Z1741">
            <v>1078.26</v>
          </cell>
          <cell r="AA1741">
            <v>0</v>
          </cell>
          <cell r="AB1741">
            <v>0</v>
          </cell>
          <cell r="AC1741">
            <v>950</v>
          </cell>
          <cell r="AD1741">
            <v>1142.1300000000001</v>
          </cell>
          <cell r="AE1741">
            <v>0</v>
          </cell>
          <cell r="AF1741">
            <v>0</v>
          </cell>
          <cell r="AG1741">
            <v>0</v>
          </cell>
          <cell r="AH1741">
            <v>0</v>
          </cell>
          <cell r="AI1741">
            <v>0</v>
          </cell>
          <cell r="AJ1741">
            <v>1541.7058750000001</v>
          </cell>
        </row>
        <row r="1742">
          <cell r="B1742">
            <v>7190</v>
          </cell>
          <cell r="C1742" t="str">
            <v>Rafael Rodriguez Ramirez</v>
          </cell>
          <cell r="D1742" t="str">
            <v>223-0021439-6</v>
          </cell>
          <cell r="E1742" t="str">
            <v>Planificación y Recursos</v>
          </cell>
          <cell r="F1742" t="str">
            <v>Analista Comercial II</v>
          </cell>
          <cell r="G1742">
            <v>13325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L1742">
            <v>0</v>
          </cell>
          <cell r="M1742">
            <v>0</v>
          </cell>
          <cell r="N1742">
            <v>0</v>
          </cell>
          <cell r="O1742">
            <v>0</v>
          </cell>
          <cell r="P1742">
            <v>0</v>
          </cell>
          <cell r="Q1742">
            <v>0</v>
          </cell>
          <cell r="R1742">
            <v>0</v>
          </cell>
          <cell r="S1742">
            <v>13325</v>
          </cell>
          <cell r="T1742">
            <v>462.8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764.85</v>
          </cell>
          <cell r="AA1742">
            <v>0</v>
          </cell>
          <cell r="AB1742">
            <v>0</v>
          </cell>
          <cell r="AC1742">
            <v>0</v>
          </cell>
          <cell r="AD1742">
            <v>810.16</v>
          </cell>
          <cell r="AE1742">
            <v>0</v>
          </cell>
          <cell r="AF1742">
            <v>0</v>
          </cell>
          <cell r="AG1742">
            <v>0</v>
          </cell>
          <cell r="AH1742">
            <v>0</v>
          </cell>
          <cell r="AI1742">
            <v>0</v>
          </cell>
          <cell r="AJ1742">
            <v>0</v>
          </cell>
        </row>
        <row r="1743">
          <cell r="B1743">
            <v>7192</v>
          </cell>
          <cell r="C1743" t="str">
            <v>Roberto Garcia Paulino</v>
          </cell>
          <cell r="D1743" t="str">
            <v>001-1100060-0</v>
          </cell>
          <cell r="E1743" t="str">
            <v xml:space="preserve">Mantenimiento Geográfico </v>
          </cell>
          <cell r="F1743" t="str">
            <v>Analista de Mantenimiento</v>
          </cell>
          <cell r="G1743">
            <v>14495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L1743">
            <v>0</v>
          </cell>
          <cell r="M1743">
            <v>0</v>
          </cell>
          <cell r="N1743">
            <v>3194.25</v>
          </cell>
          <cell r="O1743">
            <v>0</v>
          </cell>
          <cell r="P1743">
            <v>0</v>
          </cell>
          <cell r="Q1743">
            <v>0</v>
          </cell>
          <cell r="R1743">
            <v>0</v>
          </cell>
          <cell r="S1743">
            <v>17689.25</v>
          </cell>
          <cell r="T1743">
            <v>387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832.01</v>
          </cell>
          <cell r="AA1743">
            <v>0</v>
          </cell>
          <cell r="AB1743">
            <v>0</v>
          </cell>
          <cell r="AC1743">
            <v>0</v>
          </cell>
          <cell r="AD1743">
            <v>881.3</v>
          </cell>
          <cell r="AE1743">
            <v>0</v>
          </cell>
          <cell r="AF1743">
            <v>0</v>
          </cell>
          <cell r="AG1743">
            <v>0</v>
          </cell>
          <cell r="AH1743">
            <v>0</v>
          </cell>
          <cell r="AI1743">
            <v>0</v>
          </cell>
          <cell r="AJ1743">
            <v>0</v>
          </cell>
        </row>
        <row r="1744">
          <cell r="B1744">
            <v>7193</v>
          </cell>
          <cell r="C1744" t="str">
            <v>Enrique Antonio Gervacio Jimenez</v>
          </cell>
          <cell r="D1744" t="str">
            <v>001-0903461-1</v>
          </cell>
          <cell r="E1744" t="str">
            <v>Recursos-transportación</v>
          </cell>
          <cell r="F1744" t="str">
            <v>Chofer</v>
          </cell>
          <cell r="G1744">
            <v>11250</v>
          </cell>
          <cell r="H1744">
            <v>0</v>
          </cell>
          <cell r="I1744">
            <v>0</v>
          </cell>
          <cell r="J1744">
            <v>0</v>
          </cell>
          <cell r="K1744">
            <v>0</v>
          </cell>
          <cell r="L1744">
            <v>5000</v>
          </cell>
          <cell r="M1744">
            <v>0</v>
          </cell>
          <cell r="N1744">
            <v>0</v>
          </cell>
          <cell r="O1744">
            <v>0</v>
          </cell>
          <cell r="P1744">
            <v>0</v>
          </cell>
          <cell r="Q1744">
            <v>0</v>
          </cell>
          <cell r="R1744">
            <v>0</v>
          </cell>
          <cell r="S1744">
            <v>16250</v>
          </cell>
          <cell r="T1744">
            <v>386.2</v>
          </cell>
          <cell r="U1744">
            <v>0</v>
          </cell>
          <cell r="V1744">
            <v>0</v>
          </cell>
          <cell r="W1744">
            <v>0</v>
          </cell>
          <cell r="X1744">
            <v>0</v>
          </cell>
          <cell r="Y1744">
            <v>0</v>
          </cell>
          <cell r="Z1744">
            <v>645.75</v>
          </cell>
          <cell r="AA1744">
            <v>0</v>
          </cell>
          <cell r="AB1744">
            <v>0</v>
          </cell>
          <cell r="AC1744">
            <v>0</v>
          </cell>
          <cell r="AD1744">
            <v>684</v>
          </cell>
          <cell r="AE1744">
            <v>0</v>
          </cell>
          <cell r="AF1744">
            <v>0</v>
          </cell>
          <cell r="AG1744">
            <v>0</v>
          </cell>
          <cell r="AH1744">
            <v>0</v>
          </cell>
          <cell r="AI1744">
            <v>0</v>
          </cell>
          <cell r="AJ1744">
            <v>0</v>
          </cell>
        </row>
        <row r="1745">
          <cell r="B1745">
            <v>7195</v>
          </cell>
          <cell r="C1745" t="str">
            <v>Emilio Antonio Jhonhattan Acosta Pilar</v>
          </cell>
          <cell r="D1745" t="str">
            <v>001-1295483-9</v>
          </cell>
          <cell r="E1745" t="str">
            <v>Distribucion-direccion De Distribucion</v>
          </cell>
          <cell r="F1745" t="str">
            <v>Mensajero</v>
          </cell>
          <cell r="G1745">
            <v>8972</v>
          </cell>
          <cell r="H1745">
            <v>0</v>
          </cell>
          <cell r="I1745">
            <v>0</v>
          </cell>
          <cell r="J1745">
            <v>0</v>
          </cell>
          <cell r="K1745">
            <v>0</v>
          </cell>
          <cell r="L1745">
            <v>0</v>
          </cell>
          <cell r="M1745">
            <v>1475</v>
          </cell>
          <cell r="N1745">
            <v>0</v>
          </cell>
          <cell r="O1745">
            <v>0</v>
          </cell>
          <cell r="P1745">
            <v>0</v>
          </cell>
          <cell r="Q1745">
            <v>0</v>
          </cell>
          <cell r="R1745">
            <v>0</v>
          </cell>
          <cell r="S1745">
            <v>10447</v>
          </cell>
          <cell r="T1745">
            <v>77.400000000000006</v>
          </cell>
          <cell r="U1745">
            <v>0</v>
          </cell>
          <cell r="V1745">
            <v>0</v>
          </cell>
          <cell r="W1745">
            <v>0</v>
          </cell>
          <cell r="X1745">
            <v>0</v>
          </cell>
          <cell r="Y1745">
            <v>0</v>
          </cell>
          <cell r="Z1745">
            <v>514.99</v>
          </cell>
          <cell r="AA1745">
            <v>0</v>
          </cell>
          <cell r="AB1745">
            <v>0</v>
          </cell>
          <cell r="AC1745">
            <v>0</v>
          </cell>
          <cell r="AD1745">
            <v>545.5</v>
          </cell>
          <cell r="AE1745">
            <v>0</v>
          </cell>
          <cell r="AF1745">
            <v>0</v>
          </cell>
          <cell r="AG1745">
            <v>0</v>
          </cell>
          <cell r="AH1745">
            <v>0</v>
          </cell>
          <cell r="AI1745">
            <v>0</v>
          </cell>
          <cell r="AJ1745">
            <v>0</v>
          </cell>
        </row>
        <row r="1746">
          <cell r="B1746">
            <v>7197</v>
          </cell>
          <cell r="C1746" t="str">
            <v>Victor Guzman Reyes</v>
          </cell>
          <cell r="D1746" t="str">
            <v>001-1092444-6</v>
          </cell>
          <cell r="E1746" t="str">
            <v>Gerencia Técnica Zona Este</v>
          </cell>
          <cell r="F1746" t="str">
            <v>Inspector Gestión Energia</v>
          </cell>
          <cell r="G1746">
            <v>12155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L1746">
            <v>0</v>
          </cell>
          <cell r="M1746">
            <v>0</v>
          </cell>
          <cell r="N1746">
            <v>3556.34</v>
          </cell>
          <cell r="O1746">
            <v>0</v>
          </cell>
          <cell r="P1746">
            <v>0</v>
          </cell>
          <cell r="Q1746">
            <v>0</v>
          </cell>
          <cell r="R1746">
            <v>0</v>
          </cell>
          <cell r="S1746">
            <v>15711.34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697.7</v>
          </cell>
          <cell r="AA1746">
            <v>0</v>
          </cell>
          <cell r="AB1746">
            <v>0</v>
          </cell>
          <cell r="AC1746">
            <v>562.5</v>
          </cell>
          <cell r="AD1746">
            <v>739.02</v>
          </cell>
          <cell r="AE1746">
            <v>0</v>
          </cell>
          <cell r="AF1746">
            <v>0</v>
          </cell>
          <cell r="AG1746">
            <v>0</v>
          </cell>
          <cell r="AH1746">
            <v>0</v>
          </cell>
          <cell r="AI1746">
            <v>0</v>
          </cell>
          <cell r="AJ1746">
            <v>0</v>
          </cell>
        </row>
        <row r="1747">
          <cell r="B1747">
            <v>7198</v>
          </cell>
          <cell r="C1747" t="str">
            <v>Eduardo Antonio Ozuna Sanchez</v>
          </cell>
          <cell r="D1747" t="str">
            <v>223-0089394-2</v>
          </cell>
          <cell r="E1747" t="str">
            <v>Gerencia de Evaluación Técnica</v>
          </cell>
          <cell r="F1747" t="str">
            <v>Analista Perdidas</v>
          </cell>
          <cell r="G1747">
            <v>14495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L1747">
            <v>0</v>
          </cell>
          <cell r="M1747">
            <v>0</v>
          </cell>
          <cell r="N1747">
            <v>0</v>
          </cell>
          <cell r="O1747">
            <v>0</v>
          </cell>
          <cell r="P1747">
            <v>0</v>
          </cell>
          <cell r="Q1747">
            <v>0</v>
          </cell>
          <cell r="R1747">
            <v>0</v>
          </cell>
          <cell r="S1747">
            <v>14495</v>
          </cell>
          <cell r="T1747">
            <v>231.4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832.01</v>
          </cell>
          <cell r="AA1747">
            <v>0</v>
          </cell>
          <cell r="AB1747">
            <v>0</v>
          </cell>
          <cell r="AC1747">
            <v>0</v>
          </cell>
          <cell r="AD1747">
            <v>881.3</v>
          </cell>
          <cell r="AE1747">
            <v>0</v>
          </cell>
          <cell r="AF1747">
            <v>0</v>
          </cell>
          <cell r="AG1747">
            <v>0</v>
          </cell>
          <cell r="AH1747">
            <v>0</v>
          </cell>
          <cell r="AI1747">
            <v>0</v>
          </cell>
          <cell r="AJ1747">
            <v>0</v>
          </cell>
        </row>
        <row r="1748">
          <cell r="B1748">
            <v>7199</v>
          </cell>
          <cell r="C1748" t="str">
            <v>Natanael Antonio Reyes De Jesus</v>
          </cell>
          <cell r="D1748" t="str">
            <v>223-0132398-0</v>
          </cell>
          <cell r="E1748" t="str">
            <v>Gerencia Técnica Zona Sto Dgo</v>
          </cell>
          <cell r="F1748" t="str">
            <v>Auxiliar Gestión Energía</v>
          </cell>
          <cell r="G1748">
            <v>8645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L1748">
            <v>0</v>
          </cell>
          <cell r="M1748">
            <v>0</v>
          </cell>
          <cell r="N1748">
            <v>0</v>
          </cell>
          <cell r="O1748">
            <v>0</v>
          </cell>
          <cell r="P1748">
            <v>0</v>
          </cell>
          <cell r="Q1748">
            <v>0</v>
          </cell>
          <cell r="R1748">
            <v>0</v>
          </cell>
          <cell r="S1748">
            <v>8645</v>
          </cell>
          <cell r="T1748">
            <v>77.400000000000006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496.22</v>
          </cell>
          <cell r="AA1748">
            <v>0</v>
          </cell>
          <cell r="AB1748">
            <v>0</v>
          </cell>
          <cell r="AC1748">
            <v>0</v>
          </cell>
          <cell r="AD1748">
            <v>525.62</v>
          </cell>
          <cell r="AE1748">
            <v>0</v>
          </cell>
          <cell r="AF1748">
            <v>0</v>
          </cell>
          <cell r="AG1748">
            <v>0</v>
          </cell>
          <cell r="AH1748">
            <v>0</v>
          </cell>
          <cell r="AI1748">
            <v>0</v>
          </cell>
          <cell r="AJ1748">
            <v>0</v>
          </cell>
        </row>
        <row r="1749">
          <cell r="B1749">
            <v>7200</v>
          </cell>
          <cell r="C1749" t="str">
            <v>Annabella Javier Silverio</v>
          </cell>
          <cell r="D1749" t="str">
            <v>100-0007572-0</v>
          </cell>
          <cell r="E1749" t="str">
            <v>Comercial Hato Mayor-atención Al Cliente</v>
          </cell>
          <cell r="F1749" t="str">
            <v>Agente Comercial</v>
          </cell>
          <cell r="G1749">
            <v>8645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L1749">
            <v>0</v>
          </cell>
          <cell r="M1749">
            <v>0</v>
          </cell>
          <cell r="N1749">
            <v>0</v>
          </cell>
          <cell r="O1749">
            <v>0</v>
          </cell>
          <cell r="P1749">
            <v>0</v>
          </cell>
          <cell r="Q1749">
            <v>0</v>
          </cell>
          <cell r="R1749">
            <v>0</v>
          </cell>
          <cell r="S1749">
            <v>8645</v>
          </cell>
          <cell r="T1749">
            <v>308.8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496.22</v>
          </cell>
          <cell r="AA1749">
            <v>0</v>
          </cell>
          <cell r="AB1749">
            <v>0</v>
          </cell>
          <cell r="AC1749">
            <v>0</v>
          </cell>
          <cell r="AD1749">
            <v>525.62</v>
          </cell>
          <cell r="AE1749">
            <v>0</v>
          </cell>
          <cell r="AF1749">
            <v>0</v>
          </cell>
          <cell r="AG1749">
            <v>0</v>
          </cell>
          <cell r="AH1749">
            <v>0</v>
          </cell>
          <cell r="AI1749">
            <v>0</v>
          </cell>
          <cell r="AJ1749">
            <v>0</v>
          </cell>
        </row>
        <row r="1750">
          <cell r="B1750">
            <v>7202</v>
          </cell>
          <cell r="C1750" t="str">
            <v>Dilanyeli Maria Ortiz Espino</v>
          </cell>
          <cell r="D1750" t="str">
            <v>049-0073766-1</v>
          </cell>
          <cell r="E1750" t="str">
            <v>Gestión Social Y Comunitaria</v>
          </cell>
          <cell r="F1750" t="str">
            <v>Gestor Social Comunitario</v>
          </cell>
          <cell r="G1750">
            <v>9880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L1750">
            <v>0</v>
          </cell>
          <cell r="M1750">
            <v>0</v>
          </cell>
          <cell r="N1750">
            <v>0</v>
          </cell>
          <cell r="O1750">
            <v>0</v>
          </cell>
          <cell r="P1750">
            <v>0</v>
          </cell>
          <cell r="Q1750">
            <v>0</v>
          </cell>
          <cell r="R1750">
            <v>0</v>
          </cell>
          <cell r="S1750">
            <v>9880</v>
          </cell>
          <cell r="T1750">
            <v>925.6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567.11</v>
          </cell>
          <cell r="AA1750">
            <v>0</v>
          </cell>
          <cell r="AB1750">
            <v>0</v>
          </cell>
          <cell r="AC1750">
            <v>0</v>
          </cell>
          <cell r="AD1750">
            <v>600.70000000000005</v>
          </cell>
          <cell r="AE1750">
            <v>0</v>
          </cell>
          <cell r="AF1750">
            <v>0</v>
          </cell>
          <cell r="AG1750">
            <v>0</v>
          </cell>
          <cell r="AH1750">
            <v>0</v>
          </cell>
          <cell r="AI1750">
            <v>0</v>
          </cell>
          <cell r="AJ1750">
            <v>0</v>
          </cell>
        </row>
        <row r="1751">
          <cell r="B1751">
            <v>7203</v>
          </cell>
          <cell r="C1751" t="str">
            <v>Ivelisse Abreu Abreu</v>
          </cell>
          <cell r="D1751" t="str">
            <v>109-0006282-8</v>
          </cell>
          <cell r="E1751" t="str">
            <v>Comercial Luperón-atención Al Cliente</v>
          </cell>
          <cell r="F1751" t="str">
            <v>Coordinador De Atencion Al Cliente</v>
          </cell>
          <cell r="G1751">
            <v>21060</v>
          </cell>
          <cell r="H1751">
            <v>0</v>
          </cell>
          <cell r="I1751">
            <v>0</v>
          </cell>
          <cell r="J1751">
            <v>0</v>
          </cell>
          <cell r="K1751">
            <v>0</v>
          </cell>
          <cell r="L1751">
            <v>0</v>
          </cell>
          <cell r="M1751">
            <v>0</v>
          </cell>
          <cell r="N1751">
            <v>0</v>
          </cell>
          <cell r="O1751">
            <v>0</v>
          </cell>
          <cell r="P1751">
            <v>0</v>
          </cell>
          <cell r="Q1751">
            <v>0</v>
          </cell>
          <cell r="R1751">
            <v>0</v>
          </cell>
          <cell r="S1751">
            <v>21060</v>
          </cell>
          <cell r="T1751">
            <v>77.400000000000006</v>
          </cell>
          <cell r="U1751">
            <v>0</v>
          </cell>
          <cell r="V1751">
            <v>0</v>
          </cell>
          <cell r="W1751">
            <v>0</v>
          </cell>
          <cell r="X1751">
            <v>0</v>
          </cell>
          <cell r="Y1751">
            <v>0</v>
          </cell>
          <cell r="Z1751">
            <v>1208.8399999999999</v>
          </cell>
          <cell r="AA1751">
            <v>0</v>
          </cell>
          <cell r="AB1751">
            <v>0</v>
          </cell>
          <cell r="AC1751">
            <v>0</v>
          </cell>
          <cell r="AD1751">
            <v>1280.45</v>
          </cell>
          <cell r="AE1751">
            <v>1031.6199999999999</v>
          </cell>
          <cell r="AF1751">
            <v>0</v>
          </cell>
          <cell r="AG1751">
            <v>0</v>
          </cell>
          <cell r="AH1751">
            <v>542.04999999999995</v>
          </cell>
          <cell r="AI1751">
            <v>0</v>
          </cell>
          <cell r="AJ1751">
            <v>587.113374999999</v>
          </cell>
        </row>
        <row r="1752">
          <cell r="B1752">
            <v>7206</v>
          </cell>
          <cell r="C1752" t="str">
            <v>Yenny Caba Mota</v>
          </cell>
          <cell r="D1752" t="str">
            <v>001-1679746-5</v>
          </cell>
          <cell r="E1752" t="str">
            <v xml:space="preserve">Mantenimiento Geográfico </v>
          </cell>
          <cell r="F1752" t="str">
            <v xml:space="preserve">Analista Excepciones </v>
          </cell>
          <cell r="G1752">
            <v>13325</v>
          </cell>
          <cell r="H1752">
            <v>0</v>
          </cell>
          <cell r="I1752">
            <v>0</v>
          </cell>
          <cell r="J1752">
            <v>0</v>
          </cell>
          <cell r="K1752">
            <v>0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13325</v>
          </cell>
          <cell r="T1752">
            <v>309.60000000000002</v>
          </cell>
          <cell r="U1752">
            <v>0</v>
          </cell>
          <cell r="V1752">
            <v>0</v>
          </cell>
          <cell r="W1752">
            <v>0</v>
          </cell>
          <cell r="X1752">
            <v>0</v>
          </cell>
          <cell r="Y1752">
            <v>0</v>
          </cell>
          <cell r="Z1752">
            <v>764.85</v>
          </cell>
          <cell r="AA1752">
            <v>0</v>
          </cell>
          <cell r="AB1752">
            <v>0</v>
          </cell>
          <cell r="AC1752">
            <v>0</v>
          </cell>
          <cell r="AD1752">
            <v>810.16</v>
          </cell>
          <cell r="AE1752">
            <v>1031.6199999999999</v>
          </cell>
          <cell r="AF1752">
            <v>0</v>
          </cell>
          <cell r="AG1752">
            <v>0</v>
          </cell>
          <cell r="AH1752">
            <v>1520.18</v>
          </cell>
          <cell r="AI1752">
            <v>0</v>
          </cell>
          <cell r="AJ1752">
            <v>0</v>
          </cell>
        </row>
        <row r="1753">
          <cell r="B1753">
            <v>7207</v>
          </cell>
          <cell r="C1753" t="str">
            <v>Gissel Berenice Marta Marte</v>
          </cell>
          <cell r="D1753" t="str">
            <v>225-0017520-7</v>
          </cell>
          <cell r="E1753" t="str">
            <v>Comercial-Gestión Social y Comunitaria</v>
          </cell>
          <cell r="F1753" t="str">
            <v>Gestor Comunitario</v>
          </cell>
          <cell r="G1753">
            <v>9880</v>
          </cell>
          <cell r="H1753">
            <v>0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>
            <v>0</v>
          </cell>
          <cell r="O1753">
            <v>0</v>
          </cell>
          <cell r="P1753">
            <v>0</v>
          </cell>
          <cell r="Q1753">
            <v>0</v>
          </cell>
          <cell r="R1753">
            <v>0</v>
          </cell>
          <cell r="S1753">
            <v>9880</v>
          </cell>
          <cell r="T1753">
            <v>387</v>
          </cell>
          <cell r="U1753">
            <v>0</v>
          </cell>
          <cell r="V1753">
            <v>0</v>
          </cell>
          <cell r="W1753">
            <v>0</v>
          </cell>
          <cell r="X1753">
            <v>0</v>
          </cell>
          <cell r="Y1753">
            <v>0</v>
          </cell>
          <cell r="Z1753">
            <v>567.11</v>
          </cell>
          <cell r="AA1753">
            <v>0</v>
          </cell>
          <cell r="AB1753">
            <v>0</v>
          </cell>
          <cell r="AC1753">
            <v>0</v>
          </cell>
          <cell r="AD1753">
            <v>600.70000000000005</v>
          </cell>
          <cell r="AE1753">
            <v>0</v>
          </cell>
          <cell r="AF1753">
            <v>0</v>
          </cell>
          <cell r="AG1753">
            <v>0</v>
          </cell>
          <cell r="AH1753">
            <v>0</v>
          </cell>
          <cell r="AI1753">
            <v>0</v>
          </cell>
          <cell r="AJ1753">
            <v>0</v>
          </cell>
        </row>
        <row r="1754">
          <cell r="B1754">
            <v>7212</v>
          </cell>
          <cell r="C1754" t="str">
            <v>Junior Jesus Ventura Pujols</v>
          </cell>
          <cell r="D1754" t="str">
            <v>001-1349603-8</v>
          </cell>
          <cell r="E1754" t="str">
            <v>Comercial-Gestión Social y Comunitaria</v>
          </cell>
          <cell r="F1754" t="str">
            <v>Supervisor (a)</v>
          </cell>
          <cell r="G1754">
            <v>18785</v>
          </cell>
          <cell r="H1754">
            <v>0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>
            <v>0</v>
          </cell>
          <cell r="O1754">
            <v>0</v>
          </cell>
          <cell r="P1754">
            <v>0</v>
          </cell>
          <cell r="Q1754">
            <v>0</v>
          </cell>
          <cell r="R1754">
            <v>0</v>
          </cell>
          <cell r="S1754">
            <v>18785</v>
          </cell>
          <cell r="T1754">
            <v>77.400000000000006</v>
          </cell>
          <cell r="U1754">
            <v>0</v>
          </cell>
          <cell r="V1754">
            <v>0</v>
          </cell>
          <cell r="W1754">
            <v>0</v>
          </cell>
          <cell r="X1754">
            <v>0</v>
          </cell>
          <cell r="Y1754">
            <v>0</v>
          </cell>
          <cell r="Z1754">
            <v>1078.26</v>
          </cell>
          <cell r="AA1754">
            <v>0</v>
          </cell>
          <cell r="AB1754">
            <v>0</v>
          </cell>
          <cell r="AC1754">
            <v>0</v>
          </cell>
          <cell r="AD1754">
            <v>1142.1300000000001</v>
          </cell>
          <cell r="AE1754">
            <v>0</v>
          </cell>
          <cell r="AF1754">
            <v>0</v>
          </cell>
          <cell r="AG1754">
            <v>0</v>
          </cell>
          <cell r="AH1754">
            <v>1027.8599999999999</v>
          </cell>
          <cell r="AI1754">
            <v>0</v>
          </cell>
          <cell r="AJ1754">
            <v>99.691374999999994</v>
          </cell>
        </row>
        <row r="1755">
          <cell r="B1755">
            <v>7213</v>
          </cell>
          <cell r="C1755" t="str">
            <v>Juan Evangelista Peña</v>
          </cell>
          <cell r="D1755" t="str">
            <v>001-0022567-1</v>
          </cell>
          <cell r="E1755" t="str">
            <v>Comercial-Gestión Social y Comunitaria</v>
          </cell>
          <cell r="F1755" t="str">
            <v>Gestor Social Comunitario</v>
          </cell>
          <cell r="G1755">
            <v>9880</v>
          </cell>
          <cell r="H1755">
            <v>0</v>
          </cell>
          <cell r="I1755">
            <v>0</v>
          </cell>
          <cell r="J1755">
            <v>0</v>
          </cell>
          <cell r="K1755">
            <v>0</v>
          </cell>
          <cell r="L1755">
            <v>0</v>
          </cell>
          <cell r="M1755">
            <v>0</v>
          </cell>
          <cell r="N1755">
            <v>0</v>
          </cell>
          <cell r="O1755">
            <v>0</v>
          </cell>
          <cell r="P1755">
            <v>0</v>
          </cell>
          <cell r="Q1755">
            <v>0</v>
          </cell>
          <cell r="R1755">
            <v>0</v>
          </cell>
          <cell r="S1755">
            <v>9880</v>
          </cell>
          <cell r="T1755">
            <v>541</v>
          </cell>
          <cell r="U1755">
            <v>0</v>
          </cell>
          <cell r="V1755">
            <v>0</v>
          </cell>
          <cell r="W1755">
            <v>0</v>
          </cell>
          <cell r="X1755">
            <v>0</v>
          </cell>
          <cell r="Y1755">
            <v>0</v>
          </cell>
          <cell r="Z1755">
            <v>567.11</v>
          </cell>
          <cell r="AA1755">
            <v>0</v>
          </cell>
          <cell r="AB1755">
            <v>0</v>
          </cell>
          <cell r="AC1755">
            <v>500</v>
          </cell>
          <cell r="AD1755">
            <v>600.70000000000005</v>
          </cell>
          <cell r="AE1755">
            <v>0</v>
          </cell>
          <cell r="AF1755">
            <v>0</v>
          </cell>
          <cell r="AG1755">
            <v>0</v>
          </cell>
          <cell r="AH1755">
            <v>555.95000000000005</v>
          </cell>
          <cell r="AI1755">
            <v>0</v>
          </cell>
          <cell r="AJ1755">
            <v>0</v>
          </cell>
        </row>
        <row r="1756">
          <cell r="B1756">
            <v>7215</v>
          </cell>
          <cell r="C1756" t="str">
            <v>Trijidia Mateo Valdez</v>
          </cell>
          <cell r="D1756" t="str">
            <v>001-0529547-1</v>
          </cell>
          <cell r="E1756" t="str">
            <v>Comercial-Gestión Social y Comunitaria</v>
          </cell>
          <cell r="F1756" t="str">
            <v>Gestor Comunitario</v>
          </cell>
          <cell r="G1756">
            <v>9880</v>
          </cell>
          <cell r="H1756">
            <v>0</v>
          </cell>
          <cell r="I1756">
            <v>0</v>
          </cell>
          <cell r="J1756">
            <v>0</v>
          </cell>
          <cell r="K1756">
            <v>0</v>
          </cell>
          <cell r="L1756">
            <v>0</v>
          </cell>
          <cell r="M1756">
            <v>0</v>
          </cell>
          <cell r="N1756">
            <v>0</v>
          </cell>
          <cell r="O1756">
            <v>0</v>
          </cell>
          <cell r="P1756">
            <v>0</v>
          </cell>
          <cell r="Q1756">
            <v>0</v>
          </cell>
          <cell r="R1756">
            <v>0</v>
          </cell>
          <cell r="S1756">
            <v>9880</v>
          </cell>
          <cell r="T1756">
            <v>231.4</v>
          </cell>
          <cell r="U1756">
            <v>0</v>
          </cell>
          <cell r="V1756">
            <v>0</v>
          </cell>
          <cell r="W1756">
            <v>0</v>
          </cell>
          <cell r="X1756">
            <v>0</v>
          </cell>
          <cell r="Y1756">
            <v>0</v>
          </cell>
          <cell r="Z1756">
            <v>567.11</v>
          </cell>
          <cell r="AA1756">
            <v>0</v>
          </cell>
          <cell r="AB1756">
            <v>0</v>
          </cell>
          <cell r="AC1756">
            <v>500</v>
          </cell>
          <cell r="AD1756">
            <v>600.70000000000005</v>
          </cell>
          <cell r="AE1756">
            <v>0</v>
          </cell>
          <cell r="AF1756">
            <v>0</v>
          </cell>
          <cell r="AG1756">
            <v>0</v>
          </cell>
          <cell r="AH1756">
            <v>0</v>
          </cell>
          <cell r="AI1756">
            <v>0</v>
          </cell>
          <cell r="AJ1756">
            <v>0</v>
          </cell>
        </row>
        <row r="1757">
          <cell r="B1757">
            <v>7221</v>
          </cell>
          <cell r="C1757" t="str">
            <v>Esther Margarita Disla Antigua</v>
          </cell>
          <cell r="D1757" t="str">
            <v>059-0017166-0</v>
          </cell>
          <cell r="E1757" t="str">
            <v>Comercial-Gestión Social y Comunitaria</v>
          </cell>
          <cell r="F1757" t="str">
            <v>Gestor Comunitario</v>
          </cell>
          <cell r="G1757">
            <v>9880</v>
          </cell>
          <cell r="H1757">
            <v>0</v>
          </cell>
          <cell r="I1757">
            <v>0</v>
          </cell>
          <cell r="J1757">
            <v>0</v>
          </cell>
          <cell r="K1757">
            <v>0</v>
          </cell>
          <cell r="L1757">
            <v>0</v>
          </cell>
          <cell r="M1757">
            <v>0</v>
          </cell>
          <cell r="N1757">
            <v>0</v>
          </cell>
          <cell r="O1757">
            <v>0</v>
          </cell>
          <cell r="P1757">
            <v>0</v>
          </cell>
          <cell r="Q1757">
            <v>0</v>
          </cell>
          <cell r="R1757">
            <v>0</v>
          </cell>
          <cell r="S1757">
            <v>9880</v>
          </cell>
          <cell r="T1757">
            <v>77.400000000000006</v>
          </cell>
          <cell r="U1757">
            <v>0</v>
          </cell>
          <cell r="V1757">
            <v>0</v>
          </cell>
          <cell r="W1757">
            <v>0</v>
          </cell>
          <cell r="X1757">
            <v>0</v>
          </cell>
          <cell r="Y1757">
            <v>0</v>
          </cell>
          <cell r="Z1757">
            <v>567.11</v>
          </cell>
          <cell r="AA1757">
            <v>0</v>
          </cell>
          <cell r="AB1757">
            <v>0</v>
          </cell>
          <cell r="AC1757">
            <v>0</v>
          </cell>
          <cell r="AD1757">
            <v>600.70000000000005</v>
          </cell>
          <cell r="AE1757">
            <v>0</v>
          </cell>
          <cell r="AF1757">
            <v>0</v>
          </cell>
          <cell r="AG1757">
            <v>0</v>
          </cell>
          <cell r="AH1757">
            <v>0</v>
          </cell>
          <cell r="AI1757">
            <v>0</v>
          </cell>
          <cell r="AJ1757">
            <v>0</v>
          </cell>
        </row>
        <row r="1758">
          <cell r="B1758">
            <v>7227</v>
          </cell>
          <cell r="C1758" t="str">
            <v>Yeimy Evelyn Pineda Guerrero</v>
          </cell>
          <cell r="D1758" t="str">
            <v>223-0035215-4</v>
          </cell>
          <cell r="E1758" t="str">
            <v>Comercial Luperón-atención Al Cliente</v>
          </cell>
          <cell r="F1758" t="str">
            <v>Agente Comercial</v>
          </cell>
          <cell r="G1758">
            <v>8645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L1758">
            <v>0</v>
          </cell>
          <cell r="M1758">
            <v>0</v>
          </cell>
          <cell r="N1758">
            <v>0</v>
          </cell>
          <cell r="O1758">
            <v>0</v>
          </cell>
          <cell r="P1758">
            <v>0</v>
          </cell>
          <cell r="Q1758">
            <v>0</v>
          </cell>
          <cell r="R1758">
            <v>0</v>
          </cell>
          <cell r="S1758">
            <v>8645</v>
          </cell>
          <cell r="T1758">
            <v>154.80000000000001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496.22</v>
          </cell>
          <cell r="AA1758">
            <v>0</v>
          </cell>
          <cell r="AB1758">
            <v>0</v>
          </cell>
          <cell r="AC1758">
            <v>0</v>
          </cell>
          <cell r="AD1758">
            <v>525.62</v>
          </cell>
          <cell r="AE1758">
            <v>1031.6199999999999</v>
          </cell>
          <cell r="AF1758">
            <v>0</v>
          </cell>
          <cell r="AG1758">
            <v>0</v>
          </cell>
          <cell r="AH1758">
            <v>697.11</v>
          </cell>
          <cell r="AI1758">
            <v>0</v>
          </cell>
          <cell r="AJ1758">
            <v>0</v>
          </cell>
        </row>
        <row r="1759">
          <cell r="B1759">
            <v>7228</v>
          </cell>
          <cell r="C1759" t="str">
            <v>Isabel Emilia Fernandez Martin</v>
          </cell>
          <cell r="D1759" t="str">
            <v>001-1586944-8</v>
          </cell>
          <cell r="E1759" t="str">
            <v>Comercial Santo Domingo Norte-atención Al Cliente</v>
          </cell>
          <cell r="F1759" t="str">
            <v>Agente Comercial</v>
          </cell>
          <cell r="G1759">
            <v>8645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L1759">
            <v>0</v>
          </cell>
          <cell r="M1759">
            <v>0</v>
          </cell>
          <cell r="N1759">
            <v>0</v>
          </cell>
          <cell r="O1759">
            <v>0</v>
          </cell>
          <cell r="P1759">
            <v>0</v>
          </cell>
          <cell r="Q1759">
            <v>0</v>
          </cell>
          <cell r="R1759">
            <v>0</v>
          </cell>
          <cell r="S1759">
            <v>8645</v>
          </cell>
          <cell r="T1759">
            <v>154.80000000000001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496.22</v>
          </cell>
          <cell r="AA1759">
            <v>0</v>
          </cell>
          <cell r="AB1759">
            <v>0</v>
          </cell>
          <cell r="AC1759">
            <v>437.5</v>
          </cell>
          <cell r="AD1759">
            <v>525.62</v>
          </cell>
          <cell r="AE1759">
            <v>0</v>
          </cell>
          <cell r="AF1759">
            <v>0</v>
          </cell>
          <cell r="AG1759">
            <v>0</v>
          </cell>
          <cell r="AH1759">
            <v>199.8</v>
          </cell>
          <cell r="AI1759">
            <v>0</v>
          </cell>
          <cell r="AJ1759">
            <v>0</v>
          </cell>
        </row>
        <row r="1760">
          <cell r="B1760">
            <v>7238</v>
          </cell>
          <cell r="C1760" t="str">
            <v>Franchesca Penelope Torres Carvajal</v>
          </cell>
          <cell r="D1760" t="str">
            <v>402-2336530-1</v>
          </cell>
          <cell r="E1760" t="str">
            <v>Compra De Energia Y Regulacion</v>
          </cell>
          <cell r="F1760" t="str">
            <v>Asistente Administrativa I</v>
          </cell>
          <cell r="G1760">
            <v>18785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L1760">
            <v>0</v>
          </cell>
          <cell r="M1760">
            <v>0</v>
          </cell>
          <cell r="N1760">
            <v>0</v>
          </cell>
          <cell r="O1760">
            <v>0</v>
          </cell>
          <cell r="P1760">
            <v>0</v>
          </cell>
          <cell r="Q1760">
            <v>0</v>
          </cell>
          <cell r="R1760">
            <v>0</v>
          </cell>
          <cell r="S1760">
            <v>18785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1078.26</v>
          </cell>
          <cell r="AA1760">
            <v>0</v>
          </cell>
          <cell r="AB1760">
            <v>0</v>
          </cell>
          <cell r="AC1760">
            <v>0</v>
          </cell>
          <cell r="AD1760">
            <v>1142.1300000000001</v>
          </cell>
          <cell r="AE1760">
            <v>0</v>
          </cell>
          <cell r="AF1760">
            <v>0</v>
          </cell>
          <cell r="AG1760">
            <v>0</v>
          </cell>
          <cell r="AH1760">
            <v>0</v>
          </cell>
          <cell r="AI1760">
            <v>0</v>
          </cell>
          <cell r="AJ1760">
            <v>99.691374999999994</v>
          </cell>
        </row>
        <row r="1761">
          <cell r="B1761">
            <v>7261</v>
          </cell>
          <cell r="C1761" t="str">
            <v>Asdrubal Temistocle Sanchez Giron</v>
          </cell>
          <cell r="D1761" t="str">
            <v>001-1442598-6</v>
          </cell>
          <cell r="E1761" t="str">
            <v>Gerencia de Evaluación Técnica</v>
          </cell>
          <cell r="F1761" t="str">
            <v>Supervisor Calidad Operativa</v>
          </cell>
          <cell r="G1761">
            <v>14495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L1761">
            <v>0</v>
          </cell>
          <cell r="M1761">
            <v>0</v>
          </cell>
          <cell r="N1761">
            <v>2544.7399999999998</v>
          </cell>
          <cell r="O1761">
            <v>0</v>
          </cell>
          <cell r="P1761">
            <v>0</v>
          </cell>
          <cell r="Q1761">
            <v>0</v>
          </cell>
          <cell r="R1761">
            <v>0</v>
          </cell>
          <cell r="S1761">
            <v>17039.740000000002</v>
          </cell>
          <cell r="T1761">
            <v>387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832.01</v>
          </cell>
          <cell r="AA1761">
            <v>0</v>
          </cell>
          <cell r="AB1761">
            <v>0</v>
          </cell>
          <cell r="AC1761">
            <v>700</v>
          </cell>
          <cell r="AD1761">
            <v>881.3</v>
          </cell>
          <cell r="AE1761">
            <v>0</v>
          </cell>
          <cell r="AF1761">
            <v>0</v>
          </cell>
          <cell r="AG1761">
            <v>0</v>
          </cell>
          <cell r="AH1761">
            <v>208.48</v>
          </cell>
          <cell r="AI1761">
            <v>0</v>
          </cell>
          <cell r="AJ1761">
            <v>0</v>
          </cell>
        </row>
        <row r="1762">
          <cell r="B1762">
            <v>7266</v>
          </cell>
          <cell r="C1762" t="str">
            <v>Juliana Lopez Javier</v>
          </cell>
          <cell r="D1762" t="str">
            <v>001-1504569-2</v>
          </cell>
          <cell r="E1762" t="str">
            <v>Comercial Invivienda-atención Al Cliente</v>
          </cell>
          <cell r="F1762" t="str">
            <v>Agente Comercial</v>
          </cell>
          <cell r="G1762">
            <v>8645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L1762">
            <v>0</v>
          </cell>
          <cell r="M1762">
            <v>0</v>
          </cell>
          <cell r="N1762">
            <v>0</v>
          </cell>
          <cell r="O1762">
            <v>0</v>
          </cell>
          <cell r="P1762">
            <v>0</v>
          </cell>
          <cell r="Q1762">
            <v>0</v>
          </cell>
          <cell r="R1762">
            <v>0</v>
          </cell>
          <cell r="S1762">
            <v>8645</v>
          </cell>
          <cell r="T1762">
            <v>77.400000000000006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496.22</v>
          </cell>
          <cell r="AA1762">
            <v>0</v>
          </cell>
          <cell r="AB1762">
            <v>0</v>
          </cell>
          <cell r="AC1762">
            <v>0</v>
          </cell>
          <cell r="AD1762">
            <v>525.62</v>
          </cell>
          <cell r="AE1762">
            <v>0</v>
          </cell>
          <cell r="AF1762">
            <v>0</v>
          </cell>
          <cell r="AG1762">
            <v>0</v>
          </cell>
          <cell r="AH1762">
            <v>386.56</v>
          </cell>
          <cell r="AI1762">
            <v>0</v>
          </cell>
          <cell r="AJ1762">
            <v>0</v>
          </cell>
        </row>
        <row r="1763">
          <cell r="B1763">
            <v>7284</v>
          </cell>
          <cell r="C1763" t="str">
            <v>Jesilina Castilllo Rodriguez</v>
          </cell>
          <cell r="D1763" t="str">
            <v>402-2415130-4</v>
          </cell>
          <cell r="E1763" t="str">
            <v>Comercial Independencia-atención Al Cliente</v>
          </cell>
          <cell r="F1763" t="str">
            <v>Agente Comercial</v>
          </cell>
          <cell r="G1763">
            <v>8645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L1763">
            <v>0</v>
          </cell>
          <cell r="M1763">
            <v>0</v>
          </cell>
          <cell r="N1763">
            <v>0</v>
          </cell>
          <cell r="O1763">
            <v>0</v>
          </cell>
          <cell r="P1763">
            <v>0</v>
          </cell>
          <cell r="Q1763">
            <v>0</v>
          </cell>
          <cell r="R1763">
            <v>0</v>
          </cell>
          <cell r="S1763">
            <v>8645</v>
          </cell>
          <cell r="T1763">
            <v>77.400000000000006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496.22</v>
          </cell>
          <cell r="AA1763">
            <v>0</v>
          </cell>
          <cell r="AB1763">
            <v>0</v>
          </cell>
          <cell r="AC1763">
            <v>0</v>
          </cell>
          <cell r="AD1763">
            <v>525.62</v>
          </cell>
          <cell r="AE1763">
            <v>1031.6199999999999</v>
          </cell>
          <cell r="AF1763">
            <v>0</v>
          </cell>
          <cell r="AG1763">
            <v>0</v>
          </cell>
          <cell r="AH1763">
            <v>0</v>
          </cell>
          <cell r="AI1763">
            <v>0</v>
          </cell>
          <cell r="AJ1763">
            <v>0</v>
          </cell>
        </row>
        <row r="1764">
          <cell r="B1764">
            <v>7285</v>
          </cell>
          <cell r="C1764" t="str">
            <v>Manuel Augusto Cabrera Silverio</v>
          </cell>
          <cell r="D1764" t="str">
            <v>001-1410768-3</v>
          </cell>
          <cell r="E1764" t="str">
            <v>Tecnología-cominicación Y Red</v>
          </cell>
          <cell r="F1764" t="str">
            <v>Analista Comunicaciones</v>
          </cell>
          <cell r="G1764">
            <v>14495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14495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832.01</v>
          </cell>
          <cell r="AA1764">
            <v>0</v>
          </cell>
          <cell r="AB1764">
            <v>0</v>
          </cell>
          <cell r="AC1764">
            <v>0</v>
          </cell>
          <cell r="AD1764">
            <v>881.3</v>
          </cell>
          <cell r="AE1764">
            <v>1031.6199999999999</v>
          </cell>
          <cell r="AF1764">
            <v>0</v>
          </cell>
          <cell r="AG1764">
            <v>0</v>
          </cell>
          <cell r="AH1764">
            <v>0</v>
          </cell>
          <cell r="AI1764">
            <v>0</v>
          </cell>
          <cell r="AJ1764">
            <v>0</v>
          </cell>
        </row>
        <row r="1765">
          <cell r="B1765">
            <v>7295</v>
          </cell>
          <cell r="C1765" t="str">
            <v>Yokasta Maria Novas De La Cruz</v>
          </cell>
          <cell r="D1765" t="str">
            <v>223-0040963-2</v>
          </cell>
          <cell r="E1765" t="str">
            <v>Centro de Contacto</v>
          </cell>
          <cell r="F1765" t="str">
            <v>Supervisor (a)</v>
          </cell>
          <cell r="G1765">
            <v>12155</v>
          </cell>
          <cell r="H1765">
            <v>0</v>
          </cell>
          <cell r="I1765">
            <v>0</v>
          </cell>
          <cell r="J1765">
            <v>0</v>
          </cell>
          <cell r="K1765">
            <v>0</v>
          </cell>
          <cell r="L1765">
            <v>0</v>
          </cell>
          <cell r="M1765">
            <v>0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12155</v>
          </cell>
          <cell r="T1765">
            <v>231.4</v>
          </cell>
          <cell r="U1765">
            <v>0</v>
          </cell>
          <cell r="V1765">
            <v>0</v>
          </cell>
          <cell r="W1765">
            <v>0</v>
          </cell>
          <cell r="X1765">
            <v>0</v>
          </cell>
          <cell r="Y1765">
            <v>0</v>
          </cell>
          <cell r="Z1765">
            <v>697.7</v>
          </cell>
          <cell r="AA1765">
            <v>0</v>
          </cell>
          <cell r="AB1765">
            <v>0</v>
          </cell>
          <cell r="AC1765">
            <v>0</v>
          </cell>
          <cell r="AD1765">
            <v>739.02</v>
          </cell>
          <cell r="AE1765">
            <v>0</v>
          </cell>
          <cell r="AF1765">
            <v>0</v>
          </cell>
          <cell r="AG1765">
            <v>0</v>
          </cell>
          <cell r="AH1765">
            <v>1168.3699999999999</v>
          </cell>
          <cell r="AI1765">
            <v>0</v>
          </cell>
          <cell r="AJ1765">
            <v>0</v>
          </cell>
        </row>
        <row r="1766">
          <cell r="B1766">
            <v>7296</v>
          </cell>
          <cell r="C1766" t="str">
            <v>Ambiorix Bello Revi</v>
          </cell>
          <cell r="D1766" t="str">
            <v>402-2524736-6</v>
          </cell>
          <cell r="E1766" t="str">
            <v>Comercial Invivienda-atención Al Cliente</v>
          </cell>
          <cell r="F1766" t="str">
            <v>Agente Comercial</v>
          </cell>
          <cell r="G1766">
            <v>8645</v>
          </cell>
          <cell r="H1766">
            <v>0</v>
          </cell>
          <cell r="I1766">
            <v>0</v>
          </cell>
          <cell r="J1766">
            <v>0</v>
          </cell>
          <cell r="K1766">
            <v>0</v>
          </cell>
          <cell r="L1766">
            <v>0</v>
          </cell>
          <cell r="M1766">
            <v>0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  <cell r="S1766">
            <v>8645</v>
          </cell>
          <cell r="T1766">
            <v>77.400000000000006</v>
          </cell>
          <cell r="U1766">
            <v>0</v>
          </cell>
          <cell r="V1766">
            <v>0</v>
          </cell>
          <cell r="W1766">
            <v>0</v>
          </cell>
          <cell r="X1766">
            <v>0</v>
          </cell>
          <cell r="Y1766">
            <v>0</v>
          </cell>
          <cell r="Z1766">
            <v>496.22</v>
          </cell>
          <cell r="AA1766">
            <v>0</v>
          </cell>
          <cell r="AB1766">
            <v>0</v>
          </cell>
          <cell r="AC1766">
            <v>0</v>
          </cell>
          <cell r="AD1766">
            <v>525.62</v>
          </cell>
          <cell r="AE1766">
            <v>0</v>
          </cell>
          <cell r="AF1766">
            <v>0</v>
          </cell>
          <cell r="AG1766">
            <v>0</v>
          </cell>
          <cell r="AH1766">
            <v>0</v>
          </cell>
          <cell r="AI1766">
            <v>0</v>
          </cell>
          <cell r="AJ1766">
            <v>0</v>
          </cell>
        </row>
        <row r="1767">
          <cell r="B1767">
            <v>7297</v>
          </cell>
          <cell r="C1767" t="str">
            <v>Yeliana Esther Vizcaino Payano</v>
          </cell>
          <cell r="D1767" t="str">
            <v>223-0003033-9</v>
          </cell>
          <cell r="E1767" t="str">
            <v>Centro de Contacto</v>
          </cell>
          <cell r="F1767" t="str">
            <v>Supervisor (a)</v>
          </cell>
          <cell r="G1767">
            <v>12155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1262.49</v>
          </cell>
          <cell r="S1767">
            <v>13417.49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697.7</v>
          </cell>
          <cell r="AA1767">
            <v>0</v>
          </cell>
          <cell r="AB1767">
            <v>0</v>
          </cell>
          <cell r="AC1767">
            <v>612.5</v>
          </cell>
          <cell r="AD1767">
            <v>739.02</v>
          </cell>
          <cell r="AE1767">
            <v>0</v>
          </cell>
          <cell r="AF1767">
            <v>0</v>
          </cell>
          <cell r="AG1767">
            <v>0</v>
          </cell>
          <cell r="AH1767">
            <v>1316.04</v>
          </cell>
          <cell r="AI1767">
            <v>0</v>
          </cell>
          <cell r="AJ1767">
            <v>0</v>
          </cell>
        </row>
        <row r="1768">
          <cell r="B1768">
            <v>7298</v>
          </cell>
          <cell r="C1768" t="str">
            <v>Diana Carolina Polanco Hernandez</v>
          </cell>
          <cell r="D1768" t="str">
            <v>225-0004361-1</v>
          </cell>
          <cell r="E1768" t="str">
            <v>Gestión de Cobros</v>
          </cell>
          <cell r="F1768" t="str">
            <v>Analista  De Gestion Comercial II</v>
          </cell>
          <cell r="G1768">
            <v>13325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L1768">
            <v>0</v>
          </cell>
          <cell r="M1768">
            <v>0</v>
          </cell>
          <cell r="N1768">
            <v>0</v>
          </cell>
          <cell r="O1768">
            <v>0</v>
          </cell>
          <cell r="P1768">
            <v>0</v>
          </cell>
          <cell r="Q1768">
            <v>0</v>
          </cell>
          <cell r="R1768">
            <v>0</v>
          </cell>
          <cell r="S1768">
            <v>13325</v>
          </cell>
          <cell r="T1768">
            <v>77.400000000000006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764.85</v>
          </cell>
          <cell r="AA1768">
            <v>0</v>
          </cell>
          <cell r="AB1768">
            <v>0</v>
          </cell>
          <cell r="AC1768">
            <v>0</v>
          </cell>
          <cell r="AD1768">
            <v>810.16</v>
          </cell>
          <cell r="AE1768">
            <v>1031.6199999999999</v>
          </cell>
          <cell r="AF1768">
            <v>0</v>
          </cell>
          <cell r="AG1768">
            <v>0</v>
          </cell>
          <cell r="AH1768">
            <v>1320.39</v>
          </cell>
          <cell r="AI1768">
            <v>0</v>
          </cell>
          <cell r="AJ1768">
            <v>0</v>
          </cell>
        </row>
        <row r="1769">
          <cell r="B1769">
            <v>7300</v>
          </cell>
          <cell r="C1769" t="str">
            <v>Diego Luis Puello Felix</v>
          </cell>
          <cell r="D1769" t="str">
            <v>225-0083675-8</v>
          </cell>
          <cell r="E1769" t="str">
            <v>Tecnologia</v>
          </cell>
          <cell r="F1769" t="str">
            <v>Ingeniero Operador De Sistemas</v>
          </cell>
          <cell r="G1769">
            <v>14495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L1769">
            <v>0</v>
          </cell>
          <cell r="M1769">
            <v>0</v>
          </cell>
          <cell r="N1769">
            <v>0</v>
          </cell>
          <cell r="O1769">
            <v>0</v>
          </cell>
          <cell r="P1769">
            <v>0</v>
          </cell>
          <cell r="Q1769">
            <v>0</v>
          </cell>
          <cell r="R1769">
            <v>4014.77</v>
          </cell>
          <cell r="S1769">
            <v>18509.77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832.01</v>
          </cell>
          <cell r="AA1769">
            <v>0</v>
          </cell>
          <cell r="AB1769">
            <v>0</v>
          </cell>
          <cell r="AC1769">
            <v>0</v>
          </cell>
          <cell r="AD1769">
            <v>881.3</v>
          </cell>
          <cell r="AE1769">
            <v>0</v>
          </cell>
          <cell r="AF1769">
            <v>0</v>
          </cell>
          <cell r="AG1769">
            <v>0</v>
          </cell>
          <cell r="AH1769">
            <v>0</v>
          </cell>
          <cell r="AI1769">
            <v>0</v>
          </cell>
          <cell r="AJ1769">
            <v>0</v>
          </cell>
        </row>
        <row r="1770">
          <cell r="B1770">
            <v>7303</v>
          </cell>
          <cell r="C1770" t="str">
            <v>Sorangel Romero Herrera</v>
          </cell>
          <cell r="D1770" t="str">
            <v>001-1702910-8</v>
          </cell>
          <cell r="E1770" t="str">
            <v>Centro de Contacto</v>
          </cell>
          <cell r="F1770" t="str">
            <v>Supervisor (a)</v>
          </cell>
          <cell r="G1770">
            <v>12155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L1770">
            <v>0</v>
          </cell>
          <cell r="M1770">
            <v>0</v>
          </cell>
          <cell r="N1770">
            <v>3401.21</v>
          </cell>
          <cell r="O1770">
            <v>0</v>
          </cell>
          <cell r="P1770">
            <v>0</v>
          </cell>
          <cell r="Q1770">
            <v>0</v>
          </cell>
          <cell r="R1770">
            <v>688.63</v>
          </cell>
          <cell r="S1770">
            <v>16244.84</v>
          </cell>
          <cell r="T1770">
            <v>77.400000000000006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697.7</v>
          </cell>
          <cell r="AA1770">
            <v>0</v>
          </cell>
          <cell r="AB1770">
            <v>0</v>
          </cell>
          <cell r="AC1770">
            <v>0</v>
          </cell>
          <cell r="AD1770">
            <v>739.02</v>
          </cell>
          <cell r="AE1770">
            <v>0</v>
          </cell>
          <cell r="AF1770">
            <v>0</v>
          </cell>
          <cell r="AG1770">
            <v>0</v>
          </cell>
          <cell r="AH1770">
            <v>0</v>
          </cell>
          <cell r="AI1770">
            <v>0</v>
          </cell>
          <cell r="AJ1770">
            <v>0</v>
          </cell>
        </row>
        <row r="1771">
          <cell r="B1771">
            <v>7304</v>
          </cell>
          <cell r="C1771" t="str">
            <v>America Ernestina Fermin Gonzalez</v>
          </cell>
          <cell r="D1771" t="str">
            <v>001-1416004-7</v>
          </cell>
          <cell r="E1771" t="str">
            <v>Comercial Las Américas-atención Al Cliente</v>
          </cell>
          <cell r="F1771" t="str">
            <v>Agente Comercial</v>
          </cell>
          <cell r="G1771">
            <v>8645</v>
          </cell>
          <cell r="H1771">
            <v>0</v>
          </cell>
          <cell r="I1771">
            <v>0</v>
          </cell>
          <cell r="J1771">
            <v>0</v>
          </cell>
          <cell r="K1771">
            <v>0</v>
          </cell>
          <cell r="L1771">
            <v>0</v>
          </cell>
          <cell r="M1771">
            <v>0</v>
          </cell>
          <cell r="N1771">
            <v>1088.3900000000001</v>
          </cell>
          <cell r="O1771">
            <v>0</v>
          </cell>
          <cell r="P1771">
            <v>0</v>
          </cell>
          <cell r="Q1771">
            <v>0</v>
          </cell>
          <cell r="R1771">
            <v>0</v>
          </cell>
          <cell r="S1771">
            <v>9733.39</v>
          </cell>
          <cell r="T1771">
            <v>386.2</v>
          </cell>
          <cell r="U1771">
            <v>0</v>
          </cell>
          <cell r="V1771">
            <v>0</v>
          </cell>
          <cell r="W1771">
            <v>0</v>
          </cell>
          <cell r="X1771">
            <v>0</v>
          </cell>
          <cell r="Y1771">
            <v>0</v>
          </cell>
          <cell r="Z1771">
            <v>496.22</v>
          </cell>
          <cell r="AA1771">
            <v>0</v>
          </cell>
          <cell r="AB1771">
            <v>0</v>
          </cell>
          <cell r="AC1771">
            <v>0</v>
          </cell>
          <cell r="AD1771">
            <v>525.62</v>
          </cell>
          <cell r="AE1771">
            <v>0</v>
          </cell>
          <cell r="AF1771">
            <v>0</v>
          </cell>
          <cell r="AG1771">
            <v>0</v>
          </cell>
          <cell r="AH1771">
            <v>846.96</v>
          </cell>
          <cell r="AI1771">
            <v>0</v>
          </cell>
          <cell r="AJ1771">
            <v>0</v>
          </cell>
        </row>
        <row r="1772">
          <cell r="B1772">
            <v>7305</v>
          </cell>
          <cell r="C1772" t="str">
            <v>Jomary Esperanza Medrano Caridad</v>
          </cell>
          <cell r="D1772" t="str">
            <v>223-0071308-2</v>
          </cell>
          <cell r="E1772" t="str">
            <v>Centro de Contacto</v>
          </cell>
          <cell r="F1772" t="str">
            <v>Supervisor (a)</v>
          </cell>
          <cell r="G1772">
            <v>11972.5</v>
          </cell>
          <cell r="H1772">
            <v>0</v>
          </cell>
          <cell r="I1772">
            <v>0</v>
          </cell>
          <cell r="J1772">
            <v>0</v>
          </cell>
          <cell r="K1772">
            <v>0</v>
          </cell>
          <cell r="L1772">
            <v>0</v>
          </cell>
          <cell r="M1772">
            <v>0</v>
          </cell>
          <cell r="N1772">
            <v>690.16</v>
          </cell>
          <cell r="O1772">
            <v>0</v>
          </cell>
          <cell r="P1772">
            <v>0</v>
          </cell>
          <cell r="Q1772">
            <v>0</v>
          </cell>
          <cell r="R1772">
            <v>0</v>
          </cell>
          <cell r="S1772">
            <v>12662.66</v>
          </cell>
          <cell r="T1772">
            <v>0</v>
          </cell>
          <cell r="U1772">
            <v>0</v>
          </cell>
          <cell r="V1772">
            <v>0</v>
          </cell>
          <cell r="W1772">
            <v>0</v>
          </cell>
          <cell r="X1772">
            <v>0</v>
          </cell>
          <cell r="Y1772">
            <v>0</v>
          </cell>
          <cell r="Z1772">
            <v>687.22</v>
          </cell>
          <cell r="AA1772">
            <v>0</v>
          </cell>
          <cell r="AB1772">
            <v>0</v>
          </cell>
          <cell r="AC1772">
            <v>600</v>
          </cell>
          <cell r="AD1772">
            <v>727.93</v>
          </cell>
          <cell r="AE1772">
            <v>0</v>
          </cell>
          <cell r="AF1772">
            <v>0</v>
          </cell>
          <cell r="AG1772">
            <v>0</v>
          </cell>
          <cell r="AH1772">
            <v>694.51</v>
          </cell>
          <cell r="AI1772">
            <v>0</v>
          </cell>
          <cell r="AJ1772">
            <v>0</v>
          </cell>
        </row>
        <row r="1773">
          <cell r="B1773">
            <v>7310</v>
          </cell>
          <cell r="C1773" t="str">
            <v>Carlos Manuel Abreu Ventura</v>
          </cell>
          <cell r="D1773" t="str">
            <v>223-0023503-7</v>
          </cell>
          <cell r="E1773" t="str">
            <v>Distribución-servicio Al Cliente</v>
          </cell>
          <cell r="F1773" t="str">
            <v>Analista</v>
          </cell>
          <cell r="G1773">
            <v>10985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L1773">
            <v>0</v>
          </cell>
          <cell r="M1773">
            <v>0</v>
          </cell>
          <cell r="N1773">
            <v>3980.25</v>
          </cell>
          <cell r="O1773">
            <v>0</v>
          </cell>
          <cell r="P1773">
            <v>0</v>
          </cell>
          <cell r="Q1773">
            <v>0</v>
          </cell>
          <cell r="R1773">
            <v>364.25</v>
          </cell>
          <cell r="S1773">
            <v>15329.5</v>
          </cell>
          <cell r="T1773">
            <v>462.8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630.54</v>
          </cell>
          <cell r="AA1773">
            <v>0</v>
          </cell>
          <cell r="AB1773">
            <v>0</v>
          </cell>
          <cell r="AC1773">
            <v>550</v>
          </cell>
          <cell r="AD1773">
            <v>667.89</v>
          </cell>
          <cell r="AE1773">
            <v>0</v>
          </cell>
          <cell r="AF1773">
            <v>0</v>
          </cell>
          <cell r="AG1773">
            <v>0</v>
          </cell>
          <cell r="AH1773">
            <v>1515.01</v>
          </cell>
          <cell r="AI1773">
            <v>0</v>
          </cell>
          <cell r="AJ1773">
            <v>0</v>
          </cell>
        </row>
        <row r="1774">
          <cell r="B1774">
            <v>7313</v>
          </cell>
          <cell r="C1774" t="str">
            <v>Rosa Elvira Jimenez Dominguez</v>
          </cell>
          <cell r="D1774" t="str">
            <v>001-0840174-6</v>
          </cell>
          <cell r="E1774" t="str">
            <v>Comercial Luperón-atención Al Cliente</v>
          </cell>
          <cell r="F1774" t="str">
            <v>Agente Comercial</v>
          </cell>
          <cell r="G1774">
            <v>8645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L1774">
            <v>0</v>
          </cell>
          <cell r="M1774">
            <v>0</v>
          </cell>
          <cell r="N1774">
            <v>0</v>
          </cell>
          <cell r="O1774">
            <v>0</v>
          </cell>
          <cell r="P1774">
            <v>0</v>
          </cell>
          <cell r="Q1774">
            <v>0</v>
          </cell>
          <cell r="R1774">
            <v>0</v>
          </cell>
          <cell r="S1774">
            <v>8645</v>
          </cell>
          <cell r="T1774">
            <v>77.400000000000006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496.22</v>
          </cell>
          <cell r="AA1774">
            <v>0</v>
          </cell>
          <cell r="AB1774">
            <v>0</v>
          </cell>
          <cell r="AC1774">
            <v>437.5</v>
          </cell>
          <cell r="AD1774">
            <v>525.62</v>
          </cell>
          <cell r="AE1774">
            <v>0</v>
          </cell>
          <cell r="AF1774">
            <v>0</v>
          </cell>
          <cell r="AG1774">
            <v>0</v>
          </cell>
          <cell r="AH1774">
            <v>519.78</v>
          </cell>
          <cell r="AI1774">
            <v>0</v>
          </cell>
          <cell r="AJ1774">
            <v>0</v>
          </cell>
        </row>
        <row r="1775">
          <cell r="B1775">
            <v>7315</v>
          </cell>
          <cell r="C1775" t="str">
            <v>Rocio Rosario De La Cruz</v>
          </cell>
          <cell r="D1775" t="str">
            <v>001-1690345-1</v>
          </cell>
          <cell r="E1775" t="str">
            <v>Planificación Comercial</v>
          </cell>
          <cell r="F1775" t="str">
            <v>Apoyo Logístico</v>
          </cell>
          <cell r="G1775">
            <v>12155</v>
          </cell>
          <cell r="H1775">
            <v>0</v>
          </cell>
          <cell r="I1775">
            <v>0</v>
          </cell>
          <cell r="J1775">
            <v>0</v>
          </cell>
          <cell r="K1775">
            <v>0</v>
          </cell>
          <cell r="L1775">
            <v>0</v>
          </cell>
          <cell r="M1775">
            <v>0</v>
          </cell>
          <cell r="N1775">
            <v>0</v>
          </cell>
          <cell r="O1775">
            <v>0</v>
          </cell>
          <cell r="P1775">
            <v>0</v>
          </cell>
          <cell r="Q1775">
            <v>0</v>
          </cell>
          <cell r="R1775">
            <v>0</v>
          </cell>
          <cell r="S1775">
            <v>12155</v>
          </cell>
          <cell r="T1775">
            <v>308.8</v>
          </cell>
          <cell r="U1775">
            <v>0</v>
          </cell>
          <cell r="V1775">
            <v>0</v>
          </cell>
          <cell r="W1775">
            <v>0</v>
          </cell>
          <cell r="X1775">
            <v>0</v>
          </cell>
          <cell r="Y1775">
            <v>0</v>
          </cell>
          <cell r="Z1775">
            <v>697.7</v>
          </cell>
          <cell r="AA1775">
            <v>0</v>
          </cell>
          <cell r="AB1775">
            <v>0</v>
          </cell>
          <cell r="AC1775">
            <v>525</v>
          </cell>
          <cell r="AD1775">
            <v>739.02</v>
          </cell>
          <cell r="AE1775">
            <v>0</v>
          </cell>
          <cell r="AF1775">
            <v>0</v>
          </cell>
          <cell r="AG1775">
            <v>80</v>
          </cell>
          <cell r="AH1775">
            <v>0</v>
          </cell>
          <cell r="AI1775">
            <v>0</v>
          </cell>
          <cell r="AJ1775">
            <v>0</v>
          </cell>
        </row>
        <row r="1776">
          <cell r="B1776">
            <v>7316</v>
          </cell>
          <cell r="C1776" t="str">
            <v>Jennliffer Johanny Castillo Rodriguez</v>
          </cell>
          <cell r="D1776" t="str">
            <v>223-0018119-9</v>
          </cell>
          <cell r="E1776" t="str">
            <v>Centro de Contacto</v>
          </cell>
          <cell r="F1776" t="str">
            <v>Supervisor (a)</v>
          </cell>
          <cell r="G1776">
            <v>12155</v>
          </cell>
          <cell r="H1776">
            <v>0</v>
          </cell>
          <cell r="I1776">
            <v>0</v>
          </cell>
          <cell r="J1776">
            <v>0</v>
          </cell>
          <cell r="K1776">
            <v>0</v>
          </cell>
          <cell r="L1776">
            <v>0</v>
          </cell>
          <cell r="M1776">
            <v>0</v>
          </cell>
          <cell r="N1776">
            <v>352.92</v>
          </cell>
          <cell r="O1776">
            <v>0</v>
          </cell>
          <cell r="P1776">
            <v>0</v>
          </cell>
          <cell r="Q1776">
            <v>0</v>
          </cell>
          <cell r="R1776">
            <v>937.88</v>
          </cell>
          <cell r="S1776">
            <v>13445.8</v>
          </cell>
          <cell r="T1776">
            <v>232.2</v>
          </cell>
          <cell r="U1776">
            <v>0</v>
          </cell>
          <cell r="V1776">
            <v>0</v>
          </cell>
          <cell r="W1776">
            <v>0</v>
          </cell>
          <cell r="X1776">
            <v>0</v>
          </cell>
          <cell r="Y1776">
            <v>0</v>
          </cell>
          <cell r="Z1776">
            <v>697.7</v>
          </cell>
          <cell r="AA1776">
            <v>0</v>
          </cell>
          <cell r="AB1776">
            <v>0</v>
          </cell>
          <cell r="AC1776">
            <v>612.5</v>
          </cell>
          <cell r="AD1776">
            <v>739.02</v>
          </cell>
          <cell r="AE1776">
            <v>1031.6199999999999</v>
          </cell>
          <cell r="AF1776">
            <v>0</v>
          </cell>
          <cell r="AG1776">
            <v>0</v>
          </cell>
          <cell r="AH1776">
            <v>547.01</v>
          </cell>
          <cell r="AI1776">
            <v>0</v>
          </cell>
          <cell r="AJ1776">
            <v>0</v>
          </cell>
        </row>
        <row r="1777">
          <cell r="B1777">
            <v>7318</v>
          </cell>
          <cell r="C1777" t="str">
            <v>Maria Estefany Abreu Socorro</v>
          </cell>
          <cell r="D1777" t="str">
            <v>223-0133538-0</v>
          </cell>
          <cell r="E1777" t="str">
            <v>Centro de Contacto</v>
          </cell>
          <cell r="F1777" t="str">
            <v>Supervisor (a)</v>
          </cell>
          <cell r="G1777">
            <v>12155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12155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697.7</v>
          </cell>
          <cell r="AA1777">
            <v>0</v>
          </cell>
          <cell r="AB1777">
            <v>0</v>
          </cell>
          <cell r="AC1777">
            <v>612.5</v>
          </cell>
          <cell r="AD1777">
            <v>739.02</v>
          </cell>
          <cell r="AE1777">
            <v>0</v>
          </cell>
          <cell r="AF1777">
            <v>0</v>
          </cell>
          <cell r="AG1777">
            <v>0</v>
          </cell>
          <cell r="AH1777">
            <v>0</v>
          </cell>
          <cell r="AI1777">
            <v>0</v>
          </cell>
          <cell r="AJ1777">
            <v>0</v>
          </cell>
        </row>
        <row r="1778">
          <cell r="B1778">
            <v>7321</v>
          </cell>
          <cell r="C1778" t="str">
            <v>Kemuel  O`neal Suprelus Hilton</v>
          </cell>
          <cell r="D1778" t="str">
            <v>223-0066693-4</v>
          </cell>
          <cell r="E1778" t="str">
            <v>Comercial Megacentro-atención Al Cliente</v>
          </cell>
          <cell r="F1778" t="str">
            <v>Agente Comercial</v>
          </cell>
          <cell r="G1778">
            <v>8645</v>
          </cell>
          <cell r="H1778">
            <v>0</v>
          </cell>
          <cell r="I1778">
            <v>0</v>
          </cell>
          <cell r="J1778">
            <v>0</v>
          </cell>
          <cell r="K1778">
            <v>0</v>
          </cell>
          <cell r="L1778">
            <v>0</v>
          </cell>
          <cell r="M1778">
            <v>0</v>
          </cell>
          <cell r="N1778">
            <v>0</v>
          </cell>
          <cell r="O1778">
            <v>0</v>
          </cell>
          <cell r="P1778">
            <v>0</v>
          </cell>
          <cell r="Q1778">
            <v>0</v>
          </cell>
          <cell r="R1778">
            <v>0</v>
          </cell>
          <cell r="S1778">
            <v>8645</v>
          </cell>
          <cell r="T1778">
            <v>77.400000000000006</v>
          </cell>
          <cell r="U1778">
            <v>0</v>
          </cell>
          <cell r="V1778">
            <v>0</v>
          </cell>
          <cell r="W1778">
            <v>0</v>
          </cell>
          <cell r="X1778">
            <v>0</v>
          </cell>
          <cell r="Y1778">
            <v>0</v>
          </cell>
          <cell r="Z1778">
            <v>496.22</v>
          </cell>
          <cell r="AA1778">
            <v>0</v>
          </cell>
          <cell r="AB1778">
            <v>0</v>
          </cell>
          <cell r="AC1778">
            <v>0</v>
          </cell>
          <cell r="AD1778">
            <v>525.62</v>
          </cell>
          <cell r="AE1778">
            <v>1031.6199999999999</v>
          </cell>
          <cell r="AF1778">
            <v>0</v>
          </cell>
          <cell r="AG1778">
            <v>0</v>
          </cell>
          <cell r="AH1778">
            <v>0</v>
          </cell>
          <cell r="AI1778">
            <v>0</v>
          </cell>
          <cell r="AJ1778">
            <v>0</v>
          </cell>
        </row>
        <row r="1779">
          <cell r="B1779">
            <v>7323</v>
          </cell>
          <cell r="C1779" t="str">
            <v>Willian Robinson Perez</v>
          </cell>
          <cell r="D1779" t="str">
            <v>001-1417270-3</v>
          </cell>
          <cell r="E1779" t="str">
            <v>Distribución-servicio Al Cliente</v>
          </cell>
          <cell r="F1779" t="str">
            <v>Analista</v>
          </cell>
          <cell r="G1779">
            <v>10985</v>
          </cell>
          <cell r="H1779">
            <v>0</v>
          </cell>
          <cell r="I1779">
            <v>0</v>
          </cell>
          <cell r="J1779">
            <v>0</v>
          </cell>
          <cell r="K1779">
            <v>0</v>
          </cell>
          <cell r="L1779">
            <v>0</v>
          </cell>
          <cell r="M1779">
            <v>0</v>
          </cell>
          <cell r="N1779">
            <v>7059.54</v>
          </cell>
          <cell r="O1779">
            <v>0</v>
          </cell>
          <cell r="P1779">
            <v>0</v>
          </cell>
          <cell r="Q1779">
            <v>0</v>
          </cell>
          <cell r="R1779">
            <v>339.18</v>
          </cell>
          <cell r="S1779">
            <v>18383.72</v>
          </cell>
          <cell r="T1779">
            <v>309.60000000000002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630.54</v>
          </cell>
          <cell r="AA1779">
            <v>0</v>
          </cell>
          <cell r="AB1779">
            <v>0</v>
          </cell>
          <cell r="AC1779">
            <v>0</v>
          </cell>
          <cell r="AD1779">
            <v>667.89</v>
          </cell>
          <cell r="AE1779">
            <v>0</v>
          </cell>
          <cell r="AF1779">
            <v>0</v>
          </cell>
          <cell r="AG1779">
            <v>0</v>
          </cell>
          <cell r="AH1779">
            <v>1088.02</v>
          </cell>
          <cell r="AI1779">
            <v>0</v>
          </cell>
          <cell r="AJ1779">
            <v>0</v>
          </cell>
        </row>
        <row r="1780">
          <cell r="B1780">
            <v>7325</v>
          </cell>
          <cell r="C1780" t="str">
            <v>Ramona Antonia Ureña Perez</v>
          </cell>
          <cell r="D1780" t="str">
            <v>001-1708068-9</v>
          </cell>
          <cell r="E1780" t="str">
            <v>Comercial Santo Domingo Norte-atención Al Cliente</v>
          </cell>
          <cell r="F1780" t="str">
            <v>Agente Comercial</v>
          </cell>
          <cell r="G1780">
            <v>8645</v>
          </cell>
          <cell r="H1780">
            <v>0</v>
          </cell>
          <cell r="I1780">
            <v>0</v>
          </cell>
          <cell r="J1780">
            <v>0</v>
          </cell>
          <cell r="K1780">
            <v>0</v>
          </cell>
          <cell r="L1780">
            <v>0</v>
          </cell>
          <cell r="M1780">
            <v>0</v>
          </cell>
          <cell r="N1780">
            <v>0</v>
          </cell>
          <cell r="O1780">
            <v>0</v>
          </cell>
          <cell r="P1780">
            <v>0</v>
          </cell>
          <cell r="Q1780">
            <v>0</v>
          </cell>
          <cell r="R1780">
            <v>0</v>
          </cell>
          <cell r="S1780">
            <v>8645</v>
          </cell>
          <cell r="T1780">
            <v>77.400000000000006</v>
          </cell>
          <cell r="U1780">
            <v>0</v>
          </cell>
          <cell r="V1780">
            <v>0</v>
          </cell>
          <cell r="W1780">
            <v>0</v>
          </cell>
          <cell r="X1780">
            <v>0</v>
          </cell>
          <cell r="Y1780">
            <v>0</v>
          </cell>
          <cell r="Z1780">
            <v>496.22</v>
          </cell>
          <cell r="AA1780">
            <v>0</v>
          </cell>
          <cell r="AB1780">
            <v>0</v>
          </cell>
          <cell r="AC1780">
            <v>0</v>
          </cell>
          <cell r="AD1780">
            <v>525.62</v>
          </cell>
          <cell r="AE1780">
            <v>0</v>
          </cell>
          <cell r="AF1780">
            <v>0</v>
          </cell>
          <cell r="AG1780">
            <v>0</v>
          </cell>
          <cell r="AH1780">
            <v>0</v>
          </cell>
          <cell r="AI1780">
            <v>0</v>
          </cell>
          <cell r="AJ1780">
            <v>0</v>
          </cell>
        </row>
        <row r="1781">
          <cell r="B1781">
            <v>7326</v>
          </cell>
          <cell r="C1781" t="str">
            <v>Elcira Elizabeth Diaz Victoria</v>
          </cell>
          <cell r="D1781" t="str">
            <v>001-1114834-2</v>
          </cell>
          <cell r="E1781" t="str">
            <v>Centro de Contacto</v>
          </cell>
          <cell r="F1781" t="str">
            <v>Supervisor (a)</v>
          </cell>
          <cell r="G1781">
            <v>12155</v>
          </cell>
          <cell r="H1781">
            <v>0</v>
          </cell>
          <cell r="I1781">
            <v>0</v>
          </cell>
          <cell r="J1781">
            <v>0</v>
          </cell>
          <cell r="K1781">
            <v>0</v>
          </cell>
          <cell r="L1781">
            <v>0</v>
          </cell>
          <cell r="M1781">
            <v>0</v>
          </cell>
          <cell r="N1781">
            <v>204.87</v>
          </cell>
          <cell r="O1781">
            <v>0</v>
          </cell>
          <cell r="P1781">
            <v>0</v>
          </cell>
          <cell r="Q1781">
            <v>0</v>
          </cell>
          <cell r="R1781">
            <v>0</v>
          </cell>
          <cell r="S1781">
            <v>12359.87</v>
          </cell>
          <cell r="T1781">
            <v>154.80000000000001</v>
          </cell>
          <cell r="U1781">
            <v>0</v>
          </cell>
          <cell r="V1781">
            <v>0</v>
          </cell>
          <cell r="W1781">
            <v>0</v>
          </cell>
          <cell r="X1781">
            <v>0</v>
          </cell>
          <cell r="Y1781">
            <v>0</v>
          </cell>
          <cell r="Z1781">
            <v>697.7</v>
          </cell>
          <cell r="AA1781">
            <v>0</v>
          </cell>
          <cell r="AB1781">
            <v>0</v>
          </cell>
          <cell r="AC1781">
            <v>0</v>
          </cell>
          <cell r="AD1781">
            <v>739.02</v>
          </cell>
          <cell r="AE1781">
            <v>0</v>
          </cell>
          <cell r="AF1781">
            <v>0</v>
          </cell>
          <cell r="AG1781">
            <v>0</v>
          </cell>
          <cell r="AH1781">
            <v>1550.59</v>
          </cell>
          <cell r="AI1781">
            <v>0</v>
          </cell>
          <cell r="AJ1781">
            <v>0</v>
          </cell>
        </row>
        <row r="1782">
          <cell r="B1782">
            <v>7331</v>
          </cell>
          <cell r="C1782" t="str">
            <v>Vianny Bolivia Matos Perez</v>
          </cell>
          <cell r="D1782" t="str">
            <v>018-0066070-4</v>
          </cell>
          <cell r="E1782" t="str">
            <v>Litigios</v>
          </cell>
          <cell r="F1782" t="str">
            <v>Abogado II</v>
          </cell>
          <cell r="G1782">
            <v>14495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L1782">
            <v>0</v>
          </cell>
          <cell r="M1782">
            <v>0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14495</v>
          </cell>
          <cell r="T1782">
            <v>154.80000000000001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832.01</v>
          </cell>
          <cell r="AA1782">
            <v>0</v>
          </cell>
          <cell r="AB1782">
            <v>0</v>
          </cell>
          <cell r="AC1782">
            <v>0</v>
          </cell>
          <cell r="AD1782">
            <v>881.3</v>
          </cell>
          <cell r="AE1782">
            <v>0</v>
          </cell>
          <cell r="AF1782">
            <v>0</v>
          </cell>
          <cell r="AG1782">
            <v>0</v>
          </cell>
          <cell r="AH1782">
            <v>0</v>
          </cell>
          <cell r="AI1782">
            <v>0</v>
          </cell>
          <cell r="AJ1782">
            <v>0</v>
          </cell>
        </row>
        <row r="1783">
          <cell r="B1783">
            <v>7333</v>
          </cell>
          <cell r="C1783" t="str">
            <v>Joendy Ramon De La Cruz Poueriet</v>
          </cell>
          <cell r="D1783" t="str">
            <v>028-0100089-0</v>
          </cell>
          <cell r="E1783" t="str">
            <v>Comercial Higuey-atención Al Cliente</v>
          </cell>
          <cell r="F1783" t="str">
            <v>Agente Comercial</v>
          </cell>
          <cell r="G1783">
            <v>9880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L1783">
            <v>0</v>
          </cell>
          <cell r="M1783">
            <v>0</v>
          </cell>
          <cell r="N1783">
            <v>0</v>
          </cell>
          <cell r="O1783">
            <v>0</v>
          </cell>
          <cell r="P1783">
            <v>0</v>
          </cell>
          <cell r="Q1783">
            <v>0</v>
          </cell>
          <cell r="R1783">
            <v>0</v>
          </cell>
          <cell r="S1783">
            <v>9880</v>
          </cell>
          <cell r="T1783">
            <v>154.80000000000001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567.11</v>
          </cell>
          <cell r="AA1783">
            <v>0</v>
          </cell>
          <cell r="AB1783">
            <v>0</v>
          </cell>
          <cell r="AC1783">
            <v>0</v>
          </cell>
          <cell r="AD1783">
            <v>600.70000000000005</v>
          </cell>
          <cell r="AE1783">
            <v>0</v>
          </cell>
          <cell r="AF1783">
            <v>0</v>
          </cell>
          <cell r="AG1783">
            <v>0</v>
          </cell>
          <cell r="AH1783">
            <v>0</v>
          </cell>
          <cell r="AI1783">
            <v>0</v>
          </cell>
          <cell r="AJ1783">
            <v>0</v>
          </cell>
        </row>
        <row r="1784">
          <cell r="B1784">
            <v>7334</v>
          </cell>
          <cell r="C1784" t="str">
            <v>Rosa Elpidia Luis De Espinal</v>
          </cell>
          <cell r="D1784" t="str">
            <v>001-1440009-6</v>
          </cell>
          <cell r="E1784" t="str">
            <v>Comercial Luperón-atención Al Cliente</v>
          </cell>
          <cell r="F1784" t="str">
            <v>Agente Comercial</v>
          </cell>
          <cell r="G1784">
            <v>8645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L1784">
            <v>0</v>
          </cell>
          <cell r="M1784">
            <v>0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  <cell r="S1784">
            <v>8645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496.22</v>
          </cell>
          <cell r="AA1784">
            <v>0</v>
          </cell>
          <cell r="AB1784">
            <v>0</v>
          </cell>
          <cell r="AC1784">
            <v>0</v>
          </cell>
          <cell r="AD1784">
            <v>525.62</v>
          </cell>
          <cell r="AE1784">
            <v>0</v>
          </cell>
          <cell r="AF1784">
            <v>0</v>
          </cell>
          <cell r="AG1784">
            <v>0</v>
          </cell>
          <cell r="AH1784">
            <v>0</v>
          </cell>
          <cell r="AI1784">
            <v>0</v>
          </cell>
          <cell r="AJ1784">
            <v>0</v>
          </cell>
        </row>
        <row r="1785">
          <cell r="B1785">
            <v>7337</v>
          </cell>
          <cell r="C1785" t="str">
            <v>Josefina Zapata Felipe</v>
          </cell>
          <cell r="D1785" t="str">
            <v>001-1207257-4</v>
          </cell>
          <cell r="E1785" t="str">
            <v>Comercial Invivienda-atención Al Cliente</v>
          </cell>
          <cell r="F1785" t="str">
            <v>Agente Comercial</v>
          </cell>
          <cell r="G1785">
            <v>14000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L1785">
            <v>0</v>
          </cell>
          <cell r="M1785">
            <v>0</v>
          </cell>
          <cell r="N1785">
            <v>0</v>
          </cell>
          <cell r="O1785">
            <v>0</v>
          </cell>
          <cell r="P1785">
            <v>0</v>
          </cell>
          <cell r="Q1785">
            <v>0</v>
          </cell>
          <cell r="R1785">
            <v>0</v>
          </cell>
          <cell r="S1785">
            <v>14000</v>
          </cell>
          <cell r="T1785">
            <v>77.400000000000006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803.6</v>
          </cell>
          <cell r="AA1785">
            <v>0</v>
          </cell>
          <cell r="AB1785">
            <v>0</v>
          </cell>
          <cell r="AC1785">
            <v>0</v>
          </cell>
          <cell r="AD1785">
            <v>851.2</v>
          </cell>
          <cell r="AE1785">
            <v>0</v>
          </cell>
          <cell r="AF1785">
            <v>0</v>
          </cell>
          <cell r="AG1785">
            <v>0</v>
          </cell>
          <cell r="AH1785">
            <v>485.41</v>
          </cell>
          <cell r="AI1785">
            <v>0</v>
          </cell>
          <cell r="AJ1785">
            <v>0</v>
          </cell>
        </row>
        <row r="1786">
          <cell r="B1786">
            <v>7338</v>
          </cell>
          <cell r="C1786" t="str">
            <v>Eskarlette Maria Hernandez Altagracia</v>
          </cell>
          <cell r="D1786" t="str">
            <v>225-0071871-7</v>
          </cell>
          <cell r="E1786" t="str">
            <v>Comercial Monte Plata-atención Al Cliente</v>
          </cell>
          <cell r="F1786" t="str">
            <v>Agente Comercial</v>
          </cell>
          <cell r="G1786">
            <v>8645</v>
          </cell>
          <cell r="H1786">
            <v>12396.12</v>
          </cell>
          <cell r="I1786">
            <v>0</v>
          </cell>
          <cell r="J1786">
            <v>0</v>
          </cell>
          <cell r="K1786">
            <v>0</v>
          </cell>
          <cell r="L1786">
            <v>0</v>
          </cell>
          <cell r="M1786">
            <v>0</v>
          </cell>
          <cell r="N1786">
            <v>0</v>
          </cell>
          <cell r="O1786">
            <v>3000</v>
          </cell>
          <cell r="P1786">
            <v>0</v>
          </cell>
          <cell r="Q1786">
            <v>0</v>
          </cell>
          <cell r="R1786">
            <v>0</v>
          </cell>
          <cell r="S1786">
            <v>24041.119999999999</v>
          </cell>
          <cell r="T1786">
            <v>154.80000000000001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851.99</v>
          </cell>
          <cell r="AA1786">
            <v>0</v>
          </cell>
          <cell r="AB1786">
            <v>0</v>
          </cell>
          <cell r="AC1786">
            <v>0</v>
          </cell>
          <cell r="AD1786">
            <v>902.46</v>
          </cell>
          <cell r="AE1786">
            <v>0</v>
          </cell>
          <cell r="AF1786">
            <v>0</v>
          </cell>
          <cell r="AG1786">
            <v>0</v>
          </cell>
          <cell r="AH1786">
            <v>0</v>
          </cell>
          <cell r="AI1786">
            <v>0</v>
          </cell>
          <cell r="AJ1786">
            <v>0</v>
          </cell>
        </row>
        <row r="1787">
          <cell r="B1787">
            <v>7340</v>
          </cell>
          <cell r="C1787" t="str">
            <v>Jeana Garcia Suero</v>
          </cell>
          <cell r="D1787" t="str">
            <v>001-1910808-2</v>
          </cell>
          <cell r="E1787" t="str">
            <v>Compra De Energia Y Regulacion</v>
          </cell>
          <cell r="F1787" t="str">
            <v>Especialista En Suministro De Energía</v>
          </cell>
          <cell r="G1787">
            <v>27670</v>
          </cell>
          <cell r="H1787">
            <v>0</v>
          </cell>
          <cell r="I1787">
            <v>0</v>
          </cell>
          <cell r="J1787">
            <v>0</v>
          </cell>
          <cell r="K1787">
            <v>0</v>
          </cell>
          <cell r="L1787">
            <v>0</v>
          </cell>
          <cell r="M1787">
            <v>0</v>
          </cell>
          <cell r="N1787">
            <v>0</v>
          </cell>
          <cell r="O1787">
            <v>0</v>
          </cell>
          <cell r="P1787">
            <v>0</v>
          </cell>
          <cell r="Q1787">
            <v>0</v>
          </cell>
          <cell r="R1787">
            <v>0</v>
          </cell>
          <cell r="S1787">
            <v>27670</v>
          </cell>
          <cell r="T1787">
            <v>231.4</v>
          </cell>
          <cell r="U1787">
            <v>0</v>
          </cell>
          <cell r="V1787">
            <v>0</v>
          </cell>
          <cell r="W1787">
            <v>0</v>
          </cell>
          <cell r="X1787">
            <v>0</v>
          </cell>
          <cell r="Y1787">
            <v>0</v>
          </cell>
          <cell r="Z1787">
            <v>1588.26</v>
          </cell>
          <cell r="AA1787">
            <v>0</v>
          </cell>
          <cell r="AB1787">
            <v>0</v>
          </cell>
          <cell r="AC1787">
            <v>0</v>
          </cell>
          <cell r="AD1787">
            <v>1682.34</v>
          </cell>
          <cell r="AE1787">
            <v>2063.2399999999998</v>
          </cell>
          <cell r="AF1787">
            <v>0</v>
          </cell>
          <cell r="AG1787">
            <v>0</v>
          </cell>
          <cell r="AH1787">
            <v>0</v>
          </cell>
          <cell r="AI1787">
            <v>0</v>
          </cell>
          <cell r="AJ1787">
            <v>2298.173875</v>
          </cell>
        </row>
        <row r="1788">
          <cell r="B1788">
            <v>7341</v>
          </cell>
          <cell r="C1788" t="str">
            <v>Carmelo Alexander Medina Santana</v>
          </cell>
          <cell r="D1788" t="str">
            <v>001-1905472-4</v>
          </cell>
          <cell r="E1788" t="str">
            <v>Distribución-obras En Desarrollo</v>
          </cell>
          <cell r="F1788" t="str">
            <v>Ingeniero Programador de Obras II</v>
          </cell>
          <cell r="G1788">
            <v>14495</v>
          </cell>
          <cell r="H1788">
            <v>20784.48</v>
          </cell>
          <cell r="I1788">
            <v>0</v>
          </cell>
          <cell r="J1788">
            <v>0</v>
          </cell>
          <cell r="K1788">
            <v>0</v>
          </cell>
          <cell r="L1788">
            <v>0</v>
          </cell>
          <cell r="M1788">
            <v>0</v>
          </cell>
          <cell r="N1788">
            <v>6680.64</v>
          </cell>
          <cell r="O1788">
            <v>0</v>
          </cell>
          <cell r="P1788">
            <v>0</v>
          </cell>
          <cell r="Q1788">
            <v>0</v>
          </cell>
          <cell r="R1788">
            <v>0</v>
          </cell>
          <cell r="S1788">
            <v>41960.12</v>
          </cell>
          <cell r="T1788">
            <v>232.2</v>
          </cell>
          <cell r="U1788">
            <v>0</v>
          </cell>
          <cell r="V1788">
            <v>0</v>
          </cell>
          <cell r="W1788">
            <v>0</v>
          </cell>
          <cell r="X1788">
            <v>0</v>
          </cell>
          <cell r="Y1788">
            <v>0</v>
          </cell>
          <cell r="Z1788">
            <v>1428.53</v>
          </cell>
          <cell r="AA1788">
            <v>0</v>
          </cell>
          <cell r="AB1788">
            <v>0</v>
          </cell>
          <cell r="AC1788">
            <v>0</v>
          </cell>
          <cell r="AD1788">
            <v>1513.14</v>
          </cell>
          <cell r="AE1788">
            <v>0</v>
          </cell>
          <cell r="AF1788">
            <v>0</v>
          </cell>
          <cell r="AG1788">
            <v>0</v>
          </cell>
          <cell r="AH1788">
            <v>0</v>
          </cell>
          <cell r="AI1788">
            <v>0</v>
          </cell>
          <cell r="AJ1788">
            <v>0</v>
          </cell>
        </row>
        <row r="1789">
          <cell r="B1789">
            <v>7342</v>
          </cell>
          <cell r="C1789" t="str">
            <v>Katherine Maria Abreu Ovalle</v>
          </cell>
          <cell r="D1789" t="str">
            <v>225-0054193-7</v>
          </cell>
          <cell r="E1789" t="str">
            <v>Comercial Luperón-atención Al Cliente</v>
          </cell>
          <cell r="F1789" t="str">
            <v>Agente Comercial</v>
          </cell>
          <cell r="G1789">
            <v>8645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0</v>
          </cell>
          <cell r="P1789">
            <v>0</v>
          </cell>
          <cell r="Q1789">
            <v>0</v>
          </cell>
          <cell r="R1789">
            <v>0</v>
          </cell>
          <cell r="S1789">
            <v>8645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496.22</v>
          </cell>
          <cell r="AA1789">
            <v>0</v>
          </cell>
          <cell r="AB1789">
            <v>0</v>
          </cell>
          <cell r="AC1789">
            <v>0</v>
          </cell>
          <cell r="AD1789">
            <v>525.62</v>
          </cell>
          <cell r="AE1789">
            <v>0</v>
          </cell>
          <cell r="AF1789">
            <v>0</v>
          </cell>
          <cell r="AG1789">
            <v>0</v>
          </cell>
          <cell r="AH1789">
            <v>173.74</v>
          </cell>
          <cell r="AI1789">
            <v>0</v>
          </cell>
          <cell r="AJ1789">
            <v>0</v>
          </cell>
        </row>
        <row r="1790">
          <cell r="B1790">
            <v>7343</v>
          </cell>
          <cell r="C1790" t="str">
            <v>Edwin Ladislao Vittini Soto</v>
          </cell>
          <cell r="D1790" t="str">
            <v>001-0244718-2</v>
          </cell>
          <cell r="E1790" t="str">
            <v>Red de Atención</v>
          </cell>
          <cell r="F1790" t="str">
            <v xml:space="preserve">Encargado Red de Atención </v>
          </cell>
          <cell r="G1790">
            <v>44785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L1790">
            <v>0</v>
          </cell>
          <cell r="M1790">
            <v>0</v>
          </cell>
          <cell r="N1790">
            <v>0</v>
          </cell>
          <cell r="O1790">
            <v>0</v>
          </cell>
          <cell r="P1790">
            <v>0</v>
          </cell>
          <cell r="Q1790">
            <v>0</v>
          </cell>
          <cell r="R1790">
            <v>0</v>
          </cell>
          <cell r="S1790">
            <v>44785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2570.66</v>
          </cell>
          <cell r="AA1790">
            <v>0</v>
          </cell>
          <cell r="AB1790">
            <v>0</v>
          </cell>
          <cell r="AC1790">
            <v>0</v>
          </cell>
          <cell r="AD1790">
            <v>2722.93</v>
          </cell>
          <cell r="AE1790">
            <v>0</v>
          </cell>
          <cell r="AF1790">
            <v>0</v>
          </cell>
          <cell r="AG1790">
            <v>0</v>
          </cell>
          <cell r="AH1790">
            <v>0</v>
          </cell>
          <cell r="AI1790">
            <v>0</v>
          </cell>
          <cell r="AJ1790">
            <v>9652.0397916666698</v>
          </cell>
        </row>
        <row r="1791">
          <cell r="B1791">
            <v>7344</v>
          </cell>
          <cell r="C1791" t="str">
            <v>Edna Margarita Guzman Suarez</v>
          </cell>
          <cell r="D1791" t="str">
            <v>031-0512589-6</v>
          </cell>
          <cell r="E1791" t="str">
            <v>Relación con Empleados-Salud Ocupacional</v>
          </cell>
          <cell r="F1791" t="str">
            <v>Coordinador</v>
          </cell>
          <cell r="G1791">
            <v>26325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L1791">
            <v>0</v>
          </cell>
          <cell r="M1791">
            <v>0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26325</v>
          </cell>
          <cell r="T1791">
            <v>77.400000000000006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1511.05</v>
          </cell>
          <cell r="AA1791">
            <v>0</v>
          </cell>
          <cell r="AB1791">
            <v>0</v>
          </cell>
          <cell r="AC1791">
            <v>0</v>
          </cell>
          <cell r="AD1791">
            <v>1600.56</v>
          </cell>
          <cell r="AE1791">
            <v>0</v>
          </cell>
          <cell r="AF1791">
            <v>0</v>
          </cell>
          <cell r="AG1791">
            <v>0</v>
          </cell>
          <cell r="AH1791">
            <v>0</v>
          </cell>
          <cell r="AI1791">
            <v>0</v>
          </cell>
          <cell r="AJ1791">
            <v>2228.0083749999999</v>
          </cell>
        </row>
        <row r="1792">
          <cell r="B1792">
            <v>7345</v>
          </cell>
          <cell r="C1792" t="str">
            <v>Jeffrey Rafael Santana Encarnacion</v>
          </cell>
          <cell r="D1792" t="str">
            <v>223-0099279-3</v>
          </cell>
          <cell r="E1792" t="str">
            <v>Distribucion-informacion Y Sistema</v>
          </cell>
          <cell r="F1792" t="str">
            <v>Ingeniero III</v>
          </cell>
          <cell r="G1792">
            <v>13325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L1792">
            <v>0</v>
          </cell>
          <cell r="M1792">
            <v>0</v>
          </cell>
          <cell r="N1792">
            <v>6474.96</v>
          </cell>
          <cell r="O1792">
            <v>0</v>
          </cell>
          <cell r="P1792">
            <v>0</v>
          </cell>
          <cell r="Q1792">
            <v>0</v>
          </cell>
          <cell r="R1792">
            <v>0</v>
          </cell>
          <cell r="S1792">
            <v>19799.96</v>
          </cell>
          <cell r="T1792">
            <v>77.400000000000006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764.85</v>
          </cell>
          <cell r="AA1792">
            <v>0</v>
          </cell>
          <cell r="AB1792">
            <v>0</v>
          </cell>
          <cell r="AC1792">
            <v>0</v>
          </cell>
          <cell r="AD1792">
            <v>810.16</v>
          </cell>
          <cell r="AE1792">
            <v>0</v>
          </cell>
          <cell r="AF1792">
            <v>0</v>
          </cell>
          <cell r="AG1792">
            <v>0</v>
          </cell>
          <cell r="AH1792">
            <v>0</v>
          </cell>
          <cell r="AI1792">
            <v>0</v>
          </cell>
          <cell r="AJ1792">
            <v>0</v>
          </cell>
        </row>
        <row r="1793">
          <cell r="B1793">
            <v>7346</v>
          </cell>
          <cell r="C1793" t="str">
            <v>Jovanny Francisco Tavarez</v>
          </cell>
          <cell r="D1793" t="str">
            <v>001-1395212-1</v>
          </cell>
          <cell r="E1793" t="str">
            <v>Distribucion-informacion Y Sistema</v>
          </cell>
          <cell r="F1793" t="str">
            <v>Ingeniero III</v>
          </cell>
          <cell r="G1793">
            <v>13325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L1793">
            <v>0</v>
          </cell>
          <cell r="M1793">
            <v>0</v>
          </cell>
          <cell r="N1793">
            <v>6412.61</v>
          </cell>
          <cell r="O1793">
            <v>0</v>
          </cell>
          <cell r="P1793">
            <v>0</v>
          </cell>
          <cell r="Q1793">
            <v>0</v>
          </cell>
          <cell r="R1793">
            <v>0</v>
          </cell>
          <cell r="S1793">
            <v>19737.61</v>
          </cell>
          <cell r="T1793">
            <v>387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764.85</v>
          </cell>
          <cell r="AA1793">
            <v>0</v>
          </cell>
          <cell r="AB1793">
            <v>0</v>
          </cell>
          <cell r="AC1793">
            <v>0</v>
          </cell>
          <cell r="AD1793">
            <v>810.16</v>
          </cell>
          <cell r="AE1793">
            <v>1031.6199999999999</v>
          </cell>
          <cell r="AF1793">
            <v>0</v>
          </cell>
          <cell r="AG1793">
            <v>0</v>
          </cell>
          <cell r="AH1793">
            <v>0</v>
          </cell>
          <cell r="AI1793">
            <v>0</v>
          </cell>
          <cell r="AJ1793">
            <v>0</v>
          </cell>
        </row>
        <row r="1794">
          <cell r="B1794">
            <v>7347</v>
          </cell>
          <cell r="C1794" t="str">
            <v>Henry Manuel Medrano Diaz</v>
          </cell>
          <cell r="D1794" t="str">
            <v>001-1685315-1</v>
          </cell>
          <cell r="E1794" t="str">
            <v>Distribucion-informacion Y Sistema</v>
          </cell>
          <cell r="F1794" t="str">
            <v>Ingeniero III</v>
          </cell>
          <cell r="G1794">
            <v>13325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L1794">
            <v>0</v>
          </cell>
          <cell r="M1794">
            <v>0</v>
          </cell>
          <cell r="N1794">
            <v>0</v>
          </cell>
          <cell r="O1794">
            <v>0</v>
          </cell>
          <cell r="P1794">
            <v>0</v>
          </cell>
          <cell r="Q1794">
            <v>0</v>
          </cell>
          <cell r="R1794">
            <v>0</v>
          </cell>
          <cell r="S1794">
            <v>13325</v>
          </cell>
          <cell r="T1794">
            <v>462.8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764.85</v>
          </cell>
          <cell r="AA1794">
            <v>0</v>
          </cell>
          <cell r="AB1794">
            <v>0</v>
          </cell>
          <cell r="AC1794">
            <v>0</v>
          </cell>
          <cell r="AD1794">
            <v>810.16</v>
          </cell>
          <cell r="AE1794">
            <v>0</v>
          </cell>
          <cell r="AF1794">
            <v>0</v>
          </cell>
          <cell r="AG1794">
            <v>0</v>
          </cell>
          <cell r="AH1794">
            <v>0</v>
          </cell>
          <cell r="AI1794">
            <v>0</v>
          </cell>
          <cell r="AJ1794">
            <v>0</v>
          </cell>
        </row>
        <row r="1795">
          <cell r="B1795">
            <v>7348</v>
          </cell>
          <cell r="C1795" t="str">
            <v>Lenin Newton Hernandez Melo</v>
          </cell>
          <cell r="D1795" t="str">
            <v>001-1011610-0</v>
          </cell>
          <cell r="E1795" t="str">
            <v>Gerencia Administración Operativa</v>
          </cell>
          <cell r="F1795" t="str">
            <v>Analista Control de Materiales</v>
          </cell>
          <cell r="G1795">
            <v>13325</v>
          </cell>
          <cell r="H1795">
            <v>0</v>
          </cell>
          <cell r="I1795">
            <v>0</v>
          </cell>
          <cell r="J1795">
            <v>0</v>
          </cell>
          <cell r="K1795">
            <v>0</v>
          </cell>
          <cell r="L1795">
            <v>0</v>
          </cell>
          <cell r="M1795">
            <v>0</v>
          </cell>
          <cell r="N1795">
            <v>0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13325</v>
          </cell>
          <cell r="T1795">
            <v>231.4</v>
          </cell>
          <cell r="U1795">
            <v>0</v>
          </cell>
          <cell r="V1795">
            <v>0</v>
          </cell>
          <cell r="W1795">
            <v>0</v>
          </cell>
          <cell r="X1795">
            <v>0</v>
          </cell>
          <cell r="Y1795">
            <v>0</v>
          </cell>
          <cell r="Z1795">
            <v>764.85</v>
          </cell>
          <cell r="AA1795">
            <v>0</v>
          </cell>
          <cell r="AB1795">
            <v>0</v>
          </cell>
          <cell r="AC1795">
            <v>0</v>
          </cell>
          <cell r="AD1795">
            <v>810.16</v>
          </cell>
          <cell r="AE1795">
            <v>2063.2399999999998</v>
          </cell>
          <cell r="AF1795">
            <v>0</v>
          </cell>
          <cell r="AG1795">
            <v>0</v>
          </cell>
          <cell r="AH1795">
            <v>0</v>
          </cell>
          <cell r="AI1795">
            <v>0</v>
          </cell>
          <cell r="AJ1795">
            <v>0</v>
          </cell>
        </row>
        <row r="1796">
          <cell r="B1796">
            <v>7350</v>
          </cell>
          <cell r="C1796" t="str">
            <v>Luis Amauris Mejia Maduro</v>
          </cell>
          <cell r="D1796" t="str">
            <v>001-0018220-3</v>
          </cell>
          <cell r="E1796" t="str">
            <v>Gestión de Cobros</v>
          </cell>
          <cell r="F1796" t="str">
            <v>Analista  De Gestion Comercial II</v>
          </cell>
          <cell r="G1796">
            <v>13325</v>
          </cell>
          <cell r="H1796">
            <v>0</v>
          </cell>
          <cell r="I1796">
            <v>0</v>
          </cell>
          <cell r="J1796">
            <v>0</v>
          </cell>
          <cell r="K1796">
            <v>0</v>
          </cell>
          <cell r="L1796">
            <v>0</v>
          </cell>
          <cell r="M1796">
            <v>0</v>
          </cell>
          <cell r="N1796">
            <v>0</v>
          </cell>
          <cell r="O1796">
            <v>0</v>
          </cell>
          <cell r="P1796">
            <v>0</v>
          </cell>
          <cell r="Q1796">
            <v>0</v>
          </cell>
          <cell r="R1796">
            <v>0</v>
          </cell>
          <cell r="S1796">
            <v>13325</v>
          </cell>
          <cell r="T1796">
            <v>77.400000000000006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764.85</v>
          </cell>
          <cell r="AA1796">
            <v>0</v>
          </cell>
          <cell r="AB1796">
            <v>0</v>
          </cell>
          <cell r="AC1796">
            <v>675</v>
          </cell>
          <cell r="AD1796">
            <v>810.16</v>
          </cell>
          <cell r="AE1796">
            <v>0</v>
          </cell>
          <cell r="AF1796">
            <v>0</v>
          </cell>
          <cell r="AG1796">
            <v>0</v>
          </cell>
          <cell r="AH1796">
            <v>0</v>
          </cell>
          <cell r="AI1796">
            <v>0</v>
          </cell>
          <cell r="AJ1796">
            <v>0</v>
          </cell>
        </row>
        <row r="1797">
          <cell r="B1797">
            <v>7351</v>
          </cell>
          <cell r="C1797" t="str">
            <v>Billy Jol Figueroa Aponte</v>
          </cell>
          <cell r="D1797" t="str">
            <v>138-0004278-3</v>
          </cell>
          <cell r="E1797" t="str">
            <v>Gerencia Técnica Grandes Clientes</v>
          </cell>
          <cell r="F1797" t="str">
            <v>Supervisor Normalizacion y Corte</v>
          </cell>
          <cell r="G1797">
            <v>14495</v>
          </cell>
          <cell r="H1797">
            <v>0</v>
          </cell>
          <cell r="I1797">
            <v>0</v>
          </cell>
          <cell r="J1797">
            <v>0</v>
          </cell>
          <cell r="K1797">
            <v>0</v>
          </cell>
          <cell r="L1797">
            <v>0</v>
          </cell>
          <cell r="M1797">
            <v>0</v>
          </cell>
          <cell r="N1797">
            <v>303.85000000000002</v>
          </cell>
          <cell r="O1797">
            <v>0</v>
          </cell>
          <cell r="P1797">
            <v>0</v>
          </cell>
          <cell r="Q1797">
            <v>0</v>
          </cell>
          <cell r="R1797">
            <v>0</v>
          </cell>
          <cell r="S1797">
            <v>14798.85</v>
          </cell>
          <cell r="T1797">
            <v>154.80000000000001</v>
          </cell>
          <cell r="U1797">
            <v>0</v>
          </cell>
          <cell r="V1797">
            <v>0</v>
          </cell>
          <cell r="W1797">
            <v>0</v>
          </cell>
          <cell r="X1797">
            <v>0</v>
          </cell>
          <cell r="Y1797">
            <v>0</v>
          </cell>
          <cell r="Z1797">
            <v>832.01</v>
          </cell>
          <cell r="AA1797">
            <v>0</v>
          </cell>
          <cell r="AB1797">
            <v>0</v>
          </cell>
          <cell r="AC1797">
            <v>0</v>
          </cell>
          <cell r="AD1797">
            <v>881.3</v>
          </cell>
          <cell r="AE1797">
            <v>0</v>
          </cell>
          <cell r="AF1797">
            <v>0</v>
          </cell>
          <cell r="AG1797">
            <v>0</v>
          </cell>
          <cell r="AH1797">
            <v>0</v>
          </cell>
          <cell r="AI1797">
            <v>0</v>
          </cell>
          <cell r="AJ1797">
            <v>0</v>
          </cell>
        </row>
        <row r="1798">
          <cell r="B1798">
            <v>7354</v>
          </cell>
          <cell r="C1798" t="str">
            <v>Keissy Gabriela Vilaseca Adames</v>
          </cell>
          <cell r="D1798" t="str">
            <v>223-0166520-8</v>
          </cell>
          <cell r="E1798" t="str">
            <v>Comercial Luperón-atención Al Cliente</v>
          </cell>
          <cell r="F1798" t="str">
            <v>Agente Comercial</v>
          </cell>
          <cell r="G1798">
            <v>8645</v>
          </cell>
          <cell r="H1798">
            <v>0</v>
          </cell>
          <cell r="I1798">
            <v>0</v>
          </cell>
          <cell r="J1798">
            <v>0</v>
          </cell>
          <cell r="K1798">
            <v>0</v>
          </cell>
          <cell r="L1798">
            <v>0</v>
          </cell>
          <cell r="M1798">
            <v>0</v>
          </cell>
          <cell r="N1798">
            <v>362.8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9007.7999999999993</v>
          </cell>
          <cell r="T1798">
            <v>0</v>
          </cell>
          <cell r="U1798">
            <v>0</v>
          </cell>
          <cell r="V1798">
            <v>0</v>
          </cell>
          <cell r="W1798">
            <v>0</v>
          </cell>
          <cell r="X1798">
            <v>0</v>
          </cell>
          <cell r="Y1798">
            <v>0</v>
          </cell>
          <cell r="Z1798">
            <v>496.22</v>
          </cell>
          <cell r="AA1798">
            <v>0</v>
          </cell>
          <cell r="AB1798">
            <v>0</v>
          </cell>
          <cell r="AC1798">
            <v>0</v>
          </cell>
          <cell r="AD1798">
            <v>525.62</v>
          </cell>
          <cell r="AE1798">
            <v>0</v>
          </cell>
          <cell r="AF1798">
            <v>0</v>
          </cell>
          <cell r="AG1798">
            <v>0</v>
          </cell>
          <cell r="AH1798">
            <v>0</v>
          </cell>
          <cell r="AI1798">
            <v>0</v>
          </cell>
          <cell r="AJ1798">
            <v>0</v>
          </cell>
        </row>
        <row r="1799">
          <cell r="B1799">
            <v>7355</v>
          </cell>
          <cell r="C1799" t="str">
            <v>Inmaculado Martinez Ogando</v>
          </cell>
          <cell r="D1799" t="str">
            <v>001-1178015-1</v>
          </cell>
          <cell r="E1799" t="str">
            <v>Recursos-transportación</v>
          </cell>
          <cell r="F1799" t="str">
            <v>Chofer</v>
          </cell>
          <cell r="G1799">
            <v>7975</v>
          </cell>
          <cell r="H1799">
            <v>11435.41</v>
          </cell>
          <cell r="I1799">
            <v>0</v>
          </cell>
          <cell r="J1799">
            <v>0</v>
          </cell>
          <cell r="K1799">
            <v>0</v>
          </cell>
          <cell r="L1799">
            <v>0</v>
          </cell>
          <cell r="M1799">
            <v>0</v>
          </cell>
          <cell r="N1799">
            <v>0</v>
          </cell>
          <cell r="O1799">
            <v>0</v>
          </cell>
          <cell r="P1799">
            <v>0</v>
          </cell>
          <cell r="Q1799">
            <v>0</v>
          </cell>
          <cell r="R1799">
            <v>0</v>
          </cell>
          <cell r="S1799">
            <v>19410.41</v>
          </cell>
          <cell r="T1799">
            <v>154.80000000000001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785.96</v>
          </cell>
          <cell r="AA1799">
            <v>0</v>
          </cell>
          <cell r="AB1799">
            <v>0</v>
          </cell>
          <cell r="AC1799">
            <v>0</v>
          </cell>
          <cell r="AD1799">
            <v>832.52</v>
          </cell>
          <cell r="AE1799">
            <v>0</v>
          </cell>
          <cell r="AF1799">
            <v>0</v>
          </cell>
          <cell r="AG1799">
            <v>0</v>
          </cell>
          <cell r="AH1799">
            <v>551.52</v>
          </cell>
          <cell r="AI1799">
            <v>0</v>
          </cell>
          <cell r="AJ1799">
            <v>0</v>
          </cell>
        </row>
        <row r="1800">
          <cell r="B1800">
            <v>7356</v>
          </cell>
          <cell r="C1800" t="str">
            <v>Carlos Rosario Perez</v>
          </cell>
          <cell r="D1800" t="str">
            <v>402-2284084-1</v>
          </cell>
          <cell r="E1800" t="str">
            <v>Gerencia Técnica Zona Este</v>
          </cell>
          <cell r="F1800" t="str">
            <v>Auxiliar Gestión Energía</v>
          </cell>
          <cell r="G1800">
            <v>8645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L1800">
            <v>0</v>
          </cell>
          <cell r="M1800">
            <v>0</v>
          </cell>
          <cell r="N1800">
            <v>1496.58</v>
          </cell>
          <cell r="O1800">
            <v>0</v>
          </cell>
          <cell r="P1800">
            <v>0</v>
          </cell>
          <cell r="Q1800">
            <v>0</v>
          </cell>
          <cell r="R1800">
            <v>0</v>
          </cell>
          <cell r="S1800">
            <v>10141.58</v>
          </cell>
          <cell r="T1800">
            <v>231.4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496.22</v>
          </cell>
          <cell r="AA1800">
            <v>0</v>
          </cell>
          <cell r="AB1800">
            <v>0</v>
          </cell>
          <cell r="AC1800">
            <v>0</v>
          </cell>
          <cell r="AD1800">
            <v>525.62</v>
          </cell>
          <cell r="AE1800">
            <v>1031.6199999999999</v>
          </cell>
          <cell r="AF1800">
            <v>0</v>
          </cell>
          <cell r="AG1800">
            <v>0</v>
          </cell>
          <cell r="AH1800">
            <v>612.41999999999996</v>
          </cell>
          <cell r="AI1800">
            <v>0</v>
          </cell>
          <cell r="AJ1800">
            <v>0</v>
          </cell>
        </row>
        <row r="1801">
          <cell r="B1801">
            <v>7357</v>
          </cell>
          <cell r="C1801" t="str">
            <v>Elizabeth Bottier Hernandez</v>
          </cell>
          <cell r="D1801" t="str">
            <v>087-0017978-4</v>
          </cell>
          <cell r="E1801" t="str">
            <v>Gestion Humana-reclutamiento</v>
          </cell>
          <cell r="F1801" t="str">
            <v>Analista I</v>
          </cell>
          <cell r="G1801">
            <v>13325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L1801">
            <v>0</v>
          </cell>
          <cell r="M1801">
            <v>0</v>
          </cell>
          <cell r="N1801">
            <v>0</v>
          </cell>
          <cell r="O1801">
            <v>0</v>
          </cell>
          <cell r="P1801">
            <v>0</v>
          </cell>
          <cell r="Q1801">
            <v>0</v>
          </cell>
          <cell r="R1801">
            <v>0</v>
          </cell>
          <cell r="S1801">
            <v>13325</v>
          </cell>
          <cell r="T1801">
            <v>154.80000000000001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764.85</v>
          </cell>
          <cell r="AA1801">
            <v>0</v>
          </cell>
          <cell r="AB1801">
            <v>0</v>
          </cell>
          <cell r="AC1801">
            <v>675</v>
          </cell>
          <cell r="AD1801">
            <v>810.16</v>
          </cell>
          <cell r="AE1801">
            <v>0</v>
          </cell>
          <cell r="AF1801">
            <v>0</v>
          </cell>
          <cell r="AG1801">
            <v>0</v>
          </cell>
          <cell r="AH1801">
            <v>0</v>
          </cell>
          <cell r="AI1801">
            <v>0</v>
          </cell>
          <cell r="AJ1801">
            <v>0</v>
          </cell>
        </row>
        <row r="1802">
          <cell r="B1802">
            <v>7358</v>
          </cell>
          <cell r="C1802" t="str">
            <v>Miguel Antonio Jimenez Robles</v>
          </cell>
          <cell r="D1802" t="str">
            <v>050-0042518-0</v>
          </cell>
          <cell r="E1802" t="str">
            <v>Recursos-almacen</v>
          </cell>
          <cell r="F1802" t="str">
            <v>Auxiliar Almacén</v>
          </cell>
          <cell r="G1802">
            <v>9880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L1802">
            <v>0</v>
          </cell>
          <cell r="M1802">
            <v>0</v>
          </cell>
          <cell r="N1802">
            <v>0</v>
          </cell>
          <cell r="O1802">
            <v>0</v>
          </cell>
          <cell r="P1802">
            <v>0</v>
          </cell>
          <cell r="Q1802">
            <v>0</v>
          </cell>
          <cell r="R1802">
            <v>0</v>
          </cell>
          <cell r="S1802">
            <v>9880</v>
          </cell>
          <cell r="T1802">
            <v>77.400000000000006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567.11</v>
          </cell>
          <cell r="AA1802">
            <v>0</v>
          </cell>
          <cell r="AB1802">
            <v>0</v>
          </cell>
          <cell r="AC1802">
            <v>500</v>
          </cell>
          <cell r="AD1802">
            <v>600.70000000000005</v>
          </cell>
          <cell r="AE1802">
            <v>0</v>
          </cell>
          <cell r="AF1802">
            <v>0</v>
          </cell>
          <cell r="AG1802">
            <v>0</v>
          </cell>
          <cell r="AH1802">
            <v>942.51</v>
          </cell>
          <cell r="AI1802">
            <v>0</v>
          </cell>
          <cell r="AJ1802">
            <v>0</v>
          </cell>
        </row>
        <row r="1803">
          <cell r="B1803">
            <v>7359</v>
          </cell>
          <cell r="C1803" t="str">
            <v>Gerardo Montes Ceballo</v>
          </cell>
          <cell r="D1803" t="str">
            <v>001-1643803-7</v>
          </cell>
          <cell r="E1803" t="str">
            <v>Recursos-almacen</v>
          </cell>
          <cell r="F1803" t="str">
            <v>Auxiliar Almacén</v>
          </cell>
          <cell r="G1803">
            <v>9880</v>
          </cell>
          <cell r="H1803">
            <v>0</v>
          </cell>
          <cell r="I1803">
            <v>0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593.33000000000004</v>
          </cell>
          <cell r="O1803">
            <v>0</v>
          </cell>
          <cell r="P1803">
            <v>0</v>
          </cell>
          <cell r="Q1803">
            <v>0</v>
          </cell>
          <cell r="R1803">
            <v>0</v>
          </cell>
          <cell r="S1803">
            <v>10473.33</v>
          </cell>
          <cell r="T1803">
            <v>154.80000000000001</v>
          </cell>
          <cell r="U1803">
            <v>0</v>
          </cell>
          <cell r="V1803">
            <v>0</v>
          </cell>
          <cell r="W1803">
            <v>0</v>
          </cell>
          <cell r="X1803">
            <v>0</v>
          </cell>
          <cell r="Y1803">
            <v>0</v>
          </cell>
          <cell r="Z1803">
            <v>567.11</v>
          </cell>
          <cell r="AA1803">
            <v>0</v>
          </cell>
          <cell r="AB1803">
            <v>0</v>
          </cell>
          <cell r="AC1803">
            <v>500</v>
          </cell>
          <cell r="AD1803">
            <v>600.70000000000005</v>
          </cell>
          <cell r="AE1803">
            <v>0</v>
          </cell>
          <cell r="AF1803">
            <v>0</v>
          </cell>
          <cell r="AG1803">
            <v>0</v>
          </cell>
          <cell r="AH1803">
            <v>0</v>
          </cell>
          <cell r="AI1803">
            <v>0</v>
          </cell>
          <cell r="AJ1803">
            <v>0</v>
          </cell>
        </row>
        <row r="1804">
          <cell r="B1804">
            <v>7362</v>
          </cell>
          <cell r="C1804" t="str">
            <v>Josue Benjamin Alvarez Castillo</v>
          </cell>
          <cell r="D1804" t="str">
            <v>402-2329224-0</v>
          </cell>
          <cell r="E1804" t="str">
            <v>Gerencia Técnica Zona Este</v>
          </cell>
          <cell r="F1804" t="str">
            <v>Auxiliar Gestión Energía</v>
          </cell>
          <cell r="G1804">
            <v>8645</v>
          </cell>
          <cell r="H1804">
            <v>0</v>
          </cell>
          <cell r="I1804">
            <v>0</v>
          </cell>
          <cell r="J1804">
            <v>0</v>
          </cell>
          <cell r="K1804">
            <v>0</v>
          </cell>
          <cell r="L1804">
            <v>0</v>
          </cell>
          <cell r="M1804">
            <v>1475</v>
          </cell>
          <cell r="N1804">
            <v>4285.04</v>
          </cell>
          <cell r="O1804">
            <v>0</v>
          </cell>
          <cell r="P1804">
            <v>0</v>
          </cell>
          <cell r="Q1804">
            <v>0</v>
          </cell>
          <cell r="R1804">
            <v>0</v>
          </cell>
          <cell r="S1804">
            <v>14405.04</v>
          </cell>
          <cell r="T1804">
            <v>77.400000000000006</v>
          </cell>
          <cell r="U1804">
            <v>0</v>
          </cell>
          <cell r="V1804">
            <v>0</v>
          </cell>
          <cell r="W1804">
            <v>0</v>
          </cell>
          <cell r="X1804">
            <v>0</v>
          </cell>
          <cell r="Y1804">
            <v>0</v>
          </cell>
          <cell r="Z1804">
            <v>496.22</v>
          </cell>
          <cell r="AA1804">
            <v>0</v>
          </cell>
          <cell r="AB1804">
            <v>0</v>
          </cell>
          <cell r="AC1804">
            <v>0</v>
          </cell>
          <cell r="AD1804">
            <v>525.62</v>
          </cell>
          <cell r="AE1804">
            <v>0</v>
          </cell>
          <cell r="AF1804">
            <v>0</v>
          </cell>
          <cell r="AG1804">
            <v>0</v>
          </cell>
          <cell r="AH1804">
            <v>0</v>
          </cell>
          <cell r="AI1804">
            <v>0</v>
          </cell>
          <cell r="AJ1804">
            <v>0</v>
          </cell>
        </row>
        <row r="1805">
          <cell r="B1805">
            <v>7363</v>
          </cell>
          <cell r="C1805" t="str">
            <v>Alexis Reina Reyes</v>
          </cell>
          <cell r="D1805" t="str">
            <v>026-0081931-8</v>
          </cell>
          <cell r="E1805" t="str">
            <v>Comercial La Romana-Lectura</v>
          </cell>
          <cell r="F1805" t="str">
            <v>Lector Distribuidor</v>
          </cell>
          <cell r="G1805">
            <v>9880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L1805">
            <v>0</v>
          </cell>
          <cell r="M1805">
            <v>1475</v>
          </cell>
          <cell r="N1805">
            <v>4645.88</v>
          </cell>
          <cell r="O1805">
            <v>0</v>
          </cell>
          <cell r="P1805">
            <v>0</v>
          </cell>
          <cell r="Q1805">
            <v>0</v>
          </cell>
          <cell r="R1805">
            <v>0</v>
          </cell>
          <cell r="S1805">
            <v>16000.88</v>
          </cell>
          <cell r="T1805">
            <v>77.400000000000006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567.11</v>
          </cell>
          <cell r="AA1805">
            <v>0</v>
          </cell>
          <cell r="AB1805">
            <v>0</v>
          </cell>
          <cell r="AC1805">
            <v>0</v>
          </cell>
          <cell r="AD1805">
            <v>600.70000000000005</v>
          </cell>
          <cell r="AE1805">
            <v>1031.6199999999999</v>
          </cell>
          <cell r="AF1805">
            <v>0</v>
          </cell>
          <cell r="AG1805">
            <v>0</v>
          </cell>
          <cell r="AH1805">
            <v>0</v>
          </cell>
          <cell r="AI1805">
            <v>0</v>
          </cell>
          <cell r="AJ1805">
            <v>0</v>
          </cell>
        </row>
        <row r="1806">
          <cell r="B1806">
            <v>7364</v>
          </cell>
          <cell r="C1806" t="str">
            <v>Diana Carolina De Paula Severino</v>
          </cell>
          <cell r="D1806" t="str">
            <v>402-2456498-5</v>
          </cell>
          <cell r="E1806" t="str">
            <v>Comercial Monte Plata-atención Al Cliente</v>
          </cell>
          <cell r="F1806" t="str">
            <v>Agente Comercial</v>
          </cell>
          <cell r="G1806">
            <v>8645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L1806">
            <v>0</v>
          </cell>
          <cell r="M1806">
            <v>0</v>
          </cell>
          <cell r="N1806">
            <v>0</v>
          </cell>
          <cell r="O1806">
            <v>3000</v>
          </cell>
          <cell r="P1806">
            <v>0</v>
          </cell>
          <cell r="Q1806">
            <v>0</v>
          </cell>
          <cell r="R1806">
            <v>0</v>
          </cell>
          <cell r="S1806">
            <v>11645</v>
          </cell>
          <cell r="T1806">
            <v>231.4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496.22</v>
          </cell>
          <cell r="AA1806">
            <v>0</v>
          </cell>
          <cell r="AB1806">
            <v>0</v>
          </cell>
          <cell r="AC1806">
            <v>0</v>
          </cell>
          <cell r="AD1806">
            <v>525.62</v>
          </cell>
          <cell r="AE1806">
            <v>0</v>
          </cell>
          <cell r="AF1806">
            <v>0</v>
          </cell>
          <cell r="AG1806">
            <v>0</v>
          </cell>
          <cell r="AH1806">
            <v>0</v>
          </cell>
          <cell r="AI1806">
            <v>0</v>
          </cell>
          <cell r="AJ1806">
            <v>0</v>
          </cell>
        </row>
        <row r="1807">
          <cell r="B1807">
            <v>7366</v>
          </cell>
          <cell r="C1807" t="str">
            <v>Ramon Junior Bastardo Perez</v>
          </cell>
          <cell r="D1807" t="str">
            <v>402-2386448-5</v>
          </cell>
          <cell r="E1807" t="str">
            <v>Gerencia Técnica Zona Sto Dgo</v>
          </cell>
          <cell r="F1807" t="str">
            <v>Auxiliar Gestión Energía</v>
          </cell>
          <cell r="G1807">
            <v>10985</v>
          </cell>
          <cell r="H1807">
            <v>0</v>
          </cell>
          <cell r="I1807">
            <v>0</v>
          </cell>
          <cell r="J1807">
            <v>0</v>
          </cell>
          <cell r="K1807">
            <v>0</v>
          </cell>
          <cell r="L1807">
            <v>0</v>
          </cell>
          <cell r="M1807">
            <v>0</v>
          </cell>
          <cell r="N1807">
            <v>5049.37</v>
          </cell>
          <cell r="O1807">
            <v>0</v>
          </cell>
          <cell r="P1807">
            <v>0</v>
          </cell>
          <cell r="Q1807">
            <v>0</v>
          </cell>
          <cell r="R1807">
            <v>0</v>
          </cell>
          <cell r="S1807">
            <v>16034.37</v>
          </cell>
          <cell r="T1807">
            <v>77.400000000000006</v>
          </cell>
          <cell r="U1807">
            <v>0</v>
          </cell>
          <cell r="V1807">
            <v>0</v>
          </cell>
          <cell r="W1807">
            <v>0</v>
          </cell>
          <cell r="X1807">
            <v>0</v>
          </cell>
          <cell r="Y1807">
            <v>0</v>
          </cell>
          <cell r="Z1807">
            <v>630.54</v>
          </cell>
          <cell r="AA1807">
            <v>0</v>
          </cell>
          <cell r="AB1807">
            <v>0</v>
          </cell>
          <cell r="AC1807">
            <v>0</v>
          </cell>
          <cell r="AD1807">
            <v>667.89</v>
          </cell>
          <cell r="AE1807">
            <v>0</v>
          </cell>
          <cell r="AF1807">
            <v>0</v>
          </cell>
          <cell r="AG1807">
            <v>0</v>
          </cell>
          <cell r="AH1807">
            <v>503.83</v>
          </cell>
          <cell r="AI1807">
            <v>0</v>
          </cell>
          <cell r="AJ1807">
            <v>0</v>
          </cell>
        </row>
        <row r="1808">
          <cell r="B1808">
            <v>7367</v>
          </cell>
          <cell r="C1808" t="str">
            <v>Suheirys Alexandra Vicioso Roa</v>
          </cell>
          <cell r="D1808" t="str">
            <v>001-1332846-2</v>
          </cell>
          <cell r="E1808" t="str">
            <v>Comercial-Gestión Social y Comunitaria</v>
          </cell>
          <cell r="F1808" t="str">
            <v>Supervisor (a)</v>
          </cell>
          <cell r="G1808">
            <v>18785</v>
          </cell>
          <cell r="H1808">
            <v>0</v>
          </cell>
          <cell r="I1808">
            <v>0</v>
          </cell>
          <cell r="J1808">
            <v>0</v>
          </cell>
          <cell r="K1808">
            <v>0</v>
          </cell>
          <cell r="L1808">
            <v>0</v>
          </cell>
          <cell r="M1808">
            <v>0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18785</v>
          </cell>
          <cell r="T1808">
            <v>77.400000000000006</v>
          </cell>
          <cell r="U1808">
            <v>0</v>
          </cell>
          <cell r="V1808">
            <v>0</v>
          </cell>
          <cell r="W1808">
            <v>0</v>
          </cell>
          <cell r="X1808">
            <v>0</v>
          </cell>
          <cell r="Y1808">
            <v>0</v>
          </cell>
          <cell r="Z1808">
            <v>1078.26</v>
          </cell>
          <cell r="AA1808">
            <v>0</v>
          </cell>
          <cell r="AB1808">
            <v>0</v>
          </cell>
          <cell r="AC1808">
            <v>950</v>
          </cell>
          <cell r="AD1808">
            <v>1142.1300000000001</v>
          </cell>
          <cell r="AE1808">
            <v>0</v>
          </cell>
          <cell r="AF1808">
            <v>0</v>
          </cell>
          <cell r="AG1808">
            <v>0</v>
          </cell>
          <cell r="AH1808">
            <v>2019.33</v>
          </cell>
          <cell r="AI1808">
            <v>0</v>
          </cell>
          <cell r="AJ1808">
            <v>99.691374999999994</v>
          </cell>
        </row>
        <row r="1809">
          <cell r="B1809">
            <v>7368</v>
          </cell>
          <cell r="C1809" t="str">
            <v>Marcos Israel Peña Castillo</v>
          </cell>
          <cell r="D1809" t="str">
            <v>001-1908760-9</v>
          </cell>
          <cell r="E1809" t="str">
            <v xml:space="preserve">Mantenimiento Geográfico </v>
          </cell>
          <cell r="F1809" t="str">
            <v xml:space="preserve">Analista Calidad </v>
          </cell>
          <cell r="G1809">
            <v>10985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L1809">
            <v>0</v>
          </cell>
          <cell r="M1809">
            <v>0</v>
          </cell>
          <cell r="N1809">
            <v>521.22</v>
          </cell>
          <cell r="O1809">
            <v>0</v>
          </cell>
          <cell r="P1809">
            <v>0</v>
          </cell>
          <cell r="Q1809">
            <v>0</v>
          </cell>
          <cell r="R1809">
            <v>0</v>
          </cell>
          <cell r="S1809">
            <v>11506.22</v>
          </cell>
          <cell r="T1809">
            <v>0</v>
          </cell>
          <cell r="U1809">
            <v>0</v>
          </cell>
          <cell r="V1809">
            <v>0</v>
          </cell>
          <cell r="W1809">
            <v>0</v>
          </cell>
          <cell r="X1809">
            <v>0</v>
          </cell>
          <cell r="Y1809">
            <v>0</v>
          </cell>
          <cell r="Z1809">
            <v>630.54</v>
          </cell>
          <cell r="AA1809">
            <v>0</v>
          </cell>
          <cell r="AB1809">
            <v>0</v>
          </cell>
          <cell r="AC1809">
            <v>0</v>
          </cell>
          <cell r="AD1809">
            <v>667.89</v>
          </cell>
          <cell r="AE1809">
            <v>0</v>
          </cell>
          <cell r="AF1809">
            <v>0</v>
          </cell>
          <cell r="AG1809">
            <v>0</v>
          </cell>
          <cell r="AH1809">
            <v>0</v>
          </cell>
          <cell r="AI1809">
            <v>0</v>
          </cell>
          <cell r="AJ1809">
            <v>0</v>
          </cell>
        </row>
        <row r="1810">
          <cell r="B1810">
            <v>7369</v>
          </cell>
          <cell r="C1810" t="str">
            <v>Jose Lucas Perdomo</v>
          </cell>
          <cell r="D1810" t="str">
            <v>002-0067418-2</v>
          </cell>
          <cell r="E1810" t="str">
            <v>Recursos-almacen</v>
          </cell>
          <cell r="F1810" t="str">
            <v>Auxiliar Almacén</v>
          </cell>
          <cell r="G1810">
            <v>9880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9880</v>
          </cell>
          <cell r="T1810">
            <v>154.80000000000001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567.11</v>
          </cell>
          <cell r="AA1810">
            <v>0</v>
          </cell>
          <cell r="AB1810">
            <v>0</v>
          </cell>
          <cell r="AC1810">
            <v>500</v>
          </cell>
          <cell r="AD1810">
            <v>600.70000000000005</v>
          </cell>
          <cell r="AE1810">
            <v>0</v>
          </cell>
          <cell r="AF1810">
            <v>0</v>
          </cell>
          <cell r="AG1810">
            <v>0</v>
          </cell>
          <cell r="AH1810">
            <v>0</v>
          </cell>
          <cell r="AI1810">
            <v>0</v>
          </cell>
          <cell r="AJ1810">
            <v>0</v>
          </cell>
        </row>
        <row r="1811">
          <cell r="B1811">
            <v>7370</v>
          </cell>
          <cell r="C1811" t="str">
            <v>Radhames Henriquez Henriquez</v>
          </cell>
          <cell r="D1811" t="str">
            <v>001-0110260-6</v>
          </cell>
          <cell r="E1811" t="str">
            <v>ADMINISTRACION GENERAL</v>
          </cell>
          <cell r="F1811" t="str">
            <v>Chofer</v>
          </cell>
          <cell r="G1811">
            <v>13500</v>
          </cell>
          <cell r="H1811">
            <v>0</v>
          </cell>
          <cell r="I1811">
            <v>0</v>
          </cell>
          <cell r="J1811">
            <v>0</v>
          </cell>
          <cell r="K1811">
            <v>0</v>
          </cell>
          <cell r="L1811">
            <v>5000</v>
          </cell>
          <cell r="M1811">
            <v>0</v>
          </cell>
          <cell r="N1811">
            <v>0</v>
          </cell>
          <cell r="O1811">
            <v>0</v>
          </cell>
          <cell r="P1811">
            <v>0</v>
          </cell>
          <cell r="Q1811">
            <v>0</v>
          </cell>
          <cell r="R1811">
            <v>0</v>
          </cell>
          <cell r="S1811">
            <v>18500</v>
          </cell>
          <cell r="T1811">
            <v>617.6</v>
          </cell>
          <cell r="U1811">
            <v>0</v>
          </cell>
          <cell r="V1811">
            <v>0</v>
          </cell>
          <cell r="W1811">
            <v>0</v>
          </cell>
          <cell r="X1811">
            <v>0</v>
          </cell>
          <cell r="Y1811">
            <v>0</v>
          </cell>
          <cell r="Z1811">
            <v>774.9</v>
          </cell>
          <cell r="AA1811">
            <v>0</v>
          </cell>
          <cell r="AB1811">
            <v>0</v>
          </cell>
          <cell r="AC1811">
            <v>0</v>
          </cell>
          <cell r="AD1811">
            <v>820.8</v>
          </cell>
          <cell r="AE1811">
            <v>0</v>
          </cell>
          <cell r="AF1811">
            <v>0</v>
          </cell>
          <cell r="AG1811">
            <v>0</v>
          </cell>
          <cell r="AH1811">
            <v>1372.51</v>
          </cell>
          <cell r="AI1811">
            <v>0</v>
          </cell>
          <cell r="AJ1811">
            <v>0</v>
          </cell>
        </row>
        <row r="1812">
          <cell r="B1812">
            <v>7371</v>
          </cell>
          <cell r="C1812" t="str">
            <v>Mario Enrique De La Rosa Mora</v>
          </cell>
          <cell r="D1812" t="str">
            <v>012-0109845-4</v>
          </cell>
          <cell r="E1812" t="str">
            <v>Recursos-servicios Generales</v>
          </cell>
          <cell r="F1812" t="str">
            <v>Ingeniero De Obras Civiles</v>
          </cell>
          <cell r="G1812">
            <v>18785</v>
          </cell>
          <cell r="H1812">
            <v>26935.94</v>
          </cell>
          <cell r="I1812">
            <v>0</v>
          </cell>
          <cell r="J1812">
            <v>0</v>
          </cell>
          <cell r="K1812">
            <v>0</v>
          </cell>
          <cell r="L1812">
            <v>0</v>
          </cell>
          <cell r="M1812">
            <v>0</v>
          </cell>
          <cell r="N1812">
            <v>0</v>
          </cell>
          <cell r="O1812">
            <v>0</v>
          </cell>
          <cell r="P1812">
            <v>0</v>
          </cell>
          <cell r="Q1812">
            <v>0</v>
          </cell>
          <cell r="R1812">
            <v>0</v>
          </cell>
          <cell r="S1812">
            <v>45720.94</v>
          </cell>
          <cell r="T1812">
            <v>77.400000000000006</v>
          </cell>
          <cell r="U1812">
            <v>0</v>
          </cell>
          <cell r="V1812">
            <v>0</v>
          </cell>
          <cell r="W1812">
            <v>0</v>
          </cell>
          <cell r="X1812">
            <v>0</v>
          </cell>
          <cell r="Y1812">
            <v>0</v>
          </cell>
          <cell r="Z1812">
            <v>1851.32</v>
          </cell>
          <cell r="AA1812">
            <v>0</v>
          </cell>
          <cell r="AB1812">
            <v>0</v>
          </cell>
          <cell r="AC1812">
            <v>0</v>
          </cell>
          <cell r="AD1812">
            <v>1960.98</v>
          </cell>
          <cell r="AE1812">
            <v>0</v>
          </cell>
          <cell r="AF1812">
            <v>0</v>
          </cell>
          <cell r="AG1812">
            <v>0</v>
          </cell>
          <cell r="AH1812">
            <v>0</v>
          </cell>
          <cell r="AI1812">
            <v>0</v>
          </cell>
          <cell r="AJ1812">
            <v>0</v>
          </cell>
        </row>
        <row r="1813">
          <cell r="B1813">
            <v>7372</v>
          </cell>
          <cell r="C1813" t="str">
            <v>Davis Ulises Geronimo Caceres</v>
          </cell>
          <cell r="D1813" t="str">
            <v>001-1302628-0</v>
          </cell>
          <cell r="E1813" t="str">
            <v>Recursos-transportación</v>
          </cell>
          <cell r="F1813" t="str">
            <v>Chofer Miembro Consejo</v>
          </cell>
          <cell r="G1813">
            <v>7975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L1813">
            <v>5000</v>
          </cell>
          <cell r="M1813">
            <v>0</v>
          </cell>
          <cell r="N1813">
            <v>0</v>
          </cell>
          <cell r="O1813">
            <v>0</v>
          </cell>
          <cell r="P1813">
            <v>0</v>
          </cell>
          <cell r="Q1813">
            <v>0</v>
          </cell>
          <cell r="R1813">
            <v>0</v>
          </cell>
          <cell r="S1813">
            <v>12975</v>
          </cell>
          <cell r="T1813">
            <v>309.60000000000002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457.76</v>
          </cell>
          <cell r="AA1813">
            <v>0</v>
          </cell>
          <cell r="AB1813">
            <v>0</v>
          </cell>
          <cell r="AC1813">
            <v>0</v>
          </cell>
          <cell r="AD1813">
            <v>484.88</v>
          </cell>
          <cell r="AE1813">
            <v>0</v>
          </cell>
          <cell r="AF1813">
            <v>0</v>
          </cell>
          <cell r="AG1813">
            <v>0</v>
          </cell>
          <cell r="AH1813">
            <v>0</v>
          </cell>
          <cell r="AI1813">
            <v>0</v>
          </cell>
          <cell r="AJ1813">
            <v>0</v>
          </cell>
        </row>
        <row r="1814">
          <cell r="B1814">
            <v>7374</v>
          </cell>
          <cell r="C1814" t="str">
            <v>Viviana Maria Limerick Ramirez</v>
          </cell>
          <cell r="D1814" t="str">
            <v>225-0025580-1</v>
          </cell>
          <cell r="E1814" t="str">
            <v>Comercial Santo Domingo Norte-atención Al Cliente</v>
          </cell>
          <cell r="F1814" t="str">
            <v>Agente Comercial</v>
          </cell>
          <cell r="G1814">
            <v>8645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L1814">
            <v>0</v>
          </cell>
          <cell r="M1814">
            <v>0</v>
          </cell>
          <cell r="N1814">
            <v>0</v>
          </cell>
          <cell r="O1814">
            <v>0</v>
          </cell>
          <cell r="P1814">
            <v>0</v>
          </cell>
          <cell r="Q1814">
            <v>0</v>
          </cell>
          <cell r="R1814">
            <v>0</v>
          </cell>
          <cell r="S1814">
            <v>8645</v>
          </cell>
          <cell r="T1814">
            <v>154.80000000000001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496.22</v>
          </cell>
          <cell r="AA1814">
            <v>0</v>
          </cell>
          <cell r="AB1814">
            <v>0</v>
          </cell>
          <cell r="AC1814">
            <v>0</v>
          </cell>
          <cell r="AD1814">
            <v>525.62</v>
          </cell>
          <cell r="AE1814">
            <v>0</v>
          </cell>
          <cell r="AF1814">
            <v>0</v>
          </cell>
          <cell r="AG1814">
            <v>0</v>
          </cell>
          <cell r="AH1814">
            <v>0</v>
          </cell>
          <cell r="AI1814">
            <v>0</v>
          </cell>
          <cell r="AJ1814">
            <v>0</v>
          </cell>
        </row>
        <row r="1815">
          <cell r="B1815">
            <v>7375</v>
          </cell>
          <cell r="C1815" t="str">
            <v>Luis Peniel Alonzo María</v>
          </cell>
          <cell r="D1815" t="str">
            <v>402-2282833-3</v>
          </cell>
          <cell r="E1815" t="str">
            <v>Comercial Megacentro-atención Al Cliente</v>
          </cell>
          <cell r="F1815" t="str">
            <v>Agente Comercial</v>
          </cell>
          <cell r="G1815">
            <v>8645</v>
          </cell>
          <cell r="H1815">
            <v>0</v>
          </cell>
          <cell r="I1815">
            <v>0</v>
          </cell>
          <cell r="J1815">
            <v>0</v>
          </cell>
          <cell r="K1815">
            <v>0</v>
          </cell>
          <cell r="L1815">
            <v>0</v>
          </cell>
          <cell r="M1815">
            <v>0</v>
          </cell>
          <cell r="N1815">
            <v>0</v>
          </cell>
          <cell r="O1815">
            <v>0</v>
          </cell>
          <cell r="P1815">
            <v>0</v>
          </cell>
          <cell r="Q1815">
            <v>0</v>
          </cell>
          <cell r="R1815">
            <v>0</v>
          </cell>
          <cell r="S1815">
            <v>8645</v>
          </cell>
          <cell r="T1815">
            <v>0</v>
          </cell>
          <cell r="U1815">
            <v>0</v>
          </cell>
          <cell r="V1815">
            <v>0</v>
          </cell>
          <cell r="W1815">
            <v>0</v>
          </cell>
          <cell r="X1815">
            <v>0</v>
          </cell>
          <cell r="Y1815">
            <v>0</v>
          </cell>
          <cell r="Z1815">
            <v>496.22</v>
          </cell>
          <cell r="AA1815">
            <v>0</v>
          </cell>
          <cell r="AB1815">
            <v>0</v>
          </cell>
          <cell r="AC1815">
            <v>0</v>
          </cell>
          <cell r="AD1815">
            <v>525.62</v>
          </cell>
          <cell r="AE1815">
            <v>0</v>
          </cell>
          <cell r="AF1815">
            <v>0</v>
          </cell>
          <cell r="AG1815">
            <v>0</v>
          </cell>
          <cell r="AH1815">
            <v>0</v>
          </cell>
          <cell r="AI1815">
            <v>0</v>
          </cell>
          <cell r="AJ1815">
            <v>0</v>
          </cell>
        </row>
        <row r="1816">
          <cell r="B1816">
            <v>7376</v>
          </cell>
          <cell r="C1816" t="str">
            <v>Julio Antonio Medina Del Orbe</v>
          </cell>
          <cell r="D1816" t="str">
            <v>001-0732190-3</v>
          </cell>
          <cell r="E1816" t="str">
            <v>Recursos-seguridad Industrial</v>
          </cell>
          <cell r="F1816" t="str">
            <v>Asistente Administrativa</v>
          </cell>
          <cell r="G1816">
            <v>12155</v>
          </cell>
          <cell r="H1816">
            <v>0</v>
          </cell>
          <cell r="I1816">
            <v>0</v>
          </cell>
          <cell r="J1816">
            <v>0</v>
          </cell>
          <cell r="K1816">
            <v>0</v>
          </cell>
          <cell r="L1816">
            <v>0</v>
          </cell>
          <cell r="M1816">
            <v>0</v>
          </cell>
          <cell r="N1816">
            <v>0</v>
          </cell>
          <cell r="O1816">
            <v>0</v>
          </cell>
          <cell r="P1816">
            <v>0</v>
          </cell>
          <cell r="Q1816">
            <v>0</v>
          </cell>
          <cell r="R1816">
            <v>0</v>
          </cell>
          <cell r="S1816">
            <v>12155</v>
          </cell>
          <cell r="T1816">
            <v>77.400000000000006</v>
          </cell>
          <cell r="U1816">
            <v>0</v>
          </cell>
          <cell r="V1816">
            <v>0</v>
          </cell>
          <cell r="W1816">
            <v>0</v>
          </cell>
          <cell r="X1816">
            <v>0</v>
          </cell>
          <cell r="Y1816">
            <v>0</v>
          </cell>
          <cell r="Z1816">
            <v>697.7</v>
          </cell>
          <cell r="AA1816">
            <v>0</v>
          </cell>
          <cell r="AB1816">
            <v>0</v>
          </cell>
          <cell r="AC1816">
            <v>0</v>
          </cell>
          <cell r="AD1816">
            <v>739.02</v>
          </cell>
          <cell r="AE1816">
            <v>0</v>
          </cell>
          <cell r="AF1816">
            <v>0</v>
          </cell>
          <cell r="AG1816">
            <v>0</v>
          </cell>
          <cell r="AH1816">
            <v>0</v>
          </cell>
          <cell r="AI1816">
            <v>0</v>
          </cell>
          <cell r="AJ1816">
            <v>0</v>
          </cell>
        </row>
        <row r="1817">
          <cell r="B1817">
            <v>7378</v>
          </cell>
          <cell r="C1817" t="str">
            <v>Giovanny Roque Diaz Ramos</v>
          </cell>
          <cell r="D1817" t="str">
            <v>001-1121312-0</v>
          </cell>
          <cell r="E1817" t="str">
            <v>Tecnologia</v>
          </cell>
          <cell r="F1817" t="str">
            <v>Especialista Gestión de Proyectos</v>
          </cell>
          <cell r="G1817">
            <v>44785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L1817">
            <v>0</v>
          </cell>
          <cell r="M1817">
            <v>0</v>
          </cell>
          <cell r="N1817">
            <v>0</v>
          </cell>
          <cell r="O1817">
            <v>0</v>
          </cell>
          <cell r="P1817">
            <v>0</v>
          </cell>
          <cell r="Q1817">
            <v>0</v>
          </cell>
          <cell r="R1817">
            <v>0</v>
          </cell>
          <cell r="S1817">
            <v>44785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2570.66</v>
          </cell>
          <cell r="AA1817">
            <v>0</v>
          </cell>
          <cell r="AB1817">
            <v>0</v>
          </cell>
          <cell r="AC1817">
            <v>0</v>
          </cell>
          <cell r="AD1817">
            <v>2722.93</v>
          </cell>
          <cell r="AE1817">
            <v>0</v>
          </cell>
          <cell r="AF1817">
            <v>0</v>
          </cell>
          <cell r="AG1817">
            <v>0</v>
          </cell>
          <cell r="AH1817">
            <v>649.34</v>
          </cell>
          <cell r="AI1817">
            <v>0</v>
          </cell>
          <cell r="AJ1817">
            <v>9652.0397916666698</v>
          </cell>
        </row>
        <row r="1818">
          <cell r="B1818">
            <v>7379</v>
          </cell>
          <cell r="C1818" t="str">
            <v>Eliezer Francisco De La Cruz</v>
          </cell>
          <cell r="D1818" t="str">
            <v>223-0083303-9</v>
          </cell>
          <cell r="E1818" t="str">
            <v>Comercial Megacentro-atención Al Cliente</v>
          </cell>
          <cell r="F1818" t="str">
            <v>Agente Comercial</v>
          </cell>
          <cell r="G1818">
            <v>9880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9880</v>
          </cell>
          <cell r="T1818">
            <v>77.400000000000006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567.11</v>
          </cell>
          <cell r="AA1818">
            <v>0</v>
          </cell>
          <cell r="AB1818">
            <v>0</v>
          </cell>
          <cell r="AC1818">
            <v>0</v>
          </cell>
          <cell r="AD1818">
            <v>600.70000000000005</v>
          </cell>
          <cell r="AE1818">
            <v>0</v>
          </cell>
          <cell r="AF1818">
            <v>0</v>
          </cell>
          <cell r="AG1818">
            <v>0</v>
          </cell>
          <cell r="AH1818">
            <v>0</v>
          </cell>
          <cell r="AI1818">
            <v>0</v>
          </cell>
          <cell r="AJ1818">
            <v>0</v>
          </cell>
        </row>
        <row r="1819">
          <cell r="B1819">
            <v>7381</v>
          </cell>
          <cell r="C1819" t="str">
            <v>Omar Alexis Montero Abreu</v>
          </cell>
          <cell r="D1819" t="str">
            <v>223-0049090-5</v>
          </cell>
          <cell r="E1819" t="str">
            <v>Tecnologia</v>
          </cell>
          <cell r="F1819" t="str">
            <v>Ingeniero Operador De Sistemas</v>
          </cell>
          <cell r="G1819">
            <v>14495</v>
          </cell>
          <cell r="H1819">
            <v>0</v>
          </cell>
          <cell r="I1819">
            <v>0</v>
          </cell>
          <cell r="J1819">
            <v>0</v>
          </cell>
          <cell r="K1819">
            <v>0</v>
          </cell>
          <cell r="L1819">
            <v>0</v>
          </cell>
          <cell r="M1819">
            <v>0</v>
          </cell>
          <cell r="N1819">
            <v>0</v>
          </cell>
          <cell r="O1819">
            <v>0</v>
          </cell>
          <cell r="P1819">
            <v>0</v>
          </cell>
          <cell r="Q1819">
            <v>0</v>
          </cell>
          <cell r="R1819">
            <v>456.22</v>
          </cell>
          <cell r="S1819">
            <v>14951.22</v>
          </cell>
          <cell r="T1819">
            <v>154.80000000000001</v>
          </cell>
          <cell r="U1819">
            <v>0</v>
          </cell>
          <cell r="V1819">
            <v>0</v>
          </cell>
          <cell r="W1819">
            <v>0</v>
          </cell>
          <cell r="X1819">
            <v>0</v>
          </cell>
          <cell r="Y1819">
            <v>0</v>
          </cell>
          <cell r="Z1819">
            <v>832.01</v>
          </cell>
          <cell r="AA1819">
            <v>0</v>
          </cell>
          <cell r="AB1819">
            <v>0</v>
          </cell>
          <cell r="AC1819">
            <v>0</v>
          </cell>
          <cell r="AD1819">
            <v>881.3</v>
          </cell>
          <cell r="AE1819">
            <v>0</v>
          </cell>
          <cell r="AF1819">
            <v>0</v>
          </cell>
          <cell r="AG1819">
            <v>0</v>
          </cell>
          <cell r="AH1819">
            <v>1289.98</v>
          </cell>
          <cell r="AI1819">
            <v>0</v>
          </cell>
          <cell r="AJ1819">
            <v>0</v>
          </cell>
        </row>
        <row r="1820">
          <cell r="B1820">
            <v>7383</v>
          </cell>
          <cell r="C1820" t="str">
            <v>Jose Rene Abreu Duran</v>
          </cell>
          <cell r="D1820" t="str">
            <v>050-0001590-8</v>
          </cell>
          <cell r="E1820" t="str">
            <v>Recursos</v>
          </cell>
          <cell r="F1820" t="str">
            <v>Chofer Miembro Consejo</v>
          </cell>
          <cell r="G1820">
            <v>7975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L1820">
            <v>0</v>
          </cell>
          <cell r="M1820">
            <v>0</v>
          </cell>
          <cell r="N1820">
            <v>0</v>
          </cell>
          <cell r="O1820">
            <v>0</v>
          </cell>
          <cell r="P1820">
            <v>0</v>
          </cell>
          <cell r="Q1820">
            <v>0</v>
          </cell>
          <cell r="R1820">
            <v>0</v>
          </cell>
          <cell r="S1820">
            <v>7975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457.76</v>
          </cell>
          <cell r="AA1820">
            <v>0</v>
          </cell>
          <cell r="AB1820">
            <v>0</v>
          </cell>
          <cell r="AC1820">
            <v>0</v>
          </cell>
          <cell r="AD1820">
            <v>484.88</v>
          </cell>
          <cell r="AE1820">
            <v>0</v>
          </cell>
          <cell r="AF1820">
            <v>0</v>
          </cell>
          <cell r="AG1820">
            <v>0</v>
          </cell>
          <cell r="AH1820">
            <v>0</v>
          </cell>
          <cell r="AI1820">
            <v>0</v>
          </cell>
          <cell r="AJ1820">
            <v>0</v>
          </cell>
        </row>
        <row r="1821">
          <cell r="B1821">
            <v>7384</v>
          </cell>
          <cell r="C1821" t="str">
            <v>Melvyn Amaury Santos Gerónimo</v>
          </cell>
          <cell r="D1821" t="str">
            <v>001-1704748-0</v>
          </cell>
          <cell r="E1821" t="str">
            <v>Tecnologia</v>
          </cell>
          <cell r="F1821" t="str">
            <v>Administrador De  Redes Y Comunicaciones II</v>
          </cell>
          <cell r="G1821">
            <v>21060</v>
          </cell>
          <cell r="H1821">
            <v>0</v>
          </cell>
          <cell r="I1821">
            <v>0</v>
          </cell>
          <cell r="J1821">
            <v>0</v>
          </cell>
          <cell r="K1821">
            <v>0</v>
          </cell>
          <cell r="L1821">
            <v>1767.52</v>
          </cell>
          <cell r="M1821">
            <v>0</v>
          </cell>
          <cell r="N1821">
            <v>0</v>
          </cell>
          <cell r="O1821">
            <v>0</v>
          </cell>
          <cell r="P1821">
            <v>0</v>
          </cell>
          <cell r="Q1821">
            <v>0</v>
          </cell>
          <cell r="R1821">
            <v>0</v>
          </cell>
          <cell r="S1821">
            <v>22827.52</v>
          </cell>
          <cell r="T1821">
            <v>154.80000000000001</v>
          </cell>
          <cell r="U1821">
            <v>0</v>
          </cell>
          <cell r="V1821">
            <v>0</v>
          </cell>
          <cell r="W1821">
            <v>0</v>
          </cell>
          <cell r="X1821">
            <v>0</v>
          </cell>
          <cell r="Y1821">
            <v>0</v>
          </cell>
          <cell r="Z1821">
            <v>1208.8399999999999</v>
          </cell>
          <cell r="AA1821">
            <v>0</v>
          </cell>
          <cell r="AB1821">
            <v>0</v>
          </cell>
          <cell r="AC1821">
            <v>0</v>
          </cell>
          <cell r="AD1821">
            <v>1280.45</v>
          </cell>
          <cell r="AE1821">
            <v>1031.6199999999999</v>
          </cell>
          <cell r="AF1821">
            <v>0</v>
          </cell>
          <cell r="AG1821">
            <v>0</v>
          </cell>
          <cell r="AH1821">
            <v>0</v>
          </cell>
          <cell r="AI1821">
            <v>0</v>
          </cell>
          <cell r="AJ1821">
            <v>852.24137499999904</v>
          </cell>
        </row>
        <row r="1822">
          <cell r="B1822">
            <v>7385</v>
          </cell>
          <cell r="C1822" t="str">
            <v>Sarah Eliza Brito Vicioso</v>
          </cell>
          <cell r="D1822" t="str">
            <v>225-0038471-8</v>
          </cell>
          <cell r="E1822" t="str">
            <v>Comercial Santo Domingo Norte-atención Al Cliente</v>
          </cell>
          <cell r="F1822" t="str">
            <v>Agente Comercial</v>
          </cell>
          <cell r="G1822">
            <v>8645</v>
          </cell>
          <cell r="H1822">
            <v>0</v>
          </cell>
          <cell r="I1822">
            <v>0</v>
          </cell>
          <cell r="J1822">
            <v>0</v>
          </cell>
          <cell r="K1822">
            <v>0</v>
          </cell>
          <cell r="L1822">
            <v>0</v>
          </cell>
          <cell r="M1822">
            <v>0</v>
          </cell>
          <cell r="N1822">
            <v>0</v>
          </cell>
          <cell r="O1822">
            <v>0</v>
          </cell>
          <cell r="P1822">
            <v>0</v>
          </cell>
          <cell r="Q1822">
            <v>0</v>
          </cell>
          <cell r="R1822">
            <v>0</v>
          </cell>
          <cell r="S1822">
            <v>8645</v>
          </cell>
          <cell r="T1822">
            <v>77.400000000000006</v>
          </cell>
          <cell r="U1822">
            <v>0</v>
          </cell>
          <cell r="V1822">
            <v>0</v>
          </cell>
          <cell r="W1822">
            <v>0</v>
          </cell>
          <cell r="X1822">
            <v>0</v>
          </cell>
          <cell r="Y1822">
            <v>0</v>
          </cell>
          <cell r="Z1822">
            <v>496.22</v>
          </cell>
          <cell r="AA1822">
            <v>0</v>
          </cell>
          <cell r="AB1822">
            <v>0</v>
          </cell>
          <cell r="AC1822">
            <v>0</v>
          </cell>
          <cell r="AD1822">
            <v>525.62</v>
          </cell>
          <cell r="AE1822">
            <v>0</v>
          </cell>
          <cell r="AF1822">
            <v>0</v>
          </cell>
          <cell r="AG1822">
            <v>0</v>
          </cell>
          <cell r="AH1822">
            <v>0</v>
          </cell>
          <cell r="AI1822">
            <v>0</v>
          </cell>
          <cell r="AJ1822">
            <v>0</v>
          </cell>
        </row>
        <row r="1823">
          <cell r="B1823">
            <v>7386</v>
          </cell>
          <cell r="C1823" t="str">
            <v>Jose Alfonso Joga</v>
          </cell>
          <cell r="D1823" t="str">
            <v>402-0050813-9</v>
          </cell>
          <cell r="E1823" t="str">
            <v>Comercial Invivienda-atención Al Cliente</v>
          </cell>
          <cell r="F1823" t="str">
            <v>Agente Comercial</v>
          </cell>
          <cell r="G1823">
            <v>8645</v>
          </cell>
          <cell r="H1823">
            <v>12396.12</v>
          </cell>
          <cell r="I1823">
            <v>0</v>
          </cell>
          <cell r="J1823">
            <v>0</v>
          </cell>
          <cell r="K1823">
            <v>0</v>
          </cell>
          <cell r="L1823">
            <v>0</v>
          </cell>
          <cell r="M1823">
            <v>0</v>
          </cell>
          <cell r="N1823">
            <v>1884.87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  <cell r="S1823">
            <v>22925.99</v>
          </cell>
          <cell r="T1823">
            <v>77.400000000000006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851.99</v>
          </cell>
          <cell r="AA1823">
            <v>0</v>
          </cell>
          <cell r="AB1823">
            <v>0</v>
          </cell>
          <cell r="AC1823">
            <v>0</v>
          </cell>
          <cell r="AD1823">
            <v>902.46</v>
          </cell>
          <cell r="AE1823">
            <v>0</v>
          </cell>
          <cell r="AF1823">
            <v>0</v>
          </cell>
          <cell r="AG1823">
            <v>0</v>
          </cell>
          <cell r="AH1823">
            <v>0</v>
          </cell>
          <cell r="AI1823">
            <v>0</v>
          </cell>
          <cell r="AJ1823">
            <v>0</v>
          </cell>
        </row>
        <row r="1824">
          <cell r="B1824">
            <v>7387</v>
          </cell>
          <cell r="C1824" t="str">
            <v>Luis Rafael Salcedo Santos</v>
          </cell>
          <cell r="D1824" t="str">
            <v>001-0283442-1</v>
          </cell>
          <cell r="E1824" t="str">
            <v>Recursos-transportación</v>
          </cell>
          <cell r="F1824" t="str">
            <v>Chofer</v>
          </cell>
          <cell r="G1824">
            <v>7975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L1824">
            <v>0</v>
          </cell>
          <cell r="M1824">
            <v>0</v>
          </cell>
          <cell r="N1824">
            <v>2150.65</v>
          </cell>
          <cell r="O1824">
            <v>0</v>
          </cell>
          <cell r="P1824">
            <v>0</v>
          </cell>
          <cell r="Q1824">
            <v>0</v>
          </cell>
          <cell r="R1824">
            <v>0</v>
          </cell>
          <cell r="S1824">
            <v>10125.65</v>
          </cell>
          <cell r="T1824">
            <v>231.4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457.76</v>
          </cell>
          <cell r="AA1824">
            <v>0</v>
          </cell>
          <cell r="AB1824">
            <v>0</v>
          </cell>
          <cell r="AC1824">
            <v>0</v>
          </cell>
          <cell r="AD1824">
            <v>484.88</v>
          </cell>
          <cell r="AE1824">
            <v>0</v>
          </cell>
          <cell r="AF1824">
            <v>0</v>
          </cell>
          <cell r="AG1824">
            <v>0</v>
          </cell>
          <cell r="AH1824">
            <v>0</v>
          </cell>
          <cell r="AI1824">
            <v>0</v>
          </cell>
          <cell r="AJ1824">
            <v>0</v>
          </cell>
        </row>
        <row r="1825">
          <cell r="B1825">
            <v>7388</v>
          </cell>
          <cell r="C1825" t="str">
            <v>Jenifer Ortiz Espinola</v>
          </cell>
          <cell r="D1825" t="str">
            <v>402-2006353-7</v>
          </cell>
          <cell r="E1825" t="str">
            <v>Comercial Boca Chica-atención Al Cliente</v>
          </cell>
          <cell r="F1825" t="str">
            <v>Agente Comercial</v>
          </cell>
          <cell r="G1825">
            <v>8645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L1825">
            <v>0</v>
          </cell>
          <cell r="M1825">
            <v>0</v>
          </cell>
          <cell r="N1825">
            <v>0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  <cell r="S1825">
            <v>8645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496.22</v>
          </cell>
          <cell r="AA1825">
            <v>0</v>
          </cell>
          <cell r="AB1825">
            <v>0</v>
          </cell>
          <cell r="AC1825">
            <v>437.5</v>
          </cell>
          <cell r="AD1825">
            <v>525.62</v>
          </cell>
          <cell r="AE1825">
            <v>0</v>
          </cell>
          <cell r="AF1825">
            <v>0</v>
          </cell>
          <cell r="AG1825">
            <v>0</v>
          </cell>
          <cell r="AH1825">
            <v>0</v>
          </cell>
          <cell r="AI1825">
            <v>0</v>
          </cell>
          <cell r="AJ1825">
            <v>0</v>
          </cell>
        </row>
        <row r="1826">
          <cell r="B1826">
            <v>7389</v>
          </cell>
          <cell r="C1826" t="str">
            <v>Roanyelis Marte Villa</v>
          </cell>
          <cell r="D1826" t="str">
            <v>402-2155545-7</v>
          </cell>
          <cell r="E1826" t="str">
            <v>Comercial Santo Domingo Norte-atención Al Cliente</v>
          </cell>
          <cell r="F1826" t="str">
            <v>Agente Comercial</v>
          </cell>
          <cell r="G1826">
            <v>8645</v>
          </cell>
          <cell r="H1826">
            <v>0</v>
          </cell>
          <cell r="I1826">
            <v>0</v>
          </cell>
          <cell r="J1826">
            <v>0</v>
          </cell>
          <cell r="K1826">
            <v>0</v>
          </cell>
          <cell r="L1826">
            <v>0</v>
          </cell>
          <cell r="M1826">
            <v>0</v>
          </cell>
          <cell r="N1826">
            <v>0</v>
          </cell>
          <cell r="O1826">
            <v>0</v>
          </cell>
          <cell r="P1826">
            <v>0</v>
          </cell>
          <cell r="Q1826">
            <v>0</v>
          </cell>
          <cell r="R1826">
            <v>0</v>
          </cell>
          <cell r="S1826">
            <v>8645</v>
          </cell>
          <cell r="T1826">
            <v>231.4</v>
          </cell>
          <cell r="U1826">
            <v>0</v>
          </cell>
          <cell r="V1826">
            <v>0</v>
          </cell>
          <cell r="W1826">
            <v>0</v>
          </cell>
          <cell r="X1826">
            <v>0</v>
          </cell>
          <cell r="Y1826">
            <v>0</v>
          </cell>
          <cell r="Z1826">
            <v>496.22</v>
          </cell>
          <cell r="AA1826">
            <v>0</v>
          </cell>
          <cell r="AB1826">
            <v>0</v>
          </cell>
          <cell r="AC1826">
            <v>0</v>
          </cell>
          <cell r="AD1826">
            <v>525.62</v>
          </cell>
          <cell r="AE1826">
            <v>0</v>
          </cell>
          <cell r="AF1826">
            <v>0</v>
          </cell>
          <cell r="AG1826">
            <v>0</v>
          </cell>
          <cell r="AH1826">
            <v>0</v>
          </cell>
          <cell r="AI1826">
            <v>0</v>
          </cell>
          <cell r="AJ1826">
            <v>0</v>
          </cell>
        </row>
        <row r="1827">
          <cell r="B1827">
            <v>7390</v>
          </cell>
          <cell r="C1827" t="str">
            <v>Deyanira Ventura Marmolejos</v>
          </cell>
          <cell r="D1827" t="str">
            <v>001-1661115-3</v>
          </cell>
          <cell r="E1827" t="str">
            <v>Litigios</v>
          </cell>
          <cell r="F1827" t="str">
            <v>Asistente Paralegal</v>
          </cell>
          <cell r="G1827">
            <v>10985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L1827">
            <v>0</v>
          </cell>
          <cell r="M1827">
            <v>0</v>
          </cell>
          <cell r="N1827">
            <v>0</v>
          </cell>
          <cell r="O1827">
            <v>0</v>
          </cell>
          <cell r="P1827">
            <v>0</v>
          </cell>
          <cell r="Q1827">
            <v>0</v>
          </cell>
          <cell r="R1827">
            <v>0</v>
          </cell>
          <cell r="S1827">
            <v>10985</v>
          </cell>
          <cell r="T1827">
            <v>77.400000000000006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630.54</v>
          </cell>
          <cell r="AA1827">
            <v>0</v>
          </cell>
          <cell r="AB1827">
            <v>0</v>
          </cell>
          <cell r="AC1827">
            <v>0</v>
          </cell>
          <cell r="AD1827">
            <v>667.89</v>
          </cell>
          <cell r="AE1827">
            <v>2063.2399999999998</v>
          </cell>
          <cell r="AF1827">
            <v>0</v>
          </cell>
          <cell r="AG1827">
            <v>0</v>
          </cell>
          <cell r="AH1827">
            <v>0</v>
          </cell>
          <cell r="AI1827">
            <v>0</v>
          </cell>
          <cell r="AJ1827">
            <v>0</v>
          </cell>
        </row>
        <row r="1828">
          <cell r="B1828">
            <v>7391</v>
          </cell>
          <cell r="C1828" t="str">
            <v>Raniel Cedano Roa</v>
          </cell>
          <cell r="D1828" t="str">
            <v>223-0065517-6</v>
          </cell>
          <cell r="E1828" t="str">
            <v>Comercial Megacentro-atención Al Cliente</v>
          </cell>
          <cell r="F1828" t="str">
            <v>Agente Comercial</v>
          </cell>
          <cell r="G1828">
            <v>8645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L1828">
            <v>0</v>
          </cell>
          <cell r="M1828">
            <v>0</v>
          </cell>
          <cell r="N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8645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496.22</v>
          </cell>
          <cell r="AA1828">
            <v>0</v>
          </cell>
          <cell r="AB1828">
            <v>0</v>
          </cell>
          <cell r="AC1828">
            <v>0</v>
          </cell>
          <cell r="AD1828">
            <v>525.62</v>
          </cell>
          <cell r="AE1828">
            <v>0</v>
          </cell>
          <cell r="AF1828">
            <v>0</v>
          </cell>
          <cell r="AG1828">
            <v>0</v>
          </cell>
          <cell r="AH1828">
            <v>0</v>
          </cell>
          <cell r="AI1828">
            <v>0</v>
          </cell>
          <cell r="AJ1828">
            <v>0</v>
          </cell>
        </row>
        <row r="1829">
          <cell r="B1829">
            <v>7392</v>
          </cell>
          <cell r="C1829" t="str">
            <v>Roberto Antonio Castillo Acosta</v>
          </cell>
          <cell r="D1829" t="str">
            <v>001-1950059-3</v>
          </cell>
          <cell r="E1829" t="str">
            <v>Gerencia Técnica Zona Sto Dgo</v>
          </cell>
          <cell r="F1829" t="str">
            <v>Auxiliar Gestión Energía</v>
          </cell>
          <cell r="G1829">
            <v>11732.5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L1829">
            <v>0</v>
          </cell>
          <cell r="M1829">
            <v>0</v>
          </cell>
          <cell r="N1829">
            <v>0</v>
          </cell>
          <cell r="O1829">
            <v>0</v>
          </cell>
          <cell r="P1829">
            <v>0</v>
          </cell>
          <cell r="Q1829">
            <v>0</v>
          </cell>
          <cell r="R1829">
            <v>0</v>
          </cell>
          <cell r="S1829">
            <v>11732.5</v>
          </cell>
          <cell r="T1829">
            <v>77.400000000000006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673.45</v>
          </cell>
          <cell r="AA1829">
            <v>0</v>
          </cell>
          <cell r="AB1829">
            <v>0</v>
          </cell>
          <cell r="AC1829">
            <v>437.5</v>
          </cell>
          <cell r="AD1829">
            <v>713.34</v>
          </cell>
          <cell r="AE1829">
            <v>1031.6199999999999</v>
          </cell>
          <cell r="AF1829">
            <v>0</v>
          </cell>
          <cell r="AG1829">
            <v>0</v>
          </cell>
          <cell r="AH1829">
            <v>0</v>
          </cell>
          <cell r="AI1829">
            <v>0</v>
          </cell>
          <cell r="AJ1829">
            <v>0</v>
          </cell>
        </row>
        <row r="1830">
          <cell r="B1830">
            <v>7394</v>
          </cell>
          <cell r="C1830" t="str">
            <v>Korayma  Mercedes Mambru Garcia</v>
          </cell>
          <cell r="D1830" t="str">
            <v>005-0052478-0</v>
          </cell>
          <cell r="E1830" t="str">
            <v>Comercial Megacentro-atención Al Cliente</v>
          </cell>
          <cell r="F1830" t="str">
            <v>Agente Comercial</v>
          </cell>
          <cell r="G1830">
            <v>8645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8645</v>
          </cell>
          <cell r="T1830">
            <v>77.400000000000006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496.22</v>
          </cell>
          <cell r="AA1830">
            <v>0</v>
          </cell>
          <cell r="AB1830">
            <v>0</v>
          </cell>
          <cell r="AC1830">
            <v>0</v>
          </cell>
          <cell r="AD1830">
            <v>525.62</v>
          </cell>
          <cell r="AE1830">
            <v>0</v>
          </cell>
          <cell r="AF1830">
            <v>0</v>
          </cell>
          <cell r="AG1830">
            <v>0</v>
          </cell>
          <cell r="AH1830">
            <v>0</v>
          </cell>
          <cell r="AI1830">
            <v>0</v>
          </cell>
          <cell r="AJ1830">
            <v>0</v>
          </cell>
        </row>
        <row r="1831">
          <cell r="B1831">
            <v>7395</v>
          </cell>
          <cell r="C1831" t="str">
            <v>Jeampor Gomez Monte</v>
          </cell>
          <cell r="D1831" t="str">
            <v>402-2329514-4</v>
          </cell>
          <cell r="E1831" t="str">
            <v>Gerencia Técnica Zona Sto Dgo</v>
          </cell>
          <cell r="F1831" t="str">
            <v>Auxiliar Gestión Energía</v>
          </cell>
          <cell r="G1831">
            <v>8645</v>
          </cell>
          <cell r="H1831">
            <v>12396.12</v>
          </cell>
          <cell r="I1831">
            <v>0</v>
          </cell>
          <cell r="J1831">
            <v>0</v>
          </cell>
          <cell r="K1831">
            <v>0</v>
          </cell>
          <cell r="L1831">
            <v>0</v>
          </cell>
          <cell r="M1831">
            <v>0</v>
          </cell>
          <cell r="N1831">
            <v>4349.3</v>
          </cell>
          <cell r="O1831">
            <v>0</v>
          </cell>
          <cell r="P1831">
            <v>0</v>
          </cell>
          <cell r="Q1831">
            <v>0</v>
          </cell>
          <cell r="R1831">
            <v>0</v>
          </cell>
          <cell r="S1831">
            <v>25390.42</v>
          </cell>
          <cell r="T1831">
            <v>231.4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851.99</v>
          </cell>
          <cell r="AA1831">
            <v>0</v>
          </cell>
          <cell r="AB1831">
            <v>0</v>
          </cell>
          <cell r="AC1831">
            <v>0</v>
          </cell>
          <cell r="AD1831">
            <v>902.46</v>
          </cell>
          <cell r="AE1831">
            <v>0</v>
          </cell>
          <cell r="AF1831">
            <v>0</v>
          </cell>
          <cell r="AG1831">
            <v>0</v>
          </cell>
          <cell r="AH1831">
            <v>0</v>
          </cell>
          <cell r="AI1831">
            <v>0</v>
          </cell>
          <cell r="AJ1831">
            <v>0</v>
          </cell>
        </row>
        <row r="1832">
          <cell r="B1832">
            <v>7397</v>
          </cell>
          <cell r="C1832" t="str">
            <v>Pedro Jose Antonio Castillo Garrido</v>
          </cell>
          <cell r="D1832" t="str">
            <v>091-0002940-5</v>
          </cell>
          <cell r="E1832" t="str">
            <v>Mantenimiento Subestaciones</v>
          </cell>
          <cell r="F1832" t="str">
            <v>Técnico Especialista De  Subestaciones</v>
          </cell>
          <cell r="G1832">
            <v>18785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L1832">
            <v>0</v>
          </cell>
          <cell r="M1832">
            <v>0</v>
          </cell>
          <cell r="N1832">
            <v>3101.7</v>
          </cell>
          <cell r="O1832">
            <v>0</v>
          </cell>
          <cell r="P1832">
            <v>0</v>
          </cell>
          <cell r="Q1832">
            <v>0</v>
          </cell>
          <cell r="R1832">
            <v>0</v>
          </cell>
          <cell r="S1832">
            <v>21886.7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1078.26</v>
          </cell>
          <cell r="AA1832">
            <v>0</v>
          </cell>
          <cell r="AB1832">
            <v>0</v>
          </cell>
          <cell r="AC1832">
            <v>0</v>
          </cell>
          <cell r="AD1832">
            <v>1142.1300000000001</v>
          </cell>
          <cell r="AE1832">
            <v>0</v>
          </cell>
          <cell r="AF1832">
            <v>0</v>
          </cell>
          <cell r="AG1832">
            <v>0</v>
          </cell>
          <cell r="AH1832">
            <v>0</v>
          </cell>
          <cell r="AI1832">
            <v>344.16</v>
          </cell>
          <cell r="AJ1832">
            <v>220.78637499999999</v>
          </cell>
        </row>
        <row r="1833">
          <cell r="B1833">
            <v>7398</v>
          </cell>
          <cell r="C1833" t="str">
            <v>Wenfiz Bigmeraly Coste Ramirez</v>
          </cell>
          <cell r="D1833" t="str">
            <v>402-2000072-9</v>
          </cell>
          <cell r="E1833" t="str">
            <v>Distribución-obras En Desarrollo</v>
          </cell>
          <cell r="F1833" t="str">
            <v>Auxiliar De Obras</v>
          </cell>
          <cell r="G1833">
            <v>8972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L1833">
            <v>0</v>
          </cell>
          <cell r="M1833">
            <v>0</v>
          </cell>
          <cell r="N1833">
            <v>3892.13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  <cell r="S1833">
            <v>12864.13</v>
          </cell>
          <cell r="T1833">
            <v>77.400000000000006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514.99</v>
          </cell>
          <cell r="AA1833">
            <v>0</v>
          </cell>
          <cell r="AB1833">
            <v>0</v>
          </cell>
          <cell r="AC1833">
            <v>0</v>
          </cell>
          <cell r="AD1833">
            <v>545.5</v>
          </cell>
          <cell r="AE1833">
            <v>0</v>
          </cell>
          <cell r="AF1833">
            <v>0</v>
          </cell>
          <cell r="AG1833">
            <v>0</v>
          </cell>
          <cell r="AH1833">
            <v>0</v>
          </cell>
          <cell r="AI1833">
            <v>0</v>
          </cell>
          <cell r="AJ1833">
            <v>0</v>
          </cell>
        </row>
        <row r="1834">
          <cell r="B1834">
            <v>7399</v>
          </cell>
          <cell r="C1834" t="str">
            <v>Vladimir De Jesus Carrion Perez</v>
          </cell>
          <cell r="D1834" t="str">
            <v>001-1507491-6</v>
          </cell>
          <cell r="E1834" t="str">
            <v>Distribución-mantenimiento De Redes</v>
          </cell>
          <cell r="F1834" t="str">
            <v>Técnico Ayudante De Liniero Mt-bt</v>
          </cell>
          <cell r="G1834">
            <v>9880</v>
          </cell>
          <cell r="H1834">
            <v>14167</v>
          </cell>
          <cell r="I1834">
            <v>0</v>
          </cell>
          <cell r="J1834">
            <v>0</v>
          </cell>
          <cell r="K1834">
            <v>0</v>
          </cell>
          <cell r="L1834">
            <v>0</v>
          </cell>
          <cell r="M1834">
            <v>0</v>
          </cell>
          <cell r="N1834">
            <v>3459.53</v>
          </cell>
          <cell r="O1834">
            <v>0</v>
          </cell>
          <cell r="P1834">
            <v>0</v>
          </cell>
          <cell r="Q1834">
            <v>0</v>
          </cell>
          <cell r="R1834">
            <v>733.89</v>
          </cell>
          <cell r="S1834">
            <v>28240.42</v>
          </cell>
          <cell r="T1834">
            <v>77.400000000000006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973.7</v>
          </cell>
          <cell r="AA1834">
            <v>0</v>
          </cell>
          <cell r="AB1834">
            <v>0</v>
          </cell>
          <cell r="AC1834">
            <v>0</v>
          </cell>
          <cell r="AD1834">
            <v>1031.3800000000001</v>
          </cell>
          <cell r="AE1834">
            <v>0</v>
          </cell>
          <cell r="AF1834">
            <v>0</v>
          </cell>
          <cell r="AG1834">
            <v>0</v>
          </cell>
          <cell r="AH1834">
            <v>0</v>
          </cell>
          <cell r="AI1834">
            <v>0</v>
          </cell>
          <cell r="AJ1834">
            <v>0</v>
          </cell>
        </row>
        <row r="1835">
          <cell r="B1835">
            <v>7403</v>
          </cell>
          <cell r="C1835" t="str">
            <v>Cesar Augusto Lopez Guillermo</v>
          </cell>
          <cell r="D1835" t="str">
            <v>001-0287576-2</v>
          </cell>
          <cell r="E1835" t="str">
            <v>Gerencia Técnica Zona Sto Dgo</v>
          </cell>
          <cell r="F1835" t="str">
            <v>Inspector Cartera</v>
          </cell>
          <cell r="G1835">
            <v>10985</v>
          </cell>
          <cell r="H1835">
            <v>15751.47</v>
          </cell>
          <cell r="I1835">
            <v>0</v>
          </cell>
          <cell r="J1835">
            <v>0</v>
          </cell>
          <cell r="K1835">
            <v>0</v>
          </cell>
          <cell r="L1835">
            <v>0</v>
          </cell>
          <cell r="M1835">
            <v>0</v>
          </cell>
          <cell r="N1835">
            <v>1613.49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28349.96</v>
          </cell>
          <cell r="T1835">
            <v>77.400000000000006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1082.6099999999999</v>
          </cell>
          <cell r="AA1835">
            <v>0</v>
          </cell>
          <cell r="AB1835">
            <v>0</v>
          </cell>
          <cell r="AC1835">
            <v>550</v>
          </cell>
          <cell r="AD1835">
            <v>1146.73</v>
          </cell>
          <cell r="AE1835">
            <v>0</v>
          </cell>
          <cell r="AF1835">
            <v>0</v>
          </cell>
          <cell r="AG1835">
            <v>0</v>
          </cell>
          <cell r="AH1835">
            <v>0</v>
          </cell>
          <cell r="AI1835">
            <v>0</v>
          </cell>
          <cell r="AJ1835">
            <v>0</v>
          </cell>
        </row>
        <row r="1836">
          <cell r="B1836">
            <v>7404</v>
          </cell>
          <cell r="C1836" t="str">
            <v>Edwin Rafael Arias Gil</v>
          </cell>
          <cell r="D1836" t="str">
            <v>001-1710956-1</v>
          </cell>
          <cell r="E1836" t="str">
            <v>Gerencia Administración Operativa</v>
          </cell>
          <cell r="F1836" t="str">
            <v>Supervisor Materiales</v>
          </cell>
          <cell r="G1836">
            <v>12155</v>
          </cell>
          <cell r="H1836">
            <v>0</v>
          </cell>
          <cell r="I1836">
            <v>0</v>
          </cell>
          <cell r="J1836">
            <v>0</v>
          </cell>
          <cell r="K1836">
            <v>0</v>
          </cell>
          <cell r="L1836">
            <v>0</v>
          </cell>
          <cell r="M1836">
            <v>0</v>
          </cell>
          <cell r="N1836">
            <v>13200.64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25355.64</v>
          </cell>
          <cell r="T1836">
            <v>154.80000000000001</v>
          </cell>
          <cell r="U1836">
            <v>0</v>
          </cell>
          <cell r="V1836">
            <v>0</v>
          </cell>
          <cell r="W1836">
            <v>0</v>
          </cell>
          <cell r="X1836">
            <v>0</v>
          </cell>
          <cell r="Y1836">
            <v>0</v>
          </cell>
          <cell r="Z1836">
            <v>697.7</v>
          </cell>
          <cell r="AA1836">
            <v>0</v>
          </cell>
          <cell r="AB1836">
            <v>0</v>
          </cell>
          <cell r="AC1836">
            <v>0</v>
          </cell>
          <cell r="AD1836">
            <v>739.02</v>
          </cell>
          <cell r="AE1836">
            <v>0</v>
          </cell>
          <cell r="AF1836">
            <v>0</v>
          </cell>
          <cell r="AG1836">
            <v>0</v>
          </cell>
          <cell r="AH1836">
            <v>0</v>
          </cell>
          <cell r="AI1836">
            <v>208.337875</v>
          </cell>
          <cell r="AJ1836">
            <v>0</v>
          </cell>
        </row>
        <row r="1837">
          <cell r="B1837">
            <v>7405</v>
          </cell>
          <cell r="C1837" t="str">
            <v>Hector Samuel Perez Gomez</v>
          </cell>
          <cell r="D1837" t="str">
            <v>001-1625905-2</v>
          </cell>
          <cell r="E1837" t="str">
            <v>Gerencia Técnica Zona Sto Dgo</v>
          </cell>
          <cell r="F1837" t="str">
            <v>Inspector Cartera</v>
          </cell>
          <cell r="G1837">
            <v>10985</v>
          </cell>
          <cell r="H1837">
            <v>0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>
            <v>6587.66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  <cell r="S1837">
            <v>17572.66</v>
          </cell>
          <cell r="T1837">
            <v>309.60000000000002</v>
          </cell>
          <cell r="U1837">
            <v>0</v>
          </cell>
          <cell r="V1837">
            <v>0</v>
          </cell>
          <cell r="W1837">
            <v>0</v>
          </cell>
          <cell r="X1837">
            <v>0</v>
          </cell>
          <cell r="Y1837">
            <v>0</v>
          </cell>
          <cell r="Z1837">
            <v>630.54</v>
          </cell>
          <cell r="AA1837">
            <v>0</v>
          </cell>
          <cell r="AB1837">
            <v>0</v>
          </cell>
          <cell r="AC1837">
            <v>0</v>
          </cell>
          <cell r="AD1837">
            <v>667.89</v>
          </cell>
          <cell r="AE1837">
            <v>0</v>
          </cell>
          <cell r="AF1837">
            <v>0</v>
          </cell>
          <cell r="AG1837">
            <v>0</v>
          </cell>
          <cell r="AH1837">
            <v>230.2</v>
          </cell>
          <cell r="AI1837">
            <v>0</v>
          </cell>
          <cell r="AJ1837">
            <v>0</v>
          </cell>
        </row>
        <row r="1838">
          <cell r="B1838">
            <v>7406</v>
          </cell>
          <cell r="C1838" t="str">
            <v>Joan Alexander De La Cruz Jimenez</v>
          </cell>
          <cell r="D1838" t="str">
            <v>402-2250336-5</v>
          </cell>
          <cell r="E1838" t="str">
            <v>Comercial Megacentro - Lectura</v>
          </cell>
          <cell r="F1838" t="str">
            <v>Lector Distribuidor</v>
          </cell>
          <cell r="G1838">
            <v>9880</v>
          </cell>
          <cell r="H1838">
            <v>0</v>
          </cell>
          <cell r="I1838">
            <v>0</v>
          </cell>
          <cell r="J1838">
            <v>0</v>
          </cell>
          <cell r="K1838">
            <v>0</v>
          </cell>
          <cell r="L1838">
            <v>0</v>
          </cell>
          <cell r="M1838">
            <v>0</v>
          </cell>
          <cell r="N1838">
            <v>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  <cell r="S1838">
            <v>9880</v>
          </cell>
          <cell r="T1838">
            <v>77.400000000000006</v>
          </cell>
          <cell r="U1838">
            <v>0</v>
          </cell>
          <cell r="V1838">
            <v>0</v>
          </cell>
          <cell r="W1838">
            <v>0</v>
          </cell>
          <cell r="X1838">
            <v>0</v>
          </cell>
          <cell r="Y1838">
            <v>0</v>
          </cell>
          <cell r="Z1838">
            <v>567.11</v>
          </cell>
          <cell r="AA1838">
            <v>0</v>
          </cell>
          <cell r="AB1838">
            <v>0</v>
          </cell>
          <cell r="AC1838">
            <v>0</v>
          </cell>
          <cell r="AD1838">
            <v>600.70000000000005</v>
          </cell>
          <cell r="AE1838">
            <v>0</v>
          </cell>
          <cell r="AF1838">
            <v>0</v>
          </cell>
          <cell r="AG1838">
            <v>0</v>
          </cell>
          <cell r="AH1838">
            <v>0</v>
          </cell>
          <cell r="AI1838">
            <v>0</v>
          </cell>
          <cell r="AJ1838">
            <v>0</v>
          </cell>
        </row>
        <row r="1839">
          <cell r="B1839">
            <v>7407</v>
          </cell>
          <cell r="C1839" t="str">
            <v>Yary Elizabeth Brito</v>
          </cell>
          <cell r="D1839" t="str">
            <v>225-0056251-1</v>
          </cell>
          <cell r="E1839" t="str">
            <v>Gerencia Técnica Zona Sto Dgo</v>
          </cell>
          <cell r="F1839" t="str">
            <v>Auxiliar Gestión Energía</v>
          </cell>
          <cell r="G1839">
            <v>8645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L1839">
            <v>0</v>
          </cell>
          <cell r="M1839">
            <v>0</v>
          </cell>
          <cell r="N1839">
            <v>1546.88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  <cell r="S1839">
            <v>10191.879999999999</v>
          </cell>
          <cell r="T1839">
            <v>232.2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496.22</v>
          </cell>
          <cell r="AA1839">
            <v>0</v>
          </cell>
          <cell r="AB1839">
            <v>0</v>
          </cell>
          <cell r="AC1839">
            <v>425</v>
          </cell>
          <cell r="AD1839">
            <v>525.62</v>
          </cell>
          <cell r="AE1839">
            <v>0</v>
          </cell>
          <cell r="AF1839">
            <v>0</v>
          </cell>
          <cell r="AG1839">
            <v>0</v>
          </cell>
          <cell r="AH1839">
            <v>0</v>
          </cell>
          <cell r="AI1839">
            <v>0</v>
          </cell>
          <cell r="AJ1839">
            <v>0</v>
          </cell>
        </row>
        <row r="1840">
          <cell r="B1840">
            <v>7408</v>
          </cell>
          <cell r="C1840" t="str">
            <v>Lady Jecel Morales Delgado</v>
          </cell>
          <cell r="D1840" t="str">
            <v>223-0051254-2</v>
          </cell>
          <cell r="E1840" t="str">
            <v>Comercial Las Américas-atención Al Cliente</v>
          </cell>
          <cell r="F1840" t="str">
            <v>Agente Comercial</v>
          </cell>
          <cell r="G1840">
            <v>8645</v>
          </cell>
          <cell r="H1840">
            <v>12396.12</v>
          </cell>
          <cell r="I1840">
            <v>0</v>
          </cell>
          <cell r="J1840">
            <v>0</v>
          </cell>
          <cell r="K1840">
            <v>0</v>
          </cell>
          <cell r="L1840">
            <v>0</v>
          </cell>
          <cell r="M1840">
            <v>0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21041.119999999999</v>
          </cell>
          <cell r="T1840">
            <v>77.400000000000006</v>
          </cell>
          <cell r="U1840">
            <v>0</v>
          </cell>
          <cell r="V1840">
            <v>0</v>
          </cell>
          <cell r="W1840">
            <v>0</v>
          </cell>
          <cell r="X1840">
            <v>0</v>
          </cell>
          <cell r="Y1840">
            <v>0</v>
          </cell>
          <cell r="Z1840">
            <v>851.99</v>
          </cell>
          <cell r="AA1840">
            <v>0</v>
          </cell>
          <cell r="AB1840">
            <v>0</v>
          </cell>
          <cell r="AC1840">
            <v>0</v>
          </cell>
          <cell r="AD1840">
            <v>902.46</v>
          </cell>
          <cell r="AE1840">
            <v>0</v>
          </cell>
          <cell r="AF1840">
            <v>0</v>
          </cell>
          <cell r="AG1840">
            <v>0</v>
          </cell>
          <cell r="AH1840">
            <v>864.33</v>
          </cell>
          <cell r="AI1840">
            <v>0</v>
          </cell>
          <cell r="AJ1840">
            <v>0</v>
          </cell>
        </row>
        <row r="1841">
          <cell r="B1841">
            <v>7409</v>
          </cell>
          <cell r="C1841" t="str">
            <v>Leandro Arquimedes Santana De Los Santos</v>
          </cell>
          <cell r="D1841" t="str">
            <v>001-1106631-2</v>
          </cell>
          <cell r="E1841" t="str">
            <v>Distribución-mantenimiento De Redes</v>
          </cell>
          <cell r="F1841" t="str">
            <v>Técnico Liniero Mt-bt</v>
          </cell>
          <cell r="G1841">
            <v>10985</v>
          </cell>
          <cell r="H1841">
            <v>15751.47</v>
          </cell>
          <cell r="I1841">
            <v>0</v>
          </cell>
          <cell r="J1841">
            <v>0</v>
          </cell>
          <cell r="K1841">
            <v>0</v>
          </cell>
          <cell r="L1841">
            <v>0</v>
          </cell>
          <cell r="M1841">
            <v>0</v>
          </cell>
          <cell r="N1841">
            <v>2998.16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29734.63</v>
          </cell>
          <cell r="T1841">
            <v>1081.2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1082.6099999999999</v>
          </cell>
          <cell r="AA1841">
            <v>0</v>
          </cell>
          <cell r="AB1841">
            <v>0</v>
          </cell>
          <cell r="AC1841">
            <v>0</v>
          </cell>
          <cell r="AD1841">
            <v>1146.73</v>
          </cell>
          <cell r="AE1841">
            <v>0</v>
          </cell>
          <cell r="AF1841">
            <v>0</v>
          </cell>
          <cell r="AG1841">
            <v>200</v>
          </cell>
          <cell r="AH1841">
            <v>477.77</v>
          </cell>
          <cell r="AI1841">
            <v>0</v>
          </cell>
          <cell r="AJ1841">
            <v>0</v>
          </cell>
        </row>
        <row r="1842">
          <cell r="B1842">
            <v>7411</v>
          </cell>
          <cell r="C1842" t="str">
            <v>Victor Manuel Guerrero Arias</v>
          </cell>
          <cell r="D1842" t="str">
            <v>223-0131227-2</v>
          </cell>
          <cell r="E1842" t="str">
            <v>Comercial Megacentro - Lectura</v>
          </cell>
          <cell r="F1842" t="str">
            <v>Lector Distribuidor</v>
          </cell>
          <cell r="G1842">
            <v>9880</v>
          </cell>
          <cell r="H1842">
            <v>0</v>
          </cell>
          <cell r="I1842">
            <v>0</v>
          </cell>
          <cell r="J1842">
            <v>0</v>
          </cell>
          <cell r="K1842">
            <v>0</v>
          </cell>
          <cell r="L1842">
            <v>0</v>
          </cell>
          <cell r="M1842">
            <v>1475</v>
          </cell>
          <cell r="N1842">
            <v>4212.59</v>
          </cell>
          <cell r="O1842">
            <v>0</v>
          </cell>
          <cell r="P1842">
            <v>0</v>
          </cell>
          <cell r="Q1842">
            <v>0</v>
          </cell>
          <cell r="R1842">
            <v>0</v>
          </cell>
          <cell r="S1842">
            <v>15567.59</v>
          </cell>
          <cell r="T1842">
            <v>154.80000000000001</v>
          </cell>
          <cell r="U1842">
            <v>0</v>
          </cell>
          <cell r="V1842">
            <v>0</v>
          </cell>
          <cell r="W1842">
            <v>0</v>
          </cell>
          <cell r="X1842">
            <v>0</v>
          </cell>
          <cell r="Y1842">
            <v>0</v>
          </cell>
          <cell r="Z1842">
            <v>567.11</v>
          </cell>
          <cell r="AA1842">
            <v>0</v>
          </cell>
          <cell r="AB1842">
            <v>0</v>
          </cell>
          <cell r="AC1842">
            <v>500</v>
          </cell>
          <cell r="AD1842">
            <v>600.70000000000005</v>
          </cell>
          <cell r="AE1842">
            <v>0</v>
          </cell>
          <cell r="AF1842">
            <v>0</v>
          </cell>
          <cell r="AG1842">
            <v>0</v>
          </cell>
          <cell r="AH1842">
            <v>472.08</v>
          </cell>
          <cell r="AI1842">
            <v>0</v>
          </cell>
          <cell r="AJ1842">
            <v>0</v>
          </cell>
        </row>
        <row r="1843">
          <cell r="B1843">
            <v>7412</v>
          </cell>
          <cell r="C1843" t="str">
            <v>Jose Luis Peña Ovando</v>
          </cell>
          <cell r="D1843" t="str">
            <v>001-1162373-2</v>
          </cell>
          <cell r="E1843" t="str">
            <v>Gerencia Gestión de la Medida</v>
          </cell>
          <cell r="F1843" t="str">
            <v>Tecnico De Soporte</v>
          </cell>
          <cell r="G1843">
            <v>10985</v>
          </cell>
          <cell r="H1843">
            <v>0</v>
          </cell>
          <cell r="I1843">
            <v>0</v>
          </cell>
          <cell r="J1843">
            <v>0</v>
          </cell>
          <cell r="K1843">
            <v>0</v>
          </cell>
          <cell r="L1843">
            <v>0</v>
          </cell>
          <cell r="M1843">
            <v>0</v>
          </cell>
          <cell r="N1843">
            <v>1382.99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  <cell r="S1843">
            <v>12367.99</v>
          </cell>
          <cell r="T1843">
            <v>618.4</v>
          </cell>
          <cell r="U1843">
            <v>0</v>
          </cell>
          <cell r="V1843">
            <v>0</v>
          </cell>
          <cell r="W1843">
            <v>0</v>
          </cell>
          <cell r="X1843">
            <v>0</v>
          </cell>
          <cell r="Y1843">
            <v>0</v>
          </cell>
          <cell r="Z1843">
            <v>630.54</v>
          </cell>
          <cell r="AA1843">
            <v>0</v>
          </cell>
          <cell r="AB1843">
            <v>0</v>
          </cell>
          <cell r="AC1843">
            <v>0</v>
          </cell>
          <cell r="AD1843">
            <v>667.89</v>
          </cell>
          <cell r="AE1843">
            <v>0</v>
          </cell>
          <cell r="AF1843">
            <v>0</v>
          </cell>
          <cell r="AG1843">
            <v>0</v>
          </cell>
          <cell r="AH1843">
            <v>968.57</v>
          </cell>
          <cell r="AI1843">
            <v>0</v>
          </cell>
          <cell r="AJ1843">
            <v>0</v>
          </cell>
        </row>
        <row r="1844">
          <cell r="B1844">
            <v>7413</v>
          </cell>
          <cell r="C1844" t="str">
            <v>Natalia Maria Justo Montalvo</v>
          </cell>
          <cell r="D1844" t="str">
            <v>402-2199040-7</v>
          </cell>
          <cell r="E1844" t="str">
            <v>Recursos-seguridad Industrial</v>
          </cell>
          <cell r="F1844" t="str">
            <v>Asistente Administrativa</v>
          </cell>
          <cell r="G1844">
            <v>12155</v>
          </cell>
          <cell r="H1844">
            <v>17429.14</v>
          </cell>
          <cell r="I1844">
            <v>0</v>
          </cell>
          <cell r="J1844">
            <v>0</v>
          </cell>
          <cell r="K1844">
            <v>0</v>
          </cell>
          <cell r="L1844">
            <v>0</v>
          </cell>
          <cell r="M1844">
            <v>0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29584.14</v>
          </cell>
          <cell r="T1844">
            <v>77.400000000000006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1197.9100000000001</v>
          </cell>
          <cell r="AA1844">
            <v>0</v>
          </cell>
          <cell r="AB1844">
            <v>0</v>
          </cell>
          <cell r="AC1844">
            <v>0</v>
          </cell>
          <cell r="AD1844">
            <v>1268.8699999999999</v>
          </cell>
          <cell r="AE1844">
            <v>0</v>
          </cell>
          <cell r="AF1844">
            <v>0</v>
          </cell>
          <cell r="AG1844">
            <v>0</v>
          </cell>
          <cell r="AH1844">
            <v>0</v>
          </cell>
          <cell r="AI1844">
            <v>0</v>
          </cell>
          <cell r="AJ1844">
            <v>0</v>
          </cell>
        </row>
        <row r="1845">
          <cell r="B1845">
            <v>7414</v>
          </cell>
          <cell r="C1845" t="str">
            <v>Marisol Aurora Rivera Peguero</v>
          </cell>
          <cell r="D1845" t="str">
            <v>001-1078317-2</v>
          </cell>
          <cell r="E1845" t="str">
            <v>Gestion Humana-direccion</v>
          </cell>
          <cell r="F1845" t="str">
            <v>Recepcionista</v>
          </cell>
          <cell r="G1845">
            <v>12155</v>
          </cell>
          <cell r="H1845">
            <v>17429.14</v>
          </cell>
          <cell r="I1845">
            <v>0</v>
          </cell>
          <cell r="J1845">
            <v>0</v>
          </cell>
          <cell r="K1845">
            <v>0</v>
          </cell>
          <cell r="L1845">
            <v>0</v>
          </cell>
          <cell r="M1845">
            <v>0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29584.14</v>
          </cell>
          <cell r="T1845">
            <v>154.80000000000001</v>
          </cell>
          <cell r="U1845">
            <v>0</v>
          </cell>
          <cell r="V1845">
            <v>0</v>
          </cell>
          <cell r="W1845">
            <v>0</v>
          </cell>
          <cell r="X1845">
            <v>0</v>
          </cell>
          <cell r="Y1845">
            <v>0</v>
          </cell>
          <cell r="Z1845">
            <v>1197.9100000000001</v>
          </cell>
          <cell r="AA1845">
            <v>0</v>
          </cell>
          <cell r="AB1845">
            <v>0</v>
          </cell>
          <cell r="AC1845">
            <v>0</v>
          </cell>
          <cell r="AD1845">
            <v>1268.8699999999999</v>
          </cell>
          <cell r="AE1845">
            <v>0</v>
          </cell>
          <cell r="AF1845">
            <v>0</v>
          </cell>
          <cell r="AG1845">
            <v>0</v>
          </cell>
          <cell r="AH1845">
            <v>651.46</v>
          </cell>
          <cell r="AI1845">
            <v>0</v>
          </cell>
          <cell r="AJ1845">
            <v>0</v>
          </cell>
        </row>
        <row r="1846">
          <cell r="B1846">
            <v>7415</v>
          </cell>
          <cell r="C1846" t="str">
            <v>Carmelo Amador Beriguete</v>
          </cell>
          <cell r="D1846" t="str">
            <v>075-0009687-5</v>
          </cell>
          <cell r="E1846" t="str">
            <v>Distribucion-ejecucion De Proyectos</v>
          </cell>
          <cell r="F1846" t="str">
            <v>Ingeniero De Proyecto III</v>
          </cell>
          <cell r="G1846">
            <v>9880</v>
          </cell>
          <cell r="H1846">
            <v>14167</v>
          </cell>
          <cell r="I1846">
            <v>0</v>
          </cell>
          <cell r="J1846">
            <v>0</v>
          </cell>
          <cell r="K1846">
            <v>0</v>
          </cell>
          <cell r="L1846">
            <v>0</v>
          </cell>
          <cell r="M1846">
            <v>0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24047</v>
          </cell>
          <cell r="T1846">
            <v>231.4</v>
          </cell>
          <cell r="U1846">
            <v>0</v>
          </cell>
          <cell r="V1846">
            <v>0</v>
          </cell>
          <cell r="W1846">
            <v>0</v>
          </cell>
          <cell r="X1846">
            <v>0</v>
          </cell>
          <cell r="Y1846">
            <v>0</v>
          </cell>
          <cell r="Z1846">
            <v>973.7</v>
          </cell>
          <cell r="AA1846">
            <v>0</v>
          </cell>
          <cell r="AB1846">
            <v>0</v>
          </cell>
          <cell r="AC1846">
            <v>0</v>
          </cell>
          <cell r="AD1846">
            <v>1031.3800000000001</v>
          </cell>
          <cell r="AE1846">
            <v>0</v>
          </cell>
          <cell r="AF1846">
            <v>0</v>
          </cell>
          <cell r="AG1846">
            <v>0</v>
          </cell>
          <cell r="AH1846">
            <v>820.9</v>
          </cell>
          <cell r="AI1846">
            <v>0</v>
          </cell>
          <cell r="AJ1846">
            <v>0</v>
          </cell>
        </row>
        <row r="1847">
          <cell r="B1847">
            <v>7417</v>
          </cell>
          <cell r="C1847" t="str">
            <v>Marcos Ernesto Fernandez Feliz</v>
          </cell>
          <cell r="D1847" t="str">
            <v>001-1602636-0</v>
          </cell>
          <cell r="E1847" t="str">
            <v>Investigaciones Especiales</v>
          </cell>
          <cell r="F1847" t="str">
            <v>Abogado II</v>
          </cell>
          <cell r="G1847">
            <v>14495</v>
          </cell>
          <cell r="H1847">
            <v>0</v>
          </cell>
          <cell r="I1847">
            <v>0</v>
          </cell>
          <cell r="J1847">
            <v>0</v>
          </cell>
          <cell r="K1847">
            <v>0</v>
          </cell>
          <cell r="L1847">
            <v>0</v>
          </cell>
          <cell r="M1847">
            <v>0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14495</v>
          </cell>
          <cell r="T1847">
            <v>231.4</v>
          </cell>
          <cell r="U1847">
            <v>0</v>
          </cell>
          <cell r="V1847">
            <v>0</v>
          </cell>
          <cell r="W1847">
            <v>0</v>
          </cell>
          <cell r="X1847">
            <v>0</v>
          </cell>
          <cell r="Y1847">
            <v>0</v>
          </cell>
          <cell r="Z1847">
            <v>832.01</v>
          </cell>
          <cell r="AA1847">
            <v>0</v>
          </cell>
          <cell r="AB1847">
            <v>0</v>
          </cell>
          <cell r="AC1847">
            <v>0</v>
          </cell>
          <cell r="AD1847">
            <v>881.3</v>
          </cell>
          <cell r="AE1847">
            <v>0</v>
          </cell>
          <cell r="AF1847">
            <v>0</v>
          </cell>
          <cell r="AG1847">
            <v>0</v>
          </cell>
          <cell r="AH1847">
            <v>0</v>
          </cell>
          <cell r="AI1847">
            <v>0</v>
          </cell>
          <cell r="AJ1847">
            <v>0</v>
          </cell>
        </row>
        <row r="1848">
          <cell r="B1848">
            <v>7418</v>
          </cell>
          <cell r="C1848" t="str">
            <v>Rodolfo Antonio De Los Santos Guerrero</v>
          </cell>
          <cell r="D1848" t="str">
            <v>223-0122588-8</v>
          </cell>
          <cell r="E1848" t="str">
            <v>Investigaciones Especiales</v>
          </cell>
          <cell r="F1848" t="str">
            <v>Abogado II</v>
          </cell>
          <cell r="G1848">
            <v>14495</v>
          </cell>
          <cell r="H1848">
            <v>20784.48</v>
          </cell>
          <cell r="I1848">
            <v>0</v>
          </cell>
          <cell r="J1848">
            <v>0</v>
          </cell>
          <cell r="K1848">
            <v>0</v>
          </cell>
          <cell r="L1848">
            <v>0</v>
          </cell>
          <cell r="M1848">
            <v>0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35279.480000000003</v>
          </cell>
          <cell r="T1848">
            <v>77.400000000000006</v>
          </cell>
          <cell r="U1848">
            <v>0</v>
          </cell>
          <cell r="V1848">
            <v>0</v>
          </cell>
          <cell r="W1848">
            <v>0</v>
          </cell>
          <cell r="X1848">
            <v>0</v>
          </cell>
          <cell r="Y1848">
            <v>0</v>
          </cell>
          <cell r="Z1848">
            <v>1428.53</v>
          </cell>
          <cell r="AA1848">
            <v>0</v>
          </cell>
          <cell r="AB1848">
            <v>0</v>
          </cell>
          <cell r="AC1848">
            <v>0</v>
          </cell>
          <cell r="AD1848">
            <v>1513.14</v>
          </cell>
          <cell r="AE1848">
            <v>0</v>
          </cell>
          <cell r="AF1848">
            <v>0</v>
          </cell>
          <cell r="AG1848">
            <v>0</v>
          </cell>
          <cell r="AH1848">
            <v>0</v>
          </cell>
          <cell r="AI1848">
            <v>0</v>
          </cell>
          <cell r="AJ1848">
            <v>0</v>
          </cell>
        </row>
        <row r="1849">
          <cell r="B1849">
            <v>7419</v>
          </cell>
          <cell r="C1849" t="str">
            <v>Maireni Tiburcio Heredia</v>
          </cell>
          <cell r="D1849" t="str">
            <v>090-0020018-9</v>
          </cell>
          <cell r="E1849" t="str">
            <v>Comercial Monte Plata-atención Al Cliente</v>
          </cell>
          <cell r="F1849" t="str">
            <v>Agente Comercial</v>
          </cell>
          <cell r="G1849">
            <v>8645</v>
          </cell>
          <cell r="H1849">
            <v>0</v>
          </cell>
          <cell r="I1849">
            <v>0</v>
          </cell>
          <cell r="J1849">
            <v>0</v>
          </cell>
          <cell r="K1849">
            <v>0</v>
          </cell>
          <cell r="L1849">
            <v>0</v>
          </cell>
          <cell r="M1849">
            <v>0</v>
          </cell>
          <cell r="N1849">
            <v>0</v>
          </cell>
          <cell r="O1849">
            <v>3000</v>
          </cell>
          <cell r="P1849">
            <v>0</v>
          </cell>
          <cell r="Q1849">
            <v>0</v>
          </cell>
          <cell r="R1849">
            <v>0</v>
          </cell>
          <cell r="S1849">
            <v>11645</v>
          </cell>
          <cell r="T1849">
            <v>0</v>
          </cell>
          <cell r="U1849">
            <v>0</v>
          </cell>
          <cell r="V1849">
            <v>0</v>
          </cell>
          <cell r="W1849">
            <v>0</v>
          </cell>
          <cell r="X1849">
            <v>0</v>
          </cell>
          <cell r="Y1849">
            <v>0</v>
          </cell>
          <cell r="Z1849">
            <v>496.22</v>
          </cell>
          <cell r="AA1849">
            <v>0</v>
          </cell>
          <cell r="AB1849">
            <v>0</v>
          </cell>
          <cell r="AC1849">
            <v>0</v>
          </cell>
          <cell r="AD1849">
            <v>525.62</v>
          </cell>
          <cell r="AE1849">
            <v>0</v>
          </cell>
          <cell r="AF1849">
            <v>0</v>
          </cell>
          <cell r="AG1849">
            <v>0</v>
          </cell>
          <cell r="AH1849">
            <v>0</v>
          </cell>
          <cell r="AI1849">
            <v>0</v>
          </cell>
          <cell r="AJ1849">
            <v>0</v>
          </cell>
        </row>
        <row r="1850">
          <cell r="B1850">
            <v>7420</v>
          </cell>
          <cell r="C1850" t="str">
            <v>Elupina Esperanza Dotel Mejia</v>
          </cell>
          <cell r="D1850" t="str">
            <v>011-0034110-4</v>
          </cell>
          <cell r="E1850" t="str">
            <v>Gestion Humana-Relaciones Laborales</v>
          </cell>
          <cell r="F1850" t="str">
            <v>Analista I</v>
          </cell>
          <cell r="G1850">
            <v>18785</v>
          </cell>
          <cell r="H1850">
            <v>0</v>
          </cell>
          <cell r="I1850">
            <v>0</v>
          </cell>
          <cell r="J1850">
            <v>0</v>
          </cell>
          <cell r="K1850">
            <v>0</v>
          </cell>
          <cell r="L1850">
            <v>0</v>
          </cell>
          <cell r="M1850">
            <v>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18785</v>
          </cell>
          <cell r="T1850">
            <v>77.400000000000006</v>
          </cell>
          <cell r="U1850">
            <v>0</v>
          </cell>
          <cell r="V1850">
            <v>0</v>
          </cell>
          <cell r="W1850">
            <v>0</v>
          </cell>
          <cell r="X1850">
            <v>0</v>
          </cell>
          <cell r="Y1850">
            <v>0</v>
          </cell>
          <cell r="Z1850">
            <v>1078.26</v>
          </cell>
          <cell r="AA1850">
            <v>0</v>
          </cell>
          <cell r="AB1850">
            <v>0</v>
          </cell>
          <cell r="AC1850">
            <v>0</v>
          </cell>
          <cell r="AD1850">
            <v>1142.1300000000001</v>
          </cell>
          <cell r="AE1850">
            <v>0</v>
          </cell>
          <cell r="AF1850">
            <v>0</v>
          </cell>
          <cell r="AG1850">
            <v>0</v>
          </cell>
          <cell r="AH1850">
            <v>0</v>
          </cell>
          <cell r="AI1850">
            <v>0</v>
          </cell>
          <cell r="AJ1850">
            <v>99.691374999999994</v>
          </cell>
        </row>
        <row r="1851">
          <cell r="B1851">
            <v>7421</v>
          </cell>
          <cell r="C1851" t="str">
            <v>Yadira Marcel Reyes Velez</v>
          </cell>
          <cell r="D1851" t="str">
            <v>402-2294454-4</v>
          </cell>
          <cell r="E1851" t="str">
            <v xml:space="preserve">Mantenimiento Geográfico </v>
          </cell>
          <cell r="F1851" t="str">
            <v xml:space="preserve">Analista Excepciones </v>
          </cell>
          <cell r="G1851">
            <v>9880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L1851">
            <v>0</v>
          </cell>
          <cell r="M1851">
            <v>0</v>
          </cell>
          <cell r="N1851">
            <v>3713.9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13593.9</v>
          </cell>
          <cell r="T1851">
            <v>77.400000000000006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567.11</v>
          </cell>
          <cell r="AA1851">
            <v>0</v>
          </cell>
          <cell r="AB1851">
            <v>0</v>
          </cell>
          <cell r="AC1851">
            <v>0</v>
          </cell>
          <cell r="AD1851">
            <v>600.70000000000005</v>
          </cell>
          <cell r="AE1851">
            <v>0</v>
          </cell>
          <cell r="AF1851">
            <v>0</v>
          </cell>
          <cell r="AG1851">
            <v>0</v>
          </cell>
          <cell r="AH1851">
            <v>0</v>
          </cell>
          <cell r="AI1851">
            <v>0</v>
          </cell>
          <cell r="AJ1851">
            <v>0</v>
          </cell>
        </row>
        <row r="1852">
          <cell r="B1852">
            <v>7422</v>
          </cell>
          <cell r="C1852" t="str">
            <v>Lulely Guzman Feliz</v>
          </cell>
          <cell r="D1852" t="str">
            <v>001-1521964-4</v>
          </cell>
          <cell r="E1852" t="str">
            <v xml:space="preserve">Mantenimiento Geográfico </v>
          </cell>
          <cell r="F1852" t="str">
            <v xml:space="preserve">Analista Excepciones </v>
          </cell>
          <cell r="G1852">
            <v>9880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L1852">
            <v>0</v>
          </cell>
          <cell r="M1852">
            <v>0</v>
          </cell>
          <cell r="N1852">
            <v>357.04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10237.040000000001</v>
          </cell>
          <cell r="T1852">
            <v>232.2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567.11</v>
          </cell>
          <cell r="AA1852">
            <v>0</v>
          </cell>
          <cell r="AB1852">
            <v>0</v>
          </cell>
          <cell r="AC1852">
            <v>0</v>
          </cell>
          <cell r="AD1852">
            <v>600.70000000000005</v>
          </cell>
          <cell r="AE1852">
            <v>0</v>
          </cell>
          <cell r="AF1852">
            <v>0</v>
          </cell>
          <cell r="AG1852">
            <v>0</v>
          </cell>
          <cell r="AH1852">
            <v>0</v>
          </cell>
          <cell r="AI1852">
            <v>0</v>
          </cell>
          <cell r="AJ1852">
            <v>0</v>
          </cell>
        </row>
        <row r="1853">
          <cell r="B1853">
            <v>7423</v>
          </cell>
          <cell r="C1853" t="str">
            <v>Eddynsson Luna Suriel</v>
          </cell>
          <cell r="D1853" t="str">
            <v>223-0095945-3</v>
          </cell>
          <cell r="E1853" t="str">
            <v xml:space="preserve">Mantenimiento Geográfico </v>
          </cell>
          <cell r="F1853" t="str">
            <v xml:space="preserve">Analista Excepciones </v>
          </cell>
          <cell r="G1853">
            <v>9880</v>
          </cell>
          <cell r="H1853">
            <v>0</v>
          </cell>
          <cell r="I1853">
            <v>0</v>
          </cell>
          <cell r="J1853">
            <v>0</v>
          </cell>
          <cell r="K1853">
            <v>0</v>
          </cell>
          <cell r="L1853">
            <v>0</v>
          </cell>
          <cell r="M1853">
            <v>0</v>
          </cell>
          <cell r="N1853">
            <v>1768.89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  <cell r="S1853">
            <v>11648.89</v>
          </cell>
          <cell r="T1853">
            <v>77.400000000000006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567.11</v>
          </cell>
          <cell r="AA1853">
            <v>0</v>
          </cell>
          <cell r="AB1853">
            <v>0</v>
          </cell>
          <cell r="AC1853">
            <v>0</v>
          </cell>
          <cell r="AD1853">
            <v>600.70000000000005</v>
          </cell>
          <cell r="AE1853">
            <v>0</v>
          </cell>
          <cell r="AF1853">
            <v>0</v>
          </cell>
          <cell r="AG1853">
            <v>0</v>
          </cell>
          <cell r="AH1853">
            <v>0</v>
          </cell>
          <cell r="AI1853">
            <v>0</v>
          </cell>
          <cell r="AJ1853">
            <v>0</v>
          </cell>
        </row>
        <row r="1854">
          <cell r="B1854">
            <v>7424</v>
          </cell>
          <cell r="C1854" t="str">
            <v>Wilmin Javier Caraballo</v>
          </cell>
          <cell r="D1854" t="str">
            <v>130-0000461-7</v>
          </cell>
          <cell r="E1854" t="str">
            <v>Gerencia Técnica Grandes Clientes</v>
          </cell>
          <cell r="F1854" t="str">
            <v>Analista Control Energia y Medicion</v>
          </cell>
          <cell r="G1854">
            <v>13325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L1854">
            <v>0</v>
          </cell>
          <cell r="M1854">
            <v>0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13325</v>
          </cell>
          <cell r="T1854">
            <v>77.400000000000006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764.85</v>
          </cell>
          <cell r="AA1854">
            <v>0</v>
          </cell>
          <cell r="AB1854">
            <v>0</v>
          </cell>
          <cell r="AC1854">
            <v>0</v>
          </cell>
          <cell r="AD1854">
            <v>810.16</v>
          </cell>
          <cell r="AE1854">
            <v>0</v>
          </cell>
          <cell r="AF1854">
            <v>0</v>
          </cell>
          <cell r="AG1854">
            <v>0</v>
          </cell>
          <cell r="AH1854">
            <v>0</v>
          </cell>
          <cell r="AI1854">
            <v>0</v>
          </cell>
          <cell r="AJ1854">
            <v>0</v>
          </cell>
        </row>
        <row r="1855">
          <cell r="B1855">
            <v>7425</v>
          </cell>
          <cell r="C1855" t="str">
            <v>Victor Cesar Rosario</v>
          </cell>
          <cell r="D1855" t="str">
            <v>001-0499218-5</v>
          </cell>
          <cell r="E1855" t="str">
            <v>Recursos-transportación</v>
          </cell>
          <cell r="F1855" t="str">
            <v>Chofer</v>
          </cell>
          <cell r="G1855">
            <v>9880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L1855">
            <v>0</v>
          </cell>
          <cell r="M1855">
            <v>0</v>
          </cell>
          <cell r="N1855">
            <v>1567.28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11447.28</v>
          </cell>
          <cell r="T1855">
            <v>154.80000000000001</v>
          </cell>
          <cell r="U1855">
            <v>0</v>
          </cell>
          <cell r="V1855">
            <v>877.83</v>
          </cell>
          <cell r="W1855">
            <v>0</v>
          </cell>
          <cell r="X1855">
            <v>0</v>
          </cell>
          <cell r="Y1855">
            <v>0</v>
          </cell>
          <cell r="Z1855">
            <v>567.11</v>
          </cell>
          <cell r="AA1855">
            <v>0</v>
          </cell>
          <cell r="AB1855">
            <v>0</v>
          </cell>
          <cell r="AC1855">
            <v>0</v>
          </cell>
          <cell r="AD1855">
            <v>600.70000000000005</v>
          </cell>
          <cell r="AE1855">
            <v>0</v>
          </cell>
          <cell r="AF1855">
            <v>0</v>
          </cell>
          <cell r="AG1855">
            <v>160</v>
          </cell>
          <cell r="AH1855">
            <v>0</v>
          </cell>
          <cell r="AI1855">
            <v>0</v>
          </cell>
          <cell r="AJ1855">
            <v>0</v>
          </cell>
        </row>
        <row r="1856">
          <cell r="B1856">
            <v>7426</v>
          </cell>
          <cell r="C1856" t="str">
            <v>Aneudy Adolfo Canario Arias</v>
          </cell>
          <cell r="D1856" t="str">
            <v>001-1841086-9</v>
          </cell>
          <cell r="E1856" t="str">
            <v>Recursos-almacen</v>
          </cell>
          <cell r="F1856" t="str">
            <v>Auxiliar Almacén</v>
          </cell>
          <cell r="G1856">
            <v>9880</v>
          </cell>
          <cell r="H1856">
            <v>0</v>
          </cell>
          <cell r="I1856">
            <v>0</v>
          </cell>
          <cell r="J1856">
            <v>0</v>
          </cell>
          <cell r="K1856">
            <v>0</v>
          </cell>
          <cell r="L1856">
            <v>0</v>
          </cell>
          <cell r="M1856">
            <v>0</v>
          </cell>
          <cell r="N1856">
            <v>215.5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  <cell r="S1856">
            <v>10095.5</v>
          </cell>
          <cell r="T1856">
            <v>154.80000000000001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567.11</v>
          </cell>
          <cell r="AA1856">
            <v>0</v>
          </cell>
          <cell r="AB1856">
            <v>0</v>
          </cell>
          <cell r="AC1856">
            <v>500</v>
          </cell>
          <cell r="AD1856">
            <v>600.70000000000005</v>
          </cell>
          <cell r="AE1856">
            <v>0</v>
          </cell>
          <cell r="AF1856">
            <v>0</v>
          </cell>
          <cell r="AG1856">
            <v>0</v>
          </cell>
          <cell r="AH1856">
            <v>694.94</v>
          </cell>
          <cell r="AI1856">
            <v>0</v>
          </cell>
          <cell r="AJ1856">
            <v>0</v>
          </cell>
        </row>
        <row r="1857">
          <cell r="B1857">
            <v>7427</v>
          </cell>
          <cell r="C1857" t="str">
            <v>Jefrey Budienny Herrera Martinez</v>
          </cell>
          <cell r="D1857" t="str">
            <v>223-0037918-1</v>
          </cell>
          <cell r="E1857" t="str">
            <v>Recursos-abastecimiento</v>
          </cell>
          <cell r="F1857" t="str">
            <v>Analista De Compras  II</v>
          </cell>
          <cell r="G1857">
            <v>14495</v>
          </cell>
          <cell r="H1857">
            <v>0</v>
          </cell>
          <cell r="I1857">
            <v>0</v>
          </cell>
          <cell r="J1857">
            <v>0</v>
          </cell>
          <cell r="K1857">
            <v>0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  <cell r="S1857">
            <v>14495</v>
          </cell>
          <cell r="T1857">
            <v>77.400000000000006</v>
          </cell>
          <cell r="U1857">
            <v>0</v>
          </cell>
          <cell r="V1857">
            <v>0</v>
          </cell>
          <cell r="W1857">
            <v>0</v>
          </cell>
          <cell r="X1857">
            <v>0</v>
          </cell>
          <cell r="Y1857">
            <v>0</v>
          </cell>
          <cell r="Z1857">
            <v>832.01</v>
          </cell>
          <cell r="AA1857">
            <v>0</v>
          </cell>
          <cell r="AB1857">
            <v>0</v>
          </cell>
          <cell r="AC1857">
            <v>0</v>
          </cell>
          <cell r="AD1857">
            <v>881.3</v>
          </cell>
          <cell r="AE1857">
            <v>0</v>
          </cell>
          <cell r="AF1857">
            <v>0</v>
          </cell>
          <cell r="AG1857">
            <v>0</v>
          </cell>
          <cell r="AH1857">
            <v>0</v>
          </cell>
          <cell r="AI1857">
            <v>0</v>
          </cell>
          <cell r="AJ1857">
            <v>0</v>
          </cell>
        </row>
        <row r="1858">
          <cell r="B1858">
            <v>7428</v>
          </cell>
          <cell r="C1858" t="str">
            <v>Sandra Pujols Alcantara</v>
          </cell>
          <cell r="D1858" t="str">
            <v>001-0530287-1</v>
          </cell>
          <cell r="E1858" t="str">
            <v xml:space="preserve">Mantenimiento Geográfico </v>
          </cell>
          <cell r="F1858" t="str">
            <v xml:space="preserve">Analista Excepciones </v>
          </cell>
          <cell r="G1858">
            <v>9880</v>
          </cell>
          <cell r="H1858">
            <v>0</v>
          </cell>
          <cell r="I1858">
            <v>0</v>
          </cell>
          <cell r="J1858">
            <v>0</v>
          </cell>
          <cell r="K1858">
            <v>0</v>
          </cell>
          <cell r="L1858">
            <v>0</v>
          </cell>
          <cell r="M1858">
            <v>0</v>
          </cell>
          <cell r="N1858">
            <v>1586.87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11466.87</v>
          </cell>
          <cell r="T1858">
            <v>77.400000000000006</v>
          </cell>
          <cell r="U1858">
            <v>0</v>
          </cell>
          <cell r="V1858">
            <v>0</v>
          </cell>
          <cell r="W1858">
            <v>0</v>
          </cell>
          <cell r="X1858">
            <v>0</v>
          </cell>
          <cell r="Y1858">
            <v>0</v>
          </cell>
          <cell r="Z1858">
            <v>567.11</v>
          </cell>
          <cell r="AA1858">
            <v>0</v>
          </cell>
          <cell r="AB1858">
            <v>0</v>
          </cell>
          <cell r="AC1858">
            <v>0</v>
          </cell>
          <cell r="AD1858">
            <v>600.70000000000005</v>
          </cell>
          <cell r="AE1858">
            <v>1031.6199999999999</v>
          </cell>
          <cell r="AF1858">
            <v>0</v>
          </cell>
          <cell r="AG1858">
            <v>0</v>
          </cell>
          <cell r="AH1858">
            <v>0</v>
          </cell>
          <cell r="AI1858">
            <v>0</v>
          </cell>
          <cell r="AJ1858">
            <v>0</v>
          </cell>
        </row>
        <row r="1859">
          <cell r="B1859">
            <v>7429</v>
          </cell>
          <cell r="C1859" t="str">
            <v>Jose Alfredo Bracho Creque</v>
          </cell>
          <cell r="D1859" t="str">
            <v>023-0136095-0</v>
          </cell>
          <cell r="E1859" t="str">
            <v>Gerencia Técnica Zona Este</v>
          </cell>
          <cell r="F1859" t="str">
            <v>Inspector Gestión Energia</v>
          </cell>
          <cell r="G1859">
            <v>10985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L1859">
            <v>0</v>
          </cell>
          <cell r="M1859">
            <v>0</v>
          </cell>
          <cell r="N1859">
            <v>2171.3000000000002</v>
          </cell>
          <cell r="O1859">
            <v>0</v>
          </cell>
          <cell r="P1859">
            <v>0</v>
          </cell>
          <cell r="Q1859">
            <v>0</v>
          </cell>
          <cell r="R1859">
            <v>0</v>
          </cell>
          <cell r="S1859">
            <v>13156.3</v>
          </cell>
          <cell r="T1859">
            <v>232.2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630.54</v>
          </cell>
          <cell r="AA1859">
            <v>0</v>
          </cell>
          <cell r="AB1859">
            <v>0</v>
          </cell>
          <cell r="AC1859">
            <v>0</v>
          </cell>
          <cell r="AD1859">
            <v>667.89</v>
          </cell>
          <cell r="AE1859">
            <v>1031.6199999999999</v>
          </cell>
          <cell r="AF1859">
            <v>0</v>
          </cell>
          <cell r="AG1859">
            <v>80</v>
          </cell>
          <cell r="AH1859">
            <v>0</v>
          </cell>
          <cell r="AI1859">
            <v>0</v>
          </cell>
          <cell r="AJ1859">
            <v>0</v>
          </cell>
        </row>
        <row r="1860">
          <cell r="B1860">
            <v>7431</v>
          </cell>
          <cell r="C1860" t="str">
            <v>Luiggy Herody Moreno Mateo</v>
          </cell>
          <cell r="D1860" t="str">
            <v>026-0135655-9</v>
          </cell>
          <cell r="E1860" t="str">
            <v>Gerencia Técnica Zona Este</v>
          </cell>
          <cell r="F1860" t="str">
            <v>Supervisor Gestión Energia</v>
          </cell>
          <cell r="G1860">
            <v>13325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L1860">
            <v>0</v>
          </cell>
          <cell r="M1860">
            <v>1475</v>
          </cell>
          <cell r="N1860">
            <v>6628.53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21428.53</v>
          </cell>
          <cell r="T1860">
            <v>232.2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764.85</v>
          </cell>
          <cell r="AA1860">
            <v>0</v>
          </cell>
          <cell r="AB1860">
            <v>0</v>
          </cell>
          <cell r="AC1860">
            <v>0</v>
          </cell>
          <cell r="AD1860">
            <v>810.16</v>
          </cell>
          <cell r="AE1860">
            <v>2063.2399999999998</v>
          </cell>
          <cell r="AF1860">
            <v>0</v>
          </cell>
          <cell r="AG1860">
            <v>0</v>
          </cell>
          <cell r="AH1860">
            <v>0</v>
          </cell>
          <cell r="AI1860">
            <v>0</v>
          </cell>
          <cell r="AJ1860">
            <v>0</v>
          </cell>
        </row>
        <row r="1861">
          <cell r="B1861">
            <v>7432</v>
          </cell>
          <cell r="C1861" t="str">
            <v>Carlos David Mercedes Ramirez</v>
          </cell>
          <cell r="D1861" t="str">
            <v>402-2033280-9</v>
          </cell>
          <cell r="E1861" t="str">
            <v>Gerencia Administración Operativa</v>
          </cell>
          <cell r="F1861" t="str">
            <v>Auxiliar Materiales</v>
          </cell>
          <cell r="G1861">
            <v>10985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L1861">
            <v>0</v>
          </cell>
          <cell r="M1861">
            <v>0</v>
          </cell>
          <cell r="N1861">
            <v>6986.19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17971.189999999999</v>
          </cell>
          <cell r="T1861">
            <v>308.8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630.54</v>
          </cell>
          <cell r="AA1861">
            <v>0</v>
          </cell>
          <cell r="AB1861">
            <v>0</v>
          </cell>
          <cell r="AC1861">
            <v>0</v>
          </cell>
          <cell r="AD1861">
            <v>667.89</v>
          </cell>
          <cell r="AE1861">
            <v>0</v>
          </cell>
          <cell r="AF1861">
            <v>0</v>
          </cell>
          <cell r="AG1861">
            <v>0</v>
          </cell>
          <cell r="AH1861">
            <v>0</v>
          </cell>
          <cell r="AI1861">
            <v>0</v>
          </cell>
          <cell r="AJ1861">
            <v>0</v>
          </cell>
        </row>
        <row r="1862">
          <cell r="B1862">
            <v>7433</v>
          </cell>
          <cell r="C1862" t="str">
            <v>Bernarda Aurora Alba Simo</v>
          </cell>
          <cell r="D1862" t="str">
            <v>001-0147300-7</v>
          </cell>
          <cell r="E1862" t="str">
            <v>Administracion General-Cooperativa</v>
          </cell>
          <cell r="F1862" t="str">
            <v>Gerente</v>
          </cell>
          <cell r="G1862">
            <v>38679.599999999999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L1862">
            <v>0</v>
          </cell>
          <cell r="M1862">
            <v>0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38679.599999999999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2220.21</v>
          </cell>
          <cell r="AA1862">
            <v>0</v>
          </cell>
          <cell r="AB1862">
            <v>0</v>
          </cell>
          <cell r="AC1862">
            <v>0</v>
          </cell>
          <cell r="AD1862">
            <v>2351.7199999999998</v>
          </cell>
          <cell r="AE1862">
            <v>0</v>
          </cell>
          <cell r="AF1862">
            <v>0</v>
          </cell>
          <cell r="AG1862">
            <v>160</v>
          </cell>
          <cell r="AH1862">
            <v>926.44</v>
          </cell>
          <cell r="AI1862">
            <v>0</v>
          </cell>
          <cell r="AJ1862">
            <v>6779.7547916666599</v>
          </cell>
        </row>
        <row r="1863">
          <cell r="B1863">
            <v>7434</v>
          </cell>
          <cell r="C1863" t="str">
            <v>Esmirna Miguelina Zorrilla Francisco</v>
          </cell>
          <cell r="D1863" t="str">
            <v>027-0044068-4</v>
          </cell>
          <cell r="E1863" t="str">
            <v>Recursos-seguridad Industrial</v>
          </cell>
          <cell r="F1863" t="str">
            <v>Especialista De Seguridad Industrial</v>
          </cell>
          <cell r="G1863">
            <v>21060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L1863">
            <v>0</v>
          </cell>
          <cell r="M1863">
            <v>0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21060</v>
          </cell>
          <cell r="T1863">
            <v>617.6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1208.8399999999999</v>
          </cell>
          <cell r="AA1863">
            <v>0</v>
          </cell>
          <cell r="AB1863">
            <v>0</v>
          </cell>
          <cell r="AC1863">
            <v>0</v>
          </cell>
          <cell r="AD1863">
            <v>1280.45</v>
          </cell>
          <cell r="AE1863">
            <v>0</v>
          </cell>
          <cell r="AF1863">
            <v>0</v>
          </cell>
          <cell r="AG1863">
            <v>0</v>
          </cell>
          <cell r="AH1863">
            <v>0</v>
          </cell>
          <cell r="AI1863">
            <v>0</v>
          </cell>
          <cell r="AJ1863">
            <v>741.85637499999996</v>
          </cell>
        </row>
        <row r="1864">
          <cell r="B1864">
            <v>7436</v>
          </cell>
          <cell r="C1864" t="str">
            <v>Johan Camarena Moronta</v>
          </cell>
          <cell r="D1864" t="str">
            <v>402-2570048-9</v>
          </cell>
          <cell r="E1864" t="str">
            <v>Comercial-grandes Clientes Comercial</v>
          </cell>
          <cell r="F1864" t="str">
            <v>Analista De Grandes Clientes Comercial</v>
          </cell>
          <cell r="G1864">
            <v>12993.5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L1864">
            <v>0</v>
          </cell>
          <cell r="M1864">
            <v>0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12993.5</v>
          </cell>
          <cell r="T1864">
            <v>77.400000000000006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745.83</v>
          </cell>
          <cell r="AA1864">
            <v>0</v>
          </cell>
          <cell r="AB1864">
            <v>0</v>
          </cell>
          <cell r="AC1864">
            <v>0</v>
          </cell>
          <cell r="AD1864">
            <v>790</v>
          </cell>
          <cell r="AE1864">
            <v>0</v>
          </cell>
          <cell r="AF1864">
            <v>0</v>
          </cell>
          <cell r="AG1864">
            <v>0</v>
          </cell>
          <cell r="AH1864">
            <v>0</v>
          </cell>
          <cell r="AI1864">
            <v>0</v>
          </cell>
          <cell r="AJ1864">
            <v>0</v>
          </cell>
        </row>
        <row r="1865">
          <cell r="B1865">
            <v>7437</v>
          </cell>
          <cell r="C1865" t="str">
            <v>Rosanna Yohanny Segura Cabrera</v>
          </cell>
          <cell r="D1865" t="str">
            <v>001-1733778-2</v>
          </cell>
          <cell r="E1865" t="str">
            <v>Comercial Independencia-atención Al Cliente</v>
          </cell>
          <cell r="F1865" t="str">
            <v>Agente Comercial</v>
          </cell>
          <cell r="G1865">
            <v>8645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L1865">
            <v>0</v>
          </cell>
          <cell r="M1865">
            <v>0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8645</v>
          </cell>
          <cell r="T1865">
            <v>308.8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496.22</v>
          </cell>
          <cell r="AA1865">
            <v>0</v>
          </cell>
          <cell r="AB1865">
            <v>0</v>
          </cell>
          <cell r="AC1865">
            <v>0</v>
          </cell>
          <cell r="AD1865">
            <v>525.62</v>
          </cell>
          <cell r="AE1865">
            <v>0</v>
          </cell>
          <cell r="AF1865">
            <v>0</v>
          </cell>
          <cell r="AG1865">
            <v>0</v>
          </cell>
          <cell r="AH1865">
            <v>0</v>
          </cell>
          <cell r="AI1865">
            <v>0</v>
          </cell>
          <cell r="AJ1865">
            <v>0</v>
          </cell>
        </row>
        <row r="1866">
          <cell r="B1866">
            <v>7438</v>
          </cell>
          <cell r="C1866" t="str">
            <v>Starlin Martinez Sanchez</v>
          </cell>
          <cell r="D1866" t="str">
            <v>017-0025963-1</v>
          </cell>
          <cell r="E1866" t="str">
            <v>Gestion Humana</v>
          </cell>
          <cell r="F1866" t="str">
            <v>Auxiliar</v>
          </cell>
          <cell r="G1866">
            <v>8645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L1866">
            <v>0</v>
          </cell>
          <cell r="M1866">
            <v>0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8645</v>
          </cell>
          <cell r="T1866">
            <v>77.400000000000006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496.22</v>
          </cell>
          <cell r="AA1866">
            <v>0</v>
          </cell>
          <cell r="AB1866">
            <v>0</v>
          </cell>
          <cell r="AC1866">
            <v>0</v>
          </cell>
          <cell r="AD1866">
            <v>525.62</v>
          </cell>
          <cell r="AE1866">
            <v>0</v>
          </cell>
          <cell r="AF1866">
            <v>0</v>
          </cell>
          <cell r="AG1866">
            <v>0</v>
          </cell>
          <cell r="AH1866">
            <v>0</v>
          </cell>
          <cell r="AI1866">
            <v>0</v>
          </cell>
          <cell r="AJ1866">
            <v>0</v>
          </cell>
        </row>
        <row r="1867">
          <cell r="B1867">
            <v>7439</v>
          </cell>
          <cell r="C1867" t="str">
            <v>Madelyn Michel Reynolds Reinoso</v>
          </cell>
          <cell r="D1867" t="str">
            <v>402-2088733-1</v>
          </cell>
          <cell r="E1867" t="str">
            <v>Comercial San Pedro-atención Al Cliente</v>
          </cell>
          <cell r="F1867" t="str">
            <v>Agente Comercial</v>
          </cell>
          <cell r="G1867">
            <v>8645</v>
          </cell>
          <cell r="H1867">
            <v>0</v>
          </cell>
          <cell r="I1867">
            <v>0</v>
          </cell>
          <cell r="J1867">
            <v>0</v>
          </cell>
          <cell r="K1867">
            <v>0</v>
          </cell>
          <cell r="L1867">
            <v>0</v>
          </cell>
          <cell r="M1867">
            <v>0</v>
          </cell>
          <cell r="N1867">
            <v>1234.69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  <cell r="S1867">
            <v>9879.69</v>
          </cell>
          <cell r="T1867">
            <v>77.400000000000006</v>
          </cell>
          <cell r="U1867">
            <v>0</v>
          </cell>
          <cell r="V1867">
            <v>0</v>
          </cell>
          <cell r="W1867">
            <v>0</v>
          </cell>
          <cell r="X1867">
            <v>0</v>
          </cell>
          <cell r="Y1867">
            <v>0</v>
          </cell>
          <cell r="Z1867">
            <v>496.22</v>
          </cell>
          <cell r="AA1867">
            <v>0</v>
          </cell>
          <cell r="AB1867">
            <v>0</v>
          </cell>
          <cell r="AC1867">
            <v>0</v>
          </cell>
          <cell r="AD1867">
            <v>525.62</v>
          </cell>
          <cell r="AE1867">
            <v>2063.2399999999998</v>
          </cell>
          <cell r="AF1867">
            <v>0</v>
          </cell>
          <cell r="AG1867">
            <v>0</v>
          </cell>
          <cell r="AH1867">
            <v>0</v>
          </cell>
          <cell r="AI1867">
            <v>0</v>
          </cell>
          <cell r="AJ1867">
            <v>0</v>
          </cell>
        </row>
        <row r="1868">
          <cell r="B1868">
            <v>7440</v>
          </cell>
          <cell r="C1868" t="str">
            <v>Lee Mariel Peralta Vasquez</v>
          </cell>
          <cell r="D1868" t="str">
            <v>402-2218966-0</v>
          </cell>
          <cell r="E1868" t="str">
            <v>Comercial Santo Domingo Norte-atención Al Cliente</v>
          </cell>
          <cell r="F1868" t="str">
            <v>Agente Comercial</v>
          </cell>
          <cell r="G1868">
            <v>8645</v>
          </cell>
          <cell r="H1868">
            <v>0</v>
          </cell>
          <cell r="I1868">
            <v>0</v>
          </cell>
          <cell r="J1868">
            <v>0</v>
          </cell>
          <cell r="K1868">
            <v>0</v>
          </cell>
          <cell r="L1868">
            <v>0</v>
          </cell>
          <cell r="M1868">
            <v>0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8645</v>
          </cell>
          <cell r="T1868">
            <v>386.2</v>
          </cell>
          <cell r="U1868">
            <v>0</v>
          </cell>
          <cell r="V1868">
            <v>0</v>
          </cell>
          <cell r="W1868">
            <v>0</v>
          </cell>
          <cell r="X1868">
            <v>0</v>
          </cell>
          <cell r="Y1868">
            <v>0</v>
          </cell>
          <cell r="Z1868">
            <v>496.22</v>
          </cell>
          <cell r="AA1868">
            <v>0</v>
          </cell>
          <cell r="AB1868">
            <v>0</v>
          </cell>
          <cell r="AC1868">
            <v>0</v>
          </cell>
          <cell r="AD1868">
            <v>525.62</v>
          </cell>
          <cell r="AE1868">
            <v>0</v>
          </cell>
          <cell r="AF1868">
            <v>0</v>
          </cell>
          <cell r="AG1868">
            <v>0</v>
          </cell>
          <cell r="AH1868">
            <v>0</v>
          </cell>
          <cell r="AI1868">
            <v>0</v>
          </cell>
          <cell r="AJ1868">
            <v>0</v>
          </cell>
        </row>
        <row r="1869">
          <cell r="B1869">
            <v>7441</v>
          </cell>
          <cell r="C1869" t="str">
            <v>Julio Cesar Ortiz Vasquez</v>
          </cell>
          <cell r="D1869" t="str">
            <v>001-0221053-1</v>
          </cell>
          <cell r="E1869" t="str">
            <v>Recursos-servicios Generales</v>
          </cell>
          <cell r="F1869" t="str">
            <v>Técnico De Mantenimiento Edificios</v>
          </cell>
          <cell r="G1869">
            <v>12350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L1869">
            <v>0</v>
          </cell>
          <cell r="M1869">
            <v>0</v>
          </cell>
          <cell r="N1869">
            <v>5960.24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18310.240000000002</v>
          </cell>
          <cell r="T1869">
            <v>77.400000000000006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708.89</v>
          </cell>
          <cell r="AA1869">
            <v>0</v>
          </cell>
          <cell r="AB1869">
            <v>0</v>
          </cell>
          <cell r="AC1869">
            <v>0</v>
          </cell>
          <cell r="AD1869">
            <v>750.88</v>
          </cell>
          <cell r="AE1869">
            <v>0</v>
          </cell>
          <cell r="AF1869">
            <v>0</v>
          </cell>
          <cell r="AG1869">
            <v>0</v>
          </cell>
          <cell r="AH1869">
            <v>864.33</v>
          </cell>
          <cell r="AI1869">
            <v>0</v>
          </cell>
          <cell r="AJ1869">
            <v>0</v>
          </cell>
        </row>
        <row r="1870">
          <cell r="B1870">
            <v>7442</v>
          </cell>
          <cell r="C1870" t="str">
            <v>Darwin  William Lebron Carvajal</v>
          </cell>
          <cell r="D1870" t="str">
            <v>402-2069789-6</v>
          </cell>
          <cell r="E1870" t="str">
            <v>Gerencia Técnica Zona Sto Dgo</v>
          </cell>
          <cell r="F1870" t="str">
            <v>Inspector Cartera</v>
          </cell>
          <cell r="G1870">
            <v>10985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  <cell r="S1870">
            <v>10985</v>
          </cell>
          <cell r="T1870">
            <v>77.400000000000006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630.54</v>
          </cell>
          <cell r="AA1870">
            <v>0</v>
          </cell>
          <cell r="AB1870">
            <v>0</v>
          </cell>
          <cell r="AC1870">
            <v>0</v>
          </cell>
          <cell r="AD1870">
            <v>667.89</v>
          </cell>
          <cell r="AE1870">
            <v>0</v>
          </cell>
          <cell r="AF1870">
            <v>0</v>
          </cell>
          <cell r="AG1870">
            <v>0</v>
          </cell>
          <cell r="AH1870">
            <v>0</v>
          </cell>
          <cell r="AI1870">
            <v>0</v>
          </cell>
          <cell r="AJ1870">
            <v>0</v>
          </cell>
        </row>
        <row r="1871">
          <cell r="B1871">
            <v>7443</v>
          </cell>
          <cell r="C1871" t="str">
            <v>Alexis Felix Vallejo</v>
          </cell>
          <cell r="D1871" t="str">
            <v>223-0071743-0</v>
          </cell>
          <cell r="E1871" t="str">
            <v>Comercial Megacentro - Lectura</v>
          </cell>
          <cell r="F1871" t="str">
            <v>Lector Distribuidor</v>
          </cell>
          <cell r="G1871">
            <v>9880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L1871">
            <v>0</v>
          </cell>
          <cell r="M1871">
            <v>1475</v>
          </cell>
          <cell r="N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  <cell r="S1871">
            <v>11355</v>
          </cell>
          <cell r="T1871">
            <v>694.2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567.11</v>
          </cell>
          <cell r="AA1871">
            <v>0</v>
          </cell>
          <cell r="AB1871">
            <v>0</v>
          </cell>
          <cell r="AC1871">
            <v>350</v>
          </cell>
          <cell r="AD1871">
            <v>600.70000000000005</v>
          </cell>
          <cell r="AE1871">
            <v>0</v>
          </cell>
          <cell r="AF1871">
            <v>0</v>
          </cell>
          <cell r="AG1871">
            <v>0</v>
          </cell>
          <cell r="AH1871">
            <v>0</v>
          </cell>
          <cell r="AI1871">
            <v>0</v>
          </cell>
          <cell r="AJ1871">
            <v>0</v>
          </cell>
        </row>
        <row r="1872">
          <cell r="B1872">
            <v>7444</v>
          </cell>
          <cell r="C1872" t="str">
            <v>Antonieta Gomez</v>
          </cell>
          <cell r="D1872" t="str">
            <v>023-0164415-5</v>
          </cell>
          <cell r="E1872" t="str">
            <v>Comercial San Pedro-atención Al Cliente</v>
          </cell>
          <cell r="F1872" t="str">
            <v>Agente Comercial</v>
          </cell>
          <cell r="G1872">
            <v>8645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L1872">
            <v>0</v>
          </cell>
          <cell r="M1872">
            <v>0</v>
          </cell>
          <cell r="N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  <cell r="S1872">
            <v>8645</v>
          </cell>
          <cell r="T1872">
            <v>231.4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496.22</v>
          </cell>
          <cell r="AA1872">
            <v>0</v>
          </cell>
          <cell r="AB1872">
            <v>0</v>
          </cell>
          <cell r="AC1872">
            <v>0</v>
          </cell>
          <cell r="AD1872">
            <v>525.62</v>
          </cell>
          <cell r="AE1872">
            <v>0</v>
          </cell>
          <cell r="AF1872">
            <v>0</v>
          </cell>
          <cell r="AG1872">
            <v>0</v>
          </cell>
          <cell r="AH1872">
            <v>0</v>
          </cell>
          <cell r="AI1872">
            <v>0</v>
          </cell>
          <cell r="AJ1872">
            <v>0</v>
          </cell>
        </row>
        <row r="1873">
          <cell r="B1873">
            <v>7445</v>
          </cell>
          <cell r="C1873" t="str">
            <v>Matneliny De Los Milagros Sanchez Castillo</v>
          </cell>
          <cell r="D1873" t="str">
            <v>023-0153876-1</v>
          </cell>
          <cell r="E1873" t="str">
            <v>Comercial San Pedro-atención Al Cliente</v>
          </cell>
          <cell r="F1873" t="str">
            <v>Agente Comercial</v>
          </cell>
          <cell r="G1873">
            <v>8645</v>
          </cell>
          <cell r="H1873">
            <v>0</v>
          </cell>
          <cell r="I1873">
            <v>0</v>
          </cell>
          <cell r="J1873">
            <v>0</v>
          </cell>
          <cell r="K1873">
            <v>0</v>
          </cell>
          <cell r="L1873">
            <v>0</v>
          </cell>
          <cell r="M1873">
            <v>0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  <cell r="S1873">
            <v>8645</v>
          </cell>
          <cell r="T1873">
            <v>77.400000000000006</v>
          </cell>
          <cell r="U1873">
            <v>0</v>
          </cell>
          <cell r="V1873">
            <v>0</v>
          </cell>
          <cell r="W1873">
            <v>0</v>
          </cell>
          <cell r="X1873">
            <v>0</v>
          </cell>
          <cell r="Y1873">
            <v>0</v>
          </cell>
          <cell r="Z1873">
            <v>496.22</v>
          </cell>
          <cell r="AA1873">
            <v>0</v>
          </cell>
          <cell r="AB1873">
            <v>0</v>
          </cell>
          <cell r="AC1873">
            <v>0</v>
          </cell>
          <cell r="AD1873">
            <v>525.62</v>
          </cell>
          <cell r="AE1873">
            <v>0</v>
          </cell>
          <cell r="AF1873">
            <v>0</v>
          </cell>
          <cell r="AG1873">
            <v>0</v>
          </cell>
          <cell r="AH1873">
            <v>0</v>
          </cell>
          <cell r="AI1873">
            <v>0</v>
          </cell>
          <cell r="AJ1873">
            <v>0</v>
          </cell>
        </row>
        <row r="1874">
          <cell r="B1874">
            <v>7446</v>
          </cell>
          <cell r="C1874" t="str">
            <v>Vionny Yoseny Carpio Carpio</v>
          </cell>
          <cell r="D1874" t="str">
            <v>028-0058331-8</v>
          </cell>
          <cell r="E1874" t="str">
            <v>Comercial Higuey-atención Al Cliente</v>
          </cell>
          <cell r="F1874" t="str">
            <v>Agente Comercial</v>
          </cell>
          <cell r="G1874">
            <v>8645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L1874">
            <v>0</v>
          </cell>
          <cell r="M1874">
            <v>0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8645</v>
          </cell>
          <cell r="T1874">
            <v>77.400000000000006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496.22</v>
          </cell>
          <cell r="AA1874">
            <v>0</v>
          </cell>
          <cell r="AB1874">
            <v>0</v>
          </cell>
          <cell r="AC1874">
            <v>0</v>
          </cell>
          <cell r="AD1874">
            <v>525.62</v>
          </cell>
          <cell r="AE1874">
            <v>0</v>
          </cell>
          <cell r="AF1874">
            <v>0</v>
          </cell>
          <cell r="AG1874">
            <v>0</v>
          </cell>
          <cell r="AH1874">
            <v>0</v>
          </cell>
          <cell r="AI1874">
            <v>0</v>
          </cell>
          <cell r="AJ1874">
            <v>0</v>
          </cell>
        </row>
        <row r="1875">
          <cell r="B1875">
            <v>7449</v>
          </cell>
          <cell r="C1875" t="str">
            <v>Carolina Arlette Caraballo Abreu</v>
          </cell>
          <cell r="D1875" t="str">
            <v>402-2409498-3</v>
          </cell>
          <cell r="E1875" t="str">
            <v>Comercial Higuey-atención Al Cliente</v>
          </cell>
          <cell r="F1875" t="str">
            <v>Agente Comercial</v>
          </cell>
          <cell r="G1875">
            <v>8645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L1875">
            <v>0</v>
          </cell>
          <cell r="M1875">
            <v>0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  <cell r="S1875">
            <v>8645</v>
          </cell>
          <cell r="T1875">
            <v>231.4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496.22</v>
          </cell>
          <cell r="AA1875">
            <v>0</v>
          </cell>
          <cell r="AB1875">
            <v>0</v>
          </cell>
          <cell r="AC1875">
            <v>0</v>
          </cell>
          <cell r="AD1875">
            <v>525.62</v>
          </cell>
          <cell r="AE1875">
            <v>0</v>
          </cell>
          <cell r="AF1875">
            <v>0</v>
          </cell>
          <cell r="AG1875">
            <v>0</v>
          </cell>
          <cell r="AH1875">
            <v>0</v>
          </cell>
          <cell r="AI1875">
            <v>0</v>
          </cell>
          <cell r="AJ1875">
            <v>0</v>
          </cell>
        </row>
        <row r="1876">
          <cell r="B1876">
            <v>7450</v>
          </cell>
          <cell r="C1876" t="str">
            <v>Bianka Larelis Ubiera Rodriguez</v>
          </cell>
          <cell r="D1876" t="str">
            <v>028-0082921-6</v>
          </cell>
          <cell r="E1876" t="str">
            <v>Comercial Higuey-atención Al Cliente</v>
          </cell>
          <cell r="F1876" t="str">
            <v>Agente Comercial</v>
          </cell>
          <cell r="G1876">
            <v>8645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L1876">
            <v>0</v>
          </cell>
          <cell r="M1876">
            <v>0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8645</v>
          </cell>
          <cell r="T1876">
            <v>77.400000000000006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496.22</v>
          </cell>
          <cell r="AA1876">
            <v>0</v>
          </cell>
          <cell r="AB1876">
            <v>0</v>
          </cell>
          <cell r="AC1876">
            <v>0</v>
          </cell>
          <cell r="AD1876">
            <v>525.62</v>
          </cell>
          <cell r="AE1876">
            <v>0</v>
          </cell>
          <cell r="AF1876">
            <v>0</v>
          </cell>
          <cell r="AG1876">
            <v>0</v>
          </cell>
          <cell r="AH1876">
            <v>0</v>
          </cell>
          <cell r="AI1876">
            <v>0</v>
          </cell>
          <cell r="AJ1876">
            <v>0</v>
          </cell>
        </row>
        <row r="1877">
          <cell r="B1877">
            <v>7451</v>
          </cell>
          <cell r="C1877" t="str">
            <v>Idequel Henriquez Cordero</v>
          </cell>
          <cell r="D1877" t="str">
            <v>028-0093484-2</v>
          </cell>
          <cell r="E1877" t="str">
            <v>Comercial Higuey-atención Al Cliente</v>
          </cell>
          <cell r="F1877" t="str">
            <v>Agente Comercial</v>
          </cell>
          <cell r="G1877">
            <v>8645</v>
          </cell>
          <cell r="H1877">
            <v>0</v>
          </cell>
          <cell r="I1877">
            <v>0</v>
          </cell>
          <cell r="J1877">
            <v>0</v>
          </cell>
          <cell r="K1877">
            <v>0</v>
          </cell>
          <cell r="L1877">
            <v>0</v>
          </cell>
          <cell r="M1877">
            <v>0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  <cell r="S1877">
            <v>8645</v>
          </cell>
          <cell r="T1877">
            <v>0</v>
          </cell>
          <cell r="U1877">
            <v>0</v>
          </cell>
          <cell r="V1877">
            <v>0</v>
          </cell>
          <cell r="W1877">
            <v>0</v>
          </cell>
          <cell r="X1877">
            <v>0</v>
          </cell>
          <cell r="Y1877">
            <v>0</v>
          </cell>
          <cell r="Z1877">
            <v>496.22</v>
          </cell>
          <cell r="AA1877">
            <v>0</v>
          </cell>
          <cell r="AB1877">
            <v>0</v>
          </cell>
          <cell r="AC1877">
            <v>0</v>
          </cell>
          <cell r="AD1877">
            <v>525.62</v>
          </cell>
          <cell r="AE1877">
            <v>0</v>
          </cell>
          <cell r="AF1877">
            <v>0</v>
          </cell>
          <cell r="AG1877">
            <v>0</v>
          </cell>
          <cell r="AH1877">
            <v>0</v>
          </cell>
          <cell r="AI1877">
            <v>0</v>
          </cell>
          <cell r="AJ1877">
            <v>0</v>
          </cell>
        </row>
        <row r="1878">
          <cell r="B1878">
            <v>7453</v>
          </cell>
          <cell r="C1878" t="str">
            <v>Maria Cristina Nieves Perez</v>
          </cell>
          <cell r="D1878" t="str">
            <v>402-2245519-4</v>
          </cell>
          <cell r="E1878" t="str">
            <v>Comercial San Pedro-atención Al Cliente</v>
          </cell>
          <cell r="F1878" t="str">
            <v>Agente Comercial</v>
          </cell>
          <cell r="G1878">
            <v>8645</v>
          </cell>
          <cell r="H1878">
            <v>0</v>
          </cell>
          <cell r="I1878">
            <v>0</v>
          </cell>
          <cell r="J1878">
            <v>0</v>
          </cell>
          <cell r="K1878">
            <v>0</v>
          </cell>
          <cell r="L1878">
            <v>0</v>
          </cell>
          <cell r="M1878">
            <v>0</v>
          </cell>
          <cell r="N1878">
            <v>454.72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9099.7199999999993</v>
          </cell>
          <cell r="T1878">
            <v>77.400000000000006</v>
          </cell>
          <cell r="U1878">
            <v>0</v>
          </cell>
          <cell r="V1878">
            <v>0</v>
          </cell>
          <cell r="W1878">
            <v>0</v>
          </cell>
          <cell r="X1878">
            <v>0</v>
          </cell>
          <cell r="Y1878">
            <v>0</v>
          </cell>
          <cell r="Z1878">
            <v>496.22</v>
          </cell>
          <cell r="AA1878">
            <v>0</v>
          </cell>
          <cell r="AB1878">
            <v>0</v>
          </cell>
          <cell r="AC1878">
            <v>0</v>
          </cell>
          <cell r="AD1878">
            <v>525.62</v>
          </cell>
          <cell r="AE1878">
            <v>0</v>
          </cell>
          <cell r="AF1878">
            <v>0</v>
          </cell>
          <cell r="AG1878">
            <v>0</v>
          </cell>
          <cell r="AH1878">
            <v>0</v>
          </cell>
          <cell r="AI1878">
            <v>0</v>
          </cell>
          <cell r="AJ1878">
            <v>0</v>
          </cell>
        </row>
        <row r="1879">
          <cell r="B1879">
            <v>7454</v>
          </cell>
          <cell r="C1879" t="str">
            <v>Judith Denny Gomez Bristol</v>
          </cell>
          <cell r="D1879" t="str">
            <v>023-0065018-7</v>
          </cell>
          <cell r="E1879" t="str">
            <v>Comercial San Pedro-atención Al Cliente</v>
          </cell>
          <cell r="F1879" t="str">
            <v>Agente Comercial</v>
          </cell>
          <cell r="G1879">
            <v>8645</v>
          </cell>
          <cell r="H1879">
            <v>0</v>
          </cell>
          <cell r="I1879">
            <v>0</v>
          </cell>
          <cell r="J1879">
            <v>0</v>
          </cell>
          <cell r="K1879">
            <v>0</v>
          </cell>
          <cell r="L1879">
            <v>0</v>
          </cell>
          <cell r="M1879">
            <v>0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8645</v>
          </cell>
          <cell r="T1879">
            <v>0</v>
          </cell>
          <cell r="U1879">
            <v>0</v>
          </cell>
          <cell r="V1879">
            <v>0</v>
          </cell>
          <cell r="W1879">
            <v>0</v>
          </cell>
          <cell r="X1879">
            <v>0</v>
          </cell>
          <cell r="Y1879">
            <v>0</v>
          </cell>
          <cell r="Z1879">
            <v>496.22</v>
          </cell>
          <cell r="AA1879">
            <v>0</v>
          </cell>
          <cell r="AB1879">
            <v>0</v>
          </cell>
          <cell r="AC1879">
            <v>0</v>
          </cell>
          <cell r="AD1879">
            <v>525.62</v>
          </cell>
          <cell r="AE1879">
            <v>0</v>
          </cell>
          <cell r="AF1879">
            <v>0</v>
          </cell>
          <cell r="AG1879">
            <v>0</v>
          </cell>
          <cell r="AH1879">
            <v>0</v>
          </cell>
          <cell r="AI1879">
            <v>0</v>
          </cell>
          <cell r="AJ1879">
            <v>0</v>
          </cell>
        </row>
        <row r="1880">
          <cell r="B1880">
            <v>7455</v>
          </cell>
          <cell r="C1880" t="str">
            <v>Melisa Gonzalez Tejeda</v>
          </cell>
          <cell r="D1880" t="str">
            <v>023-0151944-9</v>
          </cell>
          <cell r="E1880" t="str">
            <v>Comercial San Pedro-atención Al Cliente</v>
          </cell>
          <cell r="F1880" t="str">
            <v>Agente Comercial</v>
          </cell>
          <cell r="G1880">
            <v>8645</v>
          </cell>
          <cell r="H1880">
            <v>0</v>
          </cell>
          <cell r="I1880">
            <v>0</v>
          </cell>
          <cell r="J1880">
            <v>0</v>
          </cell>
          <cell r="K1880">
            <v>0</v>
          </cell>
          <cell r="L1880">
            <v>0</v>
          </cell>
          <cell r="M1880">
            <v>0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8645</v>
          </cell>
          <cell r="T1880">
            <v>231.4</v>
          </cell>
          <cell r="U1880">
            <v>0</v>
          </cell>
          <cell r="V1880">
            <v>0</v>
          </cell>
          <cell r="W1880">
            <v>0</v>
          </cell>
          <cell r="X1880">
            <v>0</v>
          </cell>
          <cell r="Y1880">
            <v>0</v>
          </cell>
          <cell r="Z1880">
            <v>496.22</v>
          </cell>
          <cell r="AA1880">
            <v>0</v>
          </cell>
          <cell r="AB1880">
            <v>0</v>
          </cell>
          <cell r="AC1880">
            <v>437.5</v>
          </cell>
          <cell r="AD1880">
            <v>525.62</v>
          </cell>
          <cell r="AE1880">
            <v>0</v>
          </cell>
          <cell r="AF1880">
            <v>0</v>
          </cell>
          <cell r="AG1880">
            <v>0</v>
          </cell>
          <cell r="AH1880">
            <v>0</v>
          </cell>
          <cell r="AI1880">
            <v>0</v>
          </cell>
          <cell r="AJ1880">
            <v>0</v>
          </cell>
        </row>
        <row r="1881">
          <cell r="B1881">
            <v>7457</v>
          </cell>
          <cell r="C1881" t="str">
            <v>Shamila Takeshy Reynoso Musset</v>
          </cell>
          <cell r="D1881" t="str">
            <v>402-2212243-0</v>
          </cell>
          <cell r="E1881" t="str">
            <v>Comercial Monte Plata-atención Al Cliente</v>
          </cell>
          <cell r="F1881" t="str">
            <v>Agente Comercial</v>
          </cell>
          <cell r="G1881">
            <v>8645</v>
          </cell>
          <cell r="H1881">
            <v>0</v>
          </cell>
          <cell r="I1881">
            <v>0</v>
          </cell>
          <cell r="J1881">
            <v>0</v>
          </cell>
          <cell r="K1881">
            <v>0</v>
          </cell>
          <cell r="L1881">
            <v>0</v>
          </cell>
          <cell r="M1881">
            <v>0</v>
          </cell>
          <cell r="N1881">
            <v>0</v>
          </cell>
          <cell r="O1881">
            <v>3000</v>
          </cell>
          <cell r="P1881">
            <v>0</v>
          </cell>
          <cell r="Q1881">
            <v>0</v>
          </cell>
          <cell r="R1881">
            <v>0</v>
          </cell>
          <cell r="S1881">
            <v>11645</v>
          </cell>
          <cell r="T1881">
            <v>77.400000000000006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496.22</v>
          </cell>
          <cell r="AA1881">
            <v>0</v>
          </cell>
          <cell r="AB1881">
            <v>0</v>
          </cell>
          <cell r="AC1881">
            <v>0</v>
          </cell>
          <cell r="AD1881">
            <v>525.62</v>
          </cell>
          <cell r="AE1881">
            <v>0</v>
          </cell>
          <cell r="AF1881">
            <v>0</v>
          </cell>
          <cell r="AG1881">
            <v>0</v>
          </cell>
          <cell r="AH1881">
            <v>0</v>
          </cell>
          <cell r="AI1881">
            <v>0</v>
          </cell>
          <cell r="AJ1881">
            <v>0</v>
          </cell>
        </row>
        <row r="1882">
          <cell r="B1882">
            <v>7458</v>
          </cell>
          <cell r="C1882" t="str">
            <v>Jhon Kelly Hernandez Berroa</v>
          </cell>
          <cell r="D1882" t="str">
            <v>025-0042546-3</v>
          </cell>
          <cell r="E1882" t="str">
            <v>Comercial El Seibo-Lectura</v>
          </cell>
          <cell r="F1882" t="str">
            <v>Supervisor De Lectura Y Reparto</v>
          </cell>
          <cell r="G1882">
            <v>13325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L1882">
            <v>0</v>
          </cell>
          <cell r="M1882">
            <v>0</v>
          </cell>
          <cell r="N1882">
            <v>4235.93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17560.93</v>
          </cell>
          <cell r="T1882">
            <v>232.2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764.85</v>
          </cell>
          <cell r="AA1882">
            <v>0</v>
          </cell>
          <cell r="AB1882">
            <v>0</v>
          </cell>
          <cell r="AC1882">
            <v>0</v>
          </cell>
          <cell r="AD1882">
            <v>810.16</v>
          </cell>
          <cell r="AE1882">
            <v>0</v>
          </cell>
          <cell r="AF1882">
            <v>0</v>
          </cell>
          <cell r="AG1882">
            <v>0</v>
          </cell>
          <cell r="AH1882">
            <v>0</v>
          </cell>
          <cell r="AI1882">
            <v>0</v>
          </cell>
          <cell r="AJ1882">
            <v>0</v>
          </cell>
        </row>
        <row r="1883">
          <cell r="B1883">
            <v>7460</v>
          </cell>
          <cell r="C1883" t="str">
            <v>Simon Reyes Basilio</v>
          </cell>
          <cell r="D1883" t="str">
            <v>001-1734483-8</v>
          </cell>
          <cell r="E1883" t="str">
            <v>Comercial Monte Plata-atención Al Cliente</v>
          </cell>
          <cell r="F1883" t="str">
            <v>Agente Comercial</v>
          </cell>
          <cell r="G1883">
            <v>8645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L1883">
            <v>0</v>
          </cell>
          <cell r="M1883">
            <v>0</v>
          </cell>
          <cell r="N1883">
            <v>0</v>
          </cell>
          <cell r="O1883">
            <v>3000</v>
          </cell>
          <cell r="P1883">
            <v>0</v>
          </cell>
          <cell r="Q1883">
            <v>0</v>
          </cell>
          <cell r="R1883">
            <v>0</v>
          </cell>
          <cell r="S1883">
            <v>11645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  <cell r="X1883">
            <v>0</v>
          </cell>
          <cell r="Y1883">
            <v>0</v>
          </cell>
          <cell r="Z1883">
            <v>496.22</v>
          </cell>
          <cell r="AA1883">
            <v>0</v>
          </cell>
          <cell r="AB1883">
            <v>0</v>
          </cell>
          <cell r="AC1883">
            <v>0</v>
          </cell>
          <cell r="AD1883">
            <v>525.62</v>
          </cell>
          <cell r="AE1883">
            <v>0</v>
          </cell>
          <cell r="AF1883">
            <v>0</v>
          </cell>
          <cell r="AG1883">
            <v>0</v>
          </cell>
          <cell r="AH1883">
            <v>716.66</v>
          </cell>
          <cell r="AI1883">
            <v>0</v>
          </cell>
          <cell r="AJ1883">
            <v>0</v>
          </cell>
        </row>
        <row r="1884">
          <cell r="B1884">
            <v>7461</v>
          </cell>
          <cell r="C1884" t="str">
            <v>Yennifer Amanda Gomez De Soliman</v>
          </cell>
          <cell r="D1884" t="str">
            <v>001-1679007-2</v>
          </cell>
          <cell r="E1884" t="str">
            <v>Comercial Higuey-atención Al Cliente</v>
          </cell>
          <cell r="F1884" t="str">
            <v>Agente Comercial</v>
          </cell>
          <cell r="G1884">
            <v>8645</v>
          </cell>
          <cell r="H1884">
            <v>0</v>
          </cell>
          <cell r="I1884">
            <v>0</v>
          </cell>
          <cell r="J1884">
            <v>0</v>
          </cell>
          <cell r="K1884">
            <v>0</v>
          </cell>
          <cell r="L1884">
            <v>0</v>
          </cell>
          <cell r="M1884">
            <v>0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8645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>
            <v>496.22</v>
          </cell>
          <cell r="AA1884">
            <v>0</v>
          </cell>
          <cell r="AB1884">
            <v>0</v>
          </cell>
          <cell r="AC1884">
            <v>0</v>
          </cell>
          <cell r="AD1884">
            <v>525.62</v>
          </cell>
          <cell r="AE1884">
            <v>0</v>
          </cell>
          <cell r="AF1884">
            <v>0</v>
          </cell>
          <cell r="AG1884">
            <v>0</v>
          </cell>
          <cell r="AH1884">
            <v>0</v>
          </cell>
          <cell r="AI1884">
            <v>0</v>
          </cell>
          <cell r="AJ1884">
            <v>0</v>
          </cell>
        </row>
        <row r="1885">
          <cell r="B1885">
            <v>7462</v>
          </cell>
          <cell r="C1885" t="str">
            <v>Leodenny Zorrilla Ponciano</v>
          </cell>
          <cell r="D1885" t="str">
            <v>402-2018438-2</v>
          </cell>
          <cell r="E1885" t="str">
            <v>Comercial San Pedro-atención Al Cliente</v>
          </cell>
          <cell r="F1885" t="str">
            <v>Agente Comercial</v>
          </cell>
          <cell r="G1885">
            <v>8645</v>
          </cell>
          <cell r="H1885">
            <v>0</v>
          </cell>
          <cell r="I1885">
            <v>0</v>
          </cell>
          <cell r="J1885">
            <v>0</v>
          </cell>
          <cell r="K1885">
            <v>0</v>
          </cell>
          <cell r="L1885">
            <v>0</v>
          </cell>
          <cell r="M1885">
            <v>0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8645</v>
          </cell>
          <cell r="T1885">
            <v>77.400000000000006</v>
          </cell>
          <cell r="U1885">
            <v>0</v>
          </cell>
          <cell r="V1885">
            <v>0</v>
          </cell>
          <cell r="W1885">
            <v>0</v>
          </cell>
          <cell r="X1885">
            <v>0</v>
          </cell>
          <cell r="Y1885">
            <v>0</v>
          </cell>
          <cell r="Z1885">
            <v>496.22</v>
          </cell>
          <cell r="AA1885">
            <v>0</v>
          </cell>
          <cell r="AB1885">
            <v>0</v>
          </cell>
          <cell r="AC1885">
            <v>0</v>
          </cell>
          <cell r="AD1885">
            <v>525.62</v>
          </cell>
          <cell r="AE1885">
            <v>0</v>
          </cell>
          <cell r="AF1885">
            <v>0</v>
          </cell>
          <cell r="AG1885">
            <v>0</v>
          </cell>
          <cell r="AH1885">
            <v>0</v>
          </cell>
          <cell r="AI1885">
            <v>0</v>
          </cell>
          <cell r="AJ1885">
            <v>0</v>
          </cell>
        </row>
        <row r="1886">
          <cell r="B1886">
            <v>7465</v>
          </cell>
          <cell r="C1886" t="str">
            <v>Luis Reynaldo Garcia De La Cruz</v>
          </cell>
          <cell r="D1886" t="str">
            <v>001-0269173-0</v>
          </cell>
          <cell r="E1886" t="str">
            <v>Recursos-almacen</v>
          </cell>
          <cell r="F1886" t="str">
            <v>Auxiliar Almacén</v>
          </cell>
          <cell r="G1886">
            <v>9880</v>
          </cell>
          <cell r="H1886">
            <v>0</v>
          </cell>
          <cell r="I1886">
            <v>0</v>
          </cell>
          <cell r="J1886">
            <v>0</v>
          </cell>
          <cell r="K1886">
            <v>0</v>
          </cell>
          <cell r="L1886">
            <v>0</v>
          </cell>
          <cell r="M1886">
            <v>0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9880</v>
          </cell>
          <cell r="T1886">
            <v>231.4</v>
          </cell>
          <cell r="U1886">
            <v>0</v>
          </cell>
          <cell r="V1886">
            <v>0</v>
          </cell>
          <cell r="W1886">
            <v>0</v>
          </cell>
          <cell r="X1886">
            <v>0</v>
          </cell>
          <cell r="Y1886">
            <v>0</v>
          </cell>
          <cell r="Z1886">
            <v>567.11</v>
          </cell>
          <cell r="AA1886">
            <v>0</v>
          </cell>
          <cell r="AB1886">
            <v>0</v>
          </cell>
          <cell r="AC1886">
            <v>500</v>
          </cell>
          <cell r="AD1886">
            <v>600.70000000000005</v>
          </cell>
          <cell r="AE1886">
            <v>0</v>
          </cell>
          <cell r="AF1886">
            <v>0</v>
          </cell>
          <cell r="AG1886">
            <v>0</v>
          </cell>
          <cell r="AH1886">
            <v>334.22</v>
          </cell>
          <cell r="AI1886">
            <v>0</v>
          </cell>
          <cell r="AJ1886">
            <v>0</v>
          </cell>
        </row>
        <row r="1887">
          <cell r="B1887">
            <v>7466</v>
          </cell>
          <cell r="C1887" t="str">
            <v>Karla Yashiel Segura De Leon</v>
          </cell>
          <cell r="D1887" t="str">
            <v>017-0023138-2</v>
          </cell>
          <cell r="E1887" t="str">
            <v>Comercial Independencia-atención Al Cliente</v>
          </cell>
          <cell r="F1887" t="str">
            <v>Agente Comercial</v>
          </cell>
          <cell r="G1887">
            <v>8645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L1887">
            <v>0</v>
          </cell>
          <cell r="M1887">
            <v>0</v>
          </cell>
          <cell r="N1887">
            <v>0</v>
          </cell>
          <cell r="O1887">
            <v>0</v>
          </cell>
          <cell r="P1887">
            <v>0</v>
          </cell>
          <cell r="Q1887">
            <v>0</v>
          </cell>
          <cell r="R1887">
            <v>0</v>
          </cell>
          <cell r="S1887">
            <v>8645</v>
          </cell>
          <cell r="T1887">
            <v>77.400000000000006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496.22</v>
          </cell>
          <cell r="AA1887">
            <v>0</v>
          </cell>
          <cell r="AB1887">
            <v>0</v>
          </cell>
          <cell r="AC1887">
            <v>0</v>
          </cell>
          <cell r="AD1887">
            <v>525.62</v>
          </cell>
          <cell r="AE1887">
            <v>0</v>
          </cell>
          <cell r="AF1887">
            <v>0</v>
          </cell>
          <cell r="AG1887">
            <v>0</v>
          </cell>
          <cell r="AH1887">
            <v>0</v>
          </cell>
          <cell r="AI1887">
            <v>0</v>
          </cell>
          <cell r="AJ1887">
            <v>0</v>
          </cell>
        </row>
        <row r="1888">
          <cell r="B1888">
            <v>7467</v>
          </cell>
          <cell r="C1888" t="str">
            <v>Leiby Luisa Ramon Santana</v>
          </cell>
          <cell r="D1888" t="str">
            <v>223-0063236-5</v>
          </cell>
          <cell r="E1888" t="str">
            <v>Comercial Luperón-atención Al Cliente</v>
          </cell>
          <cell r="F1888" t="str">
            <v>Agente Comercial</v>
          </cell>
          <cell r="G1888">
            <v>9880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L1888">
            <v>0</v>
          </cell>
          <cell r="M1888">
            <v>0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9880</v>
          </cell>
          <cell r="T1888">
            <v>77.400000000000006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567.11</v>
          </cell>
          <cell r="AA1888">
            <v>0</v>
          </cell>
          <cell r="AB1888">
            <v>0</v>
          </cell>
          <cell r="AC1888">
            <v>0</v>
          </cell>
          <cell r="AD1888">
            <v>600.70000000000005</v>
          </cell>
          <cell r="AE1888">
            <v>0</v>
          </cell>
          <cell r="AF1888">
            <v>0</v>
          </cell>
          <cell r="AG1888">
            <v>0</v>
          </cell>
          <cell r="AH1888">
            <v>0</v>
          </cell>
          <cell r="AI1888">
            <v>0</v>
          </cell>
          <cell r="AJ1888">
            <v>0</v>
          </cell>
        </row>
        <row r="1889">
          <cell r="B1889">
            <v>7468</v>
          </cell>
          <cell r="C1889" t="str">
            <v>Lisandra Matilde Pichardo Garcia</v>
          </cell>
          <cell r="D1889" t="str">
            <v>023-0121613-7</v>
          </cell>
          <cell r="E1889" t="str">
            <v>Comercial San Pedro-atención Al Cliente</v>
          </cell>
          <cell r="F1889" t="str">
            <v>Agente Comercial</v>
          </cell>
          <cell r="G1889">
            <v>8645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L1889">
            <v>0</v>
          </cell>
          <cell r="M1889">
            <v>0</v>
          </cell>
          <cell r="N1889">
            <v>705.96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9350.9599999999991</v>
          </cell>
          <cell r="T1889">
            <v>386.2</v>
          </cell>
          <cell r="U1889">
            <v>0</v>
          </cell>
          <cell r="V1889">
            <v>0</v>
          </cell>
          <cell r="W1889">
            <v>0</v>
          </cell>
          <cell r="X1889">
            <v>0</v>
          </cell>
          <cell r="Y1889">
            <v>0</v>
          </cell>
          <cell r="Z1889">
            <v>496.22</v>
          </cell>
          <cell r="AA1889">
            <v>0</v>
          </cell>
          <cell r="AB1889">
            <v>0</v>
          </cell>
          <cell r="AC1889">
            <v>0</v>
          </cell>
          <cell r="AD1889">
            <v>525.62</v>
          </cell>
          <cell r="AE1889">
            <v>0</v>
          </cell>
          <cell r="AF1889">
            <v>0</v>
          </cell>
          <cell r="AG1889">
            <v>0</v>
          </cell>
          <cell r="AH1889">
            <v>0</v>
          </cell>
          <cell r="AI1889">
            <v>0</v>
          </cell>
          <cell r="AJ1889">
            <v>0</v>
          </cell>
        </row>
        <row r="1890">
          <cell r="B1890">
            <v>7469</v>
          </cell>
          <cell r="C1890" t="str">
            <v>Oscar Rafael Reyes Lopez</v>
          </cell>
          <cell r="D1890" t="str">
            <v>402-2215349-2</v>
          </cell>
          <cell r="E1890" t="str">
            <v>Comercial San Pedro-atención Al Cliente</v>
          </cell>
          <cell r="F1890" t="str">
            <v>Agente Comercial</v>
          </cell>
          <cell r="G1890">
            <v>8645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0</v>
          </cell>
          <cell r="S1890">
            <v>8645</v>
          </cell>
          <cell r="T1890">
            <v>231.4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496.22</v>
          </cell>
          <cell r="AA1890">
            <v>0</v>
          </cell>
          <cell r="AB1890">
            <v>0</v>
          </cell>
          <cell r="AC1890">
            <v>437.5</v>
          </cell>
          <cell r="AD1890">
            <v>525.62</v>
          </cell>
          <cell r="AE1890">
            <v>2063.2399999999998</v>
          </cell>
          <cell r="AF1890">
            <v>0</v>
          </cell>
          <cell r="AG1890">
            <v>0</v>
          </cell>
          <cell r="AH1890">
            <v>0</v>
          </cell>
          <cell r="AI1890">
            <v>0</v>
          </cell>
          <cell r="AJ1890">
            <v>0</v>
          </cell>
        </row>
        <row r="1891">
          <cell r="B1891">
            <v>7471</v>
          </cell>
          <cell r="C1891" t="str">
            <v>Crismeidy Avila Diaz</v>
          </cell>
          <cell r="D1891" t="str">
            <v>402-2482334-0</v>
          </cell>
          <cell r="E1891" t="str">
            <v>Comercial San Pedro-atención Al Cliente</v>
          </cell>
          <cell r="F1891" t="str">
            <v>Agente Comercial</v>
          </cell>
          <cell r="G1891">
            <v>8645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L1891">
            <v>0</v>
          </cell>
          <cell r="M1891">
            <v>0</v>
          </cell>
          <cell r="N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  <cell r="S1891">
            <v>8645</v>
          </cell>
          <cell r="T1891">
            <v>77.400000000000006</v>
          </cell>
          <cell r="U1891">
            <v>0</v>
          </cell>
          <cell r="V1891">
            <v>0</v>
          </cell>
          <cell r="W1891">
            <v>0</v>
          </cell>
          <cell r="X1891">
            <v>0</v>
          </cell>
          <cell r="Y1891">
            <v>0</v>
          </cell>
          <cell r="Z1891">
            <v>496.22</v>
          </cell>
          <cell r="AA1891">
            <v>0</v>
          </cell>
          <cell r="AB1891">
            <v>0</v>
          </cell>
          <cell r="AC1891">
            <v>0</v>
          </cell>
          <cell r="AD1891">
            <v>525.62</v>
          </cell>
          <cell r="AE1891">
            <v>0</v>
          </cell>
          <cell r="AF1891">
            <v>0</v>
          </cell>
          <cell r="AG1891">
            <v>0</v>
          </cell>
          <cell r="AH1891">
            <v>0</v>
          </cell>
          <cell r="AI1891">
            <v>0</v>
          </cell>
          <cell r="AJ1891">
            <v>0</v>
          </cell>
        </row>
        <row r="1892">
          <cell r="B1892">
            <v>7472</v>
          </cell>
          <cell r="C1892" t="str">
            <v>Jairo Ulises Rafael Aquino</v>
          </cell>
          <cell r="D1892" t="str">
            <v>008-0029348-2</v>
          </cell>
          <cell r="E1892" t="str">
            <v>Comercial Monte Plata - Lectura</v>
          </cell>
          <cell r="F1892" t="str">
            <v>Lector Distribuidor</v>
          </cell>
          <cell r="G1892">
            <v>9880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L1892">
            <v>0</v>
          </cell>
          <cell r="M1892">
            <v>1475</v>
          </cell>
          <cell r="N1892">
            <v>1658.5</v>
          </cell>
          <cell r="O1892">
            <v>3000</v>
          </cell>
          <cell r="P1892">
            <v>0</v>
          </cell>
          <cell r="Q1892">
            <v>0</v>
          </cell>
          <cell r="R1892">
            <v>0</v>
          </cell>
          <cell r="S1892">
            <v>16013.5</v>
          </cell>
          <cell r="T1892">
            <v>231.4</v>
          </cell>
          <cell r="U1892">
            <v>0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567.11</v>
          </cell>
          <cell r="AA1892">
            <v>0</v>
          </cell>
          <cell r="AB1892">
            <v>0</v>
          </cell>
          <cell r="AC1892">
            <v>0</v>
          </cell>
          <cell r="AD1892">
            <v>600.70000000000005</v>
          </cell>
          <cell r="AE1892">
            <v>0</v>
          </cell>
          <cell r="AF1892">
            <v>0</v>
          </cell>
          <cell r="AG1892">
            <v>0</v>
          </cell>
          <cell r="AH1892">
            <v>871.69</v>
          </cell>
          <cell r="AI1892">
            <v>0</v>
          </cell>
          <cell r="AJ1892">
            <v>0</v>
          </cell>
        </row>
        <row r="1893">
          <cell r="B1893">
            <v>7473</v>
          </cell>
          <cell r="C1893" t="str">
            <v>Jonathan Guillermo Prandy Frias</v>
          </cell>
          <cell r="D1893" t="str">
            <v>023-0130976-7</v>
          </cell>
          <cell r="E1893" t="str">
            <v>Comercial San Pedro-atención Al Cliente</v>
          </cell>
          <cell r="F1893" t="str">
            <v>Agente Comercial</v>
          </cell>
          <cell r="G1893">
            <v>8645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L1893">
            <v>0</v>
          </cell>
          <cell r="M1893">
            <v>0</v>
          </cell>
          <cell r="N1893">
            <v>0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  <cell r="S1893">
            <v>8645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>
            <v>496.22</v>
          </cell>
          <cell r="AA1893">
            <v>0</v>
          </cell>
          <cell r="AB1893">
            <v>0</v>
          </cell>
          <cell r="AC1893">
            <v>437.5</v>
          </cell>
          <cell r="AD1893">
            <v>525.62</v>
          </cell>
          <cell r="AE1893">
            <v>0</v>
          </cell>
          <cell r="AF1893">
            <v>0</v>
          </cell>
          <cell r="AG1893">
            <v>0</v>
          </cell>
          <cell r="AH1893">
            <v>0</v>
          </cell>
          <cell r="AI1893">
            <v>0</v>
          </cell>
          <cell r="AJ1893">
            <v>0</v>
          </cell>
        </row>
        <row r="1894">
          <cell r="B1894">
            <v>7474</v>
          </cell>
          <cell r="C1894" t="str">
            <v>Milly Carolina Guzman Rodrigo</v>
          </cell>
          <cell r="D1894" t="str">
            <v>001-1565278-6</v>
          </cell>
          <cell r="E1894" t="str">
            <v>Gerencia Técnica Zona Sto Dgo</v>
          </cell>
          <cell r="F1894" t="str">
            <v>Auxiliar Gestión Energía</v>
          </cell>
          <cell r="G1894">
            <v>8645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L1894">
            <v>0</v>
          </cell>
          <cell r="M1894">
            <v>0</v>
          </cell>
          <cell r="N1894">
            <v>1368.7</v>
          </cell>
          <cell r="O1894">
            <v>0</v>
          </cell>
          <cell r="P1894">
            <v>0</v>
          </cell>
          <cell r="Q1894">
            <v>0</v>
          </cell>
          <cell r="R1894">
            <v>0</v>
          </cell>
          <cell r="S1894">
            <v>10013.700000000001</v>
          </cell>
          <cell r="T1894">
            <v>232.2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496.22</v>
          </cell>
          <cell r="AA1894">
            <v>0</v>
          </cell>
          <cell r="AB1894">
            <v>0</v>
          </cell>
          <cell r="AC1894">
            <v>0</v>
          </cell>
          <cell r="AD1894">
            <v>525.62</v>
          </cell>
          <cell r="AE1894">
            <v>0</v>
          </cell>
          <cell r="AF1894">
            <v>0</v>
          </cell>
          <cell r="AG1894">
            <v>0</v>
          </cell>
          <cell r="AH1894">
            <v>621.1</v>
          </cell>
          <cell r="AI1894">
            <v>0</v>
          </cell>
          <cell r="AJ1894">
            <v>0</v>
          </cell>
        </row>
        <row r="1895">
          <cell r="B1895">
            <v>7475</v>
          </cell>
          <cell r="C1895" t="str">
            <v>Freddy Alexander Sosa Brea</v>
          </cell>
          <cell r="D1895" t="str">
            <v>001-1942438-0</v>
          </cell>
          <cell r="E1895" t="str">
            <v>Comercial Luperon - Lectura</v>
          </cell>
          <cell r="F1895" t="str">
            <v>Lector Distribuidor</v>
          </cell>
          <cell r="G1895">
            <v>9880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L1895">
            <v>0</v>
          </cell>
          <cell r="M1895">
            <v>1475</v>
          </cell>
          <cell r="N1895">
            <v>460.39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  <cell r="S1895">
            <v>11815.39</v>
          </cell>
          <cell r="T1895">
            <v>77.400000000000006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567.11</v>
          </cell>
          <cell r="AA1895">
            <v>0</v>
          </cell>
          <cell r="AB1895">
            <v>0</v>
          </cell>
          <cell r="AC1895">
            <v>0</v>
          </cell>
          <cell r="AD1895">
            <v>600.70000000000005</v>
          </cell>
          <cell r="AE1895">
            <v>0</v>
          </cell>
          <cell r="AF1895">
            <v>0</v>
          </cell>
          <cell r="AG1895">
            <v>0</v>
          </cell>
          <cell r="AH1895">
            <v>377.87</v>
          </cell>
          <cell r="AI1895">
            <v>0</v>
          </cell>
          <cell r="AJ1895">
            <v>0</v>
          </cell>
        </row>
        <row r="1896">
          <cell r="B1896">
            <v>7478</v>
          </cell>
          <cell r="C1896" t="str">
            <v>Guadalupe Valencia</v>
          </cell>
          <cell r="D1896" t="str">
            <v>037-0076356-2</v>
          </cell>
          <cell r="E1896" t="str">
            <v>Gerencia Técnica Zona Este</v>
          </cell>
          <cell r="F1896" t="str">
            <v>Inspector Cartera</v>
          </cell>
          <cell r="G1896">
            <v>10985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1475</v>
          </cell>
          <cell r="N1896">
            <v>3419.51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15879.51</v>
          </cell>
          <cell r="T1896">
            <v>231.4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630.54</v>
          </cell>
          <cell r="AA1896">
            <v>0</v>
          </cell>
          <cell r="AB1896">
            <v>0</v>
          </cell>
          <cell r="AC1896">
            <v>550</v>
          </cell>
          <cell r="AD1896">
            <v>667.89</v>
          </cell>
          <cell r="AE1896">
            <v>0</v>
          </cell>
          <cell r="AF1896">
            <v>0</v>
          </cell>
          <cell r="AG1896">
            <v>0</v>
          </cell>
          <cell r="AH1896">
            <v>0</v>
          </cell>
          <cell r="AI1896">
            <v>0</v>
          </cell>
          <cell r="AJ1896">
            <v>0</v>
          </cell>
        </row>
        <row r="1897">
          <cell r="B1897">
            <v>7481</v>
          </cell>
          <cell r="C1897" t="str">
            <v>Cesarina Yanelis Diroche Severino</v>
          </cell>
          <cell r="D1897" t="str">
            <v>023-0142374-1</v>
          </cell>
          <cell r="E1897" t="str">
            <v>Comercial Higuey-atención Al Cliente</v>
          </cell>
          <cell r="F1897" t="str">
            <v>Agente Comercial</v>
          </cell>
          <cell r="G1897">
            <v>8645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L1897">
            <v>0</v>
          </cell>
          <cell r="M1897">
            <v>0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8645</v>
          </cell>
          <cell r="T1897">
            <v>154.80000000000001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496.22</v>
          </cell>
          <cell r="AA1897">
            <v>0</v>
          </cell>
          <cell r="AB1897">
            <v>0</v>
          </cell>
          <cell r="AC1897">
            <v>0</v>
          </cell>
          <cell r="AD1897">
            <v>525.62</v>
          </cell>
          <cell r="AE1897">
            <v>1031.6199999999999</v>
          </cell>
          <cell r="AF1897">
            <v>0</v>
          </cell>
          <cell r="AG1897">
            <v>0</v>
          </cell>
          <cell r="AH1897">
            <v>0</v>
          </cell>
          <cell r="AI1897">
            <v>0</v>
          </cell>
          <cell r="AJ1897">
            <v>0</v>
          </cell>
        </row>
        <row r="1898">
          <cell r="B1898">
            <v>7482</v>
          </cell>
          <cell r="C1898" t="str">
            <v>Orlandi Guevara De La Cruz</v>
          </cell>
          <cell r="D1898" t="str">
            <v>295-0004938-1</v>
          </cell>
          <cell r="E1898" t="str">
            <v>Gerencia Administración Operativa</v>
          </cell>
          <cell r="F1898" t="str">
            <v>Auxiliar Materiales</v>
          </cell>
          <cell r="G1898">
            <v>9880</v>
          </cell>
          <cell r="H1898">
            <v>0</v>
          </cell>
          <cell r="I1898">
            <v>0</v>
          </cell>
          <cell r="J1898">
            <v>0</v>
          </cell>
          <cell r="K1898">
            <v>0</v>
          </cell>
          <cell r="L1898">
            <v>0</v>
          </cell>
          <cell r="M1898">
            <v>0</v>
          </cell>
          <cell r="N1898">
            <v>12121.73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22001.73</v>
          </cell>
          <cell r="T1898">
            <v>0</v>
          </cell>
          <cell r="U1898">
            <v>0</v>
          </cell>
          <cell r="V1898">
            <v>0</v>
          </cell>
          <cell r="W1898">
            <v>0</v>
          </cell>
          <cell r="X1898">
            <v>0</v>
          </cell>
          <cell r="Y1898">
            <v>0</v>
          </cell>
          <cell r="Z1898">
            <v>567.11</v>
          </cell>
          <cell r="AA1898">
            <v>0</v>
          </cell>
          <cell r="AB1898">
            <v>0</v>
          </cell>
          <cell r="AC1898">
            <v>0</v>
          </cell>
          <cell r="AD1898">
            <v>600.70000000000005</v>
          </cell>
          <cell r="AE1898">
            <v>0</v>
          </cell>
          <cell r="AF1898">
            <v>0</v>
          </cell>
          <cell r="AG1898">
            <v>0</v>
          </cell>
          <cell r="AH1898">
            <v>0</v>
          </cell>
          <cell r="AI1898">
            <v>0</v>
          </cell>
          <cell r="AJ1898">
            <v>0</v>
          </cell>
        </row>
        <row r="1899">
          <cell r="B1899">
            <v>7483</v>
          </cell>
          <cell r="C1899" t="str">
            <v>Genesis Villavicencio Guerrero</v>
          </cell>
          <cell r="D1899" t="str">
            <v>402-2501234-9</v>
          </cell>
          <cell r="E1899" t="str">
            <v>Comercial Higuey-atención Al Cliente</v>
          </cell>
          <cell r="F1899" t="str">
            <v>Agente Comercial</v>
          </cell>
          <cell r="G1899">
            <v>8645</v>
          </cell>
          <cell r="H1899">
            <v>0</v>
          </cell>
          <cell r="I1899">
            <v>0</v>
          </cell>
          <cell r="J1899">
            <v>0</v>
          </cell>
          <cell r="K1899">
            <v>0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8645</v>
          </cell>
          <cell r="T1899">
            <v>77.400000000000006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496.22</v>
          </cell>
          <cell r="AA1899">
            <v>0</v>
          </cell>
          <cell r="AB1899">
            <v>0</v>
          </cell>
          <cell r="AC1899">
            <v>0</v>
          </cell>
          <cell r="AD1899">
            <v>525.62</v>
          </cell>
          <cell r="AE1899">
            <v>0</v>
          </cell>
          <cell r="AF1899">
            <v>0</v>
          </cell>
          <cell r="AG1899">
            <v>0</v>
          </cell>
          <cell r="AH1899">
            <v>0</v>
          </cell>
          <cell r="AI1899">
            <v>0</v>
          </cell>
          <cell r="AJ1899">
            <v>0</v>
          </cell>
        </row>
        <row r="1900">
          <cell r="B1900">
            <v>7485</v>
          </cell>
          <cell r="C1900" t="str">
            <v>Kassandra Gregorina Hernandez Piña</v>
          </cell>
          <cell r="D1900" t="str">
            <v>402-2279096-2</v>
          </cell>
          <cell r="E1900" t="str">
            <v>Comercial Higuey-atención Al Cliente</v>
          </cell>
          <cell r="F1900" t="str">
            <v>Agente Comercial</v>
          </cell>
          <cell r="G1900">
            <v>8645</v>
          </cell>
          <cell r="H1900">
            <v>0</v>
          </cell>
          <cell r="I1900">
            <v>0</v>
          </cell>
          <cell r="J1900">
            <v>0</v>
          </cell>
          <cell r="K1900">
            <v>0</v>
          </cell>
          <cell r="L1900">
            <v>0</v>
          </cell>
          <cell r="M1900">
            <v>0</v>
          </cell>
          <cell r="N1900">
            <v>0</v>
          </cell>
          <cell r="O1900">
            <v>0</v>
          </cell>
          <cell r="P1900">
            <v>0</v>
          </cell>
          <cell r="Q1900">
            <v>0</v>
          </cell>
          <cell r="R1900">
            <v>0</v>
          </cell>
          <cell r="S1900">
            <v>8645</v>
          </cell>
          <cell r="T1900">
            <v>231.4</v>
          </cell>
          <cell r="U1900">
            <v>0</v>
          </cell>
          <cell r="V1900">
            <v>0</v>
          </cell>
          <cell r="W1900">
            <v>0</v>
          </cell>
          <cell r="X1900">
            <v>0</v>
          </cell>
          <cell r="Y1900">
            <v>0</v>
          </cell>
          <cell r="Z1900">
            <v>496.22</v>
          </cell>
          <cell r="AA1900">
            <v>0</v>
          </cell>
          <cell r="AB1900">
            <v>0</v>
          </cell>
          <cell r="AC1900">
            <v>0</v>
          </cell>
          <cell r="AD1900">
            <v>525.62</v>
          </cell>
          <cell r="AE1900">
            <v>0</v>
          </cell>
          <cell r="AF1900">
            <v>0</v>
          </cell>
          <cell r="AG1900">
            <v>0</v>
          </cell>
          <cell r="AH1900">
            <v>0</v>
          </cell>
          <cell r="AI1900">
            <v>0</v>
          </cell>
          <cell r="AJ1900">
            <v>0</v>
          </cell>
        </row>
        <row r="1901">
          <cell r="B1901">
            <v>7486</v>
          </cell>
          <cell r="C1901" t="str">
            <v>Odalis Soriano Campusano</v>
          </cell>
          <cell r="D1901" t="str">
            <v>023-0100298-2</v>
          </cell>
          <cell r="E1901" t="str">
            <v>Comercial San Pedro-atención Al Cliente</v>
          </cell>
          <cell r="F1901" t="str">
            <v>Agente Comercial</v>
          </cell>
          <cell r="G1901">
            <v>8645</v>
          </cell>
          <cell r="H1901">
            <v>0</v>
          </cell>
          <cell r="I1901">
            <v>0</v>
          </cell>
          <cell r="J1901">
            <v>0</v>
          </cell>
          <cell r="K1901">
            <v>0</v>
          </cell>
          <cell r="L1901">
            <v>0</v>
          </cell>
          <cell r="M1901">
            <v>0</v>
          </cell>
          <cell r="N1901">
            <v>0</v>
          </cell>
          <cell r="O1901">
            <v>0</v>
          </cell>
          <cell r="P1901">
            <v>0</v>
          </cell>
          <cell r="Q1901">
            <v>0</v>
          </cell>
          <cell r="R1901">
            <v>0</v>
          </cell>
          <cell r="S1901">
            <v>8645</v>
          </cell>
          <cell r="T1901">
            <v>154.80000000000001</v>
          </cell>
          <cell r="U1901">
            <v>0</v>
          </cell>
          <cell r="V1901">
            <v>0</v>
          </cell>
          <cell r="W1901">
            <v>0</v>
          </cell>
          <cell r="X1901">
            <v>0</v>
          </cell>
          <cell r="Y1901">
            <v>0</v>
          </cell>
          <cell r="Z1901">
            <v>496.22</v>
          </cell>
          <cell r="AA1901">
            <v>0</v>
          </cell>
          <cell r="AB1901">
            <v>0</v>
          </cell>
          <cell r="AC1901">
            <v>0</v>
          </cell>
          <cell r="AD1901">
            <v>525.62</v>
          </cell>
          <cell r="AE1901">
            <v>0</v>
          </cell>
          <cell r="AF1901">
            <v>0</v>
          </cell>
          <cell r="AG1901">
            <v>0</v>
          </cell>
          <cell r="AH1901">
            <v>0</v>
          </cell>
          <cell r="AI1901">
            <v>0</v>
          </cell>
          <cell r="AJ1901">
            <v>0</v>
          </cell>
        </row>
        <row r="1902">
          <cell r="B1902">
            <v>7487</v>
          </cell>
          <cell r="C1902" t="str">
            <v>Yoleydy Elisette Tejeda Aponte</v>
          </cell>
          <cell r="D1902" t="str">
            <v>023-0097893-5</v>
          </cell>
          <cell r="E1902" t="str">
            <v>Comercial San Pedro-atención Al Cliente</v>
          </cell>
          <cell r="F1902" t="str">
            <v>Agente Comercial</v>
          </cell>
          <cell r="G1902">
            <v>8645</v>
          </cell>
          <cell r="H1902">
            <v>0</v>
          </cell>
          <cell r="I1902">
            <v>0</v>
          </cell>
          <cell r="J1902">
            <v>0</v>
          </cell>
          <cell r="K1902">
            <v>0</v>
          </cell>
          <cell r="L1902">
            <v>0</v>
          </cell>
          <cell r="M1902">
            <v>0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8645</v>
          </cell>
          <cell r="T1902">
            <v>309.60000000000002</v>
          </cell>
          <cell r="U1902">
            <v>0</v>
          </cell>
          <cell r="V1902">
            <v>0</v>
          </cell>
          <cell r="W1902">
            <v>0</v>
          </cell>
          <cell r="X1902">
            <v>0</v>
          </cell>
          <cell r="Y1902">
            <v>0</v>
          </cell>
          <cell r="Z1902">
            <v>496.22</v>
          </cell>
          <cell r="AA1902">
            <v>0</v>
          </cell>
          <cell r="AB1902">
            <v>0</v>
          </cell>
          <cell r="AC1902">
            <v>437.5</v>
          </cell>
          <cell r="AD1902">
            <v>525.62</v>
          </cell>
          <cell r="AE1902">
            <v>0</v>
          </cell>
          <cell r="AF1902">
            <v>0</v>
          </cell>
          <cell r="AG1902">
            <v>0</v>
          </cell>
          <cell r="AH1902">
            <v>0</v>
          </cell>
          <cell r="AI1902">
            <v>0</v>
          </cell>
          <cell r="AJ1902">
            <v>0</v>
          </cell>
        </row>
        <row r="1903">
          <cell r="B1903">
            <v>7488</v>
          </cell>
          <cell r="C1903" t="str">
            <v>Nurys Margarita Rosario Hernandez</v>
          </cell>
          <cell r="D1903" t="str">
            <v>023-0123620-0</v>
          </cell>
          <cell r="E1903" t="str">
            <v>Comercial Boca Chica-atención Al Cliente</v>
          </cell>
          <cell r="F1903" t="str">
            <v>Agente Comercial</v>
          </cell>
          <cell r="G1903">
            <v>8645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L1903">
            <v>0</v>
          </cell>
          <cell r="M1903">
            <v>0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8645</v>
          </cell>
          <cell r="T1903">
            <v>154.80000000000001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496.22</v>
          </cell>
          <cell r="AA1903">
            <v>0</v>
          </cell>
          <cell r="AB1903">
            <v>0</v>
          </cell>
          <cell r="AC1903">
            <v>0</v>
          </cell>
          <cell r="AD1903">
            <v>525.62</v>
          </cell>
          <cell r="AE1903">
            <v>0</v>
          </cell>
          <cell r="AF1903">
            <v>0</v>
          </cell>
          <cell r="AG1903">
            <v>0</v>
          </cell>
          <cell r="AH1903">
            <v>0</v>
          </cell>
          <cell r="AI1903">
            <v>0</v>
          </cell>
          <cell r="AJ1903">
            <v>0</v>
          </cell>
        </row>
        <row r="1904">
          <cell r="B1904">
            <v>7489</v>
          </cell>
          <cell r="C1904" t="str">
            <v>Fahiana Altagracia Sanchez Soriano</v>
          </cell>
          <cell r="D1904" t="str">
            <v>028-0095242-2</v>
          </cell>
          <cell r="E1904" t="str">
            <v>Comercial Higuey-atención Al Cliente</v>
          </cell>
          <cell r="F1904" t="str">
            <v>Agente Comercial</v>
          </cell>
          <cell r="G1904">
            <v>8645</v>
          </cell>
          <cell r="H1904">
            <v>0</v>
          </cell>
          <cell r="I1904">
            <v>0</v>
          </cell>
          <cell r="J1904">
            <v>0</v>
          </cell>
          <cell r="K1904">
            <v>0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8645</v>
          </cell>
          <cell r="T1904">
            <v>308.8</v>
          </cell>
          <cell r="U1904">
            <v>0</v>
          </cell>
          <cell r="V1904">
            <v>0</v>
          </cell>
          <cell r="W1904">
            <v>0</v>
          </cell>
          <cell r="X1904">
            <v>0</v>
          </cell>
          <cell r="Y1904">
            <v>0</v>
          </cell>
          <cell r="Z1904">
            <v>496.22</v>
          </cell>
          <cell r="AA1904">
            <v>0</v>
          </cell>
          <cell r="AB1904">
            <v>0</v>
          </cell>
          <cell r="AC1904">
            <v>0</v>
          </cell>
          <cell r="AD1904">
            <v>525.62</v>
          </cell>
          <cell r="AE1904">
            <v>0</v>
          </cell>
          <cell r="AF1904">
            <v>0</v>
          </cell>
          <cell r="AG1904">
            <v>0</v>
          </cell>
          <cell r="AH1904">
            <v>0</v>
          </cell>
          <cell r="AI1904">
            <v>0</v>
          </cell>
          <cell r="AJ1904">
            <v>0</v>
          </cell>
        </row>
        <row r="1905">
          <cell r="B1905">
            <v>7490</v>
          </cell>
          <cell r="C1905" t="str">
            <v>Miguel Angel Santana Caraballo</v>
          </cell>
          <cell r="D1905" t="str">
            <v>402-2344391-8</v>
          </cell>
          <cell r="E1905" t="str">
            <v>Gerencia Técnica Zona Este</v>
          </cell>
          <cell r="F1905" t="str">
            <v>Auxiliar Gestión Energía</v>
          </cell>
          <cell r="G1905">
            <v>8645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8645</v>
          </cell>
          <cell r="T1905">
            <v>231.4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496.22</v>
          </cell>
          <cell r="AA1905">
            <v>0</v>
          </cell>
          <cell r="AB1905">
            <v>0</v>
          </cell>
          <cell r="AC1905">
            <v>0</v>
          </cell>
          <cell r="AD1905">
            <v>525.62</v>
          </cell>
          <cell r="AE1905">
            <v>0</v>
          </cell>
          <cell r="AF1905">
            <v>0</v>
          </cell>
          <cell r="AG1905">
            <v>0</v>
          </cell>
          <cell r="AH1905">
            <v>0</v>
          </cell>
          <cell r="AI1905">
            <v>0</v>
          </cell>
          <cell r="AJ1905">
            <v>0</v>
          </cell>
        </row>
        <row r="1906">
          <cell r="B1906">
            <v>7493</v>
          </cell>
          <cell r="C1906" t="str">
            <v>Elizabeth Pimentel</v>
          </cell>
          <cell r="D1906" t="str">
            <v>025-0048204-3</v>
          </cell>
          <cell r="E1906" t="str">
            <v>Comercial San Pedro-atención Al Cliente</v>
          </cell>
          <cell r="F1906" t="str">
            <v>Agente Comercial</v>
          </cell>
          <cell r="G1906">
            <v>8645</v>
          </cell>
          <cell r="H1906">
            <v>0</v>
          </cell>
          <cell r="I1906">
            <v>0</v>
          </cell>
          <cell r="J1906">
            <v>0</v>
          </cell>
          <cell r="K1906">
            <v>0</v>
          </cell>
          <cell r="L1906">
            <v>0</v>
          </cell>
          <cell r="M1906">
            <v>0</v>
          </cell>
          <cell r="N1906">
            <v>705.96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9350.9599999999991</v>
          </cell>
          <cell r="T1906">
            <v>77.400000000000006</v>
          </cell>
          <cell r="U1906">
            <v>0</v>
          </cell>
          <cell r="V1906">
            <v>0</v>
          </cell>
          <cell r="W1906">
            <v>0</v>
          </cell>
          <cell r="X1906">
            <v>0</v>
          </cell>
          <cell r="Y1906">
            <v>0</v>
          </cell>
          <cell r="Z1906">
            <v>496.22</v>
          </cell>
          <cell r="AA1906">
            <v>0</v>
          </cell>
          <cell r="AB1906">
            <v>0</v>
          </cell>
          <cell r="AC1906">
            <v>0</v>
          </cell>
          <cell r="AD1906">
            <v>525.62</v>
          </cell>
          <cell r="AE1906">
            <v>0</v>
          </cell>
          <cell r="AF1906">
            <v>0</v>
          </cell>
          <cell r="AG1906">
            <v>0</v>
          </cell>
          <cell r="AH1906">
            <v>0</v>
          </cell>
          <cell r="AI1906">
            <v>0</v>
          </cell>
          <cell r="AJ1906">
            <v>0</v>
          </cell>
        </row>
        <row r="1907">
          <cell r="B1907">
            <v>7494</v>
          </cell>
          <cell r="C1907" t="str">
            <v>Jaira Antonia Felipe Peguero</v>
          </cell>
          <cell r="D1907" t="str">
            <v>023-0131040-1</v>
          </cell>
          <cell r="E1907" t="str">
            <v>Comercial San Pedro-atención Al Cliente</v>
          </cell>
          <cell r="F1907" t="str">
            <v>Agente Comercial</v>
          </cell>
          <cell r="G1907">
            <v>8645</v>
          </cell>
          <cell r="H1907">
            <v>0</v>
          </cell>
          <cell r="I1907">
            <v>0</v>
          </cell>
          <cell r="J1907">
            <v>0</v>
          </cell>
          <cell r="K1907">
            <v>0</v>
          </cell>
          <cell r="L1907">
            <v>0</v>
          </cell>
          <cell r="M1907">
            <v>0</v>
          </cell>
          <cell r="N1907">
            <v>3246.17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11891.17</v>
          </cell>
          <cell r="T1907">
            <v>462.8</v>
          </cell>
          <cell r="U1907">
            <v>0</v>
          </cell>
          <cell r="V1907">
            <v>0</v>
          </cell>
          <cell r="W1907">
            <v>0</v>
          </cell>
          <cell r="X1907">
            <v>0</v>
          </cell>
          <cell r="Y1907">
            <v>0</v>
          </cell>
          <cell r="Z1907">
            <v>496.22</v>
          </cell>
          <cell r="AA1907">
            <v>0</v>
          </cell>
          <cell r="AB1907">
            <v>0</v>
          </cell>
          <cell r="AC1907">
            <v>0</v>
          </cell>
          <cell r="AD1907">
            <v>525.62</v>
          </cell>
          <cell r="AE1907">
            <v>0</v>
          </cell>
          <cell r="AF1907">
            <v>0</v>
          </cell>
          <cell r="AG1907">
            <v>0</v>
          </cell>
          <cell r="AH1907">
            <v>0</v>
          </cell>
          <cell r="AI1907">
            <v>0</v>
          </cell>
          <cell r="AJ1907">
            <v>0</v>
          </cell>
        </row>
        <row r="1908">
          <cell r="B1908">
            <v>7495</v>
          </cell>
          <cell r="C1908" t="str">
            <v>Helen Mato Acevedo</v>
          </cell>
          <cell r="D1908" t="str">
            <v>023-0129454-8</v>
          </cell>
          <cell r="E1908" t="str">
            <v>Comercial Boca Chica-atención Al Cliente</v>
          </cell>
          <cell r="F1908" t="str">
            <v>Agente Comercial</v>
          </cell>
          <cell r="G1908">
            <v>8645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L1908">
            <v>0</v>
          </cell>
          <cell r="M1908">
            <v>0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8645</v>
          </cell>
          <cell r="T1908">
            <v>154.80000000000001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496.22</v>
          </cell>
          <cell r="AA1908">
            <v>0</v>
          </cell>
          <cell r="AB1908">
            <v>0</v>
          </cell>
          <cell r="AC1908">
            <v>0</v>
          </cell>
          <cell r="AD1908">
            <v>525.62</v>
          </cell>
          <cell r="AE1908">
            <v>0</v>
          </cell>
          <cell r="AF1908">
            <v>0</v>
          </cell>
          <cell r="AG1908">
            <v>0</v>
          </cell>
          <cell r="AH1908">
            <v>0</v>
          </cell>
          <cell r="AI1908">
            <v>0</v>
          </cell>
          <cell r="AJ1908">
            <v>0</v>
          </cell>
        </row>
        <row r="1909">
          <cell r="B1909">
            <v>7496</v>
          </cell>
          <cell r="C1909" t="str">
            <v>Luilly Alexander Mercedes Belen</v>
          </cell>
          <cell r="D1909" t="str">
            <v>402-2032587-8</v>
          </cell>
          <cell r="E1909" t="str">
            <v>Comercial-Gestión Social y Comunitaria</v>
          </cell>
          <cell r="F1909" t="str">
            <v>Gestor Comunitario</v>
          </cell>
          <cell r="G1909">
            <v>9880</v>
          </cell>
          <cell r="H1909">
            <v>14167</v>
          </cell>
          <cell r="I1909">
            <v>0</v>
          </cell>
          <cell r="J1909">
            <v>0</v>
          </cell>
          <cell r="K1909">
            <v>0</v>
          </cell>
          <cell r="L1909">
            <v>0</v>
          </cell>
          <cell r="M1909">
            <v>0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24047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973.7</v>
          </cell>
          <cell r="AA1909">
            <v>0</v>
          </cell>
          <cell r="AB1909">
            <v>0</v>
          </cell>
          <cell r="AC1909">
            <v>0</v>
          </cell>
          <cell r="AD1909">
            <v>1031.3800000000001</v>
          </cell>
          <cell r="AE1909">
            <v>0</v>
          </cell>
          <cell r="AF1909">
            <v>0</v>
          </cell>
          <cell r="AG1909">
            <v>0</v>
          </cell>
          <cell r="AH1909">
            <v>0</v>
          </cell>
          <cell r="AI1909">
            <v>0</v>
          </cell>
          <cell r="AJ1909">
            <v>0</v>
          </cell>
        </row>
        <row r="1910">
          <cell r="B1910">
            <v>7497</v>
          </cell>
          <cell r="C1910" t="str">
            <v>Cleopatra Rodriguez Ruiz</v>
          </cell>
          <cell r="D1910" t="str">
            <v>018-0031726-3</v>
          </cell>
          <cell r="E1910" t="str">
            <v>Comercial Las Américas-atención Al Cliente</v>
          </cell>
          <cell r="F1910" t="str">
            <v>Agente Comercial</v>
          </cell>
          <cell r="G1910">
            <v>8645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L1910">
            <v>0</v>
          </cell>
          <cell r="M1910">
            <v>0</v>
          </cell>
          <cell r="N1910">
            <v>575.03</v>
          </cell>
          <cell r="O1910">
            <v>0</v>
          </cell>
          <cell r="P1910">
            <v>0</v>
          </cell>
          <cell r="Q1910">
            <v>0</v>
          </cell>
          <cell r="R1910">
            <v>0</v>
          </cell>
          <cell r="S1910">
            <v>9220.0300000000007</v>
          </cell>
          <cell r="T1910">
            <v>231.4</v>
          </cell>
          <cell r="U1910">
            <v>0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>
            <v>496.22</v>
          </cell>
          <cell r="AA1910">
            <v>0</v>
          </cell>
          <cell r="AB1910">
            <v>0</v>
          </cell>
          <cell r="AC1910">
            <v>0</v>
          </cell>
          <cell r="AD1910">
            <v>525.62</v>
          </cell>
          <cell r="AE1910">
            <v>0</v>
          </cell>
          <cell r="AF1910">
            <v>0</v>
          </cell>
          <cell r="AG1910">
            <v>0</v>
          </cell>
          <cell r="AH1910">
            <v>0</v>
          </cell>
          <cell r="AI1910">
            <v>0</v>
          </cell>
          <cell r="AJ1910">
            <v>0</v>
          </cell>
        </row>
        <row r="1911">
          <cell r="B1911">
            <v>7500</v>
          </cell>
          <cell r="C1911" t="str">
            <v>David Enrique Antonio Brito</v>
          </cell>
          <cell r="D1911" t="str">
            <v>008-0003823-4</v>
          </cell>
          <cell r="E1911" t="str">
            <v>Gerencia Técnica Zona Sto Dgo</v>
          </cell>
          <cell r="F1911" t="str">
            <v>Tecnico Brigada</v>
          </cell>
          <cell r="G1911">
            <v>9880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L1911">
            <v>0</v>
          </cell>
          <cell r="M1911">
            <v>0</v>
          </cell>
          <cell r="N1911">
            <v>0</v>
          </cell>
          <cell r="O1911">
            <v>3000</v>
          </cell>
          <cell r="P1911">
            <v>0</v>
          </cell>
          <cell r="Q1911">
            <v>0</v>
          </cell>
          <cell r="R1911">
            <v>0</v>
          </cell>
          <cell r="S1911">
            <v>12880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567.11</v>
          </cell>
          <cell r="AA1911">
            <v>0</v>
          </cell>
          <cell r="AB1911">
            <v>0</v>
          </cell>
          <cell r="AC1911">
            <v>500</v>
          </cell>
          <cell r="AD1911">
            <v>600.70000000000005</v>
          </cell>
          <cell r="AE1911">
            <v>0</v>
          </cell>
          <cell r="AF1911">
            <v>0</v>
          </cell>
          <cell r="AG1911">
            <v>0</v>
          </cell>
          <cell r="AH1911">
            <v>712.27</v>
          </cell>
          <cell r="AI1911">
            <v>0</v>
          </cell>
          <cell r="AJ1911">
            <v>0</v>
          </cell>
        </row>
        <row r="1912">
          <cell r="B1912">
            <v>7508</v>
          </cell>
          <cell r="C1912" t="str">
            <v>Maria Orquidea Lachapell Romero</v>
          </cell>
          <cell r="D1912" t="str">
            <v>225-0040012-6</v>
          </cell>
          <cell r="E1912" t="str">
            <v>Comercial Santo Domingo Norte-atención Al Cliente</v>
          </cell>
          <cell r="F1912" t="str">
            <v>Agente Comercial</v>
          </cell>
          <cell r="G1912">
            <v>8645</v>
          </cell>
          <cell r="H1912">
            <v>0</v>
          </cell>
          <cell r="I1912">
            <v>0</v>
          </cell>
          <cell r="J1912">
            <v>0</v>
          </cell>
          <cell r="K1912">
            <v>0</v>
          </cell>
          <cell r="L1912">
            <v>0</v>
          </cell>
          <cell r="M1912">
            <v>0</v>
          </cell>
          <cell r="N1912">
            <v>0</v>
          </cell>
          <cell r="O1912">
            <v>0</v>
          </cell>
          <cell r="P1912">
            <v>0</v>
          </cell>
          <cell r="Q1912">
            <v>0</v>
          </cell>
          <cell r="R1912">
            <v>0</v>
          </cell>
          <cell r="S1912">
            <v>8645</v>
          </cell>
          <cell r="T1912">
            <v>231.4</v>
          </cell>
          <cell r="U1912">
            <v>0</v>
          </cell>
          <cell r="V1912">
            <v>0</v>
          </cell>
          <cell r="W1912">
            <v>0</v>
          </cell>
          <cell r="X1912">
            <v>0</v>
          </cell>
          <cell r="Y1912">
            <v>0</v>
          </cell>
          <cell r="Z1912">
            <v>496.22</v>
          </cell>
          <cell r="AA1912">
            <v>0</v>
          </cell>
          <cell r="AB1912">
            <v>0</v>
          </cell>
          <cell r="AC1912">
            <v>0</v>
          </cell>
          <cell r="AD1912">
            <v>525.62</v>
          </cell>
          <cell r="AE1912">
            <v>0</v>
          </cell>
          <cell r="AF1912">
            <v>0</v>
          </cell>
          <cell r="AG1912">
            <v>0</v>
          </cell>
          <cell r="AH1912">
            <v>0</v>
          </cell>
          <cell r="AI1912">
            <v>0</v>
          </cell>
          <cell r="AJ1912">
            <v>0</v>
          </cell>
        </row>
        <row r="1913">
          <cell r="B1913">
            <v>7510</v>
          </cell>
          <cell r="C1913" t="str">
            <v>Fernando Gedeon Guardarrama</v>
          </cell>
          <cell r="D1913" t="str">
            <v>001-0380262-5</v>
          </cell>
          <cell r="E1913" t="str">
            <v>Recursos-servicios Generales</v>
          </cell>
          <cell r="F1913" t="str">
            <v>Conserje</v>
          </cell>
          <cell r="G1913">
            <v>6436.5</v>
          </cell>
          <cell r="H1913">
            <v>0</v>
          </cell>
          <cell r="I1913">
            <v>0</v>
          </cell>
          <cell r="J1913">
            <v>0</v>
          </cell>
          <cell r="K1913">
            <v>0</v>
          </cell>
          <cell r="L1913">
            <v>0</v>
          </cell>
          <cell r="M1913">
            <v>0</v>
          </cell>
          <cell r="N1913">
            <v>0</v>
          </cell>
          <cell r="O1913">
            <v>0</v>
          </cell>
          <cell r="P1913">
            <v>0</v>
          </cell>
          <cell r="Q1913">
            <v>0</v>
          </cell>
          <cell r="R1913">
            <v>0</v>
          </cell>
          <cell r="S1913">
            <v>6436.5</v>
          </cell>
          <cell r="T1913">
            <v>77.400000000000006</v>
          </cell>
          <cell r="U1913">
            <v>0</v>
          </cell>
          <cell r="V1913">
            <v>0</v>
          </cell>
          <cell r="W1913">
            <v>0</v>
          </cell>
          <cell r="X1913">
            <v>0</v>
          </cell>
          <cell r="Y1913">
            <v>0</v>
          </cell>
          <cell r="Z1913">
            <v>369.46</v>
          </cell>
          <cell r="AA1913">
            <v>0</v>
          </cell>
          <cell r="AB1913">
            <v>0</v>
          </cell>
          <cell r="AC1913">
            <v>0</v>
          </cell>
          <cell r="AD1913">
            <v>391.34</v>
          </cell>
          <cell r="AE1913">
            <v>0</v>
          </cell>
          <cell r="AF1913">
            <v>0</v>
          </cell>
          <cell r="AG1913">
            <v>0</v>
          </cell>
          <cell r="AH1913">
            <v>0</v>
          </cell>
          <cell r="AI1913">
            <v>0</v>
          </cell>
          <cell r="AJ1913">
            <v>0</v>
          </cell>
        </row>
        <row r="1914">
          <cell r="B1914">
            <v>7511</v>
          </cell>
          <cell r="C1914" t="str">
            <v>Faustina Peguero Mercedes</v>
          </cell>
          <cell r="D1914" t="str">
            <v>029-0002572-3</v>
          </cell>
          <cell r="E1914" t="str">
            <v>Recursos-servicios Generales</v>
          </cell>
          <cell r="F1914" t="str">
            <v>Conserje</v>
          </cell>
          <cell r="G1914">
            <v>6436.5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L1914">
            <v>0</v>
          </cell>
          <cell r="M1914">
            <v>0</v>
          </cell>
          <cell r="N1914">
            <v>0</v>
          </cell>
          <cell r="O1914">
            <v>0</v>
          </cell>
          <cell r="P1914">
            <v>0</v>
          </cell>
          <cell r="Q1914">
            <v>0</v>
          </cell>
          <cell r="R1914">
            <v>0</v>
          </cell>
          <cell r="S1914">
            <v>6436.5</v>
          </cell>
          <cell r="T1914">
            <v>77.400000000000006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369.46</v>
          </cell>
          <cell r="AA1914">
            <v>0</v>
          </cell>
          <cell r="AB1914">
            <v>0</v>
          </cell>
          <cell r="AC1914">
            <v>0</v>
          </cell>
          <cell r="AD1914">
            <v>391.34</v>
          </cell>
          <cell r="AE1914">
            <v>0</v>
          </cell>
          <cell r="AF1914">
            <v>0</v>
          </cell>
          <cell r="AG1914">
            <v>0</v>
          </cell>
          <cell r="AH1914">
            <v>271.45999999999998</v>
          </cell>
          <cell r="AI1914">
            <v>0</v>
          </cell>
          <cell r="AJ1914">
            <v>0</v>
          </cell>
        </row>
        <row r="1915">
          <cell r="B1915">
            <v>7512</v>
          </cell>
          <cell r="C1915" t="str">
            <v>Leticia Orquidea Portorreal Herrera</v>
          </cell>
          <cell r="D1915" t="str">
            <v>402-2223265-0</v>
          </cell>
          <cell r="E1915" t="str">
            <v>Legal</v>
          </cell>
          <cell r="F1915" t="str">
            <v>Asistente Paralegal</v>
          </cell>
          <cell r="G1915">
            <v>12155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12155</v>
          </cell>
          <cell r="T1915">
            <v>231.4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697.7</v>
          </cell>
          <cell r="AA1915">
            <v>0</v>
          </cell>
          <cell r="AB1915">
            <v>0</v>
          </cell>
          <cell r="AC1915">
            <v>0</v>
          </cell>
          <cell r="AD1915">
            <v>739.02</v>
          </cell>
          <cell r="AE1915">
            <v>0</v>
          </cell>
          <cell r="AF1915">
            <v>0</v>
          </cell>
          <cell r="AG1915">
            <v>0</v>
          </cell>
          <cell r="AH1915">
            <v>0</v>
          </cell>
          <cell r="AI1915">
            <v>0</v>
          </cell>
          <cell r="AJ1915">
            <v>0</v>
          </cell>
        </row>
        <row r="1916">
          <cell r="B1916">
            <v>7513</v>
          </cell>
          <cell r="C1916" t="str">
            <v>Ana Guillermina De Leon Diaz De Bautista</v>
          </cell>
          <cell r="D1916" t="str">
            <v>023-0020373-0</v>
          </cell>
          <cell r="E1916" t="str">
            <v>Recursos-servicios Generales</v>
          </cell>
          <cell r="F1916" t="str">
            <v>Conserje</v>
          </cell>
          <cell r="G1916">
            <v>6436.5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L1916">
            <v>0</v>
          </cell>
          <cell r="M1916">
            <v>0</v>
          </cell>
          <cell r="N1916">
            <v>0</v>
          </cell>
          <cell r="O1916">
            <v>0</v>
          </cell>
          <cell r="P1916">
            <v>0</v>
          </cell>
          <cell r="Q1916">
            <v>0</v>
          </cell>
          <cell r="R1916">
            <v>0</v>
          </cell>
          <cell r="S1916">
            <v>6436.5</v>
          </cell>
          <cell r="T1916">
            <v>77.400000000000006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369.46</v>
          </cell>
          <cell r="AA1916">
            <v>0</v>
          </cell>
          <cell r="AB1916">
            <v>0</v>
          </cell>
          <cell r="AC1916">
            <v>0</v>
          </cell>
          <cell r="AD1916">
            <v>391.34</v>
          </cell>
          <cell r="AE1916">
            <v>0</v>
          </cell>
          <cell r="AF1916">
            <v>0</v>
          </cell>
          <cell r="AG1916">
            <v>0</v>
          </cell>
          <cell r="AH1916">
            <v>0</v>
          </cell>
          <cell r="AI1916">
            <v>0</v>
          </cell>
          <cell r="AJ1916">
            <v>0</v>
          </cell>
        </row>
        <row r="1917">
          <cell r="B1917">
            <v>7514</v>
          </cell>
          <cell r="C1917" t="str">
            <v>Altagracia Quezada Diaz</v>
          </cell>
          <cell r="D1917" t="str">
            <v>001-1765376-6</v>
          </cell>
          <cell r="E1917" t="str">
            <v>Comercial Invivienda-atención Al Cliente</v>
          </cell>
          <cell r="F1917" t="str">
            <v>Agente Comercial</v>
          </cell>
          <cell r="G1917">
            <v>8645</v>
          </cell>
          <cell r="H1917">
            <v>0</v>
          </cell>
          <cell r="I1917">
            <v>0</v>
          </cell>
          <cell r="J1917">
            <v>0</v>
          </cell>
          <cell r="K1917">
            <v>0</v>
          </cell>
          <cell r="L1917">
            <v>0</v>
          </cell>
          <cell r="M1917">
            <v>0</v>
          </cell>
          <cell r="N1917">
            <v>0</v>
          </cell>
          <cell r="O1917">
            <v>0</v>
          </cell>
          <cell r="P1917">
            <v>0</v>
          </cell>
          <cell r="Q1917">
            <v>0</v>
          </cell>
          <cell r="R1917">
            <v>0</v>
          </cell>
          <cell r="S1917">
            <v>8645</v>
          </cell>
          <cell r="T1917">
            <v>77.400000000000006</v>
          </cell>
          <cell r="U1917">
            <v>0</v>
          </cell>
          <cell r="V1917">
            <v>0</v>
          </cell>
          <cell r="W1917">
            <v>0</v>
          </cell>
          <cell r="X1917">
            <v>0</v>
          </cell>
          <cell r="Y1917">
            <v>0</v>
          </cell>
          <cell r="Z1917">
            <v>496.22</v>
          </cell>
          <cell r="AA1917">
            <v>0</v>
          </cell>
          <cell r="AB1917">
            <v>0</v>
          </cell>
          <cell r="AC1917">
            <v>0</v>
          </cell>
          <cell r="AD1917">
            <v>525.62</v>
          </cell>
          <cell r="AE1917">
            <v>0</v>
          </cell>
          <cell r="AF1917">
            <v>0</v>
          </cell>
          <cell r="AG1917">
            <v>0</v>
          </cell>
          <cell r="AH1917">
            <v>0</v>
          </cell>
          <cell r="AI1917">
            <v>0</v>
          </cell>
          <cell r="AJ1917">
            <v>0</v>
          </cell>
        </row>
        <row r="1918">
          <cell r="B1918">
            <v>7515</v>
          </cell>
          <cell r="C1918" t="str">
            <v>Victor Manuel Mendez Baez</v>
          </cell>
          <cell r="D1918" t="str">
            <v>001-1907157-9</v>
          </cell>
          <cell r="E1918" t="str">
            <v>Recursos-almacen</v>
          </cell>
          <cell r="F1918" t="str">
            <v>Auxiliar</v>
          </cell>
          <cell r="G1918">
            <v>9880</v>
          </cell>
          <cell r="H1918">
            <v>0</v>
          </cell>
          <cell r="I1918">
            <v>0</v>
          </cell>
          <cell r="J1918">
            <v>0</v>
          </cell>
          <cell r="K1918">
            <v>0</v>
          </cell>
          <cell r="L1918">
            <v>0</v>
          </cell>
          <cell r="M1918">
            <v>0</v>
          </cell>
          <cell r="N1918">
            <v>215.5</v>
          </cell>
          <cell r="O1918">
            <v>0</v>
          </cell>
          <cell r="P1918">
            <v>0</v>
          </cell>
          <cell r="Q1918">
            <v>0</v>
          </cell>
          <cell r="R1918">
            <v>0</v>
          </cell>
          <cell r="S1918">
            <v>10095.5</v>
          </cell>
          <cell r="T1918">
            <v>308.8</v>
          </cell>
          <cell r="U1918">
            <v>0</v>
          </cell>
          <cell r="V1918">
            <v>0</v>
          </cell>
          <cell r="W1918">
            <v>0</v>
          </cell>
          <cell r="X1918">
            <v>0</v>
          </cell>
          <cell r="Y1918">
            <v>0</v>
          </cell>
          <cell r="Z1918">
            <v>567.11</v>
          </cell>
          <cell r="AA1918">
            <v>0</v>
          </cell>
          <cell r="AB1918">
            <v>0</v>
          </cell>
          <cell r="AC1918">
            <v>0</v>
          </cell>
          <cell r="AD1918">
            <v>600.70000000000005</v>
          </cell>
          <cell r="AE1918">
            <v>0</v>
          </cell>
          <cell r="AF1918">
            <v>0</v>
          </cell>
          <cell r="AG1918">
            <v>0</v>
          </cell>
          <cell r="AH1918">
            <v>195.45</v>
          </cell>
          <cell r="AI1918">
            <v>0</v>
          </cell>
          <cell r="AJ1918">
            <v>0</v>
          </cell>
        </row>
        <row r="1919">
          <cell r="B1919">
            <v>7516</v>
          </cell>
          <cell r="C1919" t="str">
            <v>Sonia Confesora Reyes Polanco</v>
          </cell>
          <cell r="D1919" t="str">
            <v>023-0027367-5</v>
          </cell>
          <cell r="E1919" t="str">
            <v>Recursos-servicios Generales</v>
          </cell>
          <cell r="F1919" t="str">
            <v>Conserje</v>
          </cell>
          <cell r="G1919">
            <v>6436.5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L1919">
            <v>0</v>
          </cell>
          <cell r="M1919">
            <v>0</v>
          </cell>
          <cell r="N1919">
            <v>0</v>
          </cell>
          <cell r="O1919">
            <v>0</v>
          </cell>
          <cell r="P1919">
            <v>0</v>
          </cell>
          <cell r="Q1919">
            <v>0</v>
          </cell>
          <cell r="R1919">
            <v>0</v>
          </cell>
          <cell r="S1919">
            <v>6436.5</v>
          </cell>
          <cell r="T1919">
            <v>77.400000000000006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369.46</v>
          </cell>
          <cell r="AA1919">
            <v>0</v>
          </cell>
          <cell r="AB1919">
            <v>0</v>
          </cell>
          <cell r="AC1919">
            <v>325</v>
          </cell>
          <cell r="AD1919">
            <v>391.34</v>
          </cell>
          <cell r="AE1919">
            <v>0</v>
          </cell>
          <cell r="AF1919">
            <v>0</v>
          </cell>
          <cell r="AG1919">
            <v>0</v>
          </cell>
          <cell r="AH1919">
            <v>0</v>
          </cell>
          <cell r="AI1919">
            <v>0</v>
          </cell>
          <cell r="AJ1919">
            <v>0</v>
          </cell>
        </row>
        <row r="1920">
          <cell r="B1920">
            <v>7517</v>
          </cell>
          <cell r="C1920" t="str">
            <v>Angelo Francisco Cuevas Ramirez</v>
          </cell>
          <cell r="D1920" t="str">
            <v>026-0122855-0</v>
          </cell>
          <cell r="E1920" t="str">
            <v>Comercial La Romana-Lectura</v>
          </cell>
          <cell r="F1920" t="str">
            <v>Lector Distribuidor</v>
          </cell>
          <cell r="G1920">
            <v>9880</v>
          </cell>
          <cell r="H1920">
            <v>0</v>
          </cell>
          <cell r="I1920">
            <v>0</v>
          </cell>
          <cell r="J1920">
            <v>0</v>
          </cell>
          <cell r="K1920">
            <v>0</v>
          </cell>
          <cell r="L1920">
            <v>0</v>
          </cell>
          <cell r="M1920">
            <v>1475</v>
          </cell>
          <cell r="N1920">
            <v>3586.51</v>
          </cell>
          <cell r="O1920">
            <v>0</v>
          </cell>
          <cell r="P1920">
            <v>0</v>
          </cell>
          <cell r="Q1920">
            <v>0</v>
          </cell>
          <cell r="R1920">
            <v>0</v>
          </cell>
          <cell r="S1920">
            <v>14941.51</v>
          </cell>
          <cell r="T1920">
            <v>0</v>
          </cell>
          <cell r="U1920">
            <v>0</v>
          </cell>
          <cell r="V1920">
            <v>0</v>
          </cell>
          <cell r="W1920">
            <v>0</v>
          </cell>
          <cell r="X1920">
            <v>0</v>
          </cell>
          <cell r="Y1920">
            <v>0</v>
          </cell>
          <cell r="Z1920">
            <v>567.11</v>
          </cell>
          <cell r="AA1920">
            <v>0</v>
          </cell>
          <cell r="AB1920">
            <v>0</v>
          </cell>
          <cell r="AC1920">
            <v>0</v>
          </cell>
          <cell r="AD1920">
            <v>600.70000000000005</v>
          </cell>
          <cell r="AE1920">
            <v>0</v>
          </cell>
          <cell r="AF1920">
            <v>0</v>
          </cell>
          <cell r="AG1920">
            <v>0</v>
          </cell>
          <cell r="AH1920">
            <v>0</v>
          </cell>
          <cell r="AI1920">
            <v>0</v>
          </cell>
          <cell r="AJ1920">
            <v>0</v>
          </cell>
        </row>
        <row r="1921">
          <cell r="B1921">
            <v>7518</v>
          </cell>
          <cell r="C1921" t="str">
            <v>Ramon Alexis Paulino Campusano</v>
          </cell>
          <cell r="D1921" t="str">
            <v>028-0068597-2</v>
          </cell>
          <cell r="E1921" t="str">
            <v>Comercial Higuey-Lectura</v>
          </cell>
          <cell r="F1921" t="str">
            <v>Lector Distribuidor</v>
          </cell>
          <cell r="G1921">
            <v>9880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L1921">
            <v>0</v>
          </cell>
          <cell r="M1921">
            <v>1475</v>
          </cell>
          <cell r="N1921">
            <v>3428.95</v>
          </cell>
          <cell r="O1921">
            <v>0</v>
          </cell>
          <cell r="P1921">
            <v>0</v>
          </cell>
          <cell r="Q1921">
            <v>0</v>
          </cell>
          <cell r="R1921">
            <v>0</v>
          </cell>
          <cell r="S1921">
            <v>14783.95</v>
          </cell>
          <cell r="T1921">
            <v>231.4</v>
          </cell>
          <cell r="U1921">
            <v>0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>
            <v>567.11</v>
          </cell>
          <cell r="AA1921">
            <v>0</v>
          </cell>
          <cell r="AB1921">
            <v>0</v>
          </cell>
          <cell r="AC1921">
            <v>500</v>
          </cell>
          <cell r="AD1921">
            <v>600.70000000000005</v>
          </cell>
          <cell r="AE1921">
            <v>0</v>
          </cell>
          <cell r="AF1921">
            <v>0</v>
          </cell>
          <cell r="AG1921">
            <v>0</v>
          </cell>
          <cell r="AH1921">
            <v>0</v>
          </cell>
          <cell r="AI1921">
            <v>0</v>
          </cell>
          <cell r="AJ1921">
            <v>0</v>
          </cell>
        </row>
        <row r="1922">
          <cell r="B1922">
            <v>7519</v>
          </cell>
          <cell r="C1922" t="str">
            <v>Lillanny De La Cruz Montas</v>
          </cell>
          <cell r="D1922" t="str">
            <v>402-2470520-8</v>
          </cell>
          <cell r="E1922" t="str">
            <v>Gestion Humana-Relaciones Laborales</v>
          </cell>
          <cell r="F1922" t="str">
            <v>Analista II</v>
          </cell>
          <cell r="G1922">
            <v>9880</v>
          </cell>
          <cell r="H1922">
            <v>0</v>
          </cell>
          <cell r="I1922">
            <v>0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0</v>
          </cell>
          <cell r="Q1922">
            <v>0</v>
          </cell>
          <cell r="R1922">
            <v>0</v>
          </cell>
          <cell r="S1922">
            <v>9880</v>
          </cell>
          <cell r="T1922">
            <v>77.400000000000006</v>
          </cell>
          <cell r="U1922">
            <v>0</v>
          </cell>
          <cell r="V1922">
            <v>0</v>
          </cell>
          <cell r="W1922">
            <v>0</v>
          </cell>
          <cell r="X1922">
            <v>0</v>
          </cell>
          <cell r="Y1922">
            <v>0</v>
          </cell>
          <cell r="Z1922">
            <v>567.11</v>
          </cell>
          <cell r="AA1922">
            <v>0</v>
          </cell>
          <cell r="AB1922">
            <v>0</v>
          </cell>
          <cell r="AC1922">
            <v>0</v>
          </cell>
          <cell r="AD1922">
            <v>600.70000000000005</v>
          </cell>
          <cell r="AE1922">
            <v>0</v>
          </cell>
          <cell r="AF1922">
            <v>0</v>
          </cell>
          <cell r="AG1922">
            <v>0</v>
          </cell>
          <cell r="AH1922">
            <v>0</v>
          </cell>
          <cell r="AI1922">
            <v>0</v>
          </cell>
          <cell r="AJ1922">
            <v>0</v>
          </cell>
        </row>
        <row r="1923">
          <cell r="B1923">
            <v>7520</v>
          </cell>
          <cell r="C1923" t="str">
            <v>Mariane Mendez Rosario</v>
          </cell>
          <cell r="D1923" t="str">
            <v>223-0071455-1</v>
          </cell>
          <cell r="E1923" t="str">
            <v>Recursos-servicios Generales</v>
          </cell>
          <cell r="F1923" t="str">
            <v>Conserje</v>
          </cell>
          <cell r="G1923">
            <v>6436.5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L1923">
            <v>0</v>
          </cell>
          <cell r="M1923">
            <v>0</v>
          </cell>
          <cell r="N1923">
            <v>0</v>
          </cell>
          <cell r="O1923">
            <v>0</v>
          </cell>
          <cell r="P1923">
            <v>0</v>
          </cell>
          <cell r="Q1923">
            <v>0</v>
          </cell>
          <cell r="R1923">
            <v>0</v>
          </cell>
          <cell r="S1923">
            <v>6436.5</v>
          </cell>
          <cell r="T1923">
            <v>462.8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369.46</v>
          </cell>
          <cell r="AA1923">
            <v>0</v>
          </cell>
          <cell r="AB1923">
            <v>0</v>
          </cell>
          <cell r="AC1923">
            <v>0</v>
          </cell>
          <cell r="AD1923">
            <v>391.34</v>
          </cell>
          <cell r="AE1923">
            <v>0</v>
          </cell>
          <cell r="AF1923">
            <v>0</v>
          </cell>
          <cell r="AG1923">
            <v>0</v>
          </cell>
          <cell r="AH1923">
            <v>0</v>
          </cell>
          <cell r="AI1923">
            <v>0</v>
          </cell>
          <cell r="AJ1923">
            <v>0</v>
          </cell>
        </row>
        <row r="1924">
          <cell r="B1924">
            <v>7522</v>
          </cell>
          <cell r="C1924" t="str">
            <v>Maria Luisa Prevost Peña</v>
          </cell>
          <cell r="D1924" t="str">
            <v>011-0002336-3</v>
          </cell>
          <cell r="E1924" t="str">
            <v>Recursos-servicios Generales</v>
          </cell>
          <cell r="F1924" t="str">
            <v>Conserje</v>
          </cell>
          <cell r="G1924">
            <v>6436.5</v>
          </cell>
          <cell r="H1924">
            <v>0</v>
          </cell>
          <cell r="I1924">
            <v>0</v>
          </cell>
          <cell r="J1924">
            <v>0</v>
          </cell>
          <cell r="K1924">
            <v>0</v>
          </cell>
          <cell r="L1924">
            <v>0</v>
          </cell>
          <cell r="M1924">
            <v>0</v>
          </cell>
          <cell r="N1924">
            <v>0</v>
          </cell>
          <cell r="O1924">
            <v>0</v>
          </cell>
          <cell r="P1924">
            <v>0</v>
          </cell>
          <cell r="Q1924">
            <v>0</v>
          </cell>
          <cell r="R1924">
            <v>0</v>
          </cell>
          <cell r="S1924">
            <v>6436.5</v>
          </cell>
          <cell r="T1924">
            <v>77.400000000000006</v>
          </cell>
          <cell r="U1924">
            <v>0</v>
          </cell>
          <cell r="V1924">
            <v>0</v>
          </cell>
          <cell r="W1924">
            <v>0</v>
          </cell>
          <cell r="X1924">
            <v>0</v>
          </cell>
          <cell r="Y1924">
            <v>0</v>
          </cell>
          <cell r="Z1924">
            <v>369.46</v>
          </cell>
          <cell r="AA1924">
            <v>0</v>
          </cell>
          <cell r="AB1924">
            <v>0</v>
          </cell>
          <cell r="AC1924">
            <v>0</v>
          </cell>
          <cell r="AD1924">
            <v>391.34</v>
          </cell>
          <cell r="AE1924">
            <v>0</v>
          </cell>
          <cell r="AF1924">
            <v>0</v>
          </cell>
          <cell r="AG1924">
            <v>0</v>
          </cell>
          <cell r="AH1924">
            <v>0</v>
          </cell>
          <cell r="AI1924">
            <v>0</v>
          </cell>
          <cell r="AJ1924">
            <v>0</v>
          </cell>
        </row>
        <row r="1925">
          <cell r="B1925">
            <v>7523</v>
          </cell>
          <cell r="C1925" t="str">
            <v>Emiliana Davanse Jose</v>
          </cell>
          <cell r="D1925" t="str">
            <v>085-0000104-8</v>
          </cell>
          <cell r="E1925" t="str">
            <v>Recursos-servicios Generales</v>
          </cell>
          <cell r="F1925" t="str">
            <v>Conserje</v>
          </cell>
          <cell r="G1925">
            <v>6436.5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6436.5</v>
          </cell>
          <cell r="T1925">
            <v>77.400000000000006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369.46</v>
          </cell>
          <cell r="AA1925">
            <v>0</v>
          </cell>
          <cell r="AB1925">
            <v>0</v>
          </cell>
          <cell r="AC1925">
            <v>0</v>
          </cell>
          <cell r="AD1925">
            <v>391.34</v>
          </cell>
          <cell r="AE1925">
            <v>0</v>
          </cell>
          <cell r="AF1925">
            <v>0</v>
          </cell>
          <cell r="AG1925">
            <v>0</v>
          </cell>
          <cell r="AH1925">
            <v>0</v>
          </cell>
          <cell r="AI1925">
            <v>0</v>
          </cell>
          <cell r="AJ1925">
            <v>0</v>
          </cell>
        </row>
        <row r="1926">
          <cell r="B1926">
            <v>7524</v>
          </cell>
          <cell r="C1926" t="str">
            <v>Marilenny Sanchez</v>
          </cell>
          <cell r="D1926" t="str">
            <v>223-0092398-8</v>
          </cell>
          <cell r="E1926" t="str">
            <v>Recursos-servicios Generales</v>
          </cell>
          <cell r="F1926" t="str">
            <v>Conserje</v>
          </cell>
          <cell r="G1926">
            <v>6436.5</v>
          </cell>
          <cell r="H1926">
            <v>0</v>
          </cell>
          <cell r="I1926">
            <v>0</v>
          </cell>
          <cell r="J1926">
            <v>0</v>
          </cell>
          <cell r="K1926">
            <v>0</v>
          </cell>
          <cell r="L1926">
            <v>0</v>
          </cell>
          <cell r="M1926">
            <v>0</v>
          </cell>
          <cell r="N1926">
            <v>0</v>
          </cell>
          <cell r="O1926">
            <v>0</v>
          </cell>
          <cell r="P1926">
            <v>0</v>
          </cell>
          <cell r="Q1926">
            <v>0</v>
          </cell>
          <cell r="R1926">
            <v>0</v>
          </cell>
          <cell r="S1926">
            <v>6436.5</v>
          </cell>
          <cell r="T1926">
            <v>387</v>
          </cell>
          <cell r="U1926">
            <v>0</v>
          </cell>
          <cell r="V1926">
            <v>0</v>
          </cell>
          <cell r="W1926">
            <v>0</v>
          </cell>
          <cell r="X1926">
            <v>0</v>
          </cell>
          <cell r="Y1926">
            <v>0</v>
          </cell>
          <cell r="Z1926">
            <v>369.46</v>
          </cell>
          <cell r="AA1926">
            <v>0</v>
          </cell>
          <cell r="AB1926">
            <v>0</v>
          </cell>
          <cell r="AC1926">
            <v>325</v>
          </cell>
          <cell r="AD1926">
            <v>391.34</v>
          </cell>
          <cell r="AE1926">
            <v>0</v>
          </cell>
          <cell r="AF1926">
            <v>0</v>
          </cell>
          <cell r="AG1926">
            <v>0</v>
          </cell>
          <cell r="AH1926">
            <v>0</v>
          </cell>
          <cell r="AI1926">
            <v>0</v>
          </cell>
          <cell r="AJ1926">
            <v>0</v>
          </cell>
        </row>
        <row r="1927">
          <cell r="B1927">
            <v>7525</v>
          </cell>
          <cell r="C1927" t="str">
            <v>Carlixta Guerrero Perez De Santos</v>
          </cell>
          <cell r="D1927" t="str">
            <v>028-0047645-5</v>
          </cell>
          <cell r="E1927" t="str">
            <v>Recursos-servicios Generales</v>
          </cell>
          <cell r="F1927" t="str">
            <v>Conserje</v>
          </cell>
          <cell r="G1927">
            <v>6436.5</v>
          </cell>
          <cell r="H1927">
            <v>0</v>
          </cell>
          <cell r="I1927">
            <v>0</v>
          </cell>
          <cell r="J1927">
            <v>0</v>
          </cell>
          <cell r="K1927">
            <v>0</v>
          </cell>
          <cell r="L1927">
            <v>0</v>
          </cell>
          <cell r="M1927">
            <v>0</v>
          </cell>
          <cell r="N1927">
            <v>0</v>
          </cell>
          <cell r="O1927">
            <v>0</v>
          </cell>
          <cell r="P1927">
            <v>0</v>
          </cell>
          <cell r="Q1927">
            <v>0</v>
          </cell>
          <cell r="R1927">
            <v>0</v>
          </cell>
          <cell r="S1927">
            <v>6436.5</v>
          </cell>
          <cell r="T1927">
            <v>231.4</v>
          </cell>
          <cell r="U1927">
            <v>0</v>
          </cell>
          <cell r="V1927">
            <v>0</v>
          </cell>
          <cell r="W1927">
            <v>0</v>
          </cell>
          <cell r="X1927">
            <v>0</v>
          </cell>
          <cell r="Y1927">
            <v>0</v>
          </cell>
          <cell r="Z1927">
            <v>369.46</v>
          </cell>
          <cell r="AA1927">
            <v>0</v>
          </cell>
          <cell r="AB1927">
            <v>0</v>
          </cell>
          <cell r="AC1927">
            <v>0</v>
          </cell>
          <cell r="AD1927">
            <v>391.34</v>
          </cell>
          <cell r="AE1927">
            <v>0</v>
          </cell>
          <cell r="AF1927">
            <v>0</v>
          </cell>
          <cell r="AG1927">
            <v>0</v>
          </cell>
          <cell r="AH1927">
            <v>0</v>
          </cell>
          <cell r="AI1927">
            <v>0</v>
          </cell>
          <cell r="AJ1927">
            <v>0</v>
          </cell>
        </row>
        <row r="1928">
          <cell r="B1928">
            <v>7526</v>
          </cell>
          <cell r="C1928" t="str">
            <v>Jose Maria Veloz De Los Santos</v>
          </cell>
          <cell r="D1928" t="str">
            <v>223-0181198-4</v>
          </cell>
          <cell r="E1928" t="str">
            <v>Gerencia Técnica Zona Este</v>
          </cell>
          <cell r="F1928" t="str">
            <v>Auxiliar Gestión Energía</v>
          </cell>
          <cell r="G1928">
            <v>8645</v>
          </cell>
          <cell r="H1928">
            <v>0</v>
          </cell>
          <cell r="I1928">
            <v>0</v>
          </cell>
          <cell r="J1928">
            <v>0</v>
          </cell>
          <cell r="K1928">
            <v>0</v>
          </cell>
          <cell r="L1928">
            <v>0</v>
          </cell>
          <cell r="M1928">
            <v>0</v>
          </cell>
          <cell r="N1928">
            <v>0</v>
          </cell>
          <cell r="O1928">
            <v>0</v>
          </cell>
          <cell r="P1928">
            <v>0</v>
          </cell>
          <cell r="Q1928">
            <v>0</v>
          </cell>
          <cell r="R1928">
            <v>0</v>
          </cell>
          <cell r="S1928">
            <v>8645</v>
          </cell>
          <cell r="T1928">
            <v>231.4</v>
          </cell>
          <cell r="U1928">
            <v>0</v>
          </cell>
          <cell r="V1928">
            <v>0</v>
          </cell>
          <cell r="W1928">
            <v>0</v>
          </cell>
          <cell r="X1928">
            <v>0</v>
          </cell>
          <cell r="Y1928">
            <v>0</v>
          </cell>
          <cell r="Z1928">
            <v>496.22</v>
          </cell>
          <cell r="AA1928">
            <v>0</v>
          </cell>
          <cell r="AB1928">
            <v>0</v>
          </cell>
          <cell r="AC1928">
            <v>0</v>
          </cell>
          <cell r="AD1928">
            <v>525.62</v>
          </cell>
          <cell r="AE1928">
            <v>0</v>
          </cell>
          <cell r="AF1928">
            <v>0</v>
          </cell>
          <cell r="AG1928">
            <v>0</v>
          </cell>
          <cell r="AH1928">
            <v>0</v>
          </cell>
          <cell r="AI1928">
            <v>0</v>
          </cell>
          <cell r="AJ1928">
            <v>0</v>
          </cell>
        </row>
        <row r="1929">
          <cell r="B1929">
            <v>7528</v>
          </cell>
          <cell r="C1929" t="str">
            <v>Joan Enmanuel Ramirez Aviles</v>
          </cell>
          <cell r="D1929" t="str">
            <v>402-2397932-5</v>
          </cell>
          <cell r="E1929" t="str">
            <v>Finanzas</v>
          </cell>
          <cell r="F1929" t="str">
            <v>Auxiliar Cuentas Por Pagar</v>
          </cell>
          <cell r="G1929">
            <v>13325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L1929">
            <v>0</v>
          </cell>
          <cell r="M1929">
            <v>0</v>
          </cell>
          <cell r="N1929">
            <v>0</v>
          </cell>
          <cell r="O1929">
            <v>0</v>
          </cell>
          <cell r="P1929">
            <v>0</v>
          </cell>
          <cell r="Q1929">
            <v>0</v>
          </cell>
          <cell r="R1929">
            <v>0</v>
          </cell>
          <cell r="S1929">
            <v>13325</v>
          </cell>
          <cell r="T1929">
            <v>154.80000000000001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764.85</v>
          </cell>
          <cell r="AA1929">
            <v>0</v>
          </cell>
          <cell r="AB1929">
            <v>0</v>
          </cell>
          <cell r="AC1929">
            <v>0</v>
          </cell>
          <cell r="AD1929">
            <v>810.16</v>
          </cell>
          <cell r="AE1929">
            <v>0</v>
          </cell>
          <cell r="AF1929">
            <v>0</v>
          </cell>
          <cell r="AG1929">
            <v>0</v>
          </cell>
          <cell r="AH1929">
            <v>221.51</v>
          </cell>
          <cell r="AI1929">
            <v>0</v>
          </cell>
          <cell r="AJ1929">
            <v>0</v>
          </cell>
        </row>
        <row r="1930">
          <cell r="B1930">
            <v>7529</v>
          </cell>
          <cell r="C1930" t="str">
            <v>Jose Alberto De La Cruz</v>
          </cell>
          <cell r="D1930" t="str">
            <v>001-0117674-1</v>
          </cell>
          <cell r="E1930" t="str">
            <v>Recursos-servicios Generales</v>
          </cell>
          <cell r="F1930" t="str">
            <v>Supervisor De Mantenimiento</v>
          </cell>
          <cell r="G1930">
            <v>18785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L1930">
            <v>0</v>
          </cell>
          <cell r="M1930">
            <v>0</v>
          </cell>
          <cell r="N1930">
            <v>0</v>
          </cell>
          <cell r="O1930">
            <v>0</v>
          </cell>
          <cell r="P1930">
            <v>0</v>
          </cell>
          <cell r="Q1930">
            <v>0</v>
          </cell>
          <cell r="R1930">
            <v>0</v>
          </cell>
          <cell r="S1930">
            <v>18785</v>
          </cell>
          <cell r="T1930">
            <v>617.6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1078.26</v>
          </cell>
          <cell r="AA1930">
            <v>0</v>
          </cell>
          <cell r="AB1930">
            <v>0</v>
          </cell>
          <cell r="AC1930">
            <v>0</v>
          </cell>
          <cell r="AD1930">
            <v>1142.1300000000001</v>
          </cell>
          <cell r="AE1930">
            <v>0</v>
          </cell>
          <cell r="AF1930">
            <v>0</v>
          </cell>
          <cell r="AG1930">
            <v>0</v>
          </cell>
          <cell r="AH1930">
            <v>0</v>
          </cell>
          <cell r="AI1930">
            <v>99.691374999999994</v>
          </cell>
          <cell r="AJ1930">
            <v>0</v>
          </cell>
        </row>
        <row r="1931">
          <cell r="B1931">
            <v>7530</v>
          </cell>
          <cell r="C1931" t="str">
            <v>Juan Vianey Arias Araujo</v>
          </cell>
          <cell r="D1931" t="str">
            <v>001-1196005-0</v>
          </cell>
          <cell r="E1931" t="str">
            <v>Tecnologia</v>
          </cell>
          <cell r="F1931" t="str">
            <v>Administrador  Base De Datos I</v>
          </cell>
          <cell r="G1931">
            <v>37500</v>
          </cell>
          <cell r="H1931">
            <v>0</v>
          </cell>
          <cell r="I1931">
            <v>0</v>
          </cell>
          <cell r="J1931">
            <v>0</v>
          </cell>
          <cell r="K1931">
            <v>0</v>
          </cell>
          <cell r="L1931">
            <v>6294.58</v>
          </cell>
          <cell r="M1931">
            <v>0</v>
          </cell>
          <cell r="N1931">
            <v>0</v>
          </cell>
          <cell r="O1931">
            <v>0</v>
          </cell>
          <cell r="P1931">
            <v>0</v>
          </cell>
          <cell r="Q1931">
            <v>0</v>
          </cell>
          <cell r="R1931">
            <v>0</v>
          </cell>
          <cell r="S1931">
            <v>43794.58</v>
          </cell>
          <cell r="T1931">
            <v>232.2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2152.5</v>
          </cell>
          <cell r="AA1931">
            <v>0</v>
          </cell>
          <cell r="AB1931">
            <v>0</v>
          </cell>
          <cell r="AC1931">
            <v>1875</v>
          </cell>
          <cell r="AD1931">
            <v>2280</v>
          </cell>
          <cell r="AE1931">
            <v>0</v>
          </cell>
          <cell r="AF1931">
            <v>0</v>
          </cell>
          <cell r="AG1931">
            <v>0</v>
          </cell>
          <cell r="AH1931">
            <v>1284.56</v>
          </cell>
          <cell r="AI1931">
            <v>0</v>
          </cell>
          <cell r="AJ1931">
            <v>7798.4572916666702</v>
          </cell>
        </row>
        <row r="1932">
          <cell r="B1932">
            <v>7531</v>
          </cell>
          <cell r="C1932" t="str">
            <v>Yascindra Estebania Cueto Pinales</v>
          </cell>
          <cell r="D1932" t="str">
            <v>023-0102040-6</v>
          </cell>
          <cell r="E1932" t="str">
            <v>Comercial La Romana-atención Al Cliente</v>
          </cell>
          <cell r="F1932" t="str">
            <v>Agente Comercial</v>
          </cell>
          <cell r="G1932">
            <v>8645</v>
          </cell>
          <cell r="H1932">
            <v>0</v>
          </cell>
          <cell r="I1932">
            <v>0</v>
          </cell>
          <cell r="J1932">
            <v>0</v>
          </cell>
          <cell r="K1932">
            <v>0</v>
          </cell>
          <cell r="L1932">
            <v>0</v>
          </cell>
          <cell r="M1932">
            <v>0</v>
          </cell>
          <cell r="N1932">
            <v>0</v>
          </cell>
          <cell r="O1932">
            <v>0</v>
          </cell>
          <cell r="P1932">
            <v>0</v>
          </cell>
          <cell r="Q1932">
            <v>0</v>
          </cell>
          <cell r="R1932">
            <v>0</v>
          </cell>
          <cell r="S1932">
            <v>8645</v>
          </cell>
          <cell r="T1932">
            <v>462.8</v>
          </cell>
          <cell r="U1932">
            <v>0</v>
          </cell>
          <cell r="V1932">
            <v>0</v>
          </cell>
          <cell r="W1932">
            <v>0</v>
          </cell>
          <cell r="X1932">
            <v>0</v>
          </cell>
          <cell r="Y1932">
            <v>0</v>
          </cell>
          <cell r="Z1932">
            <v>496.22</v>
          </cell>
          <cell r="AA1932">
            <v>0</v>
          </cell>
          <cell r="AB1932">
            <v>0</v>
          </cell>
          <cell r="AC1932">
            <v>437.5</v>
          </cell>
          <cell r="AD1932">
            <v>525.62</v>
          </cell>
          <cell r="AE1932">
            <v>1031.6199999999999</v>
          </cell>
          <cell r="AF1932">
            <v>0</v>
          </cell>
          <cell r="AG1932">
            <v>0</v>
          </cell>
          <cell r="AH1932">
            <v>0</v>
          </cell>
          <cell r="AI1932">
            <v>0</v>
          </cell>
          <cell r="AJ1932">
            <v>0</v>
          </cell>
        </row>
        <row r="1933">
          <cell r="B1933">
            <v>7532</v>
          </cell>
          <cell r="C1933" t="str">
            <v>Mayra Altagracia Gonzalez Batista</v>
          </cell>
          <cell r="D1933" t="str">
            <v>001-0638525-5</v>
          </cell>
          <cell r="E1933" t="str">
            <v>Recursos-abastecimiento</v>
          </cell>
          <cell r="F1933" t="str">
            <v>Auxiliar De Compras</v>
          </cell>
          <cell r="G1933">
            <v>9880</v>
          </cell>
          <cell r="H1933">
            <v>0</v>
          </cell>
          <cell r="I1933">
            <v>0</v>
          </cell>
          <cell r="J1933">
            <v>0</v>
          </cell>
          <cell r="K1933">
            <v>0</v>
          </cell>
          <cell r="L1933">
            <v>0</v>
          </cell>
          <cell r="M1933">
            <v>0</v>
          </cell>
          <cell r="N1933">
            <v>0</v>
          </cell>
          <cell r="O1933">
            <v>0</v>
          </cell>
          <cell r="P1933">
            <v>0</v>
          </cell>
          <cell r="Q1933">
            <v>0</v>
          </cell>
          <cell r="R1933">
            <v>0</v>
          </cell>
          <cell r="S1933">
            <v>9880</v>
          </cell>
          <cell r="T1933">
            <v>308.8</v>
          </cell>
          <cell r="U1933">
            <v>0</v>
          </cell>
          <cell r="V1933">
            <v>0</v>
          </cell>
          <cell r="W1933">
            <v>0</v>
          </cell>
          <cell r="X1933">
            <v>0</v>
          </cell>
          <cell r="Y1933">
            <v>0</v>
          </cell>
          <cell r="Z1933">
            <v>567.11</v>
          </cell>
          <cell r="AA1933">
            <v>0</v>
          </cell>
          <cell r="AB1933">
            <v>0</v>
          </cell>
          <cell r="AC1933">
            <v>0</v>
          </cell>
          <cell r="AD1933">
            <v>600.70000000000005</v>
          </cell>
          <cell r="AE1933">
            <v>0</v>
          </cell>
          <cell r="AF1933">
            <v>0</v>
          </cell>
          <cell r="AG1933">
            <v>0</v>
          </cell>
          <cell r="AH1933">
            <v>777.47</v>
          </cell>
          <cell r="AI1933">
            <v>0</v>
          </cell>
          <cell r="AJ1933">
            <v>0</v>
          </cell>
        </row>
        <row r="1934">
          <cell r="B1934">
            <v>7533</v>
          </cell>
          <cell r="C1934" t="str">
            <v>Dolores Margaritas De Los Santos Diaz</v>
          </cell>
          <cell r="D1934" t="str">
            <v>005-0013317-8</v>
          </cell>
          <cell r="E1934" t="str">
            <v>Recursos-servicios Generales</v>
          </cell>
          <cell r="F1934" t="str">
            <v>Conserje</v>
          </cell>
          <cell r="G1934">
            <v>6436.5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L1934">
            <v>0</v>
          </cell>
          <cell r="M1934">
            <v>0</v>
          </cell>
          <cell r="N1934">
            <v>0</v>
          </cell>
          <cell r="O1934">
            <v>0</v>
          </cell>
          <cell r="P1934">
            <v>0</v>
          </cell>
          <cell r="Q1934">
            <v>0</v>
          </cell>
          <cell r="R1934">
            <v>0</v>
          </cell>
          <cell r="S1934">
            <v>6436.5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369.46</v>
          </cell>
          <cell r="AA1934">
            <v>0</v>
          </cell>
          <cell r="AB1934">
            <v>0</v>
          </cell>
          <cell r="AC1934">
            <v>0</v>
          </cell>
          <cell r="AD1934">
            <v>391.34</v>
          </cell>
          <cell r="AE1934">
            <v>0</v>
          </cell>
          <cell r="AF1934">
            <v>0</v>
          </cell>
          <cell r="AG1934">
            <v>0</v>
          </cell>
          <cell r="AH1934">
            <v>0</v>
          </cell>
          <cell r="AI1934">
            <v>0</v>
          </cell>
          <cell r="AJ1934">
            <v>0</v>
          </cell>
        </row>
        <row r="1935">
          <cell r="B1935">
            <v>7534</v>
          </cell>
          <cell r="C1935" t="str">
            <v>Luz Maria Martinez Castillo</v>
          </cell>
          <cell r="D1935" t="str">
            <v>001-1004226-4</v>
          </cell>
          <cell r="E1935" t="str">
            <v>Recursos-servicios Generales</v>
          </cell>
          <cell r="F1935" t="str">
            <v>Conserje</v>
          </cell>
          <cell r="G1935">
            <v>6436.5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L1935">
            <v>0</v>
          </cell>
          <cell r="M1935">
            <v>0</v>
          </cell>
          <cell r="N1935">
            <v>0</v>
          </cell>
          <cell r="O1935">
            <v>0</v>
          </cell>
          <cell r="P1935">
            <v>0</v>
          </cell>
          <cell r="Q1935">
            <v>0</v>
          </cell>
          <cell r="R1935">
            <v>0</v>
          </cell>
          <cell r="S1935">
            <v>6436.5</v>
          </cell>
          <cell r="T1935">
            <v>77.400000000000006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369.46</v>
          </cell>
          <cell r="AA1935">
            <v>0</v>
          </cell>
          <cell r="AB1935">
            <v>0</v>
          </cell>
          <cell r="AC1935">
            <v>0</v>
          </cell>
          <cell r="AD1935">
            <v>391.34</v>
          </cell>
          <cell r="AE1935">
            <v>0</v>
          </cell>
          <cell r="AF1935">
            <v>0</v>
          </cell>
          <cell r="AG1935">
            <v>40</v>
          </cell>
          <cell r="AH1935">
            <v>256.26</v>
          </cell>
          <cell r="AI1935">
            <v>0</v>
          </cell>
          <cell r="AJ1935">
            <v>0</v>
          </cell>
        </row>
        <row r="1936">
          <cell r="B1936">
            <v>7537</v>
          </cell>
          <cell r="C1936" t="str">
            <v>Yessica Altagracia Aracena Angomas</v>
          </cell>
          <cell r="D1936" t="str">
            <v>224-0070851-1</v>
          </cell>
          <cell r="E1936" t="str">
            <v>Gestion Humana</v>
          </cell>
          <cell r="F1936" t="str">
            <v>Analista De  Gestión Humana II</v>
          </cell>
          <cell r="G1936">
            <v>12155</v>
          </cell>
          <cell r="H1936">
            <v>0</v>
          </cell>
          <cell r="I1936">
            <v>0</v>
          </cell>
          <cell r="J1936">
            <v>0</v>
          </cell>
          <cell r="K1936">
            <v>0</v>
          </cell>
          <cell r="L1936">
            <v>0</v>
          </cell>
          <cell r="M1936">
            <v>0</v>
          </cell>
          <cell r="N1936">
            <v>0</v>
          </cell>
          <cell r="O1936">
            <v>0</v>
          </cell>
          <cell r="P1936">
            <v>0</v>
          </cell>
          <cell r="Q1936">
            <v>0</v>
          </cell>
          <cell r="R1936">
            <v>0</v>
          </cell>
          <cell r="S1936">
            <v>12155</v>
          </cell>
          <cell r="T1936">
            <v>0</v>
          </cell>
          <cell r="U1936">
            <v>0</v>
          </cell>
          <cell r="V1936">
            <v>0</v>
          </cell>
          <cell r="W1936">
            <v>0</v>
          </cell>
          <cell r="X1936">
            <v>0</v>
          </cell>
          <cell r="Y1936">
            <v>0</v>
          </cell>
          <cell r="Z1936">
            <v>697.7</v>
          </cell>
          <cell r="AA1936">
            <v>0</v>
          </cell>
          <cell r="AB1936">
            <v>0</v>
          </cell>
          <cell r="AC1936">
            <v>0</v>
          </cell>
          <cell r="AD1936">
            <v>739.02</v>
          </cell>
          <cell r="AE1936">
            <v>0</v>
          </cell>
          <cell r="AF1936">
            <v>0</v>
          </cell>
          <cell r="AG1936">
            <v>0</v>
          </cell>
          <cell r="AH1936">
            <v>725.34</v>
          </cell>
          <cell r="AI1936">
            <v>0</v>
          </cell>
          <cell r="AJ1936">
            <v>0</v>
          </cell>
        </row>
        <row r="1937">
          <cell r="B1937">
            <v>7540</v>
          </cell>
          <cell r="C1937" t="str">
            <v>Julio Antonio Tolentino Castillo</v>
          </cell>
          <cell r="D1937" t="str">
            <v>026-0095135-0</v>
          </cell>
          <cell r="E1937" t="str">
            <v>Recursos-servicios Generales</v>
          </cell>
          <cell r="F1937" t="str">
            <v>Especialista De Obras Civiles</v>
          </cell>
          <cell r="G1937">
            <v>18785</v>
          </cell>
          <cell r="H1937">
            <v>0</v>
          </cell>
          <cell r="I1937">
            <v>0</v>
          </cell>
          <cell r="J1937">
            <v>0</v>
          </cell>
          <cell r="K1937">
            <v>0</v>
          </cell>
          <cell r="L1937">
            <v>0</v>
          </cell>
          <cell r="M1937">
            <v>0</v>
          </cell>
          <cell r="N1937">
            <v>0</v>
          </cell>
          <cell r="O1937">
            <v>0</v>
          </cell>
          <cell r="P1937">
            <v>0</v>
          </cell>
          <cell r="Q1937">
            <v>0</v>
          </cell>
          <cell r="R1937">
            <v>0</v>
          </cell>
          <cell r="S1937">
            <v>18785</v>
          </cell>
          <cell r="T1937">
            <v>771.6</v>
          </cell>
          <cell r="U1937">
            <v>0</v>
          </cell>
          <cell r="V1937">
            <v>0</v>
          </cell>
          <cell r="W1937">
            <v>0</v>
          </cell>
          <cell r="X1937">
            <v>0</v>
          </cell>
          <cell r="Y1937">
            <v>0</v>
          </cell>
          <cell r="Z1937">
            <v>1078.26</v>
          </cell>
          <cell r="AA1937">
            <v>0</v>
          </cell>
          <cell r="AB1937">
            <v>0</v>
          </cell>
          <cell r="AC1937">
            <v>0</v>
          </cell>
          <cell r="AD1937">
            <v>1142.1300000000001</v>
          </cell>
          <cell r="AE1937">
            <v>0</v>
          </cell>
          <cell r="AF1937">
            <v>0</v>
          </cell>
          <cell r="AG1937">
            <v>0</v>
          </cell>
          <cell r="AH1937">
            <v>0</v>
          </cell>
          <cell r="AI1937">
            <v>0</v>
          </cell>
          <cell r="AJ1937">
            <v>99.691374999999994</v>
          </cell>
        </row>
        <row r="1938">
          <cell r="B1938">
            <v>7541</v>
          </cell>
          <cell r="C1938" t="str">
            <v>Ruth Maglieris Dotel Naut</v>
          </cell>
          <cell r="D1938" t="str">
            <v>001-1635930-8</v>
          </cell>
          <cell r="E1938" t="str">
            <v>Comercial Boca Chica-atención Al Cliente</v>
          </cell>
          <cell r="F1938" t="str">
            <v>Agente Comercial</v>
          </cell>
          <cell r="G1938">
            <v>8645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L1938">
            <v>0</v>
          </cell>
          <cell r="M1938">
            <v>0</v>
          </cell>
          <cell r="N1938">
            <v>0</v>
          </cell>
          <cell r="O1938">
            <v>0</v>
          </cell>
          <cell r="P1938">
            <v>0</v>
          </cell>
          <cell r="Q1938">
            <v>0</v>
          </cell>
          <cell r="R1938">
            <v>0</v>
          </cell>
          <cell r="S1938">
            <v>8645</v>
          </cell>
          <cell r="T1938">
            <v>309.60000000000002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>
            <v>496.22</v>
          </cell>
          <cell r="AA1938">
            <v>0</v>
          </cell>
          <cell r="AB1938">
            <v>0</v>
          </cell>
          <cell r="AC1938">
            <v>437.5</v>
          </cell>
          <cell r="AD1938">
            <v>525.62</v>
          </cell>
          <cell r="AE1938">
            <v>0</v>
          </cell>
          <cell r="AF1938">
            <v>0</v>
          </cell>
          <cell r="AG1938">
            <v>80</v>
          </cell>
          <cell r="AH1938">
            <v>549.44000000000005</v>
          </cell>
          <cell r="AI1938">
            <v>0</v>
          </cell>
          <cell r="AJ1938">
            <v>0</v>
          </cell>
        </row>
        <row r="1939">
          <cell r="B1939">
            <v>7543</v>
          </cell>
          <cell r="C1939" t="str">
            <v>Mirian Del Carmen Perez Mosquea</v>
          </cell>
          <cell r="D1939" t="str">
            <v>225-0009949-8</v>
          </cell>
          <cell r="E1939" t="str">
            <v>Comercial-Gestión Social y Comunitaria</v>
          </cell>
          <cell r="F1939" t="str">
            <v>Gestor Social Comunitario</v>
          </cell>
          <cell r="G1939">
            <v>9880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L1939">
            <v>0</v>
          </cell>
          <cell r="M1939">
            <v>0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9880</v>
          </cell>
          <cell r="T1939">
            <v>540.20000000000005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567.11</v>
          </cell>
          <cell r="AA1939">
            <v>0</v>
          </cell>
          <cell r="AB1939">
            <v>0</v>
          </cell>
          <cell r="AC1939">
            <v>0</v>
          </cell>
          <cell r="AD1939">
            <v>600.70000000000005</v>
          </cell>
          <cell r="AE1939">
            <v>0</v>
          </cell>
          <cell r="AF1939">
            <v>0</v>
          </cell>
          <cell r="AG1939">
            <v>0</v>
          </cell>
          <cell r="AH1939">
            <v>777.47</v>
          </cell>
          <cell r="AI1939">
            <v>0</v>
          </cell>
          <cell r="AJ1939">
            <v>0</v>
          </cell>
        </row>
        <row r="1940">
          <cell r="B1940">
            <v>7544</v>
          </cell>
          <cell r="C1940" t="str">
            <v>Chrystopher Mesa Peguero</v>
          </cell>
          <cell r="D1940" t="str">
            <v>402-2472163-5</v>
          </cell>
          <cell r="E1940" t="str">
            <v>Protección y Automatización</v>
          </cell>
          <cell r="F1940" t="str">
            <v>Técnico Especialista De  Subestaciones</v>
          </cell>
          <cell r="G1940">
            <v>18785</v>
          </cell>
          <cell r="H1940">
            <v>0</v>
          </cell>
          <cell r="I1940">
            <v>0</v>
          </cell>
          <cell r="J1940">
            <v>0</v>
          </cell>
          <cell r="K1940">
            <v>0</v>
          </cell>
          <cell r="L1940">
            <v>0</v>
          </cell>
          <cell r="M1940">
            <v>0</v>
          </cell>
          <cell r="N1940">
            <v>638.54999999999995</v>
          </cell>
          <cell r="O1940">
            <v>0</v>
          </cell>
          <cell r="P1940">
            <v>0</v>
          </cell>
          <cell r="Q1940">
            <v>0</v>
          </cell>
          <cell r="R1940">
            <v>0</v>
          </cell>
          <cell r="S1940">
            <v>19423.55</v>
          </cell>
          <cell r="T1940">
            <v>77.400000000000006</v>
          </cell>
          <cell r="U1940">
            <v>0</v>
          </cell>
          <cell r="V1940">
            <v>0</v>
          </cell>
          <cell r="W1940">
            <v>0</v>
          </cell>
          <cell r="X1940">
            <v>0</v>
          </cell>
          <cell r="Y1940">
            <v>0</v>
          </cell>
          <cell r="Z1940">
            <v>1078.26</v>
          </cell>
          <cell r="AA1940">
            <v>0</v>
          </cell>
          <cell r="AB1940">
            <v>0</v>
          </cell>
          <cell r="AC1940">
            <v>0</v>
          </cell>
          <cell r="AD1940">
            <v>1142.1300000000001</v>
          </cell>
          <cell r="AE1940">
            <v>0</v>
          </cell>
          <cell r="AF1940">
            <v>0</v>
          </cell>
          <cell r="AG1940">
            <v>0</v>
          </cell>
          <cell r="AH1940">
            <v>0</v>
          </cell>
          <cell r="AI1940">
            <v>195.47387499999999</v>
          </cell>
          <cell r="AJ1940">
            <v>0</v>
          </cell>
        </row>
        <row r="1941">
          <cell r="B1941">
            <v>7549</v>
          </cell>
          <cell r="C1941" t="str">
            <v>Jose Joaquin Ramirez Scheker</v>
          </cell>
          <cell r="D1941" t="str">
            <v>001-0801674-2</v>
          </cell>
          <cell r="E1941" t="str">
            <v>Protección y Automatización</v>
          </cell>
          <cell r="F1941" t="str">
            <v>Técnico Especialista De  Subestaciones</v>
          </cell>
          <cell r="G1941">
            <v>18785</v>
          </cell>
          <cell r="H1941">
            <v>0</v>
          </cell>
          <cell r="I1941">
            <v>0</v>
          </cell>
          <cell r="J1941">
            <v>0</v>
          </cell>
          <cell r="K1941">
            <v>0</v>
          </cell>
          <cell r="L1941">
            <v>0</v>
          </cell>
          <cell r="M1941">
            <v>0</v>
          </cell>
          <cell r="N1941">
            <v>7004.84</v>
          </cell>
          <cell r="O1941">
            <v>0</v>
          </cell>
          <cell r="P1941">
            <v>0</v>
          </cell>
          <cell r="Q1941">
            <v>0</v>
          </cell>
          <cell r="R1941">
            <v>0</v>
          </cell>
          <cell r="S1941">
            <v>25789.84</v>
          </cell>
          <cell r="T1941">
            <v>77.400000000000006</v>
          </cell>
          <cell r="U1941">
            <v>0</v>
          </cell>
          <cell r="V1941">
            <v>0</v>
          </cell>
          <cell r="W1941">
            <v>0</v>
          </cell>
          <cell r="X1941">
            <v>0</v>
          </cell>
          <cell r="Y1941">
            <v>0</v>
          </cell>
          <cell r="Z1941">
            <v>1078.26</v>
          </cell>
          <cell r="AA1941">
            <v>0</v>
          </cell>
          <cell r="AB1941">
            <v>0</v>
          </cell>
          <cell r="AC1941">
            <v>625</v>
          </cell>
          <cell r="AD1941">
            <v>1142.1300000000001</v>
          </cell>
          <cell r="AE1941">
            <v>0</v>
          </cell>
          <cell r="AF1941">
            <v>0</v>
          </cell>
          <cell r="AG1941">
            <v>0</v>
          </cell>
          <cell r="AH1941">
            <v>1011.57</v>
          </cell>
          <cell r="AI1941">
            <v>0</v>
          </cell>
          <cell r="AJ1941">
            <v>1150.417375</v>
          </cell>
        </row>
        <row r="1942">
          <cell r="B1942">
            <v>7550</v>
          </cell>
          <cell r="C1942" t="str">
            <v>Yudelkis Cecilia Diaz Tavarez</v>
          </cell>
          <cell r="D1942" t="str">
            <v>402-2002886-0</v>
          </cell>
          <cell r="E1942" t="str">
            <v>Auditoria Interna</v>
          </cell>
          <cell r="F1942" t="str">
            <v>Asistente Administrativa</v>
          </cell>
          <cell r="G1942">
            <v>18785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L1942">
            <v>0</v>
          </cell>
          <cell r="M1942">
            <v>0</v>
          </cell>
          <cell r="N1942">
            <v>0</v>
          </cell>
          <cell r="O1942">
            <v>0</v>
          </cell>
          <cell r="P1942">
            <v>0</v>
          </cell>
          <cell r="Q1942">
            <v>0</v>
          </cell>
          <cell r="R1942">
            <v>0</v>
          </cell>
          <cell r="S1942">
            <v>18785</v>
          </cell>
          <cell r="T1942">
            <v>231.4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1078.26</v>
          </cell>
          <cell r="AA1942">
            <v>0</v>
          </cell>
          <cell r="AB1942">
            <v>0</v>
          </cell>
          <cell r="AC1942">
            <v>0</v>
          </cell>
          <cell r="AD1942">
            <v>1142.1300000000001</v>
          </cell>
          <cell r="AE1942">
            <v>0</v>
          </cell>
          <cell r="AF1942">
            <v>0</v>
          </cell>
          <cell r="AG1942">
            <v>0</v>
          </cell>
          <cell r="AH1942">
            <v>0</v>
          </cell>
          <cell r="AI1942">
            <v>99.691374999999994</v>
          </cell>
          <cell r="AJ1942">
            <v>0</v>
          </cell>
        </row>
        <row r="1943">
          <cell r="B1943">
            <v>7551</v>
          </cell>
          <cell r="C1943" t="str">
            <v>Mario Alberto Gomez Ledesma</v>
          </cell>
          <cell r="D1943" t="str">
            <v>223-0063968-3</v>
          </cell>
          <cell r="E1943" t="str">
            <v>Protección y Automatización</v>
          </cell>
          <cell r="F1943" t="str">
            <v>Ingeniero De Subestaciones II</v>
          </cell>
          <cell r="G1943">
            <v>18785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L1943">
            <v>0</v>
          </cell>
          <cell r="M1943">
            <v>0</v>
          </cell>
          <cell r="N1943">
            <v>2190.29</v>
          </cell>
          <cell r="O1943">
            <v>0</v>
          </cell>
          <cell r="P1943">
            <v>0</v>
          </cell>
          <cell r="Q1943">
            <v>0</v>
          </cell>
          <cell r="R1943">
            <v>177.38</v>
          </cell>
          <cell r="S1943">
            <v>21152.67</v>
          </cell>
          <cell r="T1943">
            <v>77.400000000000006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1078.26</v>
          </cell>
          <cell r="AA1943">
            <v>0</v>
          </cell>
          <cell r="AB1943">
            <v>0</v>
          </cell>
          <cell r="AC1943">
            <v>0</v>
          </cell>
          <cell r="AD1943">
            <v>1142.1300000000001</v>
          </cell>
          <cell r="AE1943">
            <v>0</v>
          </cell>
          <cell r="AF1943">
            <v>0</v>
          </cell>
          <cell r="AG1943">
            <v>240</v>
          </cell>
          <cell r="AH1943">
            <v>0</v>
          </cell>
          <cell r="AI1943">
            <v>0</v>
          </cell>
          <cell r="AJ1943">
            <v>454.84187500000002</v>
          </cell>
        </row>
        <row r="1944">
          <cell r="B1944">
            <v>7552</v>
          </cell>
          <cell r="C1944" t="str">
            <v>Andreonis Brito Fragoso</v>
          </cell>
          <cell r="D1944" t="str">
            <v>001-1717061-3</v>
          </cell>
          <cell r="E1944" t="str">
            <v>Finanzas</v>
          </cell>
          <cell r="F1944" t="str">
            <v>Contador De Conciliaciones</v>
          </cell>
          <cell r="G1944">
            <v>18785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L1944">
            <v>0</v>
          </cell>
          <cell r="M1944">
            <v>0</v>
          </cell>
          <cell r="N1944">
            <v>0</v>
          </cell>
          <cell r="O1944">
            <v>0</v>
          </cell>
          <cell r="P1944">
            <v>0</v>
          </cell>
          <cell r="Q1944">
            <v>0</v>
          </cell>
          <cell r="R1944">
            <v>0</v>
          </cell>
          <cell r="S1944">
            <v>18785</v>
          </cell>
          <cell r="T1944">
            <v>694.2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1078.26</v>
          </cell>
          <cell r="AA1944">
            <v>0</v>
          </cell>
          <cell r="AB1944">
            <v>0</v>
          </cell>
          <cell r="AC1944">
            <v>950</v>
          </cell>
          <cell r="AD1944">
            <v>1142.1300000000001</v>
          </cell>
          <cell r="AE1944">
            <v>0</v>
          </cell>
          <cell r="AF1944">
            <v>0</v>
          </cell>
          <cell r="AG1944">
            <v>0</v>
          </cell>
          <cell r="AH1944">
            <v>855.65</v>
          </cell>
          <cell r="AI1944">
            <v>0</v>
          </cell>
          <cell r="AJ1944">
            <v>99.691374999999994</v>
          </cell>
        </row>
        <row r="1945">
          <cell r="B1945">
            <v>7553</v>
          </cell>
          <cell r="C1945" t="str">
            <v>Ramon Maria Torres</v>
          </cell>
          <cell r="D1945" t="str">
            <v>028-0037745-5</v>
          </cell>
          <cell r="E1945" t="str">
            <v>Recursos-transportación</v>
          </cell>
          <cell r="F1945" t="str">
            <v>Mecánico</v>
          </cell>
          <cell r="G1945">
            <v>9880</v>
          </cell>
          <cell r="H1945">
            <v>0</v>
          </cell>
          <cell r="I1945">
            <v>0</v>
          </cell>
          <cell r="J1945">
            <v>0</v>
          </cell>
          <cell r="K1945">
            <v>0</v>
          </cell>
          <cell r="L1945">
            <v>0</v>
          </cell>
          <cell r="M1945">
            <v>0</v>
          </cell>
          <cell r="N1945">
            <v>0</v>
          </cell>
          <cell r="O1945">
            <v>0</v>
          </cell>
          <cell r="P1945">
            <v>0</v>
          </cell>
          <cell r="Q1945">
            <v>0</v>
          </cell>
          <cell r="R1945">
            <v>0</v>
          </cell>
          <cell r="S1945">
            <v>9880</v>
          </cell>
          <cell r="T1945">
            <v>77.400000000000006</v>
          </cell>
          <cell r="U1945">
            <v>0</v>
          </cell>
          <cell r="V1945">
            <v>0</v>
          </cell>
          <cell r="W1945">
            <v>0</v>
          </cell>
          <cell r="X1945">
            <v>0</v>
          </cell>
          <cell r="Y1945">
            <v>0</v>
          </cell>
          <cell r="Z1945">
            <v>567.11</v>
          </cell>
          <cell r="AA1945">
            <v>0</v>
          </cell>
          <cell r="AB1945">
            <v>0</v>
          </cell>
          <cell r="AC1945">
            <v>487.5</v>
          </cell>
          <cell r="AD1945">
            <v>600.70000000000005</v>
          </cell>
          <cell r="AE1945">
            <v>1031.6199999999999</v>
          </cell>
          <cell r="AF1945">
            <v>0</v>
          </cell>
          <cell r="AG1945">
            <v>0</v>
          </cell>
          <cell r="AH1945">
            <v>0</v>
          </cell>
          <cell r="AI1945">
            <v>0</v>
          </cell>
          <cell r="AJ1945">
            <v>0</v>
          </cell>
        </row>
        <row r="1946">
          <cell r="B1946">
            <v>7554</v>
          </cell>
          <cell r="C1946" t="str">
            <v>Dilcia Josefina Baez Gomez</v>
          </cell>
          <cell r="D1946" t="str">
            <v>001-0784313-8</v>
          </cell>
          <cell r="E1946" t="str">
            <v>Finanzas</v>
          </cell>
          <cell r="F1946" t="str">
            <v>Gerente De Tesorería</v>
          </cell>
          <cell r="G1946">
            <v>53932.5</v>
          </cell>
          <cell r="H1946">
            <v>0</v>
          </cell>
          <cell r="I1946">
            <v>0</v>
          </cell>
          <cell r="J1946">
            <v>0</v>
          </cell>
          <cell r="K1946">
            <v>0</v>
          </cell>
          <cell r="L1946">
            <v>0</v>
          </cell>
          <cell r="M1946">
            <v>0</v>
          </cell>
          <cell r="N1946">
            <v>0</v>
          </cell>
          <cell r="O1946">
            <v>0</v>
          </cell>
          <cell r="P1946">
            <v>0</v>
          </cell>
          <cell r="Q1946">
            <v>0</v>
          </cell>
          <cell r="R1946">
            <v>0</v>
          </cell>
          <cell r="S1946">
            <v>53932.5</v>
          </cell>
          <cell r="T1946">
            <v>154.80000000000001</v>
          </cell>
          <cell r="U1946">
            <v>0</v>
          </cell>
          <cell r="V1946">
            <v>0</v>
          </cell>
          <cell r="W1946">
            <v>0</v>
          </cell>
          <cell r="X1946">
            <v>0</v>
          </cell>
          <cell r="Y1946">
            <v>0</v>
          </cell>
          <cell r="Z1946">
            <v>3095.73</v>
          </cell>
          <cell r="AA1946">
            <v>0</v>
          </cell>
          <cell r="AB1946">
            <v>0</v>
          </cell>
          <cell r="AC1946">
            <v>0</v>
          </cell>
          <cell r="AD1946">
            <v>3279.1</v>
          </cell>
          <cell r="AE1946">
            <v>0</v>
          </cell>
          <cell r="AF1946">
            <v>0</v>
          </cell>
          <cell r="AG1946">
            <v>0</v>
          </cell>
          <cell r="AH1946">
            <v>0</v>
          </cell>
          <cell r="AI1946">
            <v>0</v>
          </cell>
          <cell r="AJ1946">
            <v>13955.479791666699</v>
          </cell>
        </row>
        <row r="1947">
          <cell r="B1947">
            <v>7555</v>
          </cell>
          <cell r="C1947" t="str">
            <v>Yefri Leibi Sanchez De Los Santos</v>
          </cell>
          <cell r="D1947" t="str">
            <v>001-1120800-5</v>
          </cell>
          <cell r="E1947" t="str">
            <v>Recursos-transportación</v>
          </cell>
          <cell r="F1947" t="str">
            <v>Chofer</v>
          </cell>
          <cell r="G1947">
            <v>10400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L1947">
            <v>5000</v>
          </cell>
          <cell r="M1947">
            <v>0</v>
          </cell>
          <cell r="N1947">
            <v>0</v>
          </cell>
          <cell r="O1947">
            <v>0</v>
          </cell>
          <cell r="P1947">
            <v>0</v>
          </cell>
          <cell r="Q1947">
            <v>0</v>
          </cell>
          <cell r="R1947">
            <v>0</v>
          </cell>
          <cell r="S1947">
            <v>15400</v>
          </cell>
          <cell r="T1947">
            <v>694.2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596.96</v>
          </cell>
          <cell r="AA1947">
            <v>0</v>
          </cell>
          <cell r="AB1947">
            <v>0</v>
          </cell>
          <cell r="AC1947">
            <v>0</v>
          </cell>
          <cell r="AD1947">
            <v>632.32000000000005</v>
          </cell>
          <cell r="AE1947">
            <v>0</v>
          </cell>
          <cell r="AF1947">
            <v>0</v>
          </cell>
          <cell r="AG1947">
            <v>0</v>
          </cell>
          <cell r="AH1947">
            <v>0</v>
          </cell>
          <cell r="AI1947">
            <v>0</v>
          </cell>
          <cell r="AJ1947">
            <v>0</v>
          </cell>
        </row>
        <row r="1948">
          <cell r="B1948">
            <v>7556</v>
          </cell>
          <cell r="C1948" t="str">
            <v>Carlos Stalin Alcantara Perez</v>
          </cell>
          <cell r="D1948" t="str">
            <v>001-1659170-2</v>
          </cell>
          <cell r="E1948" t="str">
            <v>Recursos-transportación</v>
          </cell>
          <cell r="F1948" t="str">
            <v>Chofer</v>
          </cell>
          <cell r="G1948">
            <v>10400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L1948">
            <v>5000</v>
          </cell>
          <cell r="M1948">
            <v>0</v>
          </cell>
          <cell r="N1948">
            <v>0</v>
          </cell>
          <cell r="O1948">
            <v>0</v>
          </cell>
          <cell r="P1948">
            <v>0</v>
          </cell>
          <cell r="Q1948">
            <v>0</v>
          </cell>
          <cell r="R1948">
            <v>0</v>
          </cell>
          <cell r="S1948">
            <v>15400</v>
          </cell>
          <cell r="T1948">
            <v>231.4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596.96</v>
          </cell>
          <cell r="AA1948">
            <v>0</v>
          </cell>
          <cell r="AB1948">
            <v>0</v>
          </cell>
          <cell r="AC1948">
            <v>512.5</v>
          </cell>
          <cell r="AD1948">
            <v>632.32000000000005</v>
          </cell>
          <cell r="AE1948">
            <v>0</v>
          </cell>
          <cell r="AF1948">
            <v>0</v>
          </cell>
          <cell r="AG1948">
            <v>0</v>
          </cell>
          <cell r="AH1948">
            <v>651.51</v>
          </cell>
          <cell r="AI1948">
            <v>0</v>
          </cell>
          <cell r="AJ1948">
            <v>0</v>
          </cell>
        </row>
        <row r="1949">
          <cell r="B1949">
            <v>7557</v>
          </cell>
          <cell r="C1949" t="str">
            <v>Elainy Tanairi Estrella Matos</v>
          </cell>
          <cell r="D1949" t="str">
            <v>223-0069059-5</v>
          </cell>
          <cell r="E1949" t="str">
            <v>Comercial Boca Chica-atención Al Cliente</v>
          </cell>
          <cell r="F1949" t="str">
            <v>Agente Comercial</v>
          </cell>
          <cell r="G1949">
            <v>8645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L1949">
            <v>0</v>
          </cell>
          <cell r="M1949">
            <v>0</v>
          </cell>
          <cell r="N1949">
            <v>0</v>
          </cell>
          <cell r="O1949">
            <v>0</v>
          </cell>
          <cell r="P1949">
            <v>0</v>
          </cell>
          <cell r="Q1949">
            <v>0</v>
          </cell>
          <cell r="R1949">
            <v>0</v>
          </cell>
          <cell r="S1949">
            <v>8645</v>
          </cell>
          <cell r="T1949">
            <v>231.4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496.22</v>
          </cell>
          <cell r="AA1949">
            <v>0</v>
          </cell>
          <cell r="AB1949">
            <v>0</v>
          </cell>
          <cell r="AC1949">
            <v>0</v>
          </cell>
          <cell r="AD1949">
            <v>525.62</v>
          </cell>
          <cell r="AE1949">
            <v>0</v>
          </cell>
          <cell r="AF1949">
            <v>0</v>
          </cell>
          <cell r="AG1949">
            <v>0</v>
          </cell>
          <cell r="AH1949">
            <v>0</v>
          </cell>
          <cell r="AI1949">
            <v>0</v>
          </cell>
          <cell r="AJ1949">
            <v>0</v>
          </cell>
        </row>
        <row r="1950">
          <cell r="B1950">
            <v>7558</v>
          </cell>
          <cell r="C1950" t="str">
            <v>Carlos Miguel Melendez Montero</v>
          </cell>
          <cell r="D1950" t="str">
            <v>001-0992491-0</v>
          </cell>
          <cell r="E1950" t="str">
            <v>Gerencia Técnica Zona Sto Dgo</v>
          </cell>
          <cell r="F1950" t="str">
            <v>Supervisor Gestión Energia</v>
          </cell>
          <cell r="G1950">
            <v>13325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L1950">
            <v>0</v>
          </cell>
          <cell r="M1950">
            <v>0</v>
          </cell>
          <cell r="N1950">
            <v>1740.58</v>
          </cell>
          <cell r="O1950">
            <v>0</v>
          </cell>
          <cell r="P1950">
            <v>0</v>
          </cell>
          <cell r="Q1950">
            <v>0</v>
          </cell>
          <cell r="R1950">
            <v>0</v>
          </cell>
          <cell r="S1950">
            <v>15065.58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764.85</v>
          </cell>
          <cell r="AA1950">
            <v>0</v>
          </cell>
          <cell r="AB1950">
            <v>0</v>
          </cell>
          <cell r="AC1950">
            <v>0</v>
          </cell>
          <cell r="AD1950">
            <v>810.16</v>
          </cell>
          <cell r="AE1950">
            <v>0</v>
          </cell>
          <cell r="AF1950">
            <v>0</v>
          </cell>
          <cell r="AG1950">
            <v>0</v>
          </cell>
          <cell r="AH1950">
            <v>0</v>
          </cell>
          <cell r="AI1950">
            <v>0</v>
          </cell>
          <cell r="AJ1950">
            <v>0</v>
          </cell>
        </row>
        <row r="1951">
          <cell r="B1951">
            <v>7559</v>
          </cell>
          <cell r="C1951" t="str">
            <v>Nairoby Amabel Frias</v>
          </cell>
          <cell r="D1951" t="str">
            <v>001-1898922-7</v>
          </cell>
          <cell r="E1951" t="str">
            <v>Comercial Santo Domingo Norte-atención Al Cliente</v>
          </cell>
          <cell r="F1951" t="str">
            <v>Agente Comercial</v>
          </cell>
          <cell r="G1951">
            <v>8645</v>
          </cell>
          <cell r="H1951">
            <v>0</v>
          </cell>
          <cell r="I1951">
            <v>0</v>
          </cell>
          <cell r="J1951">
            <v>0</v>
          </cell>
          <cell r="K1951">
            <v>0</v>
          </cell>
          <cell r="L1951">
            <v>0</v>
          </cell>
          <cell r="M1951">
            <v>0</v>
          </cell>
          <cell r="N1951">
            <v>0</v>
          </cell>
          <cell r="O1951">
            <v>0</v>
          </cell>
          <cell r="P1951">
            <v>0</v>
          </cell>
          <cell r="Q1951">
            <v>0</v>
          </cell>
          <cell r="R1951">
            <v>0</v>
          </cell>
          <cell r="S1951">
            <v>8645</v>
          </cell>
          <cell r="T1951">
            <v>231.4</v>
          </cell>
          <cell r="U1951">
            <v>0</v>
          </cell>
          <cell r="V1951">
            <v>0</v>
          </cell>
          <cell r="W1951">
            <v>0</v>
          </cell>
          <cell r="X1951">
            <v>0</v>
          </cell>
          <cell r="Y1951">
            <v>0</v>
          </cell>
          <cell r="Z1951">
            <v>496.22</v>
          </cell>
          <cell r="AA1951">
            <v>0</v>
          </cell>
          <cell r="AB1951">
            <v>0</v>
          </cell>
          <cell r="AC1951">
            <v>0</v>
          </cell>
          <cell r="AD1951">
            <v>525.62</v>
          </cell>
          <cell r="AE1951">
            <v>0</v>
          </cell>
          <cell r="AF1951">
            <v>0</v>
          </cell>
          <cell r="AG1951">
            <v>0</v>
          </cell>
          <cell r="AH1951">
            <v>0</v>
          </cell>
          <cell r="AI1951">
            <v>0</v>
          </cell>
          <cell r="AJ1951">
            <v>0</v>
          </cell>
        </row>
        <row r="1952">
          <cell r="B1952">
            <v>7560</v>
          </cell>
          <cell r="C1952" t="str">
            <v>Germandy Reyes Del Orbe</v>
          </cell>
          <cell r="D1952" t="str">
            <v>001-1639694-6</v>
          </cell>
          <cell r="E1952" t="str">
            <v>Comercial Las Américas-Lectura</v>
          </cell>
          <cell r="F1952" t="str">
            <v>Lector Distribuidor</v>
          </cell>
          <cell r="G1952">
            <v>9880</v>
          </cell>
          <cell r="H1952">
            <v>14167</v>
          </cell>
          <cell r="I1952">
            <v>0</v>
          </cell>
          <cell r="J1952">
            <v>0</v>
          </cell>
          <cell r="K1952">
            <v>0</v>
          </cell>
          <cell r="L1952">
            <v>0</v>
          </cell>
          <cell r="M1952">
            <v>1475</v>
          </cell>
          <cell r="N1952">
            <v>0</v>
          </cell>
          <cell r="O1952">
            <v>0</v>
          </cell>
          <cell r="P1952">
            <v>0</v>
          </cell>
          <cell r="Q1952">
            <v>0</v>
          </cell>
          <cell r="R1952">
            <v>0</v>
          </cell>
          <cell r="S1952">
            <v>25522</v>
          </cell>
          <cell r="T1952">
            <v>925.6</v>
          </cell>
          <cell r="U1952">
            <v>0</v>
          </cell>
          <cell r="V1952">
            <v>0</v>
          </cell>
          <cell r="W1952">
            <v>0</v>
          </cell>
          <cell r="X1952">
            <v>0</v>
          </cell>
          <cell r="Y1952">
            <v>0</v>
          </cell>
          <cell r="Z1952">
            <v>973.7</v>
          </cell>
          <cell r="AA1952">
            <v>0</v>
          </cell>
          <cell r="AB1952">
            <v>0</v>
          </cell>
          <cell r="AC1952">
            <v>0</v>
          </cell>
          <cell r="AD1952">
            <v>1031.3800000000001</v>
          </cell>
          <cell r="AE1952">
            <v>0</v>
          </cell>
          <cell r="AF1952">
            <v>0</v>
          </cell>
          <cell r="AG1952">
            <v>0</v>
          </cell>
          <cell r="AH1952">
            <v>701.46</v>
          </cell>
          <cell r="AI1952">
            <v>0</v>
          </cell>
          <cell r="AJ1952">
            <v>0</v>
          </cell>
        </row>
        <row r="1953">
          <cell r="B1953">
            <v>7561</v>
          </cell>
          <cell r="C1953" t="str">
            <v>Luis Amaury Medrano</v>
          </cell>
          <cell r="D1953" t="str">
            <v>001-1567377-4</v>
          </cell>
          <cell r="E1953" t="str">
            <v>Comercial Independencia-Lectura</v>
          </cell>
          <cell r="F1953" t="str">
            <v>Lector Distribuidor</v>
          </cell>
          <cell r="G1953">
            <v>9880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L1953">
            <v>0</v>
          </cell>
          <cell r="M1953">
            <v>1475</v>
          </cell>
          <cell r="N1953">
            <v>0</v>
          </cell>
          <cell r="O1953">
            <v>0</v>
          </cell>
          <cell r="P1953">
            <v>0</v>
          </cell>
          <cell r="Q1953">
            <v>0</v>
          </cell>
          <cell r="R1953">
            <v>0</v>
          </cell>
          <cell r="S1953">
            <v>11355</v>
          </cell>
          <cell r="T1953">
            <v>77.400000000000006</v>
          </cell>
          <cell r="U1953">
            <v>0</v>
          </cell>
          <cell r="V1953">
            <v>0</v>
          </cell>
          <cell r="W1953">
            <v>0</v>
          </cell>
          <cell r="X1953">
            <v>0</v>
          </cell>
          <cell r="Y1953">
            <v>0</v>
          </cell>
          <cell r="Z1953">
            <v>567.11</v>
          </cell>
          <cell r="AA1953">
            <v>0</v>
          </cell>
          <cell r="AB1953">
            <v>0</v>
          </cell>
          <cell r="AC1953">
            <v>500</v>
          </cell>
          <cell r="AD1953">
            <v>600.70000000000005</v>
          </cell>
          <cell r="AE1953">
            <v>0</v>
          </cell>
          <cell r="AF1953">
            <v>0</v>
          </cell>
          <cell r="AG1953">
            <v>0</v>
          </cell>
          <cell r="AH1953">
            <v>651.51</v>
          </cell>
          <cell r="AI1953">
            <v>0</v>
          </cell>
          <cell r="AJ1953">
            <v>0</v>
          </cell>
        </row>
        <row r="1954">
          <cell r="B1954">
            <v>7562</v>
          </cell>
          <cell r="C1954" t="str">
            <v>Mary Cruz Mercedes Peralta</v>
          </cell>
          <cell r="D1954" t="str">
            <v>025-0040722-2</v>
          </cell>
          <cell r="E1954" t="str">
            <v>Comercial El Seibo-atención Al Cliente</v>
          </cell>
          <cell r="F1954" t="str">
            <v>Coordinador De Atencion Al Cliente</v>
          </cell>
          <cell r="G1954">
            <v>26325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L1954">
            <v>0</v>
          </cell>
          <cell r="M1954">
            <v>0</v>
          </cell>
          <cell r="N1954">
            <v>0</v>
          </cell>
          <cell r="O1954">
            <v>0</v>
          </cell>
          <cell r="P1954">
            <v>0</v>
          </cell>
          <cell r="Q1954">
            <v>0</v>
          </cell>
          <cell r="R1954">
            <v>0</v>
          </cell>
          <cell r="S1954">
            <v>26325</v>
          </cell>
          <cell r="T1954">
            <v>77.400000000000006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1511.05</v>
          </cell>
          <cell r="AA1954">
            <v>0</v>
          </cell>
          <cell r="AB1954">
            <v>0</v>
          </cell>
          <cell r="AC1954">
            <v>0</v>
          </cell>
          <cell r="AD1954">
            <v>1600.56</v>
          </cell>
          <cell r="AE1954">
            <v>0</v>
          </cell>
          <cell r="AF1954">
            <v>0</v>
          </cell>
          <cell r="AG1954">
            <v>0</v>
          </cell>
          <cell r="AH1954">
            <v>0</v>
          </cell>
          <cell r="AI1954">
            <v>0</v>
          </cell>
          <cell r="AJ1954">
            <v>2228.0083749999999</v>
          </cell>
        </row>
        <row r="1955">
          <cell r="B1955">
            <v>7563</v>
          </cell>
          <cell r="C1955" t="str">
            <v>Alfredo Ramos</v>
          </cell>
          <cell r="D1955" t="str">
            <v>223-0050896-1</v>
          </cell>
          <cell r="E1955" t="str">
            <v>Comercial Independencia-Lectura</v>
          </cell>
          <cell r="F1955" t="str">
            <v>Lector Distribuidor</v>
          </cell>
          <cell r="G1955">
            <v>9880</v>
          </cell>
          <cell r="H1955">
            <v>0</v>
          </cell>
          <cell r="I1955">
            <v>0</v>
          </cell>
          <cell r="J1955">
            <v>0</v>
          </cell>
          <cell r="K1955">
            <v>0</v>
          </cell>
          <cell r="L1955">
            <v>0</v>
          </cell>
          <cell r="M1955">
            <v>1475</v>
          </cell>
          <cell r="N1955">
            <v>0</v>
          </cell>
          <cell r="O1955">
            <v>0</v>
          </cell>
          <cell r="P1955">
            <v>0</v>
          </cell>
          <cell r="Q1955">
            <v>0</v>
          </cell>
          <cell r="R1955">
            <v>0</v>
          </cell>
          <cell r="S1955">
            <v>11355</v>
          </cell>
          <cell r="T1955">
            <v>231.4</v>
          </cell>
          <cell r="U1955">
            <v>0</v>
          </cell>
          <cell r="V1955">
            <v>0</v>
          </cell>
          <cell r="W1955">
            <v>0</v>
          </cell>
          <cell r="X1955">
            <v>0</v>
          </cell>
          <cell r="Y1955">
            <v>0</v>
          </cell>
          <cell r="Z1955">
            <v>567.11</v>
          </cell>
          <cell r="AA1955">
            <v>0</v>
          </cell>
          <cell r="AB1955">
            <v>0</v>
          </cell>
          <cell r="AC1955">
            <v>500</v>
          </cell>
          <cell r="AD1955">
            <v>600.70000000000005</v>
          </cell>
          <cell r="AE1955">
            <v>0</v>
          </cell>
          <cell r="AF1955">
            <v>0</v>
          </cell>
          <cell r="AG1955">
            <v>0</v>
          </cell>
          <cell r="AH1955">
            <v>0</v>
          </cell>
          <cell r="AI1955">
            <v>0</v>
          </cell>
          <cell r="AJ1955">
            <v>0</v>
          </cell>
        </row>
        <row r="1956">
          <cell r="B1956">
            <v>7564</v>
          </cell>
          <cell r="C1956" t="str">
            <v>Rolfis Antonio Diaz Segura</v>
          </cell>
          <cell r="D1956" t="str">
            <v>001-1308093-1</v>
          </cell>
          <cell r="E1956" t="str">
            <v>Gerencia Técnica Zona Sto Dgo</v>
          </cell>
          <cell r="F1956" t="str">
            <v>Inspector Gestión Energia</v>
          </cell>
          <cell r="G1956">
            <v>10985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L1956">
            <v>0</v>
          </cell>
          <cell r="M1956">
            <v>0</v>
          </cell>
          <cell r="N1956">
            <v>854.06</v>
          </cell>
          <cell r="O1956">
            <v>0</v>
          </cell>
          <cell r="P1956">
            <v>0</v>
          </cell>
          <cell r="Q1956">
            <v>0</v>
          </cell>
          <cell r="R1956">
            <v>0</v>
          </cell>
          <cell r="S1956">
            <v>11839.06</v>
          </cell>
          <cell r="T1956">
            <v>77.400000000000006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630.54</v>
          </cell>
          <cell r="AA1956">
            <v>0</v>
          </cell>
          <cell r="AB1956">
            <v>0</v>
          </cell>
          <cell r="AC1956">
            <v>0</v>
          </cell>
          <cell r="AD1956">
            <v>667.89</v>
          </cell>
          <cell r="AE1956">
            <v>0</v>
          </cell>
          <cell r="AF1956">
            <v>0</v>
          </cell>
          <cell r="AG1956">
            <v>0</v>
          </cell>
          <cell r="AH1956">
            <v>316.72000000000003</v>
          </cell>
          <cell r="AI1956">
            <v>0</v>
          </cell>
          <cell r="AJ1956">
            <v>0</v>
          </cell>
        </row>
        <row r="1957">
          <cell r="B1957">
            <v>7566</v>
          </cell>
          <cell r="C1957" t="str">
            <v>Nelson Eladio Marmolejos Lantigua</v>
          </cell>
          <cell r="D1957" t="str">
            <v>001-1305784-8</v>
          </cell>
          <cell r="E1957" t="str">
            <v>Tecnología-cominicación Y Red</v>
          </cell>
          <cell r="F1957" t="str">
            <v>Administrador De  Redes Y Comunicaciones II</v>
          </cell>
          <cell r="G1957">
            <v>29617.5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L1957">
            <v>4971.46</v>
          </cell>
          <cell r="M1957">
            <v>0</v>
          </cell>
          <cell r="N1957">
            <v>0</v>
          </cell>
          <cell r="O1957">
            <v>0</v>
          </cell>
          <cell r="P1957">
            <v>0</v>
          </cell>
          <cell r="Q1957">
            <v>0</v>
          </cell>
          <cell r="R1957">
            <v>0</v>
          </cell>
          <cell r="S1957">
            <v>34588.959999999999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1700.04</v>
          </cell>
          <cell r="AA1957">
            <v>0</v>
          </cell>
          <cell r="AB1957">
            <v>0</v>
          </cell>
          <cell r="AC1957">
            <v>1487.5</v>
          </cell>
          <cell r="AD1957">
            <v>1800.74</v>
          </cell>
          <cell r="AE1957">
            <v>0</v>
          </cell>
          <cell r="AF1957">
            <v>0</v>
          </cell>
          <cell r="AG1957">
            <v>0</v>
          </cell>
          <cell r="AH1957">
            <v>1126.6199999999999</v>
          </cell>
          <cell r="AI1957">
            <v>0</v>
          </cell>
          <cell r="AJ1957">
            <v>4336.9858333333304</v>
          </cell>
        </row>
        <row r="1958">
          <cell r="B1958">
            <v>7567</v>
          </cell>
          <cell r="C1958" t="str">
            <v>Julio Cesar De Leon Novas</v>
          </cell>
          <cell r="D1958" t="str">
            <v>001-0752087-6</v>
          </cell>
          <cell r="E1958" t="str">
            <v>Gerencia Técnica Zona Sto Dgo</v>
          </cell>
          <cell r="F1958" t="str">
            <v>Inspector Cartera</v>
          </cell>
          <cell r="G1958">
            <v>10985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L1958">
            <v>0</v>
          </cell>
          <cell r="M1958">
            <v>0</v>
          </cell>
          <cell r="N1958">
            <v>2996.49</v>
          </cell>
          <cell r="O1958">
            <v>0</v>
          </cell>
          <cell r="P1958">
            <v>0</v>
          </cell>
          <cell r="Q1958">
            <v>0</v>
          </cell>
          <cell r="R1958">
            <v>0</v>
          </cell>
          <cell r="S1958">
            <v>13981.49</v>
          </cell>
          <cell r="T1958">
            <v>77.400000000000006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630.54</v>
          </cell>
          <cell r="AA1958">
            <v>0</v>
          </cell>
          <cell r="AB1958">
            <v>0</v>
          </cell>
          <cell r="AC1958">
            <v>525</v>
          </cell>
          <cell r="AD1958">
            <v>667.89</v>
          </cell>
          <cell r="AE1958">
            <v>1031.6199999999999</v>
          </cell>
          <cell r="AF1958">
            <v>0</v>
          </cell>
          <cell r="AG1958">
            <v>0</v>
          </cell>
          <cell r="AH1958">
            <v>683.26</v>
          </cell>
          <cell r="AI1958">
            <v>0</v>
          </cell>
          <cell r="AJ1958">
            <v>0</v>
          </cell>
        </row>
        <row r="1959">
          <cell r="B1959">
            <v>7568</v>
          </cell>
          <cell r="C1959" t="str">
            <v>Cesar  Augusto Rondon Rijo</v>
          </cell>
          <cell r="D1959" t="str">
            <v>001-0553800-3</v>
          </cell>
          <cell r="E1959" t="str">
            <v>Comercial Monte Plata - Lectura</v>
          </cell>
          <cell r="F1959" t="str">
            <v>Lector Distribuidor</v>
          </cell>
          <cell r="G1959">
            <v>9880</v>
          </cell>
          <cell r="H1959">
            <v>14167</v>
          </cell>
          <cell r="I1959">
            <v>0</v>
          </cell>
          <cell r="J1959">
            <v>0</v>
          </cell>
          <cell r="K1959">
            <v>0</v>
          </cell>
          <cell r="L1959">
            <v>0</v>
          </cell>
          <cell r="M1959">
            <v>1475</v>
          </cell>
          <cell r="N1959">
            <v>2549.94</v>
          </cell>
          <cell r="O1959">
            <v>3000</v>
          </cell>
          <cell r="P1959">
            <v>0</v>
          </cell>
          <cell r="Q1959">
            <v>0</v>
          </cell>
          <cell r="R1959">
            <v>0</v>
          </cell>
          <cell r="S1959">
            <v>31071.94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973.7</v>
          </cell>
          <cell r="AA1959">
            <v>0</v>
          </cell>
          <cell r="AB1959">
            <v>0</v>
          </cell>
          <cell r="AC1959">
            <v>0</v>
          </cell>
          <cell r="AD1959">
            <v>1031.3800000000001</v>
          </cell>
          <cell r="AE1959">
            <v>0</v>
          </cell>
          <cell r="AF1959">
            <v>0</v>
          </cell>
          <cell r="AG1959">
            <v>0</v>
          </cell>
          <cell r="AH1959">
            <v>0</v>
          </cell>
          <cell r="AI1959">
            <v>0</v>
          </cell>
          <cell r="AJ1959">
            <v>0</v>
          </cell>
        </row>
        <row r="1960">
          <cell r="B1960">
            <v>7569</v>
          </cell>
          <cell r="C1960" t="str">
            <v>Massiel Altagracia Sanchez Liranzo</v>
          </cell>
          <cell r="D1960" t="str">
            <v>402-2140008-4</v>
          </cell>
          <cell r="E1960" t="str">
            <v>Gerencia Técnica Zona Este</v>
          </cell>
          <cell r="F1960" t="str">
            <v>Auxiliar Gestión Energía</v>
          </cell>
          <cell r="G1960">
            <v>8645</v>
          </cell>
          <cell r="H1960">
            <v>0</v>
          </cell>
          <cell r="I1960">
            <v>0</v>
          </cell>
          <cell r="J1960">
            <v>0</v>
          </cell>
          <cell r="K1960">
            <v>0</v>
          </cell>
          <cell r="L1960">
            <v>0</v>
          </cell>
          <cell r="M1960">
            <v>0</v>
          </cell>
          <cell r="N1960">
            <v>0</v>
          </cell>
          <cell r="O1960">
            <v>0</v>
          </cell>
          <cell r="P1960">
            <v>0</v>
          </cell>
          <cell r="Q1960">
            <v>0</v>
          </cell>
          <cell r="R1960">
            <v>0</v>
          </cell>
          <cell r="S1960">
            <v>8645</v>
          </cell>
          <cell r="T1960">
            <v>231.4</v>
          </cell>
          <cell r="U1960">
            <v>0</v>
          </cell>
          <cell r="V1960">
            <v>0</v>
          </cell>
          <cell r="W1960">
            <v>0</v>
          </cell>
          <cell r="X1960">
            <v>0</v>
          </cell>
          <cell r="Y1960">
            <v>0</v>
          </cell>
          <cell r="Z1960">
            <v>496.22</v>
          </cell>
          <cell r="AA1960">
            <v>0</v>
          </cell>
          <cell r="AB1960">
            <v>0</v>
          </cell>
          <cell r="AC1960">
            <v>0</v>
          </cell>
          <cell r="AD1960">
            <v>525.62</v>
          </cell>
          <cell r="AE1960">
            <v>0</v>
          </cell>
          <cell r="AF1960">
            <v>0</v>
          </cell>
          <cell r="AG1960">
            <v>0</v>
          </cell>
          <cell r="AH1960">
            <v>0</v>
          </cell>
          <cell r="AI1960">
            <v>0</v>
          </cell>
          <cell r="AJ1960">
            <v>0</v>
          </cell>
        </row>
        <row r="1961">
          <cell r="B1961">
            <v>7570</v>
          </cell>
          <cell r="C1961" t="str">
            <v>Maria Mercedes Lora Rodriguez</v>
          </cell>
          <cell r="D1961" t="str">
            <v>032-0012074-3</v>
          </cell>
          <cell r="E1961" t="str">
            <v>Comercial Megacentro-atención Al Cliente</v>
          </cell>
          <cell r="F1961" t="str">
            <v>Agente Comercial</v>
          </cell>
          <cell r="G1961">
            <v>8645</v>
          </cell>
          <cell r="H1961">
            <v>0</v>
          </cell>
          <cell r="I1961">
            <v>0</v>
          </cell>
          <cell r="J1961">
            <v>0</v>
          </cell>
          <cell r="K1961">
            <v>0</v>
          </cell>
          <cell r="L1961">
            <v>0</v>
          </cell>
          <cell r="M1961">
            <v>0</v>
          </cell>
          <cell r="N1961">
            <v>0</v>
          </cell>
          <cell r="O1961">
            <v>0</v>
          </cell>
          <cell r="P1961">
            <v>0</v>
          </cell>
          <cell r="Q1961">
            <v>0</v>
          </cell>
          <cell r="R1961">
            <v>0</v>
          </cell>
          <cell r="S1961">
            <v>8645</v>
          </cell>
          <cell r="T1961">
            <v>231.4</v>
          </cell>
          <cell r="U1961">
            <v>0</v>
          </cell>
          <cell r="V1961">
            <v>0</v>
          </cell>
          <cell r="W1961">
            <v>0</v>
          </cell>
          <cell r="X1961">
            <v>0</v>
          </cell>
          <cell r="Y1961">
            <v>0</v>
          </cell>
          <cell r="Z1961">
            <v>496.22</v>
          </cell>
          <cell r="AA1961">
            <v>0</v>
          </cell>
          <cell r="AB1961">
            <v>0</v>
          </cell>
          <cell r="AC1961">
            <v>0</v>
          </cell>
          <cell r="AD1961">
            <v>525.62</v>
          </cell>
          <cell r="AE1961">
            <v>0</v>
          </cell>
          <cell r="AF1961">
            <v>0</v>
          </cell>
          <cell r="AG1961">
            <v>0</v>
          </cell>
          <cell r="AH1961">
            <v>0</v>
          </cell>
          <cell r="AI1961">
            <v>0</v>
          </cell>
          <cell r="AJ1961">
            <v>0</v>
          </cell>
        </row>
        <row r="1962">
          <cell r="B1962">
            <v>7572</v>
          </cell>
          <cell r="C1962" t="str">
            <v>Realy Nicole Gomez</v>
          </cell>
          <cell r="D1962" t="str">
            <v>402-1149888-2</v>
          </cell>
          <cell r="E1962" t="str">
            <v>Comercial Megacentro-atención Al Cliente</v>
          </cell>
          <cell r="F1962" t="str">
            <v>Agente Comercial</v>
          </cell>
          <cell r="G1962">
            <v>8645</v>
          </cell>
          <cell r="H1962">
            <v>0</v>
          </cell>
          <cell r="I1962">
            <v>0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0</v>
          </cell>
          <cell r="O1962">
            <v>0</v>
          </cell>
          <cell r="P1962">
            <v>0</v>
          </cell>
          <cell r="Q1962">
            <v>0</v>
          </cell>
          <cell r="R1962">
            <v>0</v>
          </cell>
          <cell r="S1962">
            <v>8645</v>
          </cell>
          <cell r="T1962">
            <v>154.80000000000001</v>
          </cell>
          <cell r="U1962">
            <v>0</v>
          </cell>
          <cell r="V1962">
            <v>0</v>
          </cell>
          <cell r="W1962">
            <v>0</v>
          </cell>
          <cell r="X1962">
            <v>0</v>
          </cell>
          <cell r="Y1962">
            <v>0</v>
          </cell>
          <cell r="Z1962">
            <v>496.22</v>
          </cell>
          <cell r="AA1962">
            <v>0</v>
          </cell>
          <cell r="AB1962">
            <v>0</v>
          </cell>
          <cell r="AC1962">
            <v>0</v>
          </cell>
          <cell r="AD1962">
            <v>525.62</v>
          </cell>
          <cell r="AE1962">
            <v>0</v>
          </cell>
          <cell r="AF1962">
            <v>0</v>
          </cell>
          <cell r="AG1962">
            <v>0</v>
          </cell>
          <cell r="AH1962">
            <v>0</v>
          </cell>
          <cell r="AI1962">
            <v>0</v>
          </cell>
          <cell r="AJ1962">
            <v>0</v>
          </cell>
        </row>
        <row r="1963">
          <cell r="B1963">
            <v>7574</v>
          </cell>
          <cell r="C1963" t="str">
            <v>Edgar Antonio Rivas Irizarry</v>
          </cell>
          <cell r="D1963" t="str">
            <v>026-0124748-5</v>
          </cell>
          <cell r="E1963" t="str">
            <v>Comercial La Romana-Lectura</v>
          </cell>
          <cell r="F1963" t="str">
            <v>Lector Distribuidor</v>
          </cell>
          <cell r="G1963">
            <v>9880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L1963">
            <v>0</v>
          </cell>
          <cell r="M1963">
            <v>1475</v>
          </cell>
          <cell r="N1963">
            <v>4148.33</v>
          </cell>
          <cell r="O1963">
            <v>0</v>
          </cell>
          <cell r="P1963">
            <v>0</v>
          </cell>
          <cell r="Q1963">
            <v>0</v>
          </cell>
          <cell r="R1963">
            <v>0</v>
          </cell>
          <cell r="S1963">
            <v>15503.33</v>
          </cell>
          <cell r="T1963">
            <v>232.2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567.11</v>
          </cell>
          <cell r="AA1963">
            <v>0</v>
          </cell>
          <cell r="AB1963">
            <v>0</v>
          </cell>
          <cell r="AC1963">
            <v>0</v>
          </cell>
          <cell r="AD1963">
            <v>600.70000000000005</v>
          </cell>
          <cell r="AE1963">
            <v>0</v>
          </cell>
          <cell r="AF1963">
            <v>0</v>
          </cell>
          <cell r="AG1963">
            <v>0</v>
          </cell>
          <cell r="AH1963">
            <v>0</v>
          </cell>
          <cell r="AI1963">
            <v>0</v>
          </cell>
          <cell r="AJ1963">
            <v>0</v>
          </cell>
        </row>
        <row r="1964">
          <cell r="B1964">
            <v>7576</v>
          </cell>
          <cell r="C1964" t="str">
            <v>Funnis Alberti Perez Terrero</v>
          </cell>
          <cell r="D1964" t="str">
            <v>001-1139080-3</v>
          </cell>
          <cell r="E1964" t="str">
            <v>Asuntos Penales</v>
          </cell>
          <cell r="F1964" t="str">
            <v>Abogado II</v>
          </cell>
          <cell r="G1964">
            <v>14495</v>
          </cell>
          <cell r="H1964">
            <v>0</v>
          </cell>
          <cell r="I1964">
            <v>0</v>
          </cell>
          <cell r="J1964">
            <v>0</v>
          </cell>
          <cell r="K1964">
            <v>0</v>
          </cell>
          <cell r="L1964">
            <v>0</v>
          </cell>
          <cell r="M1964">
            <v>0</v>
          </cell>
          <cell r="N1964">
            <v>0</v>
          </cell>
          <cell r="O1964">
            <v>0</v>
          </cell>
          <cell r="P1964">
            <v>0</v>
          </cell>
          <cell r="Q1964">
            <v>0</v>
          </cell>
          <cell r="R1964">
            <v>0</v>
          </cell>
          <cell r="S1964">
            <v>14495</v>
          </cell>
          <cell r="T1964">
            <v>77.400000000000006</v>
          </cell>
          <cell r="U1964">
            <v>0</v>
          </cell>
          <cell r="V1964">
            <v>0</v>
          </cell>
          <cell r="W1964">
            <v>0</v>
          </cell>
          <cell r="X1964">
            <v>0</v>
          </cell>
          <cell r="Y1964">
            <v>0</v>
          </cell>
          <cell r="Z1964">
            <v>832.01</v>
          </cell>
          <cell r="AA1964">
            <v>0</v>
          </cell>
          <cell r="AB1964">
            <v>0</v>
          </cell>
          <cell r="AC1964">
            <v>0</v>
          </cell>
          <cell r="AD1964">
            <v>881.3</v>
          </cell>
          <cell r="AE1964">
            <v>0</v>
          </cell>
          <cell r="AF1964">
            <v>0</v>
          </cell>
          <cell r="AG1964">
            <v>0</v>
          </cell>
          <cell r="AH1964">
            <v>0</v>
          </cell>
          <cell r="AI1964">
            <v>0</v>
          </cell>
          <cell r="AJ1964">
            <v>0</v>
          </cell>
        </row>
        <row r="1965">
          <cell r="B1965">
            <v>7578</v>
          </cell>
          <cell r="C1965" t="str">
            <v>Luis Enrique Albuez Blanco</v>
          </cell>
          <cell r="D1965" t="str">
            <v>226-0018353-1</v>
          </cell>
          <cell r="E1965" t="str">
            <v>Comercial Boca Chica-atención Al Cliente</v>
          </cell>
          <cell r="F1965" t="str">
            <v>Agente Comercial</v>
          </cell>
          <cell r="G1965">
            <v>8645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L1965">
            <v>0</v>
          </cell>
          <cell r="M1965">
            <v>0</v>
          </cell>
          <cell r="N1965">
            <v>0</v>
          </cell>
          <cell r="O1965">
            <v>0</v>
          </cell>
          <cell r="P1965">
            <v>0</v>
          </cell>
          <cell r="Q1965">
            <v>0</v>
          </cell>
          <cell r="R1965">
            <v>0</v>
          </cell>
          <cell r="S1965">
            <v>8645</v>
          </cell>
          <cell r="T1965">
            <v>154.80000000000001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496.22</v>
          </cell>
          <cell r="AA1965">
            <v>0</v>
          </cell>
          <cell r="AB1965">
            <v>0</v>
          </cell>
          <cell r="AC1965">
            <v>437.5</v>
          </cell>
          <cell r="AD1965">
            <v>525.62</v>
          </cell>
          <cell r="AE1965">
            <v>0</v>
          </cell>
          <cell r="AF1965">
            <v>0</v>
          </cell>
          <cell r="AG1965">
            <v>0</v>
          </cell>
          <cell r="AH1965">
            <v>0</v>
          </cell>
          <cell r="AI1965">
            <v>0</v>
          </cell>
          <cell r="AJ1965">
            <v>0</v>
          </cell>
        </row>
        <row r="1966">
          <cell r="B1966">
            <v>7579</v>
          </cell>
          <cell r="C1966" t="str">
            <v>Richard Garcia Encarnación</v>
          </cell>
          <cell r="D1966" t="str">
            <v>001-1612155-9</v>
          </cell>
          <cell r="E1966" t="str">
            <v>Comercial Boca Chica-Lectura</v>
          </cell>
          <cell r="F1966" t="str">
            <v>Lector Distribuidor</v>
          </cell>
          <cell r="G1966">
            <v>9880</v>
          </cell>
          <cell r="H1966">
            <v>14167</v>
          </cell>
          <cell r="I1966">
            <v>0</v>
          </cell>
          <cell r="J1966">
            <v>0</v>
          </cell>
          <cell r="K1966">
            <v>0</v>
          </cell>
          <cell r="L1966">
            <v>0</v>
          </cell>
          <cell r="M1966">
            <v>1475</v>
          </cell>
          <cell r="N1966">
            <v>1285.3399999999999</v>
          </cell>
          <cell r="O1966">
            <v>0</v>
          </cell>
          <cell r="P1966">
            <v>0</v>
          </cell>
          <cell r="Q1966">
            <v>0</v>
          </cell>
          <cell r="R1966">
            <v>0</v>
          </cell>
          <cell r="S1966">
            <v>26807.34</v>
          </cell>
          <cell r="T1966">
            <v>154.80000000000001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973.7</v>
          </cell>
          <cell r="AA1966">
            <v>0</v>
          </cell>
          <cell r="AB1966">
            <v>0</v>
          </cell>
          <cell r="AC1966">
            <v>500</v>
          </cell>
          <cell r="AD1966">
            <v>1031.3800000000001</v>
          </cell>
          <cell r="AE1966">
            <v>0</v>
          </cell>
          <cell r="AF1966">
            <v>0</v>
          </cell>
          <cell r="AG1966">
            <v>0</v>
          </cell>
          <cell r="AH1966">
            <v>0</v>
          </cell>
          <cell r="AI1966">
            <v>0</v>
          </cell>
          <cell r="AJ1966">
            <v>0</v>
          </cell>
        </row>
        <row r="1967">
          <cell r="B1967">
            <v>7580</v>
          </cell>
          <cell r="C1967" t="str">
            <v>Santo Simon Lara Celedonio</v>
          </cell>
          <cell r="D1967" t="str">
            <v>226-0005768-5</v>
          </cell>
          <cell r="E1967" t="str">
            <v>Comercial Boca Chica-Lectura</v>
          </cell>
          <cell r="F1967" t="str">
            <v>Lector Distribuidor</v>
          </cell>
          <cell r="G1967">
            <v>9880</v>
          </cell>
          <cell r="H1967">
            <v>0</v>
          </cell>
          <cell r="I1967">
            <v>0</v>
          </cell>
          <cell r="J1967">
            <v>0</v>
          </cell>
          <cell r="K1967">
            <v>0</v>
          </cell>
          <cell r="L1967">
            <v>0</v>
          </cell>
          <cell r="M1967">
            <v>1475</v>
          </cell>
          <cell r="N1967">
            <v>0</v>
          </cell>
          <cell r="O1967">
            <v>0</v>
          </cell>
          <cell r="P1967">
            <v>0</v>
          </cell>
          <cell r="Q1967">
            <v>0</v>
          </cell>
          <cell r="R1967">
            <v>0</v>
          </cell>
          <cell r="S1967">
            <v>11355</v>
          </cell>
          <cell r="T1967">
            <v>77.400000000000006</v>
          </cell>
          <cell r="U1967">
            <v>0</v>
          </cell>
          <cell r="V1967">
            <v>0</v>
          </cell>
          <cell r="W1967">
            <v>0</v>
          </cell>
          <cell r="X1967">
            <v>0</v>
          </cell>
          <cell r="Y1967">
            <v>0</v>
          </cell>
          <cell r="Z1967">
            <v>567.11</v>
          </cell>
          <cell r="AA1967">
            <v>0</v>
          </cell>
          <cell r="AB1967">
            <v>0</v>
          </cell>
          <cell r="AC1967">
            <v>500</v>
          </cell>
          <cell r="AD1967">
            <v>600.70000000000005</v>
          </cell>
          <cell r="AE1967">
            <v>0</v>
          </cell>
          <cell r="AF1967">
            <v>0</v>
          </cell>
          <cell r="AG1967">
            <v>0</v>
          </cell>
          <cell r="AH1967">
            <v>0</v>
          </cell>
          <cell r="AI1967">
            <v>0</v>
          </cell>
          <cell r="AJ1967">
            <v>0</v>
          </cell>
        </row>
        <row r="1968">
          <cell r="B1968">
            <v>7581</v>
          </cell>
          <cell r="C1968" t="str">
            <v>Kendry Orlandy De La Rosa Piña</v>
          </cell>
          <cell r="D1968" t="str">
            <v>012-0074873-7</v>
          </cell>
          <cell r="E1968" t="str">
            <v>Recursos-transportación</v>
          </cell>
          <cell r="F1968" t="str">
            <v>Chofer</v>
          </cell>
          <cell r="G1968">
            <v>7975</v>
          </cell>
          <cell r="H1968">
            <v>11435.41</v>
          </cell>
          <cell r="I1968">
            <v>0</v>
          </cell>
          <cell r="J1968">
            <v>0</v>
          </cell>
          <cell r="K1968">
            <v>0</v>
          </cell>
          <cell r="L1968">
            <v>0</v>
          </cell>
          <cell r="M1968">
            <v>0</v>
          </cell>
          <cell r="N1968">
            <v>0</v>
          </cell>
          <cell r="O1968">
            <v>0</v>
          </cell>
          <cell r="P1968">
            <v>0</v>
          </cell>
          <cell r="Q1968">
            <v>0</v>
          </cell>
          <cell r="R1968">
            <v>0</v>
          </cell>
          <cell r="S1968">
            <v>19410.41</v>
          </cell>
          <cell r="T1968">
            <v>0</v>
          </cell>
          <cell r="U1968">
            <v>0</v>
          </cell>
          <cell r="V1968">
            <v>0</v>
          </cell>
          <cell r="W1968">
            <v>0</v>
          </cell>
          <cell r="X1968">
            <v>0</v>
          </cell>
          <cell r="Y1968">
            <v>0</v>
          </cell>
          <cell r="Z1968">
            <v>785.96</v>
          </cell>
          <cell r="AA1968">
            <v>0</v>
          </cell>
          <cell r="AB1968">
            <v>0</v>
          </cell>
          <cell r="AC1968">
            <v>0</v>
          </cell>
          <cell r="AD1968">
            <v>832.52</v>
          </cell>
          <cell r="AE1968">
            <v>0</v>
          </cell>
          <cell r="AF1968">
            <v>0</v>
          </cell>
          <cell r="AG1968">
            <v>0</v>
          </cell>
          <cell r="AH1968">
            <v>0</v>
          </cell>
          <cell r="AI1968">
            <v>0</v>
          </cell>
          <cell r="AJ1968">
            <v>0</v>
          </cell>
        </row>
        <row r="1969">
          <cell r="B1969">
            <v>7582</v>
          </cell>
          <cell r="C1969" t="str">
            <v>Yuleisy Mariana Camacho Simo</v>
          </cell>
          <cell r="D1969" t="str">
            <v>058-0034998-6</v>
          </cell>
          <cell r="E1969" t="str">
            <v>Comercial Santo Domingo Norte-atención Al Cliente</v>
          </cell>
          <cell r="F1969" t="str">
            <v>Agente Comercial</v>
          </cell>
          <cell r="G1969">
            <v>8645</v>
          </cell>
          <cell r="H1969">
            <v>0</v>
          </cell>
          <cell r="I1969">
            <v>0</v>
          </cell>
          <cell r="J1969">
            <v>0</v>
          </cell>
          <cell r="K1969">
            <v>0</v>
          </cell>
          <cell r="L1969">
            <v>0</v>
          </cell>
          <cell r="M1969">
            <v>0</v>
          </cell>
          <cell r="N1969">
            <v>0</v>
          </cell>
          <cell r="O1969">
            <v>0</v>
          </cell>
          <cell r="P1969">
            <v>0</v>
          </cell>
          <cell r="Q1969">
            <v>0</v>
          </cell>
          <cell r="R1969">
            <v>0</v>
          </cell>
          <cell r="S1969">
            <v>8645</v>
          </cell>
          <cell r="T1969">
            <v>77.400000000000006</v>
          </cell>
          <cell r="U1969">
            <v>0</v>
          </cell>
          <cell r="V1969">
            <v>0</v>
          </cell>
          <cell r="W1969">
            <v>0</v>
          </cell>
          <cell r="X1969">
            <v>0</v>
          </cell>
          <cell r="Y1969">
            <v>0</v>
          </cell>
          <cell r="Z1969">
            <v>496.22</v>
          </cell>
          <cell r="AA1969">
            <v>0</v>
          </cell>
          <cell r="AB1969">
            <v>0</v>
          </cell>
          <cell r="AC1969">
            <v>0</v>
          </cell>
          <cell r="AD1969">
            <v>525.62</v>
          </cell>
          <cell r="AE1969">
            <v>0</v>
          </cell>
          <cell r="AF1969">
            <v>0</v>
          </cell>
          <cell r="AG1969">
            <v>0</v>
          </cell>
          <cell r="AH1969">
            <v>0</v>
          </cell>
          <cell r="AI1969">
            <v>0</v>
          </cell>
          <cell r="AJ1969">
            <v>0</v>
          </cell>
        </row>
        <row r="1970">
          <cell r="B1970">
            <v>7583</v>
          </cell>
          <cell r="C1970" t="str">
            <v>Albert Fortuna Melo</v>
          </cell>
          <cell r="D1970" t="str">
            <v>001-1926607-0</v>
          </cell>
          <cell r="E1970" t="str">
            <v>Recursos-transportación</v>
          </cell>
          <cell r="F1970" t="str">
            <v>Chofer Miembro Consejo</v>
          </cell>
          <cell r="G1970">
            <v>8473.5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L1970">
            <v>0</v>
          </cell>
          <cell r="M1970">
            <v>0</v>
          </cell>
          <cell r="N1970">
            <v>0</v>
          </cell>
          <cell r="O1970">
            <v>0</v>
          </cell>
          <cell r="P1970">
            <v>0</v>
          </cell>
          <cell r="Q1970">
            <v>0</v>
          </cell>
          <cell r="R1970">
            <v>0</v>
          </cell>
          <cell r="S1970">
            <v>8473.5</v>
          </cell>
          <cell r="T1970">
            <v>231.4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486.38</v>
          </cell>
          <cell r="AA1970">
            <v>0</v>
          </cell>
          <cell r="AB1970">
            <v>0</v>
          </cell>
          <cell r="AC1970">
            <v>0</v>
          </cell>
          <cell r="AD1970">
            <v>515.19000000000005</v>
          </cell>
          <cell r="AE1970">
            <v>0</v>
          </cell>
          <cell r="AF1970">
            <v>0</v>
          </cell>
          <cell r="AG1970">
            <v>0</v>
          </cell>
          <cell r="AH1970">
            <v>0</v>
          </cell>
          <cell r="AI1970">
            <v>0</v>
          </cell>
          <cell r="AJ1970">
            <v>0</v>
          </cell>
        </row>
        <row r="1971">
          <cell r="B1971">
            <v>7584</v>
          </cell>
          <cell r="C1971" t="str">
            <v>Luis Emilio Medina Ramirez</v>
          </cell>
          <cell r="D1971" t="str">
            <v>010-0091766-4</v>
          </cell>
          <cell r="E1971" t="str">
            <v>Compra De Energia Y Regulacion</v>
          </cell>
          <cell r="F1971" t="str">
            <v>Analista</v>
          </cell>
          <cell r="G1971">
            <v>18785</v>
          </cell>
          <cell r="H1971">
            <v>26935.94</v>
          </cell>
          <cell r="I1971">
            <v>0</v>
          </cell>
          <cell r="J1971">
            <v>0</v>
          </cell>
          <cell r="K1971">
            <v>0</v>
          </cell>
          <cell r="L1971">
            <v>0</v>
          </cell>
          <cell r="M1971">
            <v>0</v>
          </cell>
          <cell r="N1971">
            <v>0</v>
          </cell>
          <cell r="O1971">
            <v>0</v>
          </cell>
          <cell r="P1971">
            <v>0</v>
          </cell>
          <cell r="Q1971">
            <v>0</v>
          </cell>
          <cell r="R1971">
            <v>0</v>
          </cell>
          <cell r="S1971">
            <v>45720.94</v>
          </cell>
          <cell r="T1971">
            <v>231.4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>
            <v>0</v>
          </cell>
          <cell r="Z1971">
            <v>1851.32</v>
          </cell>
          <cell r="AA1971">
            <v>0</v>
          </cell>
          <cell r="AB1971">
            <v>0</v>
          </cell>
          <cell r="AC1971">
            <v>0</v>
          </cell>
          <cell r="AD1971">
            <v>1960.98</v>
          </cell>
          <cell r="AE1971">
            <v>0</v>
          </cell>
          <cell r="AF1971">
            <v>0</v>
          </cell>
          <cell r="AG1971">
            <v>0</v>
          </cell>
          <cell r="AH1971">
            <v>0</v>
          </cell>
          <cell r="AI1971">
            <v>0</v>
          </cell>
          <cell r="AJ1971">
            <v>0</v>
          </cell>
        </row>
        <row r="1972">
          <cell r="B1972">
            <v>7588</v>
          </cell>
          <cell r="C1972" t="str">
            <v>Tomas Merejildo Luciano</v>
          </cell>
          <cell r="D1972" t="str">
            <v>225-0065907-7</v>
          </cell>
          <cell r="E1972" t="str">
            <v>Recursos-abastecimiento</v>
          </cell>
          <cell r="F1972" t="str">
            <v>Mensajero</v>
          </cell>
          <cell r="G1972">
            <v>8972</v>
          </cell>
          <cell r="H1972">
            <v>0</v>
          </cell>
          <cell r="I1972">
            <v>0</v>
          </cell>
          <cell r="J1972">
            <v>0</v>
          </cell>
          <cell r="K1972">
            <v>0</v>
          </cell>
          <cell r="L1972">
            <v>0</v>
          </cell>
          <cell r="M1972">
            <v>1475</v>
          </cell>
          <cell r="N1972">
            <v>0</v>
          </cell>
          <cell r="O1972">
            <v>0</v>
          </cell>
          <cell r="P1972">
            <v>0</v>
          </cell>
          <cell r="Q1972">
            <v>0</v>
          </cell>
          <cell r="R1972">
            <v>0</v>
          </cell>
          <cell r="S1972">
            <v>10447</v>
          </cell>
          <cell r="T1972">
            <v>1234.4000000000001</v>
          </cell>
          <cell r="U1972">
            <v>0</v>
          </cell>
          <cell r="V1972">
            <v>0</v>
          </cell>
          <cell r="W1972">
            <v>0</v>
          </cell>
          <cell r="X1972">
            <v>0</v>
          </cell>
          <cell r="Y1972">
            <v>0</v>
          </cell>
          <cell r="Z1972">
            <v>514.99</v>
          </cell>
          <cell r="AA1972">
            <v>0</v>
          </cell>
          <cell r="AB1972">
            <v>0</v>
          </cell>
          <cell r="AC1972">
            <v>0</v>
          </cell>
          <cell r="AD1972">
            <v>545.5</v>
          </cell>
          <cell r="AE1972">
            <v>0</v>
          </cell>
          <cell r="AF1972">
            <v>0</v>
          </cell>
          <cell r="AG1972">
            <v>0</v>
          </cell>
          <cell r="AH1972">
            <v>0</v>
          </cell>
          <cell r="AI1972">
            <v>0</v>
          </cell>
          <cell r="AJ1972">
            <v>0</v>
          </cell>
        </row>
        <row r="1973">
          <cell r="B1973">
            <v>7591</v>
          </cell>
          <cell r="C1973" t="str">
            <v>Orlando Oscar Cortes Feliz</v>
          </cell>
          <cell r="D1973" t="str">
            <v>402-2324817-6</v>
          </cell>
          <cell r="E1973" t="str">
            <v>Gestion Humana-Relaciones Laborales</v>
          </cell>
          <cell r="F1973" t="str">
            <v>Analista De  Gestión Humana II</v>
          </cell>
          <cell r="G1973">
            <v>14495</v>
          </cell>
          <cell r="H1973">
            <v>0</v>
          </cell>
          <cell r="I1973">
            <v>0</v>
          </cell>
          <cell r="J1973">
            <v>0</v>
          </cell>
          <cell r="K1973">
            <v>0</v>
          </cell>
          <cell r="L1973">
            <v>0</v>
          </cell>
          <cell r="M1973">
            <v>0</v>
          </cell>
          <cell r="N1973">
            <v>0</v>
          </cell>
          <cell r="O1973">
            <v>0</v>
          </cell>
          <cell r="P1973">
            <v>0</v>
          </cell>
          <cell r="Q1973">
            <v>0</v>
          </cell>
          <cell r="R1973">
            <v>0</v>
          </cell>
          <cell r="S1973">
            <v>14495</v>
          </cell>
          <cell r="T1973">
            <v>231.4</v>
          </cell>
          <cell r="U1973">
            <v>0</v>
          </cell>
          <cell r="V1973">
            <v>0</v>
          </cell>
          <cell r="W1973">
            <v>0</v>
          </cell>
          <cell r="X1973">
            <v>0</v>
          </cell>
          <cell r="Y1973">
            <v>0</v>
          </cell>
          <cell r="Z1973">
            <v>832.01</v>
          </cell>
          <cell r="AA1973">
            <v>0</v>
          </cell>
          <cell r="AB1973">
            <v>0</v>
          </cell>
          <cell r="AC1973">
            <v>0</v>
          </cell>
          <cell r="AD1973">
            <v>881.3</v>
          </cell>
          <cell r="AE1973">
            <v>0</v>
          </cell>
          <cell r="AF1973">
            <v>0</v>
          </cell>
          <cell r="AG1973">
            <v>0</v>
          </cell>
          <cell r="AH1973">
            <v>0</v>
          </cell>
          <cell r="AI1973">
            <v>0</v>
          </cell>
          <cell r="AJ1973">
            <v>0</v>
          </cell>
        </row>
        <row r="1974">
          <cell r="B1974">
            <v>7592</v>
          </cell>
          <cell r="C1974" t="str">
            <v>Dulce Rachell Perez De Carreras</v>
          </cell>
          <cell r="D1974" t="str">
            <v>001-1706698-5</v>
          </cell>
          <cell r="E1974" t="str">
            <v>Recursos-servicios Generales</v>
          </cell>
          <cell r="F1974" t="str">
            <v>Supervisor (a) de Conserjería</v>
          </cell>
          <cell r="G1974">
            <v>18785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>
            <v>0</v>
          </cell>
          <cell r="O1974">
            <v>0</v>
          </cell>
          <cell r="P1974">
            <v>0</v>
          </cell>
          <cell r="Q1974">
            <v>0</v>
          </cell>
          <cell r="R1974">
            <v>0</v>
          </cell>
          <cell r="S1974">
            <v>18785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1078.26</v>
          </cell>
          <cell r="AA1974">
            <v>0</v>
          </cell>
          <cell r="AB1974">
            <v>0</v>
          </cell>
          <cell r="AC1974">
            <v>0</v>
          </cell>
          <cell r="AD1974">
            <v>1142.1300000000001</v>
          </cell>
          <cell r="AE1974">
            <v>0</v>
          </cell>
          <cell r="AF1974">
            <v>0</v>
          </cell>
          <cell r="AG1974">
            <v>200</v>
          </cell>
          <cell r="AH1974">
            <v>0</v>
          </cell>
          <cell r="AI1974">
            <v>0</v>
          </cell>
          <cell r="AJ1974">
            <v>99.691374999999994</v>
          </cell>
        </row>
        <row r="1975">
          <cell r="B1975">
            <v>7593</v>
          </cell>
          <cell r="C1975" t="str">
            <v>Maria Celeida Sena Montero</v>
          </cell>
          <cell r="D1975" t="str">
            <v>402-2342821-6</v>
          </cell>
          <cell r="E1975" t="str">
            <v>Comercial Santo Domingo Norte-atención Al Cliente</v>
          </cell>
          <cell r="F1975" t="str">
            <v>Agente Comercial</v>
          </cell>
          <cell r="G1975">
            <v>8645</v>
          </cell>
          <cell r="H1975">
            <v>12396.12</v>
          </cell>
          <cell r="I1975">
            <v>0</v>
          </cell>
          <cell r="J1975">
            <v>0</v>
          </cell>
          <cell r="K1975">
            <v>0</v>
          </cell>
          <cell r="L1975">
            <v>0</v>
          </cell>
          <cell r="M1975">
            <v>0</v>
          </cell>
          <cell r="N1975">
            <v>0</v>
          </cell>
          <cell r="O1975">
            <v>0</v>
          </cell>
          <cell r="P1975">
            <v>0</v>
          </cell>
          <cell r="Q1975">
            <v>0</v>
          </cell>
          <cell r="R1975">
            <v>0</v>
          </cell>
          <cell r="S1975">
            <v>21041.119999999999</v>
          </cell>
          <cell r="T1975">
            <v>308.8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851.99</v>
          </cell>
          <cell r="AA1975">
            <v>0</v>
          </cell>
          <cell r="AB1975">
            <v>0</v>
          </cell>
          <cell r="AC1975">
            <v>0</v>
          </cell>
          <cell r="AD1975">
            <v>902.46</v>
          </cell>
          <cell r="AE1975">
            <v>0</v>
          </cell>
          <cell r="AF1975">
            <v>0</v>
          </cell>
          <cell r="AG1975">
            <v>0</v>
          </cell>
          <cell r="AH1975">
            <v>0</v>
          </cell>
          <cell r="AI1975">
            <v>0</v>
          </cell>
          <cell r="AJ1975">
            <v>0</v>
          </cell>
        </row>
        <row r="1976">
          <cell r="B1976">
            <v>7594</v>
          </cell>
          <cell r="C1976" t="str">
            <v>Arleny Elaine De La Rosa Mercedes De Estevez</v>
          </cell>
          <cell r="D1976" t="str">
            <v>001-1466042-6</v>
          </cell>
          <cell r="E1976" t="str">
            <v>Recursos-abastecimiento</v>
          </cell>
          <cell r="F1976" t="str">
            <v>Abogado III</v>
          </cell>
          <cell r="G1976">
            <v>13325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L1976">
            <v>0</v>
          </cell>
          <cell r="M1976">
            <v>0</v>
          </cell>
          <cell r="N1976">
            <v>0</v>
          </cell>
          <cell r="O1976">
            <v>0</v>
          </cell>
          <cell r="P1976">
            <v>0</v>
          </cell>
          <cell r="Q1976">
            <v>39210.99</v>
          </cell>
          <cell r="R1976">
            <v>0</v>
          </cell>
          <cell r="S1976">
            <v>52535.99</v>
          </cell>
          <cell r="T1976">
            <v>925.6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764.85</v>
          </cell>
          <cell r="AA1976">
            <v>0</v>
          </cell>
          <cell r="AB1976">
            <v>0</v>
          </cell>
          <cell r="AC1976">
            <v>0</v>
          </cell>
          <cell r="AD1976">
            <v>810.16</v>
          </cell>
          <cell r="AE1976">
            <v>0</v>
          </cell>
          <cell r="AF1976">
            <v>0</v>
          </cell>
          <cell r="AG1976">
            <v>0</v>
          </cell>
          <cell r="AH1976">
            <v>0</v>
          </cell>
          <cell r="AI1976">
            <v>0</v>
          </cell>
          <cell r="AJ1976">
            <v>5053.0458333333299</v>
          </cell>
        </row>
        <row r="1977">
          <cell r="B1977">
            <v>7595</v>
          </cell>
          <cell r="C1977" t="str">
            <v>Omar Alejandro Salas De Leon</v>
          </cell>
          <cell r="D1977" t="str">
            <v>001-1818913-3</v>
          </cell>
          <cell r="E1977" t="str">
            <v>Tecnologia</v>
          </cell>
          <cell r="F1977" t="str">
            <v>Ingeniero De Soporte Tecnico II</v>
          </cell>
          <cell r="G1977">
            <v>14495</v>
          </cell>
          <cell r="H1977">
            <v>20784.48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>
            <v>0</v>
          </cell>
          <cell r="O1977">
            <v>0</v>
          </cell>
          <cell r="P1977">
            <v>0</v>
          </cell>
          <cell r="Q1977">
            <v>0</v>
          </cell>
          <cell r="R1977">
            <v>0</v>
          </cell>
          <cell r="S1977">
            <v>35279.480000000003</v>
          </cell>
          <cell r="T1977">
            <v>231.4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1428.53</v>
          </cell>
          <cell r="AA1977">
            <v>0</v>
          </cell>
          <cell r="AB1977">
            <v>0</v>
          </cell>
          <cell r="AC1977">
            <v>725</v>
          </cell>
          <cell r="AD1977">
            <v>1513.14</v>
          </cell>
          <cell r="AE1977">
            <v>0</v>
          </cell>
          <cell r="AF1977">
            <v>0</v>
          </cell>
          <cell r="AG1977">
            <v>0</v>
          </cell>
          <cell r="AH1977">
            <v>0</v>
          </cell>
          <cell r="AI1977">
            <v>0</v>
          </cell>
          <cell r="AJ1977">
            <v>0</v>
          </cell>
        </row>
        <row r="1978">
          <cell r="B1978">
            <v>7596</v>
          </cell>
          <cell r="C1978" t="str">
            <v>Dheiry Yojaira Lopez Santana</v>
          </cell>
          <cell r="D1978" t="str">
            <v>225-0082886-2</v>
          </cell>
          <cell r="E1978" t="str">
            <v>Tecnologia</v>
          </cell>
          <cell r="F1978" t="str">
            <v>Analista Desarrollador De Sistemas II</v>
          </cell>
          <cell r="G1978">
            <v>21060</v>
          </cell>
          <cell r="H1978">
            <v>30198.080000000002</v>
          </cell>
          <cell r="I1978">
            <v>0</v>
          </cell>
          <cell r="J1978">
            <v>0</v>
          </cell>
          <cell r="K1978">
            <v>0</v>
          </cell>
          <cell r="L1978">
            <v>0</v>
          </cell>
          <cell r="M1978">
            <v>0</v>
          </cell>
          <cell r="N1978">
            <v>0</v>
          </cell>
          <cell r="O1978">
            <v>0</v>
          </cell>
          <cell r="P1978">
            <v>0</v>
          </cell>
          <cell r="Q1978">
            <v>0</v>
          </cell>
          <cell r="R1978">
            <v>0</v>
          </cell>
          <cell r="S1978">
            <v>51258.080000000002</v>
          </cell>
          <cell r="T1978">
            <v>231.4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2075.5300000000002</v>
          </cell>
          <cell r="AA1978">
            <v>0</v>
          </cell>
          <cell r="AB1978">
            <v>0</v>
          </cell>
          <cell r="AC1978">
            <v>0</v>
          </cell>
          <cell r="AD1978">
            <v>2198.4699999999998</v>
          </cell>
          <cell r="AE1978">
            <v>0</v>
          </cell>
          <cell r="AF1978">
            <v>0</v>
          </cell>
          <cell r="AG1978">
            <v>0</v>
          </cell>
          <cell r="AH1978">
            <v>651.51</v>
          </cell>
          <cell r="AI1978">
            <v>0</v>
          </cell>
          <cell r="AJ1978">
            <v>474.14987500000001</v>
          </cell>
        </row>
        <row r="1979">
          <cell r="B1979">
            <v>7597</v>
          </cell>
          <cell r="C1979" t="str">
            <v>Abigail Del Carmen Cedeño Toledo</v>
          </cell>
          <cell r="D1979" t="str">
            <v>402-0070304-5</v>
          </cell>
          <cell r="E1979" t="str">
            <v>Recursos-servicios Generales</v>
          </cell>
          <cell r="F1979" t="str">
            <v>Analista</v>
          </cell>
          <cell r="G1979">
            <v>12155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L1979">
            <v>0</v>
          </cell>
          <cell r="M1979">
            <v>0</v>
          </cell>
          <cell r="N1979">
            <v>0</v>
          </cell>
          <cell r="O1979">
            <v>0</v>
          </cell>
          <cell r="P1979">
            <v>0</v>
          </cell>
          <cell r="Q1979">
            <v>0</v>
          </cell>
          <cell r="R1979">
            <v>0</v>
          </cell>
          <cell r="S1979">
            <v>12155</v>
          </cell>
          <cell r="T1979">
            <v>77.400000000000006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697.7</v>
          </cell>
          <cell r="AA1979">
            <v>0</v>
          </cell>
          <cell r="AB1979">
            <v>0</v>
          </cell>
          <cell r="AC1979">
            <v>0</v>
          </cell>
          <cell r="AD1979">
            <v>739.02</v>
          </cell>
          <cell r="AE1979">
            <v>0</v>
          </cell>
          <cell r="AF1979">
            <v>0</v>
          </cell>
          <cell r="AG1979">
            <v>0</v>
          </cell>
          <cell r="AH1979">
            <v>0</v>
          </cell>
          <cell r="AI1979">
            <v>0</v>
          </cell>
          <cell r="AJ1979">
            <v>0</v>
          </cell>
        </row>
        <row r="1980">
          <cell r="B1980">
            <v>7598</v>
          </cell>
          <cell r="C1980" t="str">
            <v>Alexander Esteban Pimentel Alcantara</v>
          </cell>
          <cell r="D1980" t="str">
            <v>001-1408252-2</v>
          </cell>
          <cell r="E1980" t="str">
            <v>Tecnologia</v>
          </cell>
          <cell r="F1980" t="str">
            <v>Ingeniero Operador De Sistemas</v>
          </cell>
          <cell r="G1980">
            <v>14495</v>
          </cell>
          <cell r="H1980">
            <v>20784.48</v>
          </cell>
          <cell r="I1980">
            <v>0</v>
          </cell>
          <cell r="J1980">
            <v>0</v>
          </cell>
          <cell r="K1980">
            <v>0</v>
          </cell>
          <cell r="L1980">
            <v>0</v>
          </cell>
          <cell r="M1980">
            <v>0</v>
          </cell>
          <cell r="N1980">
            <v>0</v>
          </cell>
          <cell r="O1980">
            <v>0</v>
          </cell>
          <cell r="P1980">
            <v>0</v>
          </cell>
          <cell r="Q1980">
            <v>0</v>
          </cell>
          <cell r="R1980">
            <v>4014.77</v>
          </cell>
          <cell r="S1980">
            <v>39294.25</v>
          </cell>
          <cell r="T1980">
            <v>0</v>
          </cell>
          <cell r="U1980">
            <v>0</v>
          </cell>
          <cell r="V1980">
            <v>0</v>
          </cell>
          <cell r="W1980">
            <v>0</v>
          </cell>
          <cell r="X1980">
            <v>0</v>
          </cell>
          <cell r="Y1980">
            <v>0</v>
          </cell>
          <cell r="Z1980">
            <v>1428.53</v>
          </cell>
          <cell r="AA1980">
            <v>0</v>
          </cell>
          <cell r="AB1980">
            <v>0</v>
          </cell>
          <cell r="AC1980">
            <v>0</v>
          </cell>
          <cell r="AD1980">
            <v>1513.14</v>
          </cell>
          <cell r="AE1980">
            <v>0</v>
          </cell>
          <cell r="AF1980">
            <v>0</v>
          </cell>
          <cell r="AG1980">
            <v>0</v>
          </cell>
          <cell r="AH1980">
            <v>0</v>
          </cell>
          <cell r="AI1980">
            <v>0</v>
          </cell>
          <cell r="AJ1980">
            <v>0</v>
          </cell>
        </row>
        <row r="1981">
          <cell r="B1981">
            <v>7599</v>
          </cell>
          <cell r="C1981" t="str">
            <v>Eva Isabel Martínez Moreta</v>
          </cell>
          <cell r="D1981" t="str">
            <v>402-0037733-7</v>
          </cell>
          <cell r="E1981" t="str">
            <v>Comercial Independencia-atención Al Cliente</v>
          </cell>
          <cell r="F1981" t="str">
            <v>Agente Comercial</v>
          </cell>
          <cell r="G1981">
            <v>8645</v>
          </cell>
          <cell r="H1981">
            <v>0</v>
          </cell>
          <cell r="I1981">
            <v>0</v>
          </cell>
          <cell r="J1981">
            <v>0</v>
          </cell>
          <cell r="K1981">
            <v>0</v>
          </cell>
          <cell r="L1981">
            <v>0</v>
          </cell>
          <cell r="M1981">
            <v>0</v>
          </cell>
          <cell r="N1981">
            <v>0</v>
          </cell>
          <cell r="O1981">
            <v>0</v>
          </cell>
          <cell r="P1981">
            <v>0</v>
          </cell>
          <cell r="Q1981">
            <v>0</v>
          </cell>
          <cell r="R1981">
            <v>0</v>
          </cell>
          <cell r="S1981">
            <v>8645</v>
          </cell>
          <cell r="T1981">
            <v>77.400000000000006</v>
          </cell>
          <cell r="U1981">
            <v>0</v>
          </cell>
          <cell r="V1981">
            <v>0</v>
          </cell>
          <cell r="W1981">
            <v>0</v>
          </cell>
          <cell r="X1981">
            <v>0</v>
          </cell>
          <cell r="Y1981">
            <v>0</v>
          </cell>
          <cell r="Z1981">
            <v>496.22</v>
          </cell>
          <cell r="AA1981">
            <v>0</v>
          </cell>
          <cell r="AB1981">
            <v>0</v>
          </cell>
          <cell r="AC1981">
            <v>0</v>
          </cell>
          <cell r="AD1981">
            <v>525.62</v>
          </cell>
          <cell r="AE1981">
            <v>0</v>
          </cell>
          <cell r="AF1981">
            <v>0</v>
          </cell>
          <cell r="AG1981">
            <v>0</v>
          </cell>
          <cell r="AH1981">
            <v>0</v>
          </cell>
          <cell r="AI1981">
            <v>0</v>
          </cell>
          <cell r="AJ1981">
            <v>0</v>
          </cell>
        </row>
        <row r="1982">
          <cell r="B1982">
            <v>7600</v>
          </cell>
          <cell r="C1982" t="str">
            <v>Julio Rafael Mena Pineda</v>
          </cell>
          <cell r="D1982" t="str">
            <v>402-2495463-2</v>
          </cell>
          <cell r="E1982" t="str">
            <v>Comercial Megacentro-atención Al Cliente</v>
          </cell>
          <cell r="F1982" t="str">
            <v>Agente Comercial</v>
          </cell>
          <cell r="G1982">
            <v>8645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>
            <v>0</v>
          </cell>
          <cell r="O1982">
            <v>0</v>
          </cell>
          <cell r="P1982">
            <v>0</v>
          </cell>
          <cell r="Q1982">
            <v>0</v>
          </cell>
          <cell r="R1982">
            <v>0</v>
          </cell>
          <cell r="S1982">
            <v>8645</v>
          </cell>
          <cell r="T1982">
            <v>231.4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496.22</v>
          </cell>
          <cell r="AA1982">
            <v>0</v>
          </cell>
          <cell r="AB1982">
            <v>0</v>
          </cell>
          <cell r="AC1982">
            <v>0</v>
          </cell>
          <cell r="AD1982">
            <v>525.62</v>
          </cell>
          <cell r="AE1982">
            <v>0</v>
          </cell>
          <cell r="AF1982">
            <v>0</v>
          </cell>
          <cell r="AG1982">
            <v>0</v>
          </cell>
          <cell r="AH1982">
            <v>440.85</v>
          </cell>
          <cell r="AI1982">
            <v>0</v>
          </cell>
          <cell r="AJ1982">
            <v>0</v>
          </cell>
        </row>
        <row r="1983">
          <cell r="B1983">
            <v>7602</v>
          </cell>
          <cell r="C1983" t="str">
            <v>Alexander Florentino Solano</v>
          </cell>
          <cell r="D1983" t="str">
            <v>402-2522042-1</v>
          </cell>
          <cell r="E1983" t="str">
            <v xml:space="preserve">Mantenimiento Geográfico </v>
          </cell>
          <cell r="F1983" t="str">
            <v>Analista de Mantenimiento</v>
          </cell>
          <cell r="G1983">
            <v>10985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L1983">
            <v>0</v>
          </cell>
          <cell r="M1983">
            <v>0</v>
          </cell>
          <cell r="N1983">
            <v>0</v>
          </cell>
          <cell r="O1983">
            <v>0</v>
          </cell>
          <cell r="P1983">
            <v>0</v>
          </cell>
          <cell r="Q1983">
            <v>0</v>
          </cell>
          <cell r="R1983">
            <v>0</v>
          </cell>
          <cell r="S1983">
            <v>10985</v>
          </cell>
          <cell r="T1983">
            <v>154.80000000000001</v>
          </cell>
          <cell r="U1983">
            <v>0</v>
          </cell>
          <cell r="V1983">
            <v>0</v>
          </cell>
          <cell r="W1983">
            <v>0</v>
          </cell>
          <cell r="X1983">
            <v>0</v>
          </cell>
          <cell r="Y1983">
            <v>0</v>
          </cell>
          <cell r="Z1983">
            <v>630.54</v>
          </cell>
          <cell r="AA1983">
            <v>0</v>
          </cell>
          <cell r="AB1983">
            <v>0</v>
          </cell>
          <cell r="AC1983">
            <v>0</v>
          </cell>
          <cell r="AD1983">
            <v>667.89</v>
          </cell>
          <cell r="AE1983">
            <v>0</v>
          </cell>
          <cell r="AF1983">
            <v>0</v>
          </cell>
          <cell r="AG1983">
            <v>0</v>
          </cell>
          <cell r="AH1983">
            <v>0</v>
          </cell>
          <cell r="AI1983">
            <v>0</v>
          </cell>
          <cell r="AJ1983">
            <v>0</v>
          </cell>
        </row>
        <row r="1984">
          <cell r="B1984">
            <v>7603</v>
          </cell>
          <cell r="C1984" t="str">
            <v>Cindy Mercedes Peralta Reyes</v>
          </cell>
          <cell r="D1984" t="str">
            <v>001-1628055-3</v>
          </cell>
          <cell r="E1984" t="str">
            <v>Red de Atención</v>
          </cell>
          <cell r="F1984" t="str">
            <v>Analista II</v>
          </cell>
          <cell r="G1984">
            <v>13325</v>
          </cell>
          <cell r="H1984">
            <v>0</v>
          </cell>
          <cell r="I1984">
            <v>0</v>
          </cell>
          <cell r="J1984">
            <v>0</v>
          </cell>
          <cell r="K1984">
            <v>0</v>
          </cell>
          <cell r="L1984">
            <v>0</v>
          </cell>
          <cell r="M1984">
            <v>0</v>
          </cell>
          <cell r="N1984">
            <v>0</v>
          </cell>
          <cell r="O1984">
            <v>0</v>
          </cell>
          <cell r="P1984">
            <v>0</v>
          </cell>
          <cell r="Q1984">
            <v>0</v>
          </cell>
          <cell r="R1984">
            <v>0</v>
          </cell>
          <cell r="S1984">
            <v>13325</v>
          </cell>
          <cell r="T1984">
            <v>0</v>
          </cell>
          <cell r="U1984">
            <v>0</v>
          </cell>
          <cell r="V1984">
            <v>0</v>
          </cell>
          <cell r="W1984">
            <v>0</v>
          </cell>
          <cell r="X1984">
            <v>0</v>
          </cell>
          <cell r="Y1984">
            <v>0</v>
          </cell>
          <cell r="Z1984">
            <v>764.85</v>
          </cell>
          <cell r="AA1984">
            <v>0</v>
          </cell>
          <cell r="AB1984">
            <v>0</v>
          </cell>
          <cell r="AC1984">
            <v>675</v>
          </cell>
          <cell r="AD1984">
            <v>810.16</v>
          </cell>
          <cell r="AE1984">
            <v>0</v>
          </cell>
          <cell r="AF1984">
            <v>0</v>
          </cell>
          <cell r="AG1984">
            <v>200</v>
          </cell>
          <cell r="AH1984">
            <v>373.85</v>
          </cell>
          <cell r="AI1984">
            <v>0</v>
          </cell>
          <cell r="AJ1984">
            <v>0</v>
          </cell>
        </row>
        <row r="1985">
          <cell r="B1985">
            <v>7604</v>
          </cell>
          <cell r="C1985" t="str">
            <v>Maria Victoria Santana Alvarez</v>
          </cell>
          <cell r="D1985" t="str">
            <v>402-2133340-0</v>
          </cell>
          <cell r="E1985" t="str">
            <v>Recursos-servicios Generales</v>
          </cell>
          <cell r="F1985" t="str">
            <v>Ingeniero De Obras Civiles</v>
          </cell>
          <cell r="G1985">
            <v>18785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0</v>
          </cell>
          <cell r="Q1985">
            <v>0</v>
          </cell>
          <cell r="R1985">
            <v>0</v>
          </cell>
          <cell r="S1985">
            <v>18785</v>
          </cell>
          <cell r="T1985">
            <v>231.4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1078.26</v>
          </cell>
          <cell r="AA1985">
            <v>0</v>
          </cell>
          <cell r="AB1985">
            <v>0</v>
          </cell>
          <cell r="AC1985">
            <v>0</v>
          </cell>
          <cell r="AD1985">
            <v>1142.1300000000001</v>
          </cell>
          <cell r="AE1985">
            <v>0</v>
          </cell>
          <cell r="AF1985">
            <v>0</v>
          </cell>
          <cell r="AG1985">
            <v>0</v>
          </cell>
          <cell r="AH1985">
            <v>0</v>
          </cell>
          <cell r="AI1985">
            <v>0</v>
          </cell>
          <cell r="AJ1985">
            <v>99.691374999999994</v>
          </cell>
        </row>
        <row r="1986">
          <cell r="B1986">
            <v>7605</v>
          </cell>
          <cell r="C1986" t="str">
            <v>Freddy Nobel Cabrera Marte</v>
          </cell>
          <cell r="D1986" t="str">
            <v>001-0520139-6</v>
          </cell>
          <cell r="E1986" t="str">
            <v>Distribucion-ejecucion De Proyectos</v>
          </cell>
          <cell r="F1986" t="str">
            <v>Ingeniero De Proyecto III</v>
          </cell>
          <cell r="G1986">
            <v>13325</v>
          </cell>
          <cell r="H1986">
            <v>0</v>
          </cell>
          <cell r="I1986">
            <v>0</v>
          </cell>
          <cell r="J1986">
            <v>0</v>
          </cell>
          <cell r="K1986">
            <v>0</v>
          </cell>
          <cell r="L1986">
            <v>0</v>
          </cell>
          <cell r="M1986">
            <v>0</v>
          </cell>
          <cell r="N1986">
            <v>0</v>
          </cell>
          <cell r="O1986">
            <v>0</v>
          </cell>
          <cell r="P1986">
            <v>0</v>
          </cell>
          <cell r="Q1986">
            <v>0</v>
          </cell>
          <cell r="R1986">
            <v>0</v>
          </cell>
          <cell r="S1986">
            <v>13325</v>
          </cell>
          <cell r="T1986">
            <v>231.4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764.85</v>
          </cell>
          <cell r="AA1986">
            <v>0</v>
          </cell>
          <cell r="AB1986">
            <v>0</v>
          </cell>
          <cell r="AC1986">
            <v>0</v>
          </cell>
          <cell r="AD1986">
            <v>810.16</v>
          </cell>
          <cell r="AE1986">
            <v>0</v>
          </cell>
          <cell r="AF1986">
            <v>0</v>
          </cell>
          <cell r="AG1986">
            <v>0</v>
          </cell>
          <cell r="AH1986">
            <v>0</v>
          </cell>
          <cell r="AI1986">
            <v>0</v>
          </cell>
          <cell r="AJ1986">
            <v>0</v>
          </cell>
        </row>
        <row r="1987">
          <cell r="B1987">
            <v>7606</v>
          </cell>
          <cell r="C1987" t="str">
            <v>Eliana Mercedes Ramirez</v>
          </cell>
          <cell r="D1987" t="str">
            <v>001-1944733-2</v>
          </cell>
          <cell r="E1987" t="str">
            <v>Comercial Las Américas-atención Al Cliente</v>
          </cell>
          <cell r="F1987" t="str">
            <v>Agente Comercial</v>
          </cell>
          <cell r="G1987">
            <v>8645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L1987">
            <v>0</v>
          </cell>
          <cell r="M1987">
            <v>0</v>
          </cell>
          <cell r="N1987">
            <v>0</v>
          </cell>
          <cell r="O1987">
            <v>0</v>
          </cell>
          <cell r="P1987">
            <v>0</v>
          </cell>
          <cell r="Q1987">
            <v>0</v>
          </cell>
          <cell r="R1987">
            <v>0</v>
          </cell>
          <cell r="S1987">
            <v>8645</v>
          </cell>
          <cell r="T1987">
            <v>231.4</v>
          </cell>
          <cell r="U1987">
            <v>0</v>
          </cell>
          <cell r="V1987">
            <v>0</v>
          </cell>
          <cell r="W1987">
            <v>0</v>
          </cell>
          <cell r="X1987">
            <v>0</v>
          </cell>
          <cell r="Y1987">
            <v>0</v>
          </cell>
          <cell r="Z1987">
            <v>496.22</v>
          </cell>
          <cell r="AA1987">
            <v>0</v>
          </cell>
          <cell r="AB1987">
            <v>0</v>
          </cell>
          <cell r="AC1987">
            <v>0</v>
          </cell>
          <cell r="AD1987">
            <v>525.62</v>
          </cell>
          <cell r="AE1987">
            <v>0</v>
          </cell>
          <cell r="AF1987">
            <v>0</v>
          </cell>
          <cell r="AG1987">
            <v>0</v>
          </cell>
          <cell r="AH1987">
            <v>434.34</v>
          </cell>
          <cell r="AI1987">
            <v>0</v>
          </cell>
          <cell r="AJ1987">
            <v>0</v>
          </cell>
        </row>
        <row r="1988">
          <cell r="B1988">
            <v>7607</v>
          </cell>
          <cell r="C1988" t="str">
            <v>Sugeidy Nicasio De La Cruz</v>
          </cell>
          <cell r="D1988" t="str">
            <v>402-0050594-5</v>
          </cell>
          <cell r="E1988" t="str">
            <v>Comercial Invivienda-atención Al Cliente</v>
          </cell>
          <cell r="F1988" t="str">
            <v>Agente Comercial</v>
          </cell>
          <cell r="G1988">
            <v>8645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L1988">
            <v>0</v>
          </cell>
          <cell r="M1988">
            <v>0</v>
          </cell>
          <cell r="N1988">
            <v>0</v>
          </cell>
          <cell r="O1988">
            <v>0</v>
          </cell>
          <cell r="P1988">
            <v>0</v>
          </cell>
          <cell r="Q1988">
            <v>0</v>
          </cell>
          <cell r="R1988">
            <v>0</v>
          </cell>
          <cell r="S1988">
            <v>8645</v>
          </cell>
          <cell r="T1988">
            <v>231.4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496.22</v>
          </cell>
          <cell r="AA1988">
            <v>0</v>
          </cell>
          <cell r="AB1988">
            <v>0</v>
          </cell>
          <cell r="AC1988">
            <v>0</v>
          </cell>
          <cell r="AD1988">
            <v>525.62</v>
          </cell>
          <cell r="AE1988">
            <v>0</v>
          </cell>
          <cell r="AF1988">
            <v>0</v>
          </cell>
          <cell r="AG1988">
            <v>0</v>
          </cell>
          <cell r="AH1988">
            <v>0</v>
          </cell>
          <cell r="AI1988">
            <v>0</v>
          </cell>
          <cell r="AJ1988">
            <v>0</v>
          </cell>
        </row>
        <row r="1989">
          <cell r="B1989">
            <v>7608</v>
          </cell>
          <cell r="C1989" t="str">
            <v>Juan Manuel De Mota German</v>
          </cell>
          <cell r="D1989" t="str">
            <v>402-2763814-1</v>
          </cell>
          <cell r="E1989" t="str">
            <v>Comercial La Romana-atención Al Cliente</v>
          </cell>
          <cell r="F1989" t="str">
            <v>Agente Comercial</v>
          </cell>
          <cell r="G1989">
            <v>8645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  <cell r="S1989">
            <v>8645</v>
          </cell>
          <cell r="T1989">
            <v>77.400000000000006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496.22</v>
          </cell>
          <cell r="AA1989">
            <v>0</v>
          </cell>
          <cell r="AB1989">
            <v>0</v>
          </cell>
          <cell r="AC1989">
            <v>0</v>
          </cell>
          <cell r="AD1989">
            <v>525.62</v>
          </cell>
          <cell r="AE1989">
            <v>2063.2399999999998</v>
          </cell>
          <cell r="AF1989">
            <v>0</v>
          </cell>
          <cell r="AG1989">
            <v>0</v>
          </cell>
          <cell r="AH1989">
            <v>0</v>
          </cell>
          <cell r="AI1989">
            <v>0</v>
          </cell>
          <cell r="AJ1989">
            <v>0</v>
          </cell>
        </row>
        <row r="1990">
          <cell r="B1990">
            <v>7609</v>
          </cell>
          <cell r="C1990" t="str">
            <v>Angela Patricia Vasquez Garcia</v>
          </cell>
          <cell r="D1990" t="str">
            <v>001-1949471-4</v>
          </cell>
          <cell r="E1990" t="str">
            <v>Recursos-servicios Generales</v>
          </cell>
          <cell r="F1990" t="str">
            <v>Analista</v>
          </cell>
          <cell r="G1990">
            <v>12155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12155</v>
          </cell>
          <cell r="T1990">
            <v>231.4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697.7</v>
          </cell>
          <cell r="AA1990">
            <v>0</v>
          </cell>
          <cell r="AB1990">
            <v>0</v>
          </cell>
          <cell r="AC1990">
            <v>312.5</v>
          </cell>
          <cell r="AD1990">
            <v>739.02</v>
          </cell>
          <cell r="AE1990">
            <v>0</v>
          </cell>
          <cell r="AF1990">
            <v>0</v>
          </cell>
          <cell r="AG1990">
            <v>0</v>
          </cell>
          <cell r="AH1990">
            <v>0</v>
          </cell>
          <cell r="AI1990">
            <v>0</v>
          </cell>
          <cell r="AJ1990">
            <v>0</v>
          </cell>
        </row>
        <row r="1991">
          <cell r="B1991">
            <v>7610</v>
          </cell>
          <cell r="C1991" t="str">
            <v>Bryan Zarzuela Guzman</v>
          </cell>
          <cell r="D1991" t="str">
            <v>402-0039121-3</v>
          </cell>
          <cell r="E1991" t="str">
            <v>Recursos-servicios Generales</v>
          </cell>
          <cell r="F1991" t="str">
            <v>Técnico De Mantenimiento Edificios</v>
          </cell>
          <cell r="G1991">
            <v>10985</v>
          </cell>
          <cell r="H1991">
            <v>0</v>
          </cell>
          <cell r="I1991">
            <v>0</v>
          </cell>
          <cell r="J1991">
            <v>0</v>
          </cell>
          <cell r="K1991">
            <v>0</v>
          </cell>
          <cell r="L1991">
            <v>0</v>
          </cell>
          <cell r="M1991">
            <v>0</v>
          </cell>
          <cell r="N1991">
            <v>5923.82</v>
          </cell>
          <cell r="O1991">
            <v>0</v>
          </cell>
          <cell r="P1991">
            <v>0</v>
          </cell>
          <cell r="Q1991">
            <v>0</v>
          </cell>
          <cell r="R1991">
            <v>0</v>
          </cell>
          <cell r="S1991">
            <v>16908.82</v>
          </cell>
          <cell r="T1991">
            <v>77.400000000000006</v>
          </cell>
          <cell r="U1991">
            <v>0</v>
          </cell>
          <cell r="V1991">
            <v>0</v>
          </cell>
          <cell r="W1991">
            <v>0</v>
          </cell>
          <cell r="X1991">
            <v>0</v>
          </cell>
          <cell r="Y1991">
            <v>0</v>
          </cell>
          <cell r="Z1991">
            <v>630.54</v>
          </cell>
          <cell r="AA1991">
            <v>0</v>
          </cell>
          <cell r="AB1991">
            <v>0</v>
          </cell>
          <cell r="AC1991">
            <v>550</v>
          </cell>
          <cell r="AD1991">
            <v>667.89</v>
          </cell>
          <cell r="AE1991">
            <v>0</v>
          </cell>
          <cell r="AF1991">
            <v>0</v>
          </cell>
          <cell r="AG1991">
            <v>0</v>
          </cell>
          <cell r="AH1991">
            <v>0</v>
          </cell>
          <cell r="AI1991">
            <v>0</v>
          </cell>
          <cell r="AJ1991">
            <v>0</v>
          </cell>
        </row>
        <row r="1992">
          <cell r="B1992">
            <v>7611</v>
          </cell>
          <cell r="C1992" t="str">
            <v>Bryan Paniagua</v>
          </cell>
          <cell r="D1992" t="str">
            <v>001-1932167-7</v>
          </cell>
          <cell r="E1992" t="str">
            <v>Recursos-servicios Generales</v>
          </cell>
          <cell r="F1992" t="str">
            <v>Técnico De Mantenimiento Edificios</v>
          </cell>
          <cell r="G1992">
            <v>10985</v>
          </cell>
          <cell r="H1992">
            <v>0</v>
          </cell>
          <cell r="I1992">
            <v>0</v>
          </cell>
          <cell r="J1992">
            <v>0</v>
          </cell>
          <cell r="K1992">
            <v>0</v>
          </cell>
          <cell r="L1992">
            <v>0</v>
          </cell>
          <cell r="M1992">
            <v>0</v>
          </cell>
          <cell r="N1992">
            <v>4840.4799999999996</v>
          </cell>
          <cell r="O1992">
            <v>0</v>
          </cell>
          <cell r="P1992">
            <v>0</v>
          </cell>
          <cell r="Q1992">
            <v>0</v>
          </cell>
          <cell r="R1992">
            <v>0</v>
          </cell>
          <cell r="S1992">
            <v>15825.48</v>
          </cell>
          <cell r="T1992">
            <v>77.400000000000006</v>
          </cell>
          <cell r="U1992">
            <v>0</v>
          </cell>
          <cell r="V1992">
            <v>0</v>
          </cell>
          <cell r="W1992">
            <v>0</v>
          </cell>
          <cell r="X1992">
            <v>0</v>
          </cell>
          <cell r="Y1992">
            <v>0</v>
          </cell>
          <cell r="Z1992">
            <v>630.54</v>
          </cell>
          <cell r="AA1992">
            <v>0</v>
          </cell>
          <cell r="AB1992">
            <v>0</v>
          </cell>
          <cell r="AC1992">
            <v>0</v>
          </cell>
          <cell r="AD1992">
            <v>667.89</v>
          </cell>
          <cell r="AE1992">
            <v>0</v>
          </cell>
          <cell r="AF1992">
            <v>0</v>
          </cell>
          <cell r="AG1992">
            <v>0</v>
          </cell>
          <cell r="AH1992">
            <v>0</v>
          </cell>
          <cell r="AI1992">
            <v>0</v>
          </cell>
          <cell r="AJ1992">
            <v>0</v>
          </cell>
        </row>
        <row r="1993">
          <cell r="B1993">
            <v>7613</v>
          </cell>
          <cell r="C1993" t="str">
            <v>Wilman Peña Mesa</v>
          </cell>
          <cell r="D1993" t="str">
            <v>022-0030076-8</v>
          </cell>
          <cell r="E1993" t="str">
            <v>Finanzas</v>
          </cell>
          <cell r="F1993" t="str">
            <v>Contador De Conciliaciones</v>
          </cell>
          <cell r="G1993">
            <v>14495</v>
          </cell>
          <cell r="H1993">
            <v>0</v>
          </cell>
          <cell r="I1993">
            <v>0</v>
          </cell>
          <cell r="J1993">
            <v>0</v>
          </cell>
          <cell r="K1993">
            <v>0</v>
          </cell>
          <cell r="L1993">
            <v>0</v>
          </cell>
          <cell r="M1993">
            <v>0</v>
          </cell>
          <cell r="N1993">
            <v>0</v>
          </cell>
          <cell r="O1993">
            <v>0</v>
          </cell>
          <cell r="P1993">
            <v>0</v>
          </cell>
          <cell r="Q1993">
            <v>0</v>
          </cell>
          <cell r="R1993">
            <v>0</v>
          </cell>
          <cell r="S1993">
            <v>14495</v>
          </cell>
          <cell r="T1993">
            <v>462.8</v>
          </cell>
          <cell r="U1993">
            <v>0</v>
          </cell>
          <cell r="V1993">
            <v>0</v>
          </cell>
          <cell r="W1993">
            <v>0</v>
          </cell>
          <cell r="X1993">
            <v>0</v>
          </cell>
          <cell r="Y1993">
            <v>0</v>
          </cell>
          <cell r="Z1993">
            <v>832.01</v>
          </cell>
          <cell r="AA1993">
            <v>0</v>
          </cell>
          <cell r="AB1993">
            <v>0</v>
          </cell>
          <cell r="AC1993">
            <v>0</v>
          </cell>
          <cell r="AD1993">
            <v>881.3</v>
          </cell>
          <cell r="AE1993">
            <v>0</v>
          </cell>
          <cell r="AF1993">
            <v>0</v>
          </cell>
          <cell r="AG1993">
            <v>0</v>
          </cell>
          <cell r="AH1993">
            <v>651.51</v>
          </cell>
          <cell r="AI1993">
            <v>0</v>
          </cell>
          <cell r="AJ1993">
            <v>0</v>
          </cell>
        </row>
        <row r="1994">
          <cell r="B1994">
            <v>7615</v>
          </cell>
          <cell r="C1994" t="str">
            <v>Vladimir Mercedes Santana</v>
          </cell>
          <cell r="D1994" t="str">
            <v>026-0111389-3</v>
          </cell>
          <cell r="E1994" t="str">
            <v>Recursos-almacen</v>
          </cell>
          <cell r="F1994" t="str">
            <v>Auxiliar Almacén</v>
          </cell>
          <cell r="G1994">
            <v>9880</v>
          </cell>
          <cell r="H1994">
            <v>0</v>
          </cell>
          <cell r="I1994">
            <v>0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0</v>
          </cell>
          <cell r="O1994">
            <v>0</v>
          </cell>
          <cell r="P1994">
            <v>0</v>
          </cell>
          <cell r="Q1994">
            <v>0</v>
          </cell>
          <cell r="R1994">
            <v>0</v>
          </cell>
          <cell r="S1994">
            <v>9880</v>
          </cell>
          <cell r="T1994">
            <v>231.4</v>
          </cell>
          <cell r="U1994">
            <v>0</v>
          </cell>
          <cell r="V1994">
            <v>0</v>
          </cell>
          <cell r="W1994">
            <v>0</v>
          </cell>
          <cell r="X1994">
            <v>0</v>
          </cell>
          <cell r="Y1994">
            <v>0</v>
          </cell>
          <cell r="Z1994">
            <v>567.11</v>
          </cell>
          <cell r="AA1994">
            <v>0</v>
          </cell>
          <cell r="AB1994">
            <v>0</v>
          </cell>
          <cell r="AC1994">
            <v>0</v>
          </cell>
          <cell r="AD1994">
            <v>600.70000000000005</v>
          </cell>
          <cell r="AE1994">
            <v>0</v>
          </cell>
          <cell r="AF1994">
            <v>0</v>
          </cell>
          <cell r="AG1994">
            <v>0</v>
          </cell>
          <cell r="AH1994">
            <v>0</v>
          </cell>
          <cell r="AI1994">
            <v>0</v>
          </cell>
          <cell r="AJ1994">
            <v>0</v>
          </cell>
        </row>
        <row r="1995">
          <cell r="B1995">
            <v>7616</v>
          </cell>
          <cell r="C1995" t="str">
            <v>Julio Enriguez Rodriguez Rosa</v>
          </cell>
          <cell r="D1995" t="str">
            <v>402-2119429-9</v>
          </cell>
          <cell r="E1995" t="str">
            <v>Recursos-almacen</v>
          </cell>
          <cell r="F1995" t="str">
            <v>Auxiliar Almacén</v>
          </cell>
          <cell r="G1995">
            <v>9880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L1995">
            <v>0</v>
          </cell>
          <cell r="M1995">
            <v>0</v>
          </cell>
          <cell r="N1995">
            <v>0</v>
          </cell>
          <cell r="O1995">
            <v>0</v>
          </cell>
          <cell r="P1995">
            <v>0</v>
          </cell>
          <cell r="Q1995">
            <v>0</v>
          </cell>
          <cell r="R1995">
            <v>0</v>
          </cell>
          <cell r="S1995">
            <v>9880</v>
          </cell>
          <cell r="T1995">
            <v>231.4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567.11</v>
          </cell>
          <cell r="AA1995">
            <v>0</v>
          </cell>
          <cell r="AB1995">
            <v>0</v>
          </cell>
          <cell r="AC1995">
            <v>0</v>
          </cell>
          <cell r="AD1995">
            <v>600.70000000000005</v>
          </cell>
          <cell r="AE1995">
            <v>0</v>
          </cell>
          <cell r="AF1995">
            <v>0</v>
          </cell>
          <cell r="AG1995">
            <v>0</v>
          </cell>
          <cell r="AH1995">
            <v>0</v>
          </cell>
          <cell r="AI1995">
            <v>0</v>
          </cell>
          <cell r="AJ1995">
            <v>0</v>
          </cell>
        </row>
        <row r="1996">
          <cell r="B1996">
            <v>7617</v>
          </cell>
          <cell r="C1996" t="str">
            <v>Jesus  Antonio Peña Fortilien</v>
          </cell>
          <cell r="D1996" t="str">
            <v>295-0005766-5</v>
          </cell>
          <cell r="E1996" t="str">
            <v>Recursos-almacen</v>
          </cell>
          <cell r="F1996" t="str">
            <v>Auxiliar Almacén</v>
          </cell>
          <cell r="G1996">
            <v>9880</v>
          </cell>
          <cell r="H1996">
            <v>0</v>
          </cell>
          <cell r="I1996">
            <v>0</v>
          </cell>
          <cell r="J1996">
            <v>0</v>
          </cell>
          <cell r="K1996">
            <v>0</v>
          </cell>
          <cell r="L1996">
            <v>0</v>
          </cell>
          <cell r="M1996">
            <v>0</v>
          </cell>
          <cell r="N1996">
            <v>0</v>
          </cell>
          <cell r="O1996">
            <v>0</v>
          </cell>
          <cell r="P1996">
            <v>0</v>
          </cell>
          <cell r="Q1996">
            <v>0</v>
          </cell>
          <cell r="R1996">
            <v>0</v>
          </cell>
          <cell r="S1996">
            <v>9880</v>
          </cell>
          <cell r="T1996">
            <v>231.4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567.11</v>
          </cell>
          <cell r="AA1996">
            <v>0</v>
          </cell>
          <cell r="AB1996">
            <v>0</v>
          </cell>
          <cell r="AC1996">
            <v>0</v>
          </cell>
          <cell r="AD1996">
            <v>600.70000000000005</v>
          </cell>
          <cell r="AE1996">
            <v>0</v>
          </cell>
          <cell r="AF1996">
            <v>0</v>
          </cell>
          <cell r="AG1996">
            <v>0</v>
          </cell>
          <cell r="AH1996">
            <v>0</v>
          </cell>
          <cell r="AI1996">
            <v>0</v>
          </cell>
          <cell r="AJ1996">
            <v>0</v>
          </cell>
        </row>
        <row r="1997">
          <cell r="B1997">
            <v>7618</v>
          </cell>
          <cell r="C1997" t="str">
            <v>Alfonso Emilio Delebran Remi</v>
          </cell>
          <cell r="D1997" t="str">
            <v>026-0076377-1</v>
          </cell>
          <cell r="E1997" t="str">
            <v>Recursos-almacen</v>
          </cell>
          <cell r="F1997" t="str">
            <v>Coordinador</v>
          </cell>
          <cell r="G1997">
            <v>21060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L1997">
            <v>0</v>
          </cell>
          <cell r="M1997">
            <v>0</v>
          </cell>
          <cell r="N1997">
            <v>0</v>
          </cell>
          <cell r="O1997">
            <v>0</v>
          </cell>
          <cell r="P1997">
            <v>0</v>
          </cell>
          <cell r="Q1997">
            <v>0</v>
          </cell>
          <cell r="R1997">
            <v>0</v>
          </cell>
          <cell r="S1997">
            <v>21060</v>
          </cell>
          <cell r="T1997">
            <v>462.8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1208.8399999999999</v>
          </cell>
          <cell r="AA1997">
            <v>0</v>
          </cell>
          <cell r="AB1997">
            <v>0</v>
          </cell>
          <cell r="AC1997">
            <v>1062.5</v>
          </cell>
          <cell r="AD1997">
            <v>1280.45</v>
          </cell>
          <cell r="AE1997">
            <v>0</v>
          </cell>
          <cell r="AF1997">
            <v>0</v>
          </cell>
          <cell r="AG1997">
            <v>0</v>
          </cell>
          <cell r="AH1997">
            <v>0</v>
          </cell>
          <cell r="AI1997">
            <v>0</v>
          </cell>
          <cell r="AJ1997">
            <v>741.85637499999996</v>
          </cell>
        </row>
        <row r="1998">
          <cell r="B1998">
            <v>7619</v>
          </cell>
          <cell r="C1998" t="str">
            <v>Luis Argenis Ruiz Sanchez</v>
          </cell>
          <cell r="D1998" t="str">
            <v>402-2251627-6</v>
          </cell>
          <cell r="E1998" t="str">
            <v>Recursos-almacen</v>
          </cell>
          <cell r="F1998" t="str">
            <v>Auxiliar Almacén</v>
          </cell>
          <cell r="G1998">
            <v>9880</v>
          </cell>
          <cell r="H1998">
            <v>0</v>
          </cell>
          <cell r="I1998">
            <v>0</v>
          </cell>
          <cell r="J1998">
            <v>0</v>
          </cell>
          <cell r="K1998">
            <v>0</v>
          </cell>
          <cell r="L1998">
            <v>0</v>
          </cell>
          <cell r="M1998">
            <v>0</v>
          </cell>
          <cell r="N1998">
            <v>0</v>
          </cell>
          <cell r="O1998">
            <v>0</v>
          </cell>
          <cell r="P1998">
            <v>0</v>
          </cell>
          <cell r="Q1998">
            <v>0</v>
          </cell>
          <cell r="R1998">
            <v>0</v>
          </cell>
          <cell r="S1998">
            <v>9880</v>
          </cell>
          <cell r="T1998">
            <v>77.400000000000006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567.11</v>
          </cell>
          <cell r="AA1998">
            <v>0</v>
          </cell>
          <cell r="AB1998">
            <v>0</v>
          </cell>
          <cell r="AC1998">
            <v>0</v>
          </cell>
          <cell r="AD1998">
            <v>600.70000000000005</v>
          </cell>
          <cell r="AE1998">
            <v>0</v>
          </cell>
          <cell r="AF1998">
            <v>0</v>
          </cell>
          <cell r="AG1998">
            <v>0</v>
          </cell>
          <cell r="AH1998">
            <v>0</v>
          </cell>
          <cell r="AI1998">
            <v>0</v>
          </cell>
          <cell r="AJ1998">
            <v>0</v>
          </cell>
        </row>
        <row r="1999">
          <cell r="B1999">
            <v>7620</v>
          </cell>
          <cell r="C1999" t="str">
            <v>Juan De Jesus Medina Lora</v>
          </cell>
          <cell r="D1999" t="str">
            <v>402-2345727-2</v>
          </cell>
          <cell r="E1999" t="str">
            <v>Recursos-almacen</v>
          </cell>
          <cell r="F1999" t="str">
            <v>Auxiliar Almacén</v>
          </cell>
          <cell r="G1999">
            <v>9880</v>
          </cell>
          <cell r="H1999">
            <v>0</v>
          </cell>
          <cell r="I1999">
            <v>0</v>
          </cell>
          <cell r="J1999">
            <v>0</v>
          </cell>
          <cell r="K1999">
            <v>0</v>
          </cell>
          <cell r="L1999">
            <v>0</v>
          </cell>
          <cell r="M1999">
            <v>0</v>
          </cell>
          <cell r="N1999">
            <v>1153.07</v>
          </cell>
          <cell r="O1999">
            <v>0</v>
          </cell>
          <cell r="P1999">
            <v>0</v>
          </cell>
          <cell r="Q1999">
            <v>0</v>
          </cell>
          <cell r="R1999">
            <v>0</v>
          </cell>
          <cell r="S1999">
            <v>11033.07</v>
          </cell>
          <cell r="T1999">
            <v>154.80000000000001</v>
          </cell>
          <cell r="U1999">
            <v>0</v>
          </cell>
          <cell r="V1999">
            <v>0</v>
          </cell>
          <cell r="W1999">
            <v>0</v>
          </cell>
          <cell r="X1999">
            <v>0</v>
          </cell>
          <cell r="Y1999">
            <v>0</v>
          </cell>
          <cell r="Z1999">
            <v>567.11</v>
          </cell>
          <cell r="AA1999">
            <v>0</v>
          </cell>
          <cell r="AB1999">
            <v>0</v>
          </cell>
          <cell r="AC1999">
            <v>0</v>
          </cell>
          <cell r="AD1999">
            <v>600.70000000000005</v>
          </cell>
          <cell r="AE1999">
            <v>0</v>
          </cell>
          <cell r="AF1999">
            <v>0</v>
          </cell>
          <cell r="AG1999">
            <v>0</v>
          </cell>
          <cell r="AH1999">
            <v>0</v>
          </cell>
          <cell r="AI1999">
            <v>0</v>
          </cell>
          <cell r="AJ1999">
            <v>0</v>
          </cell>
        </row>
        <row r="2000">
          <cell r="B2000">
            <v>7621</v>
          </cell>
          <cell r="C2000" t="str">
            <v>Dionny Benjamin Orozco De Leon</v>
          </cell>
          <cell r="D2000" t="str">
            <v>023-0111959-6</v>
          </cell>
          <cell r="E2000" t="str">
            <v>Recursos-almacen</v>
          </cell>
          <cell r="F2000" t="str">
            <v>Auxiliar Almacén</v>
          </cell>
          <cell r="G2000">
            <v>9880</v>
          </cell>
          <cell r="H2000">
            <v>0</v>
          </cell>
          <cell r="I2000">
            <v>0</v>
          </cell>
          <cell r="J2000">
            <v>0</v>
          </cell>
          <cell r="K2000">
            <v>0</v>
          </cell>
          <cell r="L2000">
            <v>0</v>
          </cell>
          <cell r="M2000">
            <v>0</v>
          </cell>
          <cell r="N2000">
            <v>0</v>
          </cell>
          <cell r="O2000">
            <v>0</v>
          </cell>
          <cell r="P2000">
            <v>0</v>
          </cell>
          <cell r="Q2000">
            <v>0</v>
          </cell>
          <cell r="R2000">
            <v>0</v>
          </cell>
          <cell r="S2000">
            <v>9880</v>
          </cell>
          <cell r="T2000">
            <v>231.4</v>
          </cell>
          <cell r="U2000">
            <v>0</v>
          </cell>
          <cell r="V2000">
            <v>0</v>
          </cell>
          <cell r="W2000">
            <v>0</v>
          </cell>
          <cell r="X2000">
            <v>0</v>
          </cell>
          <cell r="Y2000">
            <v>0</v>
          </cell>
          <cell r="Z2000">
            <v>567.11</v>
          </cell>
          <cell r="AA2000">
            <v>0</v>
          </cell>
          <cell r="AB2000">
            <v>0</v>
          </cell>
          <cell r="AC2000">
            <v>500</v>
          </cell>
          <cell r="AD2000">
            <v>600.70000000000005</v>
          </cell>
          <cell r="AE2000">
            <v>0</v>
          </cell>
          <cell r="AF2000">
            <v>0</v>
          </cell>
          <cell r="AG2000">
            <v>0</v>
          </cell>
          <cell r="AH2000">
            <v>0</v>
          </cell>
          <cell r="AI2000">
            <v>0</v>
          </cell>
          <cell r="AJ2000">
            <v>0</v>
          </cell>
        </row>
        <row r="2001">
          <cell r="B2001">
            <v>7622</v>
          </cell>
          <cell r="C2001" t="str">
            <v>Ramon Augusto Lopez Adames</v>
          </cell>
          <cell r="D2001" t="str">
            <v>023-0052914-2</v>
          </cell>
          <cell r="E2001" t="str">
            <v>Recursos-almacen</v>
          </cell>
          <cell r="F2001" t="str">
            <v>Supervisor De Almacen</v>
          </cell>
          <cell r="G2001">
            <v>18785</v>
          </cell>
          <cell r="H2001">
            <v>0</v>
          </cell>
          <cell r="I2001">
            <v>0</v>
          </cell>
          <cell r="J2001">
            <v>0</v>
          </cell>
          <cell r="K2001">
            <v>0</v>
          </cell>
          <cell r="L2001">
            <v>0</v>
          </cell>
          <cell r="M2001">
            <v>0</v>
          </cell>
          <cell r="N2001">
            <v>0</v>
          </cell>
          <cell r="O2001">
            <v>0</v>
          </cell>
          <cell r="P2001">
            <v>0</v>
          </cell>
          <cell r="Q2001">
            <v>0</v>
          </cell>
          <cell r="R2001">
            <v>0</v>
          </cell>
          <cell r="S2001">
            <v>18785</v>
          </cell>
          <cell r="T2001">
            <v>231.4</v>
          </cell>
          <cell r="U2001">
            <v>0</v>
          </cell>
          <cell r="V2001">
            <v>0</v>
          </cell>
          <cell r="W2001">
            <v>0</v>
          </cell>
          <cell r="X2001">
            <v>0</v>
          </cell>
          <cell r="Y2001">
            <v>0</v>
          </cell>
          <cell r="Z2001">
            <v>1078.26</v>
          </cell>
          <cell r="AA2001">
            <v>0</v>
          </cell>
          <cell r="AB2001">
            <v>0</v>
          </cell>
          <cell r="AC2001">
            <v>0</v>
          </cell>
          <cell r="AD2001">
            <v>1142.1300000000001</v>
          </cell>
          <cell r="AE2001">
            <v>0</v>
          </cell>
          <cell r="AF2001">
            <v>0</v>
          </cell>
          <cell r="AG2001">
            <v>0</v>
          </cell>
          <cell r="AH2001">
            <v>0</v>
          </cell>
          <cell r="AI2001">
            <v>0</v>
          </cell>
          <cell r="AJ2001">
            <v>99.691374999999994</v>
          </cell>
        </row>
        <row r="2002">
          <cell r="B2002">
            <v>7623</v>
          </cell>
          <cell r="C2002" t="str">
            <v>Carlos Agustin Yapur</v>
          </cell>
          <cell r="D2002" t="str">
            <v>001-0273938-0</v>
          </cell>
          <cell r="E2002" t="str">
            <v>Recursos-almacen</v>
          </cell>
          <cell r="F2002" t="str">
            <v>Supervisor De Almacen</v>
          </cell>
          <cell r="G2002">
            <v>18785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>
            <v>0</v>
          </cell>
          <cell r="O2002">
            <v>0</v>
          </cell>
          <cell r="P2002">
            <v>0</v>
          </cell>
          <cell r="Q2002">
            <v>0</v>
          </cell>
          <cell r="R2002">
            <v>0</v>
          </cell>
          <cell r="S2002">
            <v>18785</v>
          </cell>
          <cell r="T2002">
            <v>231.4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1078.26</v>
          </cell>
          <cell r="AA2002">
            <v>0</v>
          </cell>
          <cell r="AB2002">
            <v>0</v>
          </cell>
          <cell r="AC2002">
            <v>500</v>
          </cell>
          <cell r="AD2002">
            <v>1142.1300000000001</v>
          </cell>
          <cell r="AE2002">
            <v>0</v>
          </cell>
          <cell r="AF2002">
            <v>0</v>
          </cell>
          <cell r="AG2002">
            <v>0</v>
          </cell>
          <cell r="AH2002">
            <v>0</v>
          </cell>
          <cell r="AI2002">
            <v>0</v>
          </cell>
          <cell r="AJ2002">
            <v>99.691374999999994</v>
          </cell>
        </row>
        <row r="2003">
          <cell r="B2003">
            <v>7625</v>
          </cell>
          <cell r="C2003" t="str">
            <v>Juan Pablo Cordones Sepulveda</v>
          </cell>
          <cell r="D2003" t="str">
            <v>025-0041130-7</v>
          </cell>
          <cell r="E2003" t="str">
            <v>Gerencia Administración Operativa</v>
          </cell>
          <cell r="F2003" t="str">
            <v>Auxiliar Materiales</v>
          </cell>
          <cell r="G2003">
            <v>10000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>
            <v>0</v>
          </cell>
          <cell r="O2003">
            <v>0</v>
          </cell>
          <cell r="P2003">
            <v>0</v>
          </cell>
          <cell r="Q2003">
            <v>0</v>
          </cell>
          <cell r="R2003">
            <v>0</v>
          </cell>
          <cell r="S2003">
            <v>10000</v>
          </cell>
          <cell r="T2003">
            <v>77.400000000000006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  <cell r="Y2003">
            <v>0</v>
          </cell>
          <cell r="Z2003">
            <v>574</v>
          </cell>
          <cell r="AA2003">
            <v>0</v>
          </cell>
          <cell r="AB2003">
            <v>0</v>
          </cell>
          <cell r="AC2003">
            <v>0</v>
          </cell>
          <cell r="AD2003">
            <v>608</v>
          </cell>
          <cell r="AE2003">
            <v>0</v>
          </cell>
          <cell r="AF2003">
            <v>0</v>
          </cell>
          <cell r="AG2003">
            <v>0</v>
          </cell>
          <cell r="AH2003">
            <v>0</v>
          </cell>
          <cell r="AI2003">
            <v>0</v>
          </cell>
          <cell r="AJ2003">
            <v>0</v>
          </cell>
        </row>
        <row r="2004">
          <cell r="B2004">
            <v>7626</v>
          </cell>
          <cell r="C2004" t="str">
            <v>Michael Gabriel Baez Garcia</v>
          </cell>
          <cell r="D2004" t="str">
            <v>402-2237008-8</v>
          </cell>
          <cell r="E2004" t="str">
            <v>Gerencia Administración Operativa</v>
          </cell>
          <cell r="F2004" t="str">
            <v>Auxiliar Materiales</v>
          </cell>
          <cell r="G2004">
            <v>10000</v>
          </cell>
          <cell r="H2004">
            <v>0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>
            <v>5817.5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15817.5</v>
          </cell>
          <cell r="T2004">
            <v>77.400000000000006</v>
          </cell>
          <cell r="U2004">
            <v>0</v>
          </cell>
          <cell r="V2004">
            <v>0</v>
          </cell>
          <cell r="W2004">
            <v>0</v>
          </cell>
          <cell r="X2004">
            <v>0</v>
          </cell>
          <cell r="Y2004">
            <v>0</v>
          </cell>
          <cell r="Z2004">
            <v>574</v>
          </cell>
          <cell r="AA2004">
            <v>0</v>
          </cell>
          <cell r="AB2004">
            <v>0</v>
          </cell>
          <cell r="AC2004">
            <v>0</v>
          </cell>
          <cell r="AD2004">
            <v>608</v>
          </cell>
          <cell r="AE2004">
            <v>0</v>
          </cell>
          <cell r="AF2004">
            <v>0</v>
          </cell>
          <cell r="AG2004">
            <v>0</v>
          </cell>
          <cell r="AH2004">
            <v>0</v>
          </cell>
          <cell r="AI2004">
            <v>0</v>
          </cell>
          <cell r="AJ2004">
            <v>0</v>
          </cell>
        </row>
        <row r="2005">
          <cell r="B2005">
            <v>7627</v>
          </cell>
          <cell r="C2005" t="str">
            <v>Cristian Jose Cordero Hiciano</v>
          </cell>
          <cell r="D2005" t="str">
            <v>001-1768030-6</v>
          </cell>
          <cell r="E2005" t="str">
            <v>Comercial Megacentro - Lectura</v>
          </cell>
          <cell r="F2005" t="str">
            <v>Lector Distribuidor</v>
          </cell>
          <cell r="G2005">
            <v>9880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1475</v>
          </cell>
          <cell r="N2005">
            <v>0</v>
          </cell>
          <cell r="O2005">
            <v>0</v>
          </cell>
          <cell r="P2005">
            <v>0</v>
          </cell>
          <cell r="Q2005">
            <v>0</v>
          </cell>
          <cell r="R2005">
            <v>0</v>
          </cell>
          <cell r="S2005">
            <v>11355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567.11</v>
          </cell>
          <cell r="AA2005">
            <v>0</v>
          </cell>
          <cell r="AB2005">
            <v>0</v>
          </cell>
          <cell r="AC2005">
            <v>375</v>
          </cell>
          <cell r="AD2005">
            <v>600.70000000000005</v>
          </cell>
          <cell r="AE2005">
            <v>0</v>
          </cell>
          <cell r="AF2005">
            <v>0</v>
          </cell>
          <cell r="AG2005">
            <v>0</v>
          </cell>
          <cell r="AH2005">
            <v>0</v>
          </cell>
          <cell r="AI2005">
            <v>0</v>
          </cell>
          <cell r="AJ2005">
            <v>0</v>
          </cell>
        </row>
        <row r="2006">
          <cell r="B2006">
            <v>7628</v>
          </cell>
          <cell r="C2006" t="str">
            <v>Dipsy Massiel Lopez Diaz</v>
          </cell>
          <cell r="D2006" t="str">
            <v>223-0152198-9</v>
          </cell>
          <cell r="E2006" t="str">
            <v>Gestion Humana</v>
          </cell>
          <cell r="F2006" t="str">
            <v>Recepcionista</v>
          </cell>
          <cell r="G2006">
            <v>12155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12155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697.7</v>
          </cell>
          <cell r="AA2006">
            <v>0</v>
          </cell>
          <cell r="AB2006">
            <v>0</v>
          </cell>
          <cell r="AC2006">
            <v>0</v>
          </cell>
          <cell r="AD2006">
            <v>739.02</v>
          </cell>
          <cell r="AE2006">
            <v>0</v>
          </cell>
          <cell r="AF2006">
            <v>0</v>
          </cell>
          <cell r="AG2006">
            <v>0</v>
          </cell>
          <cell r="AH2006">
            <v>0</v>
          </cell>
          <cell r="AI2006">
            <v>0</v>
          </cell>
          <cell r="AJ2006">
            <v>0</v>
          </cell>
        </row>
        <row r="2007">
          <cell r="B2007">
            <v>7629</v>
          </cell>
          <cell r="C2007" t="str">
            <v>Andres Reyes Martes Rodriguez</v>
          </cell>
          <cell r="D2007" t="str">
            <v>001-1101293-6</v>
          </cell>
          <cell r="E2007" t="str">
            <v>Auditoria Interna</v>
          </cell>
          <cell r="F2007" t="str">
            <v>Auditor I</v>
          </cell>
          <cell r="G2007">
            <v>29617.5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>
            <v>0</v>
          </cell>
          <cell r="O2007">
            <v>0</v>
          </cell>
          <cell r="P2007">
            <v>0</v>
          </cell>
          <cell r="Q2007">
            <v>0</v>
          </cell>
          <cell r="R2007">
            <v>0</v>
          </cell>
          <cell r="S2007">
            <v>29617.5</v>
          </cell>
          <cell r="T2007">
            <v>462.8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1700.04</v>
          </cell>
          <cell r="AA2007">
            <v>0</v>
          </cell>
          <cell r="AB2007">
            <v>0</v>
          </cell>
          <cell r="AC2007">
            <v>0</v>
          </cell>
          <cell r="AD2007">
            <v>1800.74</v>
          </cell>
          <cell r="AE2007">
            <v>0</v>
          </cell>
          <cell r="AF2007">
            <v>0</v>
          </cell>
          <cell r="AG2007">
            <v>0</v>
          </cell>
          <cell r="AH2007">
            <v>0</v>
          </cell>
          <cell r="AI2007">
            <v>0</v>
          </cell>
          <cell r="AJ2007">
            <v>3342.6938333333301</v>
          </cell>
        </row>
        <row r="2008">
          <cell r="B2008">
            <v>7630</v>
          </cell>
          <cell r="C2008" t="str">
            <v>Angel Ramon Liriano Holquin</v>
          </cell>
          <cell r="D2008" t="str">
            <v>402-2184811-8</v>
          </cell>
          <cell r="E2008" t="str">
            <v>Comercial Independencia-atención Al Cliente</v>
          </cell>
          <cell r="F2008" t="str">
            <v>Agente Comercial</v>
          </cell>
          <cell r="G2008">
            <v>8645</v>
          </cell>
          <cell r="H2008">
            <v>0</v>
          </cell>
          <cell r="I2008">
            <v>0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0</v>
          </cell>
          <cell r="Q2008">
            <v>0</v>
          </cell>
          <cell r="R2008">
            <v>0</v>
          </cell>
          <cell r="S2008">
            <v>8645</v>
          </cell>
          <cell r="T2008">
            <v>77.400000000000006</v>
          </cell>
          <cell r="U2008">
            <v>0</v>
          </cell>
          <cell r="V2008">
            <v>0</v>
          </cell>
          <cell r="W2008">
            <v>0</v>
          </cell>
          <cell r="X2008">
            <v>0</v>
          </cell>
          <cell r="Y2008">
            <v>0</v>
          </cell>
          <cell r="Z2008">
            <v>496.22</v>
          </cell>
          <cell r="AA2008">
            <v>0</v>
          </cell>
          <cell r="AB2008">
            <v>0</v>
          </cell>
          <cell r="AC2008">
            <v>0</v>
          </cell>
          <cell r="AD2008">
            <v>525.62</v>
          </cell>
          <cell r="AE2008">
            <v>0</v>
          </cell>
          <cell r="AF2008">
            <v>0</v>
          </cell>
          <cell r="AG2008">
            <v>0</v>
          </cell>
          <cell r="AH2008">
            <v>0</v>
          </cell>
          <cell r="AI2008">
            <v>0</v>
          </cell>
          <cell r="AJ2008">
            <v>0</v>
          </cell>
        </row>
        <row r="2009">
          <cell r="B2009">
            <v>7631</v>
          </cell>
          <cell r="C2009" t="str">
            <v>Raul Fernando Mejia Cuevas</v>
          </cell>
          <cell r="D2009" t="str">
            <v>223-0129108-8</v>
          </cell>
          <cell r="E2009" t="str">
            <v>Comercial Las Américas-atención Al Cliente</v>
          </cell>
          <cell r="F2009" t="str">
            <v>Agente Comercial</v>
          </cell>
          <cell r="G2009">
            <v>8645</v>
          </cell>
          <cell r="H2009">
            <v>12396.12</v>
          </cell>
          <cell r="I2009">
            <v>0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0</v>
          </cell>
          <cell r="O2009">
            <v>0</v>
          </cell>
          <cell r="P2009">
            <v>0</v>
          </cell>
          <cell r="Q2009">
            <v>0</v>
          </cell>
          <cell r="R2009">
            <v>0</v>
          </cell>
          <cell r="S2009">
            <v>21041.119999999999</v>
          </cell>
          <cell r="T2009">
            <v>77.400000000000006</v>
          </cell>
          <cell r="U2009">
            <v>0</v>
          </cell>
          <cell r="V2009">
            <v>0</v>
          </cell>
          <cell r="W2009">
            <v>0</v>
          </cell>
          <cell r="X2009">
            <v>0</v>
          </cell>
          <cell r="Y2009">
            <v>0</v>
          </cell>
          <cell r="Z2009">
            <v>851.99</v>
          </cell>
          <cell r="AA2009">
            <v>0</v>
          </cell>
          <cell r="AB2009">
            <v>0</v>
          </cell>
          <cell r="AC2009">
            <v>0</v>
          </cell>
          <cell r="AD2009">
            <v>902.46</v>
          </cell>
          <cell r="AE2009">
            <v>0</v>
          </cell>
          <cell r="AF2009">
            <v>0</v>
          </cell>
          <cell r="AG2009">
            <v>0</v>
          </cell>
          <cell r="AH2009">
            <v>0</v>
          </cell>
          <cell r="AI2009">
            <v>0</v>
          </cell>
          <cell r="AJ2009">
            <v>0</v>
          </cell>
        </row>
        <row r="2010">
          <cell r="B2010">
            <v>7632</v>
          </cell>
          <cell r="C2010" t="str">
            <v>Ruben Dario Rosario Valdez</v>
          </cell>
          <cell r="D2010" t="str">
            <v>027-0034497-7</v>
          </cell>
          <cell r="E2010" t="str">
            <v>Comercial Hato Mayor-Lectura</v>
          </cell>
          <cell r="F2010" t="str">
            <v>Lector Distribuidor</v>
          </cell>
          <cell r="G2010">
            <v>9880</v>
          </cell>
          <cell r="H2010">
            <v>0</v>
          </cell>
          <cell r="I2010">
            <v>0</v>
          </cell>
          <cell r="J2010">
            <v>5000</v>
          </cell>
          <cell r="K2010">
            <v>0</v>
          </cell>
          <cell r="L2010">
            <v>0</v>
          </cell>
          <cell r="M2010">
            <v>1475</v>
          </cell>
          <cell r="N2010">
            <v>5016.96</v>
          </cell>
          <cell r="O2010">
            <v>0</v>
          </cell>
          <cell r="P2010">
            <v>0</v>
          </cell>
          <cell r="Q2010">
            <v>0</v>
          </cell>
          <cell r="R2010">
            <v>0</v>
          </cell>
          <cell r="S2010">
            <v>21371.96</v>
          </cell>
          <cell r="T2010">
            <v>77.400000000000006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567.11</v>
          </cell>
          <cell r="AA2010">
            <v>0</v>
          </cell>
          <cell r="AB2010">
            <v>0</v>
          </cell>
          <cell r="AC2010">
            <v>0</v>
          </cell>
          <cell r="AD2010">
            <v>600.70000000000005</v>
          </cell>
          <cell r="AE2010">
            <v>0</v>
          </cell>
          <cell r="AF2010">
            <v>0</v>
          </cell>
          <cell r="AG2010">
            <v>0</v>
          </cell>
          <cell r="AH2010">
            <v>0</v>
          </cell>
          <cell r="AI2010">
            <v>0</v>
          </cell>
          <cell r="AJ2010">
            <v>0</v>
          </cell>
        </row>
        <row r="2011">
          <cell r="B2011">
            <v>7633</v>
          </cell>
          <cell r="C2011" t="str">
            <v>Arisleidy Altagracia Medina Fernandez</v>
          </cell>
          <cell r="D2011" t="str">
            <v>025-0047427-1</v>
          </cell>
          <cell r="E2011" t="str">
            <v>Comercial San Pedro-atención Al Cliente</v>
          </cell>
          <cell r="F2011" t="str">
            <v>Agente Comercial</v>
          </cell>
          <cell r="G2011">
            <v>8645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>
            <v>0</v>
          </cell>
          <cell r="O2011">
            <v>0</v>
          </cell>
          <cell r="P2011">
            <v>0</v>
          </cell>
          <cell r="Q2011">
            <v>0</v>
          </cell>
          <cell r="R2011">
            <v>0</v>
          </cell>
          <cell r="S2011">
            <v>8645</v>
          </cell>
          <cell r="T2011">
            <v>77.400000000000006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>
            <v>496.22</v>
          </cell>
          <cell r="AA2011">
            <v>0</v>
          </cell>
          <cell r="AB2011">
            <v>0</v>
          </cell>
          <cell r="AC2011">
            <v>0</v>
          </cell>
          <cell r="AD2011">
            <v>525.62</v>
          </cell>
          <cell r="AE2011">
            <v>0</v>
          </cell>
          <cell r="AF2011">
            <v>0</v>
          </cell>
          <cell r="AG2011">
            <v>0</v>
          </cell>
          <cell r="AH2011">
            <v>0</v>
          </cell>
          <cell r="AI2011">
            <v>0</v>
          </cell>
          <cell r="AJ2011">
            <v>0</v>
          </cell>
        </row>
        <row r="2012">
          <cell r="B2012">
            <v>7634</v>
          </cell>
          <cell r="C2012" t="str">
            <v>Jean Michel Alpha Tejada</v>
          </cell>
          <cell r="D2012" t="str">
            <v>001-1634049-8</v>
          </cell>
          <cell r="E2012" t="str">
            <v>Tecnologia</v>
          </cell>
          <cell r="F2012" t="str">
            <v>Director De Tecnologia</v>
          </cell>
          <cell r="G2012">
            <v>102125</v>
          </cell>
          <cell r="H2012">
            <v>0</v>
          </cell>
          <cell r="I2012">
            <v>0</v>
          </cell>
          <cell r="J2012">
            <v>0</v>
          </cell>
          <cell r="K2012">
            <v>30000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132125</v>
          </cell>
          <cell r="T2012">
            <v>0</v>
          </cell>
          <cell r="U2012">
            <v>0</v>
          </cell>
          <cell r="V2012">
            <v>0</v>
          </cell>
          <cell r="W2012">
            <v>0</v>
          </cell>
          <cell r="X2012">
            <v>0</v>
          </cell>
          <cell r="Y2012">
            <v>1999.2</v>
          </cell>
          <cell r="Z2012">
            <v>5861.97</v>
          </cell>
          <cell r="AA2012">
            <v>0</v>
          </cell>
          <cell r="AB2012">
            <v>0</v>
          </cell>
          <cell r="AC2012">
            <v>0</v>
          </cell>
          <cell r="AD2012">
            <v>3595.1</v>
          </cell>
          <cell r="AE2012">
            <v>2063.2399999999998</v>
          </cell>
          <cell r="AF2012">
            <v>0</v>
          </cell>
          <cell r="AG2012">
            <v>0</v>
          </cell>
          <cell r="AH2012">
            <v>0</v>
          </cell>
          <cell r="AI2012">
            <v>0</v>
          </cell>
          <cell r="AJ2012">
            <v>44265.359791666699</v>
          </cell>
        </row>
        <row r="2013">
          <cell r="B2013">
            <v>7635</v>
          </cell>
          <cell r="C2013" t="str">
            <v>Jose Augusto Artiles Gonzales</v>
          </cell>
          <cell r="D2013" t="str">
            <v>001-0916712-2</v>
          </cell>
          <cell r="E2013" t="str">
            <v>Recursos-seguridad Industrial</v>
          </cell>
          <cell r="F2013" t="str">
            <v>Especialista De Seguridad Industrial</v>
          </cell>
          <cell r="G2013">
            <v>21060</v>
          </cell>
          <cell r="H2013">
            <v>30198.080000000002</v>
          </cell>
          <cell r="I2013">
            <v>0</v>
          </cell>
          <cell r="J2013">
            <v>0</v>
          </cell>
          <cell r="K2013">
            <v>0</v>
          </cell>
          <cell r="L2013">
            <v>0</v>
          </cell>
          <cell r="M2013">
            <v>0</v>
          </cell>
          <cell r="N2013">
            <v>0</v>
          </cell>
          <cell r="O2013">
            <v>0</v>
          </cell>
          <cell r="P2013">
            <v>0</v>
          </cell>
          <cell r="Q2013">
            <v>0</v>
          </cell>
          <cell r="R2013">
            <v>0</v>
          </cell>
          <cell r="S2013">
            <v>51258.080000000002</v>
          </cell>
          <cell r="T2013">
            <v>0</v>
          </cell>
          <cell r="U2013">
            <v>0</v>
          </cell>
          <cell r="V2013">
            <v>1332.73</v>
          </cell>
          <cell r="W2013">
            <v>0</v>
          </cell>
          <cell r="X2013">
            <v>0</v>
          </cell>
          <cell r="Y2013">
            <v>0</v>
          </cell>
          <cell r="Z2013">
            <v>2075.5300000000002</v>
          </cell>
          <cell r="AA2013">
            <v>0</v>
          </cell>
          <cell r="AB2013">
            <v>0</v>
          </cell>
          <cell r="AC2013">
            <v>0</v>
          </cell>
          <cell r="AD2013">
            <v>2198.4699999999998</v>
          </cell>
          <cell r="AE2013">
            <v>0</v>
          </cell>
          <cell r="AF2013">
            <v>0</v>
          </cell>
          <cell r="AG2013">
            <v>0</v>
          </cell>
          <cell r="AH2013">
            <v>502.44</v>
          </cell>
          <cell r="AI2013">
            <v>0</v>
          </cell>
          <cell r="AJ2013">
            <v>474.14987500000001</v>
          </cell>
        </row>
        <row r="2014">
          <cell r="B2014">
            <v>7637</v>
          </cell>
          <cell r="C2014" t="str">
            <v>Eudis Diaz De Los Santos</v>
          </cell>
          <cell r="D2014" t="str">
            <v>223-0116267-7</v>
          </cell>
          <cell r="E2014" t="str">
            <v>Comunicaciones Y Relaciones Publicas-mercadeo</v>
          </cell>
          <cell r="F2014" t="str">
            <v>Analista</v>
          </cell>
          <cell r="G2014">
            <v>13325</v>
          </cell>
          <cell r="H2014">
            <v>19106.810000000001</v>
          </cell>
          <cell r="I2014">
            <v>0</v>
          </cell>
          <cell r="J2014">
            <v>0</v>
          </cell>
          <cell r="K2014">
            <v>0</v>
          </cell>
          <cell r="L2014">
            <v>0</v>
          </cell>
          <cell r="M2014">
            <v>0</v>
          </cell>
          <cell r="N2014">
            <v>0</v>
          </cell>
          <cell r="O2014">
            <v>0</v>
          </cell>
          <cell r="P2014">
            <v>0</v>
          </cell>
          <cell r="Q2014">
            <v>0</v>
          </cell>
          <cell r="R2014">
            <v>0</v>
          </cell>
          <cell r="S2014">
            <v>32431.81</v>
          </cell>
          <cell r="T2014">
            <v>77.400000000000006</v>
          </cell>
          <cell r="U2014">
            <v>0</v>
          </cell>
          <cell r="V2014">
            <v>0</v>
          </cell>
          <cell r="W2014">
            <v>0</v>
          </cell>
          <cell r="X2014">
            <v>0</v>
          </cell>
          <cell r="Y2014">
            <v>0</v>
          </cell>
          <cell r="Z2014">
            <v>1313.22</v>
          </cell>
          <cell r="AA2014">
            <v>0</v>
          </cell>
          <cell r="AB2014">
            <v>0</v>
          </cell>
          <cell r="AC2014">
            <v>0</v>
          </cell>
          <cell r="AD2014">
            <v>1391.01</v>
          </cell>
          <cell r="AE2014">
            <v>0</v>
          </cell>
          <cell r="AF2014">
            <v>0</v>
          </cell>
          <cell r="AG2014">
            <v>0</v>
          </cell>
          <cell r="AH2014">
            <v>0</v>
          </cell>
          <cell r="AI2014">
            <v>0</v>
          </cell>
          <cell r="AJ2014">
            <v>0</v>
          </cell>
        </row>
        <row r="2015">
          <cell r="B2015">
            <v>7638</v>
          </cell>
          <cell r="C2015" t="str">
            <v>Cristian Alexis Paradis Marmolejos</v>
          </cell>
          <cell r="D2015" t="str">
            <v>028-0081499-4</v>
          </cell>
          <cell r="E2015" t="str">
            <v>Comercial La Romana-atención Al Cliente</v>
          </cell>
          <cell r="F2015" t="str">
            <v>Agente Comercial</v>
          </cell>
          <cell r="G2015">
            <v>8645</v>
          </cell>
          <cell r="H2015">
            <v>0</v>
          </cell>
          <cell r="I2015">
            <v>0</v>
          </cell>
          <cell r="J2015">
            <v>0</v>
          </cell>
          <cell r="K2015">
            <v>0</v>
          </cell>
          <cell r="L2015">
            <v>0</v>
          </cell>
          <cell r="M2015">
            <v>0</v>
          </cell>
          <cell r="N2015">
            <v>0</v>
          </cell>
          <cell r="O2015">
            <v>0</v>
          </cell>
          <cell r="P2015">
            <v>0</v>
          </cell>
          <cell r="Q2015">
            <v>0</v>
          </cell>
          <cell r="R2015">
            <v>0</v>
          </cell>
          <cell r="S2015">
            <v>8645</v>
          </cell>
          <cell r="T2015">
            <v>77.400000000000006</v>
          </cell>
          <cell r="U2015">
            <v>0</v>
          </cell>
          <cell r="V2015">
            <v>0</v>
          </cell>
          <cell r="W2015">
            <v>0</v>
          </cell>
          <cell r="X2015">
            <v>0</v>
          </cell>
          <cell r="Y2015">
            <v>0</v>
          </cell>
          <cell r="Z2015">
            <v>496.22</v>
          </cell>
          <cell r="AA2015">
            <v>0</v>
          </cell>
          <cell r="AB2015">
            <v>0</v>
          </cell>
          <cell r="AC2015">
            <v>0</v>
          </cell>
          <cell r="AD2015">
            <v>525.62</v>
          </cell>
          <cell r="AE2015">
            <v>0</v>
          </cell>
          <cell r="AF2015">
            <v>0</v>
          </cell>
          <cell r="AG2015">
            <v>0</v>
          </cell>
          <cell r="AH2015">
            <v>0</v>
          </cell>
          <cell r="AI2015">
            <v>0</v>
          </cell>
          <cell r="AJ2015">
            <v>0</v>
          </cell>
        </row>
        <row r="2016">
          <cell r="B2016">
            <v>7639</v>
          </cell>
          <cell r="C2016" t="str">
            <v>Jose Alberto Abreu Figueroa</v>
          </cell>
          <cell r="D2016" t="str">
            <v>402-2293565-8</v>
          </cell>
          <cell r="E2016" t="str">
            <v>Finanzas</v>
          </cell>
          <cell r="F2016" t="str">
            <v>Auxiliar De Archivo</v>
          </cell>
          <cell r="G2016">
            <v>11732.5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L2016">
            <v>0</v>
          </cell>
          <cell r="M2016">
            <v>0</v>
          </cell>
          <cell r="N2016">
            <v>0</v>
          </cell>
          <cell r="O2016">
            <v>0</v>
          </cell>
          <cell r="P2016">
            <v>0</v>
          </cell>
          <cell r="Q2016">
            <v>0</v>
          </cell>
          <cell r="R2016">
            <v>0</v>
          </cell>
          <cell r="S2016">
            <v>11732.5</v>
          </cell>
          <cell r="T2016">
            <v>77.400000000000006</v>
          </cell>
          <cell r="U2016">
            <v>0</v>
          </cell>
          <cell r="V2016">
            <v>877.83</v>
          </cell>
          <cell r="W2016">
            <v>0</v>
          </cell>
          <cell r="X2016">
            <v>0</v>
          </cell>
          <cell r="Y2016">
            <v>0</v>
          </cell>
          <cell r="Z2016">
            <v>673.45</v>
          </cell>
          <cell r="AA2016">
            <v>0</v>
          </cell>
          <cell r="AB2016">
            <v>0</v>
          </cell>
          <cell r="AC2016">
            <v>500</v>
          </cell>
          <cell r="AD2016">
            <v>713.34</v>
          </cell>
          <cell r="AE2016">
            <v>0</v>
          </cell>
          <cell r="AF2016">
            <v>0</v>
          </cell>
          <cell r="AG2016">
            <v>0</v>
          </cell>
          <cell r="AH2016">
            <v>0</v>
          </cell>
          <cell r="AI2016">
            <v>0</v>
          </cell>
          <cell r="AJ2016">
            <v>0</v>
          </cell>
        </row>
        <row r="2017">
          <cell r="B2017">
            <v>7640</v>
          </cell>
          <cell r="C2017" t="str">
            <v>Ismael David Penson Tejera</v>
          </cell>
          <cell r="D2017" t="str">
            <v>001-1501335-1</v>
          </cell>
          <cell r="E2017" t="str">
            <v>Distribución-operaciones</v>
          </cell>
          <cell r="F2017" t="str">
            <v>Ingeniero Operador En Tiempo Real I</v>
          </cell>
          <cell r="G2017">
            <v>18785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L2017">
            <v>0</v>
          </cell>
          <cell r="M2017">
            <v>0</v>
          </cell>
          <cell r="N2017">
            <v>0</v>
          </cell>
          <cell r="O2017">
            <v>0</v>
          </cell>
          <cell r="P2017">
            <v>0</v>
          </cell>
          <cell r="Q2017">
            <v>0</v>
          </cell>
          <cell r="R2017">
            <v>0</v>
          </cell>
          <cell r="S2017">
            <v>18785</v>
          </cell>
          <cell r="T2017">
            <v>309.60000000000002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>
            <v>0</v>
          </cell>
          <cell r="Z2017">
            <v>1078.26</v>
          </cell>
          <cell r="AA2017">
            <v>0</v>
          </cell>
          <cell r="AB2017">
            <v>0</v>
          </cell>
          <cell r="AC2017">
            <v>0</v>
          </cell>
          <cell r="AD2017">
            <v>1142.1300000000001</v>
          </cell>
          <cell r="AE2017">
            <v>0</v>
          </cell>
          <cell r="AF2017">
            <v>0</v>
          </cell>
          <cell r="AG2017">
            <v>0</v>
          </cell>
          <cell r="AH2017">
            <v>0</v>
          </cell>
          <cell r="AI2017">
            <v>0</v>
          </cell>
          <cell r="AJ2017">
            <v>99.691374999999994</v>
          </cell>
        </row>
        <row r="2018">
          <cell r="B2018">
            <v>7641</v>
          </cell>
          <cell r="C2018" t="str">
            <v>Pedro Juan Batista Florian</v>
          </cell>
          <cell r="D2018" t="str">
            <v>001-1859743-4</v>
          </cell>
          <cell r="E2018" t="str">
            <v>Recursos-Transportación</v>
          </cell>
          <cell r="F2018" t="str">
            <v>Chofer</v>
          </cell>
          <cell r="G2018">
            <v>7975</v>
          </cell>
          <cell r="H2018">
            <v>0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>
            <v>0</v>
          </cell>
          <cell r="O2018">
            <v>0</v>
          </cell>
          <cell r="P2018">
            <v>0</v>
          </cell>
          <cell r="Q2018">
            <v>0</v>
          </cell>
          <cell r="R2018">
            <v>0</v>
          </cell>
          <cell r="S2018">
            <v>7975</v>
          </cell>
          <cell r="T2018">
            <v>77.400000000000006</v>
          </cell>
          <cell r="U2018">
            <v>0</v>
          </cell>
          <cell r="V2018">
            <v>0</v>
          </cell>
          <cell r="W2018">
            <v>0</v>
          </cell>
          <cell r="X2018">
            <v>0</v>
          </cell>
          <cell r="Y2018">
            <v>0</v>
          </cell>
          <cell r="Z2018">
            <v>457.76</v>
          </cell>
          <cell r="AA2018">
            <v>0</v>
          </cell>
          <cell r="AB2018">
            <v>0</v>
          </cell>
          <cell r="AC2018">
            <v>0</v>
          </cell>
          <cell r="AD2018">
            <v>484.88</v>
          </cell>
          <cell r="AE2018">
            <v>0</v>
          </cell>
          <cell r="AF2018">
            <v>0</v>
          </cell>
          <cell r="AG2018">
            <v>0</v>
          </cell>
          <cell r="AH2018">
            <v>0</v>
          </cell>
          <cell r="AI2018">
            <v>0</v>
          </cell>
          <cell r="AJ2018">
            <v>0</v>
          </cell>
        </row>
        <row r="2019">
          <cell r="B2019">
            <v>7642</v>
          </cell>
          <cell r="C2019" t="str">
            <v>George Danilo Cordones Garcia</v>
          </cell>
          <cell r="D2019" t="str">
            <v>402-2134395-3</v>
          </cell>
          <cell r="E2019" t="str">
            <v>Gerencia Técnica Zona Este</v>
          </cell>
          <cell r="F2019" t="str">
            <v>Inspector Cartera</v>
          </cell>
          <cell r="G2019">
            <v>10985</v>
          </cell>
          <cell r="H2019">
            <v>0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11096.62</v>
          </cell>
          <cell r="O2019">
            <v>0</v>
          </cell>
          <cell r="P2019">
            <v>0</v>
          </cell>
          <cell r="Q2019">
            <v>0</v>
          </cell>
          <cell r="R2019">
            <v>0</v>
          </cell>
          <cell r="S2019">
            <v>22081.62</v>
          </cell>
          <cell r="T2019">
            <v>77.400000000000006</v>
          </cell>
          <cell r="U2019">
            <v>0</v>
          </cell>
          <cell r="V2019">
            <v>0</v>
          </cell>
          <cell r="W2019">
            <v>0</v>
          </cell>
          <cell r="X2019">
            <v>0</v>
          </cell>
          <cell r="Y2019">
            <v>0</v>
          </cell>
          <cell r="Z2019">
            <v>630.54</v>
          </cell>
          <cell r="AA2019">
            <v>0</v>
          </cell>
          <cell r="AB2019">
            <v>0</v>
          </cell>
          <cell r="AC2019">
            <v>0</v>
          </cell>
          <cell r="AD2019">
            <v>667.89</v>
          </cell>
          <cell r="AE2019">
            <v>0</v>
          </cell>
          <cell r="AF2019">
            <v>0</v>
          </cell>
          <cell r="AG2019">
            <v>0</v>
          </cell>
          <cell r="AH2019">
            <v>0</v>
          </cell>
          <cell r="AI2019">
            <v>0</v>
          </cell>
          <cell r="AJ2019">
            <v>0</v>
          </cell>
        </row>
        <row r="2020">
          <cell r="B2020">
            <v>7643</v>
          </cell>
          <cell r="C2020" t="str">
            <v>Andres Naief Holquin Betances</v>
          </cell>
          <cell r="D2020" t="str">
            <v>402-2324993-5</v>
          </cell>
          <cell r="E2020" t="str">
            <v>Operaciones</v>
          </cell>
          <cell r="F2020" t="str">
            <v>Analista De Post Operaciones</v>
          </cell>
          <cell r="G2020">
            <v>18785</v>
          </cell>
          <cell r="H2020">
            <v>0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>
            <v>0</v>
          </cell>
          <cell r="O2020">
            <v>0</v>
          </cell>
          <cell r="P2020">
            <v>0</v>
          </cell>
          <cell r="Q2020">
            <v>0</v>
          </cell>
          <cell r="R2020">
            <v>0</v>
          </cell>
          <cell r="S2020">
            <v>18785</v>
          </cell>
          <cell r="T2020">
            <v>77.400000000000006</v>
          </cell>
          <cell r="U2020">
            <v>0</v>
          </cell>
          <cell r="V2020">
            <v>0</v>
          </cell>
          <cell r="W2020">
            <v>0</v>
          </cell>
          <cell r="X2020">
            <v>0</v>
          </cell>
          <cell r="Y2020">
            <v>0</v>
          </cell>
          <cell r="Z2020">
            <v>1078.26</v>
          </cell>
          <cell r="AA2020">
            <v>0</v>
          </cell>
          <cell r="AB2020">
            <v>0</v>
          </cell>
          <cell r="AC2020">
            <v>0</v>
          </cell>
          <cell r="AD2020">
            <v>1142.1300000000001</v>
          </cell>
          <cell r="AE2020">
            <v>0</v>
          </cell>
          <cell r="AF2020">
            <v>0</v>
          </cell>
          <cell r="AG2020">
            <v>0</v>
          </cell>
          <cell r="AH2020">
            <v>0</v>
          </cell>
          <cell r="AI2020">
            <v>0</v>
          </cell>
          <cell r="AJ2020">
            <v>99.691374999999994</v>
          </cell>
        </row>
        <row r="2021">
          <cell r="B2021">
            <v>7644</v>
          </cell>
          <cell r="C2021" t="str">
            <v>Leopoldo Daniel Mora Reyes</v>
          </cell>
          <cell r="D2021" t="str">
            <v>001-0801421-8</v>
          </cell>
          <cell r="E2021" t="str">
            <v>Operaciones</v>
          </cell>
          <cell r="F2021" t="str">
            <v>Operador en Tiempo Real II</v>
          </cell>
          <cell r="G2021">
            <v>14495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>
            <v>0</v>
          </cell>
          <cell r="O2021">
            <v>0</v>
          </cell>
          <cell r="P2021">
            <v>0</v>
          </cell>
          <cell r="Q2021">
            <v>0</v>
          </cell>
          <cell r="R2021">
            <v>0</v>
          </cell>
          <cell r="S2021">
            <v>14495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832.01</v>
          </cell>
          <cell r="AA2021">
            <v>0</v>
          </cell>
          <cell r="AB2021">
            <v>0</v>
          </cell>
          <cell r="AC2021">
            <v>0</v>
          </cell>
          <cell r="AD2021">
            <v>881.3</v>
          </cell>
          <cell r="AE2021">
            <v>0</v>
          </cell>
          <cell r="AF2021">
            <v>0</v>
          </cell>
          <cell r="AG2021">
            <v>0</v>
          </cell>
          <cell r="AH2021">
            <v>0</v>
          </cell>
          <cell r="AI2021">
            <v>0</v>
          </cell>
          <cell r="AJ2021">
            <v>0</v>
          </cell>
        </row>
        <row r="2022">
          <cell r="B2022">
            <v>7645</v>
          </cell>
          <cell r="C2022" t="str">
            <v>Amaury Aguilera Cerda</v>
          </cell>
          <cell r="D2022" t="str">
            <v>223-0092304-6</v>
          </cell>
          <cell r="E2022" t="str">
            <v>Protección y Automatización</v>
          </cell>
          <cell r="F2022" t="str">
            <v>Técnico Especialista De  Subestaciones</v>
          </cell>
          <cell r="G2022">
            <v>18785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1848.64</v>
          </cell>
          <cell r="O2022">
            <v>0</v>
          </cell>
          <cell r="P2022">
            <v>0</v>
          </cell>
          <cell r="Q2022">
            <v>0</v>
          </cell>
          <cell r="R2022">
            <v>0</v>
          </cell>
          <cell r="S2022">
            <v>20633.64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1078.26</v>
          </cell>
          <cell r="AA2022">
            <v>0</v>
          </cell>
          <cell r="AB2022">
            <v>0</v>
          </cell>
          <cell r="AC2022">
            <v>0</v>
          </cell>
          <cell r="AD2022">
            <v>1142.1300000000001</v>
          </cell>
          <cell r="AE2022">
            <v>0</v>
          </cell>
          <cell r="AF2022">
            <v>0</v>
          </cell>
          <cell r="AG2022">
            <v>0</v>
          </cell>
          <cell r="AH2022">
            <v>0</v>
          </cell>
          <cell r="AI2022">
            <v>0</v>
          </cell>
          <cell r="AJ2022">
            <v>376.98737499999999</v>
          </cell>
        </row>
        <row r="2023">
          <cell r="B2023">
            <v>7646</v>
          </cell>
          <cell r="C2023" t="str">
            <v>Manuel Aurelio Llano Linares</v>
          </cell>
          <cell r="D2023" t="str">
            <v>402-2292500-6</v>
          </cell>
          <cell r="E2023" t="str">
            <v>Gerencia Técnica Zona Este</v>
          </cell>
          <cell r="F2023" t="str">
            <v>Inspector Cartera</v>
          </cell>
          <cell r="G2023">
            <v>10985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>
            <v>2768.29</v>
          </cell>
          <cell r="O2023">
            <v>0</v>
          </cell>
          <cell r="P2023">
            <v>0</v>
          </cell>
          <cell r="Q2023">
            <v>0</v>
          </cell>
          <cell r="R2023">
            <v>0</v>
          </cell>
          <cell r="S2023">
            <v>13753.29</v>
          </cell>
          <cell r="T2023">
            <v>77.400000000000006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>
            <v>0</v>
          </cell>
          <cell r="Z2023">
            <v>630.54</v>
          </cell>
          <cell r="AA2023">
            <v>0</v>
          </cell>
          <cell r="AB2023">
            <v>0</v>
          </cell>
          <cell r="AC2023">
            <v>0</v>
          </cell>
          <cell r="AD2023">
            <v>667.89</v>
          </cell>
          <cell r="AE2023">
            <v>0</v>
          </cell>
          <cell r="AF2023">
            <v>0</v>
          </cell>
          <cell r="AG2023">
            <v>0</v>
          </cell>
          <cell r="AH2023">
            <v>0</v>
          </cell>
          <cell r="AI2023">
            <v>0</v>
          </cell>
          <cell r="AJ2023">
            <v>0</v>
          </cell>
        </row>
        <row r="2024">
          <cell r="B2024">
            <v>7647</v>
          </cell>
          <cell r="C2024" t="str">
            <v>Blas Santiago Ortega Ventura</v>
          </cell>
          <cell r="D2024" t="str">
            <v>001-0086789-4</v>
          </cell>
          <cell r="E2024" t="str">
            <v>Distribución-planificación Del Negocio</v>
          </cell>
          <cell r="F2024" t="str">
            <v>Especialista De Planificacion De Distribucion</v>
          </cell>
          <cell r="G2024">
            <v>44785</v>
          </cell>
          <cell r="H2024">
            <v>0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>
            <v>0</v>
          </cell>
          <cell r="O2024">
            <v>0</v>
          </cell>
          <cell r="P2024">
            <v>0</v>
          </cell>
          <cell r="Q2024">
            <v>0</v>
          </cell>
          <cell r="R2024">
            <v>0</v>
          </cell>
          <cell r="S2024">
            <v>44785</v>
          </cell>
          <cell r="T2024">
            <v>77.400000000000006</v>
          </cell>
          <cell r="U2024">
            <v>0</v>
          </cell>
          <cell r="V2024">
            <v>0</v>
          </cell>
          <cell r="W2024">
            <v>0</v>
          </cell>
          <cell r="X2024">
            <v>0</v>
          </cell>
          <cell r="Y2024">
            <v>0</v>
          </cell>
          <cell r="Z2024">
            <v>2570.66</v>
          </cell>
          <cell r="AA2024">
            <v>0</v>
          </cell>
          <cell r="AB2024">
            <v>0</v>
          </cell>
          <cell r="AC2024">
            <v>0</v>
          </cell>
          <cell r="AD2024">
            <v>2722.93</v>
          </cell>
          <cell r="AE2024">
            <v>0</v>
          </cell>
          <cell r="AF2024">
            <v>0</v>
          </cell>
          <cell r="AG2024">
            <v>0</v>
          </cell>
          <cell r="AH2024">
            <v>0</v>
          </cell>
          <cell r="AI2024">
            <v>0</v>
          </cell>
          <cell r="AJ2024">
            <v>9652.0397916666698</v>
          </cell>
        </row>
        <row r="2025">
          <cell r="B2025">
            <v>7648</v>
          </cell>
          <cell r="C2025" t="str">
            <v>Yoni Bienvenido Perez De Leon</v>
          </cell>
          <cell r="D2025" t="str">
            <v>079-0016342-4</v>
          </cell>
          <cell r="E2025" t="str">
            <v>Distribución-servicio Al Cliente</v>
          </cell>
          <cell r="F2025" t="str">
            <v>Supervisor De Redes Servicio Al Cliente</v>
          </cell>
          <cell r="G2025">
            <v>18785</v>
          </cell>
          <cell r="H2025">
            <v>0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>
            <v>6718.18</v>
          </cell>
          <cell r="O2025">
            <v>0</v>
          </cell>
          <cell r="P2025">
            <v>0</v>
          </cell>
          <cell r="Q2025">
            <v>0</v>
          </cell>
          <cell r="R2025">
            <v>1273.8499999999999</v>
          </cell>
          <cell r="S2025">
            <v>26777.03</v>
          </cell>
          <cell r="T2025">
            <v>77.400000000000006</v>
          </cell>
          <cell r="U2025">
            <v>0</v>
          </cell>
          <cell r="V2025">
            <v>0</v>
          </cell>
          <cell r="W2025">
            <v>0</v>
          </cell>
          <cell r="X2025">
            <v>0</v>
          </cell>
          <cell r="Y2025">
            <v>0</v>
          </cell>
          <cell r="Z2025">
            <v>1078.26</v>
          </cell>
          <cell r="AA2025">
            <v>0</v>
          </cell>
          <cell r="AB2025">
            <v>0</v>
          </cell>
          <cell r="AC2025">
            <v>0</v>
          </cell>
          <cell r="AD2025">
            <v>1142.1300000000001</v>
          </cell>
          <cell r="AE2025">
            <v>0</v>
          </cell>
          <cell r="AF2025">
            <v>0</v>
          </cell>
          <cell r="AG2025">
            <v>0</v>
          </cell>
          <cell r="AH2025">
            <v>0</v>
          </cell>
          <cell r="AI2025">
            <v>0</v>
          </cell>
          <cell r="AJ2025">
            <v>1298.4958750000001</v>
          </cell>
        </row>
        <row r="2026">
          <cell r="B2026">
            <v>7649</v>
          </cell>
          <cell r="C2026" t="str">
            <v>Gustavo Adolfo De Oleo Rodriguez</v>
          </cell>
          <cell r="D2026" t="str">
            <v>223-0081982-2</v>
          </cell>
          <cell r="E2026" t="str">
            <v>Distribución-servicio Al Cliente</v>
          </cell>
          <cell r="F2026" t="str">
            <v>Operador en Tiempo Real II</v>
          </cell>
          <cell r="G2026">
            <v>14495</v>
          </cell>
          <cell r="H2026">
            <v>0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>
            <v>3813.35</v>
          </cell>
          <cell r="O2026">
            <v>0</v>
          </cell>
          <cell r="P2026">
            <v>0</v>
          </cell>
          <cell r="Q2026">
            <v>0</v>
          </cell>
          <cell r="R2026">
            <v>0</v>
          </cell>
          <cell r="S2026">
            <v>18308.349999999999</v>
          </cell>
          <cell r="T2026">
            <v>77.400000000000006</v>
          </cell>
          <cell r="U2026">
            <v>0</v>
          </cell>
          <cell r="V2026">
            <v>0</v>
          </cell>
          <cell r="W2026">
            <v>0</v>
          </cell>
          <cell r="X2026">
            <v>0</v>
          </cell>
          <cell r="Y2026">
            <v>0</v>
          </cell>
          <cell r="Z2026">
            <v>832.01</v>
          </cell>
          <cell r="AA2026">
            <v>0</v>
          </cell>
          <cell r="AB2026">
            <v>0</v>
          </cell>
          <cell r="AC2026">
            <v>725</v>
          </cell>
          <cell r="AD2026">
            <v>881.3</v>
          </cell>
          <cell r="AE2026">
            <v>0</v>
          </cell>
          <cell r="AF2026">
            <v>0</v>
          </cell>
          <cell r="AG2026">
            <v>0</v>
          </cell>
          <cell r="AH2026">
            <v>0</v>
          </cell>
          <cell r="AI2026">
            <v>0</v>
          </cell>
          <cell r="AJ2026">
            <v>0</v>
          </cell>
        </row>
        <row r="2027">
          <cell r="B2027">
            <v>7650</v>
          </cell>
          <cell r="C2027" t="str">
            <v>Omar Ernesto Diaz Larrauri</v>
          </cell>
          <cell r="D2027" t="str">
            <v>001-0475428-8</v>
          </cell>
          <cell r="E2027" t="str">
            <v>Distribución-servicio Al Cliente</v>
          </cell>
          <cell r="F2027" t="str">
            <v>Ingeniero Operador En Tiempo Real II</v>
          </cell>
          <cell r="G2027">
            <v>14495</v>
          </cell>
          <cell r="H2027">
            <v>0</v>
          </cell>
          <cell r="I2027">
            <v>7515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9087.07</v>
          </cell>
          <cell r="O2027">
            <v>0</v>
          </cell>
          <cell r="P2027">
            <v>0</v>
          </cell>
          <cell r="Q2027">
            <v>0</v>
          </cell>
          <cell r="R2027">
            <v>246.36</v>
          </cell>
          <cell r="S2027">
            <v>31343.43</v>
          </cell>
          <cell r="T2027">
            <v>232.2</v>
          </cell>
          <cell r="U2027">
            <v>0</v>
          </cell>
          <cell r="V2027">
            <v>0</v>
          </cell>
          <cell r="W2027">
            <v>0</v>
          </cell>
          <cell r="X2027">
            <v>0</v>
          </cell>
          <cell r="Y2027">
            <v>0</v>
          </cell>
          <cell r="Z2027">
            <v>832.01</v>
          </cell>
          <cell r="AA2027">
            <v>0</v>
          </cell>
          <cell r="AB2027">
            <v>0</v>
          </cell>
          <cell r="AC2027">
            <v>0</v>
          </cell>
          <cell r="AD2027">
            <v>881.3</v>
          </cell>
          <cell r="AE2027">
            <v>0</v>
          </cell>
          <cell r="AF2027">
            <v>0</v>
          </cell>
          <cell r="AG2027">
            <v>0</v>
          </cell>
          <cell r="AH2027">
            <v>0</v>
          </cell>
          <cell r="AI2027">
            <v>0</v>
          </cell>
          <cell r="AJ2027">
            <v>1416.017875</v>
          </cell>
        </row>
        <row r="2028">
          <cell r="B2028">
            <v>7651</v>
          </cell>
          <cell r="C2028" t="str">
            <v>Angelica Libeth Ramos Peralta</v>
          </cell>
          <cell r="D2028" t="str">
            <v>402-2675631-6</v>
          </cell>
          <cell r="E2028" t="str">
            <v>Comercial Las Américas-atención Al Cliente</v>
          </cell>
          <cell r="F2028" t="str">
            <v>Agente Comercial</v>
          </cell>
          <cell r="G2028">
            <v>8645</v>
          </cell>
          <cell r="H2028">
            <v>0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>
            <v>0</v>
          </cell>
          <cell r="O2028">
            <v>0</v>
          </cell>
          <cell r="P2028">
            <v>0</v>
          </cell>
          <cell r="Q2028">
            <v>0</v>
          </cell>
          <cell r="R2028">
            <v>0</v>
          </cell>
          <cell r="S2028">
            <v>8645</v>
          </cell>
          <cell r="T2028">
            <v>231.4</v>
          </cell>
          <cell r="U2028">
            <v>0</v>
          </cell>
          <cell r="V2028">
            <v>0</v>
          </cell>
          <cell r="W2028">
            <v>0</v>
          </cell>
          <cell r="X2028">
            <v>0</v>
          </cell>
          <cell r="Y2028">
            <v>0</v>
          </cell>
          <cell r="Z2028">
            <v>496.22</v>
          </cell>
          <cell r="AA2028">
            <v>0</v>
          </cell>
          <cell r="AB2028">
            <v>0</v>
          </cell>
          <cell r="AC2028">
            <v>0</v>
          </cell>
          <cell r="AD2028">
            <v>525.62</v>
          </cell>
          <cell r="AE2028">
            <v>1031.6199999999999</v>
          </cell>
          <cell r="AF2028">
            <v>0</v>
          </cell>
          <cell r="AG2028">
            <v>0</v>
          </cell>
          <cell r="AH2028">
            <v>0</v>
          </cell>
          <cell r="AI2028">
            <v>0</v>
          </cell>
          <cell r="AJ2028">
            <v>0</v>
          </cell>
        </row>
        <row r="2029">
          <cell r="B2029">
            <v>7652</v>
          </cell>
          <cell r="C2029" t="str">
            <v>Alexander Mercado Mercedes</v>
          </cell>
          <cell r="D2029" t="str">
            <v>001-1913977-2</v>
          </cell>
          <cell r="E2029" t="str">
            <v>Recursos-almacen</v>
          </cell>
          <cell r="F2029" t="str">
            <v>Auxiliar Almacén</v>
          </cell>
          <cell r="G2029">
            <v>9880</v>
          </cell>
          <cell r="H2029">
            <v>0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>
            <v>0</v>
          </cell>
          <cell r="O2029">
            <v>0</v>
          </cell>
          <cell r="P2029">
            <v>0</v>
          </cell>
          <cell r="Q2029">
            <v>0</v>
          </cell>
          <cell r="R2029">
            <v>0</v>
          </cell>
          <cell r="S2029">
            <v>9880</v>
          </cell>
          <cell r="T2029">
            <v>77.400000000000006</v>
          </cell>
          <cell r="U2029">
            <v>0</v>
          </cell>
          <cell r="V2029">
            <v>0</v>
          </cell>
          <cell r="W2029">
            <v>0</v>
          </cell>
          <cell r="X2029">
            <v>0</v>
          </cell>
          <cell r="Y2029">
            <v>0</v>
          </cell>
          <cell r="Z2029">
            <v>567.11</v>
          </cell>
          <cell r="AA2029">
            <v>0</v>
          </cell>
          <cell r="AB2029">
            <v>0</v>
          </cell>
          <cell r="AC2029">
            <v>0</v>
          </cell>
          <cell r="AD2029">
            <v>600.70000000000005</v>
          </cell>
          <cell r="AE2029">
            <v>0</v>
          </cell>
          <cell r="AF2029">
            <v>0</v>
          </cell>
          <cell r="AG2029">
            <v>0</v>
          </cell>
          <cell r="AH2029">
            <v>0</v>
          </cell>
          <cell r="AI2029">
            <v>0</v>
          </cell>
          <cell r="AJ2029">
            <v>0</v>
          </cell>
        </row>
        <row r="2030">
          <cell r="B2030">
            <v>7653</v>
          </cell>
          <cell r="C2030" t="str">
            <v>Aaron Andres Kranwinkel Schery</v>
          </cell>
          <cell r="D2030" t="str">
            <v>402-0039779-8</v>
          </cell>
          <cell r="E2030" t="str">
            <v>Recursos-seguridad Industrial</v>
          </cell>
          <cell r="F2030" t="str">
            <v>Auxiliar De Seguridad Industrial</v>
          </cell>
          <cell r="G2030">
            <v>8645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>
            <v>0</v>
          </cell>
          <cell r="O2030">
            <v>0</v>
          </cell>
          <cell r="P2030">
            <v>0</v>
          </cell>
          <cell r="Q2030">
            <v>0</v>
          </cell>
          <cell r="R2030">
            <v>0</v>
          </cell>
          <cell r="S2030">
            <v>8645</v>
          </cell>
          <cell r="T2030">
            <v>77.400000000000006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496.22</v>
          </cell>
          <cell r="AA2030">
            <v>0</v>
          </cell>
          <cell r="AB2030">
            <v>0</v>
          </cell>
          <cell r="AC2030">
            <v>0</v>
          </cell>
          <cell r="AD2030">
            <v>525.62</v>
          </cell>
          <cell r="AE2030">
            <v>0</v>
          </cell>
          <cell r="AF2030">
            <v>0</v>
          </cell>
          <cell r="AG2030">
            <v>0</v>
          </cell>
          <cell r="AH2030">
            <v>0</v>
          </cell>
          <cell r="AI2030">
            <v>0</v>
          </cell>
          <cell r="AJ2030">
            <v>0</v>
          </cell>
        </row>
        <row r="2031">
          <cell r="B2031">
            <v>7654</v>
          </cell>
          <cell r="C2031" t="str">
            <v>Vanessa Michell Sosa Mercedes</v>
          </cell>
          <cell r="D2031" t="str">
            <v>001-1746820-7</v>
          </cell>
          <cell r="E2031" t="str">
            <v>Centro de Contacto</v>
          </cell>
          <cell r="F2031" t="str">
            <v>Supervisor (a)</v>
          </cell>
          <cell r="G2031">
            <v>12155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L2031">
            <v>0</v>
          </cell>
          <cell r="M2031">
            <v>0</v>
          </cell>
          <cell r="N2031">
            <v>0</v>
          </cell>
          <cell r="O2031">
            <v>0</v>
          </cell>
          <cell r="P2031">
            <v>0</v>
          </cell>
          <cell r="Q2031">
            <v>0</v>
          </cell>
          <cell r="R2031">
            <v>1262.49</v>
          </cell>
          <cell r="S2031">
            <v>13417.49</v>
          </cell>
          <cell r="T2031">
            <v>77.400000000000006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697.7</v>
          </cell>
          <cell r="AA2031">
            <v>0</v>
          </cell>
          <cell r="AB2031">
            <v>0</v>
          </cell>
          <cell r="AC2031">
            <v>612.5</v>
          </cell>
          <cell r="AD2031">
            <v>739.02</v>
          </cell>
          <cell r="AE2031">
            <v>0</v>
          </cell>
          <cell r="AF2031">
            <v>0</v>
          </cell>
          <cell r="AG2031">
            <v>0</v>
          </cell>
          <cell r="AH2031">
            <v>0</v>
          </cell>
          <cell r="AI2031">
            <v>0</v>
          </cell>
          <cell r="AJ2031">
            <v>0</v>
          </cell>
        </row>
        <row r="2032">
          <cell r="B2032">
            <v>7655</v>
          </cell>
          <cell r="C2032" t="str">
            <v>Rosa Alba Jaquez</v>
          </cell>
          <cell r="D2032" t="str">
            <v>402-0048162-6</v>
          </cell>
          <cell r="E2032" t="str">
            <v>Comercial Invivienda-atención Al Cliente</v>
          </cell>
          <cell r="F2032" t="str">
            <v>Agente Comercial</v>
          </cell>
          <cell r="G2032">
            <v>8645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L2032">
            <v>0</v>
          </cell>
          <cell r="M2032">
            <v>0</v>
          </cell>
          <cell r="N2032">
            <v>0</v>
          </cell>
          <cell r="O2032">
            <v>0</v>
          </cell>
          <cell r="P2032">
            <v>0</v>
          </cell>
          <cell r="Q2032">
            <v>0</v>
          </cell>
          <cell r="R2032">
            <v>0</v>
          </cell>
          <cell r="S2032">
            <v>8645</v>
          </cell>
          <cell r="T2032">
            <v>77.400000000000006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496.22</v>
          </cell>
          <cell r="AA2032">
            <v>0</v>
          </cell>
          <cell r="AB2032">
            <v>0</v>
          </cell>
          <cell r="AC2032">
            <v>0</v>
          </cell>
          <cell r="AD2032">
            <v>525.62</v>
          </cell>
          <cell r="AE2032">
            <v>0</v>
          </cell>
          <cell r="AF2032">
            <v>0</v>
          </cell>
          <cell r="AG2032">
            <v>0</v>
          </cell>
          <cell r="AH2032">
            <v>0</v>
          </cell>
          <cell r="AI2032">
            <v>0</v>
          </cell>
          <cell r="AJ2032">
            <v>0</v>
          </cell>
        </row>
        <row r="2033">
          <cell r="B2033">
            <v>7656</v>
          </cell>
          <cell r="C2033" t="str">
            <v>Jatnna Stephany Cabral Arias</v>
          </cell>
          <cell r="D2033" t="str">
            <v>223-0069589-1</v>
          </cell>
          <cell r="E2033" t="str">
            <v>Comercial Invivienda-atención Al Cliente</v>
          </cell>
          <cell r="F2033" t="str">
            <v>Agente Comercial</v>
          </cell>
          <cell r="G2033">
            <v>8645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L2033">
            <v>0</v>
          </cell>
          <cell r="M2033">
            <v>0</v>
          </cell>
          <cell r="N2033">
            <v>0</v>
          </cell>
          <cell r="O2033">
            <v>0</v>
          </cell>
          <cell r="P2033">
            <v>0</v>
          </cell>
          <cell r="Q2033">
            <v>0</v>
          </cell>
          <cell r="R2033">
            <v>0</v>
          </cell>
          <cell r="S2033">
            <v>8645</v>
          </cell>
          <cell r="T2033">
            <v>0</v>
          </cell>
          <cell r="U2033">
            <v>0</v>
          </cell>
          <cell r="V2033">
            <v>0</v>
          </cell>
          <cell r="W2033">
            <v>0</v>
          </cell>
          <cell r="X2033">
            <v>0</v>
          </cell>
          <cell r="Y2033">
            <v>0</v>
          </cell>
          <cell r="Z2033">
            <v>496.22</v>
          </cell>
          <cell r="AA2033">
            <v>0</v>
          </cell>
          <cell r="AB2033">
            <v>0</v>
          </cell>
          <cell r="AC2033">
            <v>0</v>
          </cell>
          <cell r="AD2033">
            <v>525.62</v>
          </cell>
          <cell r="AE2033">
            <v>0</v>
          </cell>
          <cell r="AF2033">
            <v>0</v>
          </cell>
          <cell r="AG2033">
            <v>0</v>
          </cell>
          <cell r="AH2033">
            <v>0</v>
          </cell>
          <cell r="AI2033">
            <v>0</v>
          </cell>
          <cell r="AJ2033">
            <v>0</v>
          </cell>
        </row>
        <row r="2034">
          <cell r="B2034">
            <v>7657</v>
          </cell>
          <cell r="C2034" t="str">
            <v>Carlos Junior Lorenzo Medina</v>
          </cell>
          <cell r="D2034" t="str">
            <v>402-2768410-3</v>
          </cell>
          <cell r="E2034" t="str">
            <v>Comercial Independencia-atención Al Cliente</v>
          </cell>
          <cell r="F2034" t="str">
            <v>Agente Comercial</v>
          </cell>
          <cell r="G2034">
            <v>8645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L2034">
            <v>0</v>
          </cell>
          <cell r="M2034">
            <v>0</v>
          </cell>
          <cell r="N2034">
            <v>0</v>
          </cell>
          <cell r="O2034">
            <v>0</v>
          </cell>
          <cell r="P2034">
            <v>0</v>
          </cell>
          <cell r="Q2034">
            <v>0</v>
          </cell>
          <cell r="R2034">
            <v>0</v>
          </cell>
          <cell r="S2034">
            <v>8645</v>
          </cell>
          <cell r="T2034">
            <v>77.400000000000006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>
            <v>496.22</v>
          </cell>
          <cell r="AA2034">
            <v>0</v>
          </cell>
          <cell r="AB2034">
            <v>0</v>
          </cell>
          <cell r="AC2034">
            <v>0</v>
          </cell>
          <cell r="AD2034">
            <v>525.62</v>
          </cell>
          <cell r="AE2034">
            <v>0</v>
          </cell>
          <cell r="AF2034">
            <v>0</v>
          </cell>
          <cell r="AG2034">
            <v>0</v>
          </cell>
          <cell r="AH2034">
            <v>0</v>
          </cell>
          <cell r="AI2034">
            <v>0</v>
          </cell>
          <cell r="AJ2034">
            <v>0</v>
          </cell>
        </row>
        <row r="2035">
          <cell r="B2035">
            <v>7658</v>
          </cell>
          <cell r="C2035" t="str">
            <v>Moises Vasquez Saldaña</v>
          </cell>
          <cell r="D2035" t="str">
            <v>402-0066856-0</v>
          </cell>
          <cell r="E2035" t="str">
            <v>Comercial Invivienda-atención Al Cliente</v>
          </cell>
          <cell r="F2035" t="str">
            <v>Agente Comercial</v>
          </cell>
          <cell r="G2035">
            <v>8645</v>
          </cell>
          <cell r="H2035">
            <v>0</v>
          </cell>
          <cell r="I2035">
            <v>0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0</v>
          </cell>
          <cell r="O2035">
            <v>0</v>
          </cell>
          <cell r="P2035">
            <v>0</v>
          </cell>
          <cell r="Q2035">
            <v>0</v>
          </cell>
          <cell r="R2035">
            <v>0</v>
          </cell>
          <cell r="S2035">
            <v>8645</v>
          </cell>
          <cell r="T2035">
            <v>231.4</v>
          </cell>
          <cell r="U2035">
            <v>0</v>
          </cell>
          <cell r="V2035">
            <v>0</v>
          </cell>
          <cell r="W2035">
            <v>0</v>
          </cell>
          <cell r="X2035">
            <v>0</v>
          </cell>
          <cell r="Y2035">
            <v>0</v>
          </cell>
          <cell r="Z2035">
            <v>496.22</v>
          </cell>
          <cell r="AA2035">
            <v>0</v>
          </cell>
          <cell r="AB2035">
            <v>0</v>
          </cell>
          <cell r="AC2035">
            <v>0</v>
          </cell>
          <cell r="AD2035">
            <v>525.62</v>
          </cell>
          <cell r="AE2035">
            <v>0</v>
          </cell>
          <cell r="AF2035">
            <v>0</v>
          </cell>
          <cell r="AG2035">
            <v>0</v>
          </cell>
          <cell r="AH2035">
            <v>0</v>
          </cell>
          <cell r="AI2035">
            <v>0</v>
          </cell>
          <cell r="AJ2035">
            <v>0</v>
          </cell>
        </row>
        <row r="2036">
          <cell r="B2036">
            <v>7659</v>
          </cell>
          <cell r="C2036" t="str">
            <v>Aracelis Jacinta Fabian Olivo</v>
          </cell>
          <cell r="D2036" t="str">
            <v>001-1102219-0</v>
          </cell>
          <cell r="E2036" t="str">
            <v>Recursos-seguridad Industrial</v>
          </cell>
          <cell r="F2036" t="str">
            <v>Asistente Administrativa</v>
          </cell>
          <cell r="G2036">
            <v>12155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L2036">
            <v>0</v>
          </cell>
          <cell r="M2036">
            <v>0</v>
          </cell>
          <cell r="N2036">
            <v>0</v>
          </cell>
          <cell r="O2036">
            <v>0</v>
          </cell>
          <cell r="P2036">
            <v>0</v>
          </cell>
          <cell r="Q2036">
            <v>0</v>
          </cell>
          <cell r="R2036">
            <v>0</v>
          </cell>
          <cell r="S2036">
            <v>12155</v>
          </cell>
          <cell r="T2036">
            <v>232.2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697.7</v>
          </cell>
          <cell r="AA2036">
            <v>0</v>
          </cell>
          <cell r="AB2036">
            <v>0</v>
          </cell>
          <cell r="AC2036">
            <v>0</v>
          </cell>
          <cell r="AD2036">
            <v>739.02</v>
          </cell>
          <cell r="AE2036">
            <v>0</v>
          </cell>
          <cell r="AF2036">
            <v>0</v>
          </cell>
          <cell r="AG2036">
            <v>0</v>
          </cell>
          <cell r="AH2036">
            <v>0</v>
          </cell>
          <cell r="AI2036">
            <v>0</v>
          </cell>
          <cell r="AJ2036">
            <v>0</v>
          </cell>
        </row>
        <row r="2037">
          <cell r="B2037">
            <v>7660</v>
          </cell>
          <cell r="C2037" t="str">
            <v>Maritza Maria Polanco</v>
          </cell>
          <cell r="D2037" t="str">
            <v>001-0489364-9</v>
          </cell>
          <cell r="E2037" t="str">
            <v>Recursos-almacen</v>
          </cell>
          <cell r="F2037" t="str">
            <v>Auxiliar</v>
          </cell>
          <cell r="G2037">
            <v>9880</v>
          </cell>
          <cell r="H2037">
            <v>0</v>
          </cell>
          <cell r="I2037">
            <v>0</v>
          </cell>
          <cell r="J2037">
            <v>0</v>
          </cell>
          <cell r="K2037">
            <v>0</v>
          </cell>
          <cell r="L2037">
            <v>0</v>
          </cell>
          <cell r="M2037">
            <v>0</v>
          </cell>
          <cell r="N2037">
            <v>0</v>
          </cell>
          <cell r="O2037">
            <v>0</v>
          </cell>
          <cell r="P2037">
            <v>0</v>
          </cell>
          <cell r="Q2037">
            <v>0</v>
          </cell>
          <cell r="R2037">
            <v>0</v>
          </cell>
          <cell r="S2037">
            <v>9880</v>
          </cell>
          <cell r="T2037">
            <v>231.4</v>
          </cell>
          <cell r="U2037">
            <v>0</v>
          </cell>
          <cell r="V2037">
            <v>0</v>
          </cell>
          <cell r="W2037">
            <v>0</v>
          </cell>
          <cell r="X2037">
            <v>0</v>
          </cell>
          <cell r="Y2037">
            <v>0</v>
          </cell>
          <cell r="Z2037">
            <v>567.11</v>
          </cell>
          <cell r="AA2037">
            <v>0</v>
          </cell>
          <cell r="AB2037">
            <v>0</v>
          </cell>
          <cell r="AC2037">
            <v>500</v>
          </cell>
          <cell r="AD2037">
            <v>600.70000000000005</v>
          </cell>
          <cell r="AE2037">
            <v>0</v>
          </cell>
          <cell r="AF2037">
            <v>0</v>
          </cell>
          <cell r="AG2037">
            <v>0</v>
          </cell>
          <cell r="AH2037">
            <v>0</v>
          </cell>
          <cell r="AI2037">
            <v>0</v>
          </cell>
          <cell r="AJ2037">
            <v>0</v>
          </cell>
        </row>
        <row r="2038">
          <cell r="B2038">
            <v>7661</v>
          </cell>
          <cell r="C2038" t="str">
            <v>Agueda De Jesus Reyes Fernandez</v>
          </cell>
          <cell r="D2038" t="str">
            <v>001-0742577-9</v>
          </cell>
          <cell r="E2038" t="str">
            <v>Finanzas</v>
          </cell>
          <cell r="F2038" t="str">
            <v>Contador De Cuentas Por Cobrar I</v>
          </cell>
          <cell r="G2038">
            <v>18785</v>
          </cell>
          <cell r="H2038">
            <v>0</v>
          </cell>
          <cell r="I2038">
            <v>0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0</v>
          </cell>
          <cell r="Q2038">
            <v>0</v>
          </cell>
          <cell r="R2038">
            <v>0</v>
          </cell>
          <cell r="S2038">
            <v>18785</v>
          </cell>
          <cell r="T2038">
            <v>0</v>
          </cell>
          <cell r="U2038">
            <v>0</v>
          </cell>
          <cell r="V2038">
            <v>0</v>
          </cell>
          <cell r="W2038">
            <v>0</v>
          </cell>
          <cell r="X2038">
            <v>0</v>
          </cell>
          <cell r="Y2038">
            <v>0</v>
          </cell>
          <cell r="Z2038">
            <v>1078.26</v>
          </cell>
          <cell r="AA2038">
            <v>0</v>
          </cell>
          <cell r="AB2038">
            <v>0</v>
          </cell>
          <cell r="AC2038">
            <v>0</v>
          </cell>
          <cell r="AD2038">
            <v>1142.1300000000001</v>
          </cell>
          <cell r="AE2038">
            <v>0</v>
          </cell>
          <cell r="AF2038">
            <v>0</v>
          </cell>
          <cell r="AG2038">
            <v>0</v>
          </cell>
          <cell r="AH2038">
            <v>0</v>
          </cell>
          <cell r="AI2038">
            <v>0</v>
          </cell>
          <cell r="AJ2038">
            <v>99.691374999999994</v>
          </cell>
        </row>
        <row r="2039">
          <cell r="B2039">
            <v>7662</v>
          </cell>
          <cell r="C2039" t="str">
            <v>Francheska  Magdiela Reyna Perdomo</v>
          </cell>
          <cell r="D2039" t="str">
            <v>402-2762489-3</v>
          </cell>
          <cell r="E2039" t="str">
            <v>Finanzas</v>
          </cell>
          <cell r="F2039" t="str">
            <v>Analista De Tesorería II</v>
          </cell>
          <cell r="G2039">
            <v>14495</v>
          </cell>
          <cell r="H2039">
            <v>0</v>
          </cell>
          <cell r="I2039">
            <v>0</v>
          </cell>
          <cell r="J2039">
            <v>0</v>
          </cell>
          <cell r="K2039">
            <v>0</v>
          </cell>
          <cell r="L2039">
            <v>0</v>
          </cell>
          <cell r="M2039">
            <v>0</v>
          </cell>
          <cell r="N2039">
            <v>0</v>
          </cell>
          <cell r="O2039">
            <v>0</v>
          </cell>
          <cell r="P2039">
            <v>0</v>
          </cell>
          <cell r="Q2039">
            <v>0</v>
          </cell>
          <cell r="R2039">
            <v>0</v>
          </cell>
          <cell r="S2039">
            <v>14495</v>
          </cell>
          <cell r="T2039">
            <v>77.400000000000006</v>
          </cell>
          <cell r="U2039">
            <v>0</v>
          </cell>
          <cell r="V2039">
            <v>0</v>
          </cell>
          <cell r="W2039">
            <v>0</v>
          </cell>
          <cell r="X2039">
            <v>0</v>
          </cell>
          <cell r="Y2039">
            <v>0</v>
          </cell>
          <cell r="Z2039">
            <v>832.01</v>
          </cell>
          <cell r="AA2039">
            <v>0</v>
          </cell>
          <cell r="AB2039">
            <v>0</v>
          </cell>
          <cell r="AC2039">
            <v>0</v>
          </cell>
          <cell r="AD2039">
            <v>881.3</v>
          </cell>
          <cell r="AE2039">
            <v>0</v>
          </cell>
          <cell r="AF2039">
            <v>0</v>
          </cell>
          <cell r="AG2039">
            <v>0</v>
          </cell>
          <cell r="AH2039">
            <v>0</v>
          </cell>
          <cell r="AI2039">
            <v>0</v>
          </cell>
          <cell r="AJ2039">
            <v>0</v>
          </cell>
        </row>
        <row r="2040">
          <cell r="B2040">
            <v>7663</v>
          </cell>
          <cell r="C2040" t="str">
            <v>Franklin Johan Vargas Vargas</v>
          </cell>
          <cell r="D2040" t="str">
            <v>402-2004592-2</v>
          </cell>
          <cell r="E2040" t="str">
            <v>Distribución-operaciones</v>
          </cell>
          <cell r="F2040" t="str">
            <v>Técnico II</v>
          </cell>
          <cell r="G2040">
            <v>9880</v>
          </cell>
          <cell r="H2040">
            <v>0</v>
          </cell>
          <cell r="I2040">
            <v>0</v>
          </cell>
          <cell r="J2040">
            <v>0</v>
          </cell>
          <cell r="K2040">
            <v>0</v>
          </cell>
          <cell r="L2040">
            <v>0</v>
          </cell>
          <cell r="M2040">
            <v>0</v>
          </cell>
          <cell r="N2040">
            <v>0</v>
          </cell>
          <cell r="O2040">
            <v>0</v>
          </cell>
          <cell r="P2040">
            <v>0</v>
          </cell>
          <cell r="Q2040">
            <v>0</v>
          </cell>
          <cell r="R2040">
            <v>0</v>
          </cell>
          <cell r="S2040">
            <v>9880</v>
          </cell>
          <cell r="T2040">
            <v>0</v>
          </cell>
          <cell r="U2040">
            <v>0</v>
          </cell>
          <cell r="V2040">
            <v>0</v>
          </cell>
          <cell r="W2040">
            <v>0</v>
          </cell>
          <cell r="X2040">
            <v>0</v>
          </cell>
          <cell r="Y2040">
            <v>0</v>
          </cell>
          <cell r="Z2040">
            <v>567.11</v>
          </cell>
          <cell r="AA2040">
            <v>0</v>
          </cell>
          <cell r="AB2040">
            <v>0</v>
          </cell>
          <cell r="AC2040">
            <v>0</v>
          </cell>
          <cell r="AD2040">
            <v>600.70000000000005</v>
          </cell>
          <cell r="AE2040">
            <v>0</v>
          </cell>
          <cell r="AF2040">
            <v>0</v>
          </cell>
          <cell r="AG2040">
            <v>0</v>
          </cell>
          <cell r="AH2040">
            <v>0</v>
          </cell>
          <cell r="AI2040">
            <v>0</v>
          </cell>
          <cell r="AJ2040">
            <v>0</v>
          </cell>
        </row>
        <row r="2041">
          <cell r="B2041">
            <v>7664</v>
          </cell>
          <cell r="C2041" t="str">
            <v>Luis Anyeline Flores Rodriguez</v>
          </cell>
          <cell r="D2041" t="str">
            <v>066-0017060-6</v>
          </cell>
          <cell r="E2041" t="str">
            <v>Recursos-servicios Generales</v>
          </cell>
          <cell r="F2041" t="str">
            <v>Auxiliar De Archivo</v>
          </cell>
          <cell r="G2041">
            <v>9880</v>
          </cell>
          <cell r="H2041">
            <v>0</v>
          </cell>
          <cell r="I2041">
            <v>0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0</v>
          </cell>
          <cell r="Q2041">
            <v>0</v>
          </cell>
          <cell r="R2041">
            <v>0</v>
          </cell>
          <cell r="S2041">
            <v>9880</v>
          </cell>
          <cell r="T2041">
            <v>77.400000000000006</v>
          </cell>
          <cell r="U2041">
            <v>0</v>
          </cell>
          <cell r="V2041">
            <v>0</v>
          </cell>
          <cell r="W2041">
            <v>0</v>
          </cell>
          <cell r="X2041">
            <v>0</v>
          </cell>
          <cell r="Y2041">
            <v>0</v>
          </cell>
          <cell r="Z2041">
            <v>567.11</v>
          </cell>
          <cell r="AA2041">
            <v>0</v>
          </cell>
          <cell r="AB2041">
            <v>0</v>
          </cell>
          <cell r="AC2041">
            <v>0</v>
          </cell>
          <cell r="AD2041">
            <v>600.70000000000005</v>
          </cell>
          <cell r="AE2041">
            <v>0</v>
          </cell>
          <cell r="AF2041">
            <v>0</v>
          </cell>
          <cell r="AG2041">
            <v>0</v>
          </cell>
          <cell r="AH2041">
            <v>0</v>
          </cell>
          <cell r="AI2041">
            <v>0</v>
          </cell>
          <cell r="AJ2041">
            <v>0</v>
          </cell>
        </row>
        <row r="2042">
          <cell r="B2042">
            <v>7665</v>
          </cell>
          <cell r="C2042" t="str">
            <v>Robison Gelbis Cruz Lafontaine</v>
          </cell>
          <cell r="D2042" t="str">
            <v>402-2400275-4</v>
          </cell>
          <cell r="E2042" t="str">
            <v>Gerencia Técnica Zona Este</v>
          </cell>
          <cell r="F2042" t="str">
            <v>Auxiliar Gestión Energía</v>
          </cell>
          <cell r="G2042">
            <v>10000</v>
          </cell>
          <cell r="H2042">
            <v>14339.07</v>
          </cell>
          <cell r="I2042">
            <v>0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2140.8000000000002</v>
          </cell>
          <cell r="O2042">
            <v>0</v>
          </cell>
          <cell r="P2042">
            <v>0</v>
          </cell>
          <cell r="Q2042">
            <v>0</v>
          </cell>
          <cell r="R2042">
            <v>0</v>
          </cell>
          <cell r="S2042">
            <v>26479.87</v>
          </cell>
          <cell r="T2042">
            <v>74.400000000000006</v>
          </cell>
          <cell r="U2042">
            <v>0</v>
          </cell>
          <cell r="V2042">
            <v>0</v>
          </cell>
          <cell r="W2042">
            <v>0</v>
          </cell>
          <cell r="X2042">
            <v>0</v>
          </cell>
          <cell r="Y2042">
            <v>0</v>
          </cell>
          <cell r="Z2042">
            <v>985.53</v>
          </cell>
          <cell r="AA2042">
            <v>0</v>
          </cell>
          <cell r="AB2042">
            <v>0</v>
          </cell>
          <cell r="AC2042">
            <v>0</v>
          </cell>
          <cell r="AD2042">
            <v>1043.9100000000001</v>
          </cell>
          <cell r="AE2042">
            <v>0</v>
          </cell>
          <cell r="AF2042">
            <v>0</v>
          </cell>
          <cell r="AG2042">
            <v>0</v>
          </cell>
          <cell r="AH2042">
            <v>0</v>
          </cell>
          <cell r="AI2042">
            <v>0</v>
          </cell>
          <cell r="AJ2042">
            <v>0</v>
          </cell>
        </row>
        <row r="2043">
          <cell r="B2043">
            <v>7666</v>
          </cell>
          <cell r="C2043" t="str">
            <v>Linavel Mercedes</v>
          </cell>
          <cell r="D2043" t="str">
            <v>223-0034688-3</v>
          </cell>
          <cell r="E2043" t="str">
            <v>Comercial Independencia-atención Al Cliente</v>
          </cell>
          <cell r="F2043" t="str">
            <v>Agente Comercial</v>
          </cell>
          <cell r="G2043">
            <v>8645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>
            <v>0</v>
          </cell>
          <cell r="O2043">
            <v>0</v>
          </cell>
          <cell r="P2043">
            <v>0</v>
          </cell>
          <cell r="Q2043">
            <v>0</v>
          </cell>
          <cell r="R2043">
            <v>0</v>
          </cell>
          <cell r="S2043">
            <v>8645</v>
          </cell>
          <cell r="T2043">
            <v>77.400000000000006</v>
          </cell>
          <cell r="U2043">
            <v>0</v>
          </cell>
          <cell r="V2043">
            <v>0</v>
          </cell>
          <cell r="W2043">
            <v>0</v>
          </cell>
          <cell r="X2043">
            <v>0</v>
          </cell>
          <cell r="Y2043">
            <v>0</v>
          </cell>
          <cell r="Z2043">
            <v>496.22</v>
          </cell>
          <cell r="AA2043">
            <v>0</v>
          </cell>
          <cell r="AB2043">
            <v>0</v>
          </cell>
          <cell r="AC2043">
            <v>0</v>
          </cell>
          <cell r="AD2043">
            <v>525.62</v>
          </cell>
          <cell r="AE2043">
            <v>0</v>
          </cell>
          <cell r="AF2043">
            <v>0</v>
          </cell>
          <cell r="AG2043">
            <v>0</v>
          </cell>
          <cell r="AH2043">
            <v>0</v>
          </cell>
          <cell r="AI2043">
            <v>0</v>
          </cell>
          <cell r="AJ2043">
            <v>0</v>
          </cell>
        </row>
        <row r="2044">
          <cell r="B2044">
            <v>7667</v>
          </cell>
          <cell r="C2044" t="str">
            <v>Edison Belen Segarra</v>
          </cell>
          <cell r="D2044" t="str">
            <v>402-2809487-2</v>
          </cell>
          <cell r="E2044" t="str">
            <v>Comercial Independencia-atención Al Cliente</v>
          </cell>
          <cell r="F2044" t="str">
            <v>Agente Comercial</v>
          </cell>
          <cell r="G2044">
            <v>8645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>
            <v>0</v>
          </cell>
          <cell r="O2044">
            <v>0</v>
          </cell>
          <cell r="P2044">
            <v>0</v>
          </cell>
          <cell r="Q2044">
            <v>0</v>
          </cell>
          <cell r="R2044">
            <v>0</v>
          </cell>
          <cell r="S2044">
            <v>8645</v>
          </cell>
          <cell r="T2044">
            <v>77.400000000000006</v>
          </cell>
          <cell r="U2044">
            <v>0</v>
          </cell>
          <cell r="V2044">
            <v>0</v>
          </cell>
          <cell r="W2044">
            <v>0</v>
          </cell>
          <cell r="X2044">
            <v>0</v>
          </cell>
          <cell r="Y2044">
            <v>0</v>
          </cell>
          <cell r="Z2044">
            <v>496.22</v>
          </cell>
          <cell r="AA2044">
            <v>0</v>
          </cell>
          <cell r="AB2044">
            <v>0</v>
          </cell>
          <cell r="AC2044">
            <v>0</v>
          </cell>
          <cell r="AD2044">
            <v>525.62</v>
          </cell>
          <cell r="AE2044">
            <v>0</v>
          </cell>
          <cell r="AF2044">
            <v>0</v>
          </cell>
          <cell r="AG2044">
            <v>0</v>
          </cell>
          <cell r="AH2044">
            <v>0</v>
          </cell>
          <cell r="AI2044">
            <v>0</v>
          </cell>
          <cell r="AJ2044">
            <v>0</v>
          </cell>
        </row>
        <row r="2045">
          <cell r="B2045">
            <v>7668</v>
          </cell>
          <cell r="C2045" t="str">
            <v>Julian Amaury Fortunato Rosario</v>
          </cell>
          <cell r="D2045" t="str">
            <v>402-2316285-6</v>
          </cell>
          <cell r="E2045" t="str">
            <v>Tecnologia</v>
          </cell>
          <cell r="F2045" t="str">
            <v>Ingeniero De Soporte Tecnico II</v>
          </cell>
          <cell r="G2045">
            <v>14495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>
            <v>0</v>
          </cell>
          <cell r="O2045">
            <v>0</v>
          </cell>
          <cell r="P2045">
            <v>0</v>
          </cell>
          <cell r="Q2045">
            <v>0</v>
          </cell>
          <cell r="R2045">
            <v>0</v>
          </cell>
          <cell r="S2045">
            <v>14495</v>
          </cell>
          <cell r="T2045">
            <v>0</v>
          </cell>
          <cell r="U2045">
            <v>0</v>
          </cell>
          <cell r="V2045">
            <v>0</v>
          </cell>
          <cell r="W2045">
            <v>0</v>
          </cell>
          <cell r="X2045">
            <v>0</v>
          </cell>
          <cell r="Y2045">
            <v>0</v>
          </cell>
          <cell r="Z2045">
            <v>832.01</v>
          </cell>
          <cell r="AA2045">
            <v>0</v>
          </cell>
          <cell r="AB2045">
            <v>0</v>
          </cell>
          <cell r="AC2045">
            <v>0</v>
          </cell>
          <cell r="AD2045">
            <v>881.3</v>
          </cell>
          <cell r="AE2045">
            <v>0</v>
          </cell>
          <cell r="AF2045">
            <v>0</v>
          </cell>
          <cell r="AG2045">
            <v>0</v>
          </cell>
          <cell r="AH2045">
            <v>0</v>
          </cell>
          <cell r="AI2045">
            <v>0</v>
          </cell>
          <cell r="AJ2045">
            <v>0</v>
          </cell>
        </row>
        <row r="2046">
          <cell r="B2046">
            <v>7669</v>
          </cell>
          <cell r="C2046" t="str">
            <v>Esther Montero Garcia</v>
          </cell>
          <cell r="D2046" t="str">
            <v>001-1346616-3</v>
          </cell>
          <cell r="E2046" t="str">
            <v>Gestion Humana-Relaciones Laborales</v>
          </cell>
          <cell r="F2046" t="str">
            <v>Analista De  Gestión Humana II</v>
          </cell>
          <cell r="G2046">
            <v>14495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14495</v>
          </cell>
          <cell r="T2046">
            <v>77.400000000000006</v>
          </cell>
          <cell r="U2046">
            <v>0</v>
          </cell>
          <cell r="V2046">
            <v>0</v>
          </cell>
          <cell r="W2046">
            <v>0</v>
          </cell>
          <cell r="X2046">
            <v>0</v>
          </cell>
          <cell r="Y2046">
            <v>0</v>
          </cell>
          <cell r="Z2046">
            <v>832.01</v>
          </cell>
          <cell r="AA2046">
            <v>0</v>
          </cell>
          <cell r="AB2046">
            <v>0</v>
          </cell>
          <cell r="AC2046">
            <v>0</v>
          </cell>
          <cell r="AD2046">
            <v>881.3</v>
          </cell>
          <cell r="AE2046">
            <v>0</v>
          </cell>
          <cell r="AF2046">
            <v>0</v>
          </cell>
          <cell r="AG2046">
            <v>0</v>
          </cell>
          <cell r="AH2046">
            <v>0</v>
          </cell>
          <cell r="AI2046">
            <v>0</v>
          </cell>
          <cell r="AJ2046">
            <v>0</v>
          </cell>
        </row>
        <row r="2047">
          <cell r="B2047">
            <v>7670</v>
          </cell>
          <cell r="C2047" t="str">
            <v>Evelyn Joanna Perier Encarnación</v>
          </cell>
          <cell r="D2047" t="str">
            <v>402-2115124-0</v>
          </cell>
          <cell r="E2047" t="str">
            <v>Comercial Luperón-atención Al Cliente</v>
          </cell>
          <cell r="F2047" t="str">
            <v>Agente Comercial</v>
          </cell>
          <cell r="G2047">
            <v>8645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>
            <v>0</v>
          </cell>
          <cell r="O2047">
            <v>0</v>
          </cell>
          <cell r="P2047">
            <v>0</v>
          </cell>
          <cell r="Q2047">
            <v>0</v>
          </cell>
          <cell r="R2047">
            <v>0</v>
          </cell>
          <cell r="S2047">
            <v>8645</v>
          </cell>
          <cell r="T2047">
            <v>77.400000000000006</v>
          </cell>
          <cell r="U2047">
            <v>0</v>
          </cell>
          <cell r="V2047">
            <v>0</v>
          </cell>
          <cell r="W2047">
            <v>0</v>
          </cell>
          <cell r="X2047">
            <v>0</v>
          </cell>
          <cell r="Y2047">
            <v>0</v>
          </cell>
          <cell r="Z2047">
            <v>496.22</v>
          </cell>
          <cell r="AA2047">
            <v>0</v>
          </cell>
          <cell r="AB2047">
            <v>0</v>
          </cell>
          <cell r="AC2047">
            <v>0</v>
          </cell>
          <cell r="AD2047">
            <v>525.62</v>
          </cell>
          <cell r="AE2047">
            <v>0</v>
          </cell>
          <cell r="AF2047">
            <v>0</v>
          </cell>
          <cell r="AG2047">
            <v>0</v>
          </cell>
          <cell r="AH2047">
            <v>0</v>
          </cell>
          <cell r="AI2047">
            <v>0</v>
          </cell>
          <cell r="AJ2047">
            <v>0</v>
          </cell>
        </row>
        <row r="2048">
          <cell r="B2048">
            <v>7671</v>
          </cell>
          <cell r="C2048" t="str">
            <v>Elargida Henriquez De Paez</v>
          </cell>
          <cell r="D2048" t="str">
            <v>001-1295257-7</v>
          </cell>
          <cell r="E2048" t="str">
            <v>Recursos-abastecimiento</v>
          </cell>
          <cell r="F2048" t="str">
            <v>Gerente De Abastecimiento</v>
          </cell>
          <cell r="G2048">
            <v>53932.5</v>
          </cell>
          <cell r="H2048">
            <v>0</v>
          </cell>
          <cell r="I2048">
            <v>0</v>
          </cell>
          <cell r="J2048">
            <v>15000</v>
          </cell>
          <cell r="K2048">
            <v>20000</v>
          </cell>
          <cell r="L2048">
            <v>0</v>
          </cell>
          <cell r="M2048">
            <v>0</v>
          </cell>
          <cell r="N2048">
            <v>0</v>
          </cell>
          <cell r="O2048">
            <v>0</v>
          </cell>
          <cell r="P2048">
            <v>0</v>
          </cell>
          <cell r="Q2048">
            <v>0</v>
          </cell>
          <cell r="R2048">
            <v>0</v>
          </cell>
          <cell r="S2048">
            <v>88932.5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3095.73</v>
          </cell>
          <cell r="AA2048">
            <v>0</v>
          </cell>
          <cell r="AB2048">
            <v>0</v>
          </cell>
          <cell r="AC2048">
            <v>0</v>
          </cell>
          <cell r="AD2048">
            <v>3279.1</v>
          </cell>
          <cell r="AE2048">
            <v>0</v>
          </cell>
          <cell r="AF2048">
            <v>0</v>
          </cell>
          <cell r="AG2048">
            <v>0</v>
          </cell>
          <cell r="AH2048">
            <v>0</v>
          </cell>
          <cell r="AI2048">
            <v>0</v>
          </cell>
          <cell r="AJ2048">
            <v>22705.479791666701</v>
          </cell>
        </row>
        <row r="2049">
          <cell r="B2049">
            <v>7672</v>
          </cell>
          <cell r="C2049" t="str">
            <v>Jose Montas Rosario</v>
          </cell>
          <cell r="D2049" t="str">
            <v>012-0000204-4</v>
          </cell>
          <cell r="E2049" t="str">
            <v>Recursos-Transportación</v>
          </cell>
          <cell r="F2049" t="str">
            <v>Chofer</v>
          </cell>
          <cell r="G2049">
            <v>7975</v>
          </cell>
          <cell r="H2049">
            <v>0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0</v>
          </cell>
          <cell r="O2049">
            <v>0</v>
          </cell>
          <cell r="P2049">
            <v>0</v>
          </cell>
          <cell r="Q2049">
            <v>0</v>
          </cell>
          <cell r="R2049">
            <v>0</v>
          </cell>
          <cell r="S2049">
            <v>7975</v>
          </cell>
          <cell r="T2049">
            <v>77.400000000000006</v>
          </cell>
          <cell r="U2049">
            <v>0</v>
          </cell>
          <cell r="V2049">
            <v>0</v>
          </cell>
          <cell r="W2049">
            <v>0</v>
          </cell>
          <cell r="X2049">
            <v>0</v>
          </cell>
          <cell r="Y2049">
            <v>0</v>
          </cell>
          <cell r="Z2049">
            <v>457.76</v>
          </cell>
          <cell r="AA2049">
            <v>0</v>
          </cell>
          <cell r="AB2049">
            <v>0</v>
          </cell>
          <cell r="AC2049">
            <v>0</v>
          </cell>
          <cell r="AD2049">
            <v>484.88</v>
          </cell>
          <cell r="AE2049">
            <v>0</v>
          </cell>
          <cell r="AF2049">
            <v>0</v>
          </cell>
          <cell r="AG2049">
            <v>0</v>
          </cell>
          <cell r="AH2049">
            <v>0</v>
          </cell>
          <cell r="AI2049">
            <v>0</v>
          </cell>
          <cell r="AJ2049">
            <v>0</v>
          </cell>
        </row>
        <row r="2050">
          <cell r="B2050">
            <v>7673</v>
          </cell>
          <cell r="C2050" t="str">
            <v>Natasha Lisbeth Mota Jerez</v>
          </cell>
          <cell r="D2050" t="str">
            <v>402-2128511-3</v>
          </cell>
          <cell r="E2050" t="str">
            <v>Distribucion-informacion Y Sistema</v>
          </cell>
          <cell r="F2050" t="str">
            <v>Analista</v>
          </cell>
          <cell r="G2050">
            <v>18785</v>
          </cell>
          <cell r="H2050">
            <v>0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>
            <v>1182.5</v>
          </cell>
          <cell r="O2050">
            <v>0</v>
          </cell>
          <cell r="P2050">
            <v>0</v>
          </cell>
          <cell r="Q2050">
            <v>0</v>
          </cell>
          <cell r="R2050">
            <v>0</v>
          </cell>
          <cell r="S2050">
            <v>19967.5</v>
          </cell>
          <cell r="T2050">
            <v>77.400000000000006</v>
          </cell>
          <cell r="U2050">
            <v>0</v>
          </cell>
          <cell r="V2050">
            <v>0</v>
          </cell>
          <cell r="W2050">
            <v>0</v>
          </cell>
          <cell r="X2050">
            <v>0</v>
          </cell>
          <cell r="Y2050">
            <v>0</v>
          </cell>
          <cell r="Z2050">
            <v>1078.26</v>
          </cell>
          <cell r="AA2050">
            <v>0</v>
          </cell>
          <cell r="AB2050">
            <v>0</v>
          </cell>
          <cell r="AC2050">
            <v>0</v>
          </cell>
          <cell r="AD2050">
            <v>1142.1300000000001</v>
          </cell>
          <cell r="AE2050">
            <v>0</v>
          </cell>
          <cell r="AF2050">
            <v>0</v>
          </cell>
          <cell r="AG2050">
            <v>0</v>
          </cell>
          <cell r="AH2050">
            <v>0</v>
          </cell>
          <cell r="AI2050">
            <v>0</v>
          </cell>
          <cell r="AJ2050">
            <v>277.06637499999999</v>
          </cell>
        </row>
        <row r="2051">
          <cell r="B2051">
            <v>7674</v>
          </cell>
          <cell r="C2051" t="str">
            <v>Weiry Castillo Feliz</v>
          </cell>
          <cell r="D2051" t="str">
            <v>223-0119265-8</v>
          </cell>
          <cell r="E2051" t="str">
            <v>Distribución-subestaciones</v>
          </cell>
          <cell r="F2051" t="str">
            <v>Supervisor  De Subestaciones</v>
          </cell>
          <cell r="G2051">
            <v>21060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>
            <v>387.77</v>
          </cell>
          <cell r="O2051">
            <v>0</v>
          </cell>
          <cell r="P2051">
            <v>0</v>
          </cell>
          <cell r="Q2051">
            <v>0</v>
          </cell>
          <cell r="R2051">
            <v>0</v>
          </cell>
          <cell r="S2051">
            <v>21447.77</v>
          </cell>
          <cell r="T2051">
            <v>77.400000000000006</v>
          </cell>
          <cell r="U2051">
            <v>0</v>
          </cell>
          <cell r="V2051">
            <v>0</v>
          </cell>
          <cell r="W2051">
            <v>0</v>
          </cell>
          <cell r="X2051">
            <v>0</v>
          </cell>
          <cell r="Y2051">
            <v>0</v>
          </cell>
          <cell r="Z2051">
            <v>1208.8399999999999</v>
          </cell>
          <cell r="AA2051">
            <v>0</v>
          </cell>
          <cell r="AB2051">
            <v>0</v>
          </cell>
          <cell r="AC2051">
            <v>0</v>
          </cell>
          <cell r="AD2051">
            <v>1280.45</v>
          </cell>
          <cell r="AE2051">
            <v>0</v>
          </cell>
          <cell r="AF2051">
            <v>0</v>
          </cell>
          <cell r="AG2051">
            <v>0</v>
          </cell>
          <cell r="AH2051">
            <v>0</v>
          </cell>
          <cell r="AI2051">
            <v>0</v>
          </cell>
          <cell r="AJ2051">
            <v>800.021874999999</v>
          </cell>
        </row>
        <row r="2052">
          <cell r="B2052">
            <v>7675</v>
          </cell>
          <cell r="C2052" t="str">
            <v>Hochinson Sanchez Gomez</v>
          </cell>
          <cell r="D2052" t="str">
            <v>021-0006343-3</v>
          </cell>
          <cell r="E2052" t="str">
            <v>Mantenimiento Subestaciones</v>
          </cell>
          <cell r="F2052" t="str">
            <v>Técnico Especialista De  Subestaciones</v>
          </cell>
          <cell r="G2052">
            <v>18785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>
            <v>266.06</v>
          </cell>
          <cell r="O2052">
            <v>0</v>
          </cell>
          <cell r="P2052">
            <v>0</v>
          </cell>
          <cell r="Q2052">
            <v>0</v>
          </cell>
          <cell r="R2052">
            <v>0</v>
          </cell>
          <cell r="S2052">
            <v>19051.060000000001</v>
          </cell>
          <cell r="T2052">
            <v>0</v>
          </cell>
          <cell r="U2052">
            <v>0</v>
          </cell>
          <cell r="V2052">
            <v>0</v>
          </cell>
          <cell r="W2052">
            <v>0</v>
          </cell>
          <cell r="X2052">
            <v>0</v>
          </cell>
          <cell r="Y2052">
            <v>0</v>
          </cell>
          <cell r="Z2052">
            <v>1078.26</v>
          </cell>
          <cell r="AA2052">
            <v>0</v>
          </cell>
          <cell r="AB2052">
            <v>0</v>
          </cell>
          <cell r="AC2052">
            <v>0</v>
          </cell>
          <cell r="AD2052">
            <v>1142.1300000000001</v>
          </cell>
          <cell r="AE2052">
            <v>0</v>
          </cell>
          <cell r="AF2052">
            <v>0</v>
          </cell>
          <cell r="AG2052">
            <v>0</v>
          </cell>
          <cell r="AH2052">
            <v>0</v>
          </cell>
          <cell r="AI2052">
            <v>0</v>
          </cell>
          <cell r="AJ2052">
            <v>139.60037500000001</v>
          </cell>
        </row>
        <row r="2053">
          <cell r="B2053">
            <v>7676</v>
          </cell>
          <cell r="C2053" t="str">
            <v>Roderys Rafael Aguasvivas Batista</v>
          </cell>
          <cell r="D2053" t="str">
            <v>223-0066063-0</v>
          </cell>
          <cell r="E2053" t="str">
            <v>Gerencia Gestión de la Medida</v>
          </cell>
          <cell r="F2053" t="str">
            <v>Analista Metrologia y Programacion</v>
          </cell>
          <cell r="G2053">
            <v>13325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>
            <v>0</v>
          </cell>
          <cell r="O2053">
            <v>0</v>
          </cell>
          <cell r="P2053">
            <v>0</v>
          </cell>
          <cell r="Q2053">
            <v>0</v>
          </cell>
          <cell r="R2053">
            <v>0</v>
          </cell>
          <cell r="S2053">
            <v>13325</v>
          </cell>
          <cell r="T2053">
            <v>77.400000000000006</v>
          </cell>
          <cell r="U2053">
            <v>0</v>
          </cell>
          <cell r="V2053">
            <v>0</v>
          </cell>
          <cell r="W2053">
            <v>0</v>
          </cell>
          <cell r="X2053">
            <v>0</v>
          </cell>
          <cell r="Y2053">
            <v>0</v>
          </cell>
          <cell r="Z2053">
            <v>764.85</v>
          </cell>
          <cell r="AA2053">
            <v>0</v>
          </cell>
          <cell r="AB2053">
            <v>0</v>
          </cell>
          <cell r="AC2053">
            <v>0</v>
          </cell>
          <cell r="AD2053">
            <v>810.16</v>
          </cell>
          <cell r="AE2053">
            <v>0</v>
          </cell>
          <cell r="AF2053">
            <v>0</v>
          </cell>
          <cell r="AG2053">
            <v>0</v>
          </cell>
          <cell r="AH2053">
            <v>0</v>
          </cell>
          <cell r="AI2053">
            <v>0</v>
          </cell>
          <cell r="AJ2053">
            <v>0</v>
          </cell>
        </row>
        <row r="2054">
          <cell r="B2054">
            <v>7677</v>
          </cell>
          <cell r="C2054" t="str">
            <v>Adria Yudelka Pujols Pujols</v>
          </cell>
          <cell r="D2054" t="str">
            <v>001-0381568-4</v>
          </cell>
          <cell r="E2054" t="str">
            <v>Relación con Empleados-Salud Ocupacional</v>
          </cell>
          <cell r="F2054" t="str">
            <v>Coordinador</v>
          </cell>
          <cell r="G2054">
            <v>21060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>
            <v>0</v>
          </cell>
          <cell r="O2054">
            <v>0</v>
          </cell>
          <cell r="P2054">
            <v>10000</v>
          </cell>
          <cell r="Q2054">
            <v>0</v>
          </cell>
          <cell r="R2054">
            <v>0</v>
          </cell>
          <cell r="S2054">
            <v>31060</v>
          </cell>
          <cell r="T2054">
            <v>77.400000000000006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1208.8399999999999</v>
          </cell>
          <cell r="AA2054">
            <v>0</v>
          </cell>
          <cell r="AB2054">
            <v>0</v>
          </cell>
          <cell r="AC2054">
            <v>0</v>
          </cell>
          <cell r="AD2054">
            <v>1280.45</v>
          </cell>
          <cell r="AE2054">
            <v>0</v>
          </cell>
          <cell r="AF2054">
            <v>0</v>
          </cell>
          <cell r="AG2054">
            <v>0</v>
          </cell>
          <cell r="AH2054">
            <v>0</v>
          </cell>
          <cell r="AI2054">
            <v>0</v>
          </cell>
          <cell r="AJ2054">
            <v>2241.8563749999998</v>
          </cell>
        </row>
        <row r="2055">
          <cell r="B2055">
            <v>7678</v>
          </cell>
          <cell r="C2055" t="str">
            <v>Yaska Noemi Fernandez Ortiz De Sanchez</v>
          </cell>
          <cell r="D2055" t="str">
            <v>027-0041852-4</v>
          </cell>
          <cell r="E2055" t="str">
            <v>Gerencia Técnica Zona Este</v>
          </cell>
          <cell r="F2055" t="str">
            <v>Auxiliar Gestión Energía</v>
          </cell>
          <cell r="G2055">
            <v>8645</v>
          </cell>
          <cell r="H2055">
            <v>0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>
            <v>0</v>
          </cell>
          <cell r="O2055">
            <v>0</v>
          </cell>
          <cell r="P2055">
            <v>0</v>
          </cell>
          <cell r="Q2055">
            <v>0</v>
          </cell>
          <cell r="R2055">
            <v>0</v>
          </cell>
          <cell r="S2055">
            <v>8645</v>
          </cell>
          <cell r="T2055">
            <v>232.2</v>
          </cell>
          <cell r="U2055">
            <v>0</v>
          </cell>
          <cell r="V2055">
            <v>0</v>
          </cell>
          <cell r="W2055">
            <v>0</v>
          </cell>
          <cell r="X2055">
            <v>0</v>
          </cell>
          <cell r="Y2055">
            <v>0</v>
          </cell>
          <cell r="Z2055">
            <v>496.22</v>
          </cell>
          <cell r="AA2055">
            <v>0</v>
          </cell>
          <cell r="AB2055">
            <v>0</v>
          </cell>
          <cell r="AC2055">
            <v>0</v>
          </cell>
          <cell r="AD2055">
            <v>525.62</v>
          </cell>
          <cell r="AE2055">
            <v>0</v>
          </cell>
          <cell r="AF2055">
            <v>0</v>
          </cell>
          <cell r="AG2055">
            <v>0</v>
          </cell>
          <cell r="AH2055">
            <v>0</v>
          </cell>
          <cell r="AI2055">
            <v>0</v>
          </cell>
          <cell r="AJ2055">
            <v>0</v>
          </cell>
        </row>
        <row r="2056">
          <cell r="B2056">
            <v>7679</v>
          </cell>
          <cell r="C2056" t="str">
            <v>Cesar Awalki Ortega Peguero</v>
          </cell>
          <cell r="D2056" t="str">
            <v>027-0035891-0</v>
          </cell>
          <cell r="E2056" t="str">
            <v>Distribución-mantenimiento De Redes</v>
          </cell>
          <cell r="F2056" t="str">
            <v>Supervisor II</v>
          </cell>
          <cell r="G2056">
            <v>14495</v>
          </cell>
          <cell r="H2056">
            <v>0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>
            <v>0</v>
          </cell>
          <cell r="O2056">
            <v>0</v>
          </cell>
          <cell r="P2056">
            <v>0</v>
          </cell>
          <cell r="Q2056">
            <v>0</v>
          </cell>
          <cell r="R2056">
            <v>0</v>
          </cell>
          <cell r="S2056">
            <v>14495</v>
          </cell>
          <cell r="T2056">
            <v>0</v>
          </cell>
          <cell r="U2056">
            <v>0</v>
          </cell>
          <cell r="V2056">
            <v>0</v>
          </cell>
          <cell r="W2056">
            <v>0</v>
          </cell>
          <cell r="X2056">
            <v>0</v>
          </cell>
          <cell r="Y2056">
            <v>0</v>
          </cell>
          <cell r="Z2056">
            <v>832.01</v>
          </cell>
          <cell r="AA2056">
            <v>0</v>
          </cell>
          <cell r="AB2056">
            <v>0</v>
          </cell>
          <cell r="AC2056">
            <v>0</v>
          </cell>
          <cell r="AD2056">
            <v>881.3</v>
          </cell>
          <cell r="AE2056">
            <v>0</v>
          </cell>
          <cell r="AF2056">
            <v>0</v>
          </cell>
          <cell r="AG2056">
            <v>0</v>
          </cell>
          <cell r="AH2056">
            <v>0</v>
          </cell>
          <cell r="AI2056">
            <v>0</v>
          </cell>
          <cell r="AJ2056">
            <v>0</v>
          </cell>
        </row>
        <row r="2057">
          <cell r="B2057">
            <v>7680</v>
          </cell>
          <cell r="C2057" t="str">
            <v>Jose Angel Matos Feliz</v>
          </cell>
          <cell r="D2057" t="str">
            <v>402-3723224-0</v>
          </cell>
          <cell r="E2057" t="str">
            <v>Gerencia Técnica Zona Sto Dgo</v>
          </cell>
          <cell r="F2057" t="str">
            <v>Auxiliar Gestión Energía</v>
          </cell>
          <cell r="G2057">
            <v>8645</v>
          </cell>
          <cell r="H2057">
            <v>0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>
            <v>0</v>
          </cell>
          <cell r="O2057">
            <v>0</v>
          </cell>
          <cell r="P2057">
            <v>0</v>
          </cell>
          <cell r="Q2057">
            <v>0</v>
          </cell>
          <cell r="R2057">
            <v>0</v>
          </cell>
          <cell r="S2057">
            <v>8645</v>
          </cell>
          <cell r="T2057">
            <v>0</v>
          </cell>
          <cell r="U2057">
            <v>0</v>
          </cell>
          <cell r="V2057">
            <v>0</v>
          </cell>
          <cell r="W2057">
            <v>0</v>
          </cell>
          <cell r="X2057">
            <v>0</v>
          </cell>
          <cell r="Y2057">
            <v>0</v>
          </cell>
          <cell r="Z2057">
            <v>496.22</v>
          </cell>
          <cell r="AA2057">
            <v>0</v>
          </cell>
          <cell r="AB2057">
            <v>0</v>
          </cell>
          <cell r="AC2057">
            <v>0</v>
          </cell>
          <cell r="AD2057">
            <v>525.62</v>
          </cell>
          <cell r="AE2057">
            <v>0</v>
          </cell>
          <cell r="AF2057">
            <v>0</v>
          </cell>
          <cell r="AG2057">
            <v>0</v>
          </cell>
          <cell r="AH2057">
            <v>0</v>
          </cell>
          <cell r="AI2057">
            <v>0</v>
          </cell>
          <cell r="AJ2057">
            <v>0</v>
          </cell>
        </row>
        <row r="2058">
          <cell r="B2058">
            <v>7681</v>
          </cell>
          <cell r="C2058" t="str">
            <v>Karla Isabel Nuñez Batista</v>
          </cell>
          <cell r="D2058" t="str">
            <v>402-2298931-7</v>
          </cell>
          <cell r="E2058" t="str">
            <v>Comercial Hato Mayor-atención Al Cliente</v>
          </cell>
          <cell r="F2058" t="str">
            <v>Agente Comercial</v>
          </cell>
          <cell r="G2058">
            <v>8645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>
            <v>0</v>
          </cell>
          <cell r="O2058">
            <v>0</v>
          </cell>
          <cell r="P2058">
            <v>0</v>
          </cell>
          <cell r="Q2058">
            <v>0</v>
          </cell>
          <cell r="R2058">
            <v>0</v>
          </cell>
          <cell r="S2058">
            <v>8645</v>
          </cell>
          <cell r="T2058">
            <v>0</v>
          </cell>
          <cell r="U2058">
            <v>0</v>
          </cell>
          <cell r="V2058">
            <v>0</v>
          </cell>
          <cell r="W2058">
            <v>0</v>
          </cell>
          <cell r="X2058">
            <v>0</v>
          </cell>
          <cell r="Y2058">
            <v>0</v>
          </cell>
          <cell r="Z2058">
            <v>456.35</v>
          </cell>
          <cell r="AA2058">
            <v>0</v>
          </cell>
          <cell r="AB2058">
            <v>0</v>
          </cell>
          <cell r="AC2058">
            <v>0</v>
          </cell>
          <cell r="AD2058">
            <v>483.38</v>
          </cell>
          <cell r="AE2058">
            <v>0</v>
          </cell>
          <cell r="AF2058">
            <v>0</v>
          </cell>
          <cell r="AG2058">
            <v>0</v>
          </cell>
          <cell r="AH2058">
            <v>0</v>
          </cell>
          <cell r="AI2058">
            <v>0</v>
          </cell>
          <cell r="AJ2058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71"/>
  <sheetViews>
    <sheetView showGridLines="0" tabSelected="1" zoomScaleNormal="100" workbookViewId="0">
      <pane ySplit="9" topLeftCell="A10" activePane="bottomLeft" state="frozen"/>
      <selection pane="bottomLeft" activeCell="C8" sqref="C8"/>
    </sheetView>
  </sheetViews>
  <sheetFormatPr baseColWidth="10" defaultRowHeight="18" x14ac:dyDescent="0.35"/>
  <cols>
    <col min="1" max="2" width="11.125" style="1" bestFit="1" customWidth="1"/>
    <col min="3" max="3" width="31.75" style="1" customWidth="1"/>
    <col min="4" max="4" width="13.375" style="1" bestFit="1" customWidth="1"/>
    <col min="5" max="5" width="38.375" style="1" customWidth="1"/>
    <col min="6" max="6" width="30.125" style="1" customWidth="1"/>
    <col min="7" max="7" width="13.5" style="1" customWidth="1"/>
    <col min="8" max="8" width="10.875" style="1" customWidth="1"/>
    <col min="9" max="10" width="15.75" style="2" customWidth="1"/>
    <col min="11" max="11" width="15.875" style="2" customWidth="1"/>
    <col min="12" max="12" width="15" style="2" customWidth="1"/>
    <col min="13" max="13" width="12.125" style="2" customWidth="1"/>
    <col min="14" max="14" width="13.875" style="2" customWidth="1"/>
    <col min="15" max="15" width="15" style="2" bestFit="1" customWidth="1"/>
    <col min="16" max="16" width="13.5" style="2" customWidth="1"/>
    <col min="17" max="17" width="16.75" style="2" bestFit="1" customWidth="1"/>
    <col min="18" max="18" width="14.875" style="2" customWidth="1"/>
    <col min="19" max="19" width="15.125" style="2" bestFit="1" customWidth="1"/>
    <col min="20" max="20" width="18.375" style="2" customWidth="1"/>
    <col min="21" max="16384" width="11" style="1"/>
  </cols>
  <sheetData>
    <row r="1" spans="1:16384" s="8" customFormat="1" ht="17.25" customHeight="1" x14ac:dyDescent="0.3"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10"/>
    </row>
    <row r="2" spans="1:16384" s="8" customFormat="1" ht="36" customHeight="1" x14ac:dyDescent="0.3">
      <c r="A2" s="11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12"/>
    </row>
    <row r="3" spans="1:16384" s="28" customFormat="1" ht="23.25" x14ac:dyDescent="0.35">
      <c r="A3" s="27" t="s">
        <v>4657</v>
      </c>
      <c r="I3" s="29"/>
      <c r="J3" s="29"/>
      <c r="T3" s="30"/>
    </row>
    <row r="4" spans="1:16384" s="28" customFormat="1" ht="23.25" x14ac:dyDescent="0.35">
      <c r="A4" s="31" t="s">
        <v>4658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  <c r="FOU4" s="27"/>
      <c r="FOV4" s="27"/>
      <c r="FOW4" s="27"/>
      <c r="FOX4" s="27"/>
      <c r="FOY4" s="27"/>
      <c r="FOZ4" s="27"/>
      <c r="FPA4" s="27"/>
      <c r="FPB4" s="27"/>
      <c r="FPC4" s="27"/>
      <c r="FPD4" s="27"/>
      <c r="FPE4" s="27"/>
      <c r="FPF4" s="27"/>
      <c r="FPG4" s="27"/>
      <c r="FPH4" s="27"/>
      <c r="FPI4" s="27"/>
      <c r="FPJ4" s="27"/>
      <c r="FPK4" s="27"/>
      <c r="FPL4" s="27"/>
      <c r="FPM4" s="27"/>
      <c r="FPN4" s="27"/>
      <c r="FPO4" s="27"/>
      <c r="FPP4" s="27"/>
      <c r="FPQ4" s="27"/>
      <c r="FPR4" s="27"/>
      <c r="FPS4" s="27"/>
      <c r="FPT4" s="27"/>
      <c r="FPU4" s="27"/>
      <c r="FPV4" s="27"/>
      <c r="FPW4" s="27"/>
      <c r="FPX4" s="27"/>
      <c r="FPY4" s="27"/>
      <c r="FPZ4" s="27"/>
      <c r="FQA4" s="27"/>
      <c r="FQB4" s="27"/>
      <c r="FQC4" s="27"/>
      <c r="FQD4" s="27"/>
      <c r="FQE4" s="27"/>
      <c r="FQF4" s="27"/>
      <c r="FQG4" s="27"/>
      <c r="FQH4" s="27"/>
      <c r="FQI4" s="27"/>
      <c r="FQJ4" s="27"/>
      <c r="FQK4" s="27"/>
      <c r="FQL4" s="27"/>
      <c r="FQM4" s="27"/>
      <c r="FQN4" s="27"/>
      <c r="FQO4" s="27"/>
      <c r="FQP4" s="27"/>
      <c r="FQQ4" s="27"/>
      <c r="FQR4" s="27"/>
      <c r="FQS4" s="27"/>
      <c r="FQT4" s="27"/>
      <c r="FQU4" s="27"/>
      <c r="FQV4" s="27"/>
      <c r="FQW4" s="27"/>
      <c r="FQX4" s="27"/>
      <c r="FQY4" s="27"/>
      <c r="FQZ4" s="27"/>
      <c r="FRA4" s="27"/>
      <c r="FRB4" s="27"/>
      <c r="FRC4" s="27"/>
      <c r="FRD4" s="27"/>
      <c r="FRE4" s="27"/>
      <c r="FRF4" s="27"/>
      <c r="FRG4" s="27"/>
      <c r="FRH4" s="27"/>
      <c r="FRI4" s="27"/>
      <c r="FRJ4" s="27"/>
      <c r="FRK4" s="27"/>
      <c r="FRL4" s="27"/>
      <c r="FRM4" s="27"/>
      <c r="FRN4" s="27"/>
      <c r="FRO4" s="27"/>
      <c r="FRP4" s="27"/>
      <c r="FRQ4" s="27"/>
      <c r="FRR4" s="27"/>
      <c r="FRS4" s="27"/>
      <c r="FRT4" s="27"/>
      <c r="FRU4" s="27"/>
      <c r="FRV4" s="27"/>
      <c r="FRW4" s="27"/>
      <c r="FRX4" s="27"/>
      <c r="FRY4" s="27"/>
      <c r="FRZ4" s="27"/>
      <c r="FSA4" s="27"/>
      <c r="FSB4" s="27"/>
      <c r="FSC4" s="27"/>
      <c r="FSD4" s="27"/>
      <c r="FSE4" s="27"/>
      <c r="FSF4" s="27"/>
      <c r="FSG4" s="27"/>
      <c r="FSH4" s="27"/>
      <c r="FSI4" s="27"/>
      <c r="FSJ4" s="27"/>
      <c r="FSK4" s="27"/>
      <c r="FSL4" s="27"/>
      <c r="FSM4" s="27"/>
      <c r="FSN4" s="27"/>
      <c r="FSO4" s="27"/>
      <c r="FSP4" s="27"/>
      <c r="FSQ4" s="27"/>
      <c r="FSR4" s="27"/>
      <c r="FSS4" s="27"/>
      <c r="FST4" s="27"/>
      <c r="FSU4" s="27"/>
      <c r="FSV4" s="27"/>
      <c r="FSW4" s="27"/>
      <c r="FSX4" s="27"/>
      <c r="FSY4" s="27"/>
      <c r="FSZ4" s="27"/>
      <c r="FTA4" s="27"/>
      <c r="FTB4" s="27"/>
      <c r="FTC4" s="27"/>
      <c r="FTD4" s="27"/>
      <c r="FTE4" s="27"/>
      <c r="FTF4" s="27"/>
      <c r="FTG4" s="27"/>
      <c r="FTH4" s="27"/>
      <c r="FTI4" s="27"/>
      <c r="FTJ4" s="27"/>
      <c r="FTK4" s="27"/>
      <c r="FTL4" s="27"/>
      <c r="FTM4" s="27"/>
      <c r="FTN4" s="27"/>
      <c r="FTO4" s="27"/>
      <c r="FTP4" s="27"/>
      <c r="FTQ4" s="27"/>
      <c r="FTR4" s="27"/>
      <c r="FTS4" s="27"/>
      <c r="FTT4" s="27"/>
      <c r="FTU4" s="27"/>
      <c r="FTV4" s="27"/>
      <c r="FTW4" s="27"/>
      <c r="FTX4" s="27"/>
      <c r="FTY4" s="27"/>
      <c r="FTZ4" s="27"/>
      <c r="FUA4" s="27"/>
      <c r="FUB4" s="27"/>
      <c r="FUC4" s="27"/>
      <c r="FUD4" s="27"/>
      <c r="FUE4" s="27"/>
      <c r="FUF4" s="27"/>
      <c r="FUG4" s="27"/>
      <c r="FUH4" s="27"/>
      <c r="FUI4" s="27"/>
      <c r="FUJ4" s="27"/>
      <c r="FUK4" s="27"/>
      <c r="FUL4" s="27"/>
      <c r="FUM4" s="27"/>
      <c r="FUN4" s="27"/>
      <c r="FUO4" s="27"/>
      <c r="FUP4" s="27"/>
      <c r="FUQ4" s="27"/>
      <c r="FUR4" s="27"/>
      <c r="FUS4" s="27"/>
      <c r="FUT4" s="27"/>
      <c r="FUU4" s="27"/>
      <c r="FUV4" s="27"/>
      <c r="FUW4" s="27"/>
      <c r="FUX4" s="27"/>
      <c r="FUY4" s="27"/>
      <c r="FUZ4" s="27"/>
      <c r="FVA4" s="27"/>
      <c r="FVB4" s="27"/>
      <c r="FVC4" s="27"/>
      <c r="FVD4" s="27"/>
      <c r="FVE4" s="27"/>
      <c r="FVF4" s="27"/>
      <c r="FVG4" s="27"/>
      <c r="FVH4" s="27"/>
      <c r="FVI4" s="27"/>
      <c r="FVJ4" s="27"/>
      <c r="FVK4" s="27"/>
      <c r="FVL4" s="27"/>
      <c r="FVM4" s="27"/>
      <c r="FVN4" s="27"/>
      <c r="FVO4" s="27"/>
      <c r="FVP4" s="27"/>
      <c r="FVQ4" s="27"/>
      <c r="FVR4" s="27"/>
      <c r="FVS4" s="27"/>
      <c r="FVT4" s="27"/>
      <c r="FVU4" s="27"/>
      <c r="FVV4" s="27"/>
      <c r="FVW4" s="27"/>
      <c r="FVX4" s="27"/>
      <c r="FVY4" s="27"/>
      <c r="FVZ4" s="27"/>
      <c r="FWA4" s="27"/>
      <c r="FWB4" s="27"/>
      <c r="FWC4" s="27"/>
      <c r="FWD4" s="27"/>
      <c r="FWE4" s="27"/>
      <c r="FWF4" s="27"/>
      <c r="FWG4" s="27"/>
      <c r="FWH4" s="27"/>
      <c r="FWI4" s="27"/>
      <c r="FWJ4" s="27"/>
      <c r="FWK4" s="27"/>
      <c r="FWL4" s="27"/>
      <c r="FWM4" s="27"/>
      <c r="FWN4" s="27"/>
      <c r="FWO4" s="27"/>
      <c r="FWP4" s="27"/>
      <c r="FWQ4" s="27"/>
      <c r="FWR4" s="27"/>
      <c r="FWS4" s="27"/>
      <c r="FWT4" s="27"/>
      <c r="FWU4" s="27"/>
      <c r="FWV4" s="27"/>
      <c r="FWW4" s="27"/>
      <c r="FWX4" s="27"/>
      <c r="FWY4" s="27"/>
      <c r="FWZ4" s="27"/>
      <c r="FXA4" s="27"/>
      <c r="FXB4" s="27"/>
      <c r="FXC4" s="27"/>
      <c r="FXD4" s="27"/>
      <c r="FXE4" s="27"/>
      <c r="FXF4" s="27"/>
      <c r="FXG4" s="27"/>
      <c r="FXH4" s="27"/>
      <c r="FXI4" s="27"/>
      <c r="FXJ4" s="27"/>
      <c r="FXK4" s="27"/>
      <c r="FXL4" s="27"/>
      <c r="FXM4" s="27"/>
      <c r="FXN4" s="27"/>
      <c r="FXO4" s="27"/>
      <c r="FXP4" s="27"/>
      <c r="FXQ4" s="27"/>
      <c r="FXR4" s="27"/>
      <c r="FXS4" s="27"/>
      <c r="FXT4" s="27"/>
      <c r="FXU4" s="27"/>
      <c r="FXV4" s="27"/>
      <c r="FXW4" s="27"/>
      <c r="FXX4" s="27"/>
      <c r="FXY4" s="27"/>
      <c r="FXZ4" s="27"/>
      <c r="FYA4" s="27"/>
      <c r="FYB4" s="27"/>
      <c r="FYC4" s="27"/>
      <c r="FYD4" s="27"/>
      <c r="FYE4" s="27"/>
      <c r="FYF4" s="27"/>
      <c r="FYG4" s="27"/>
      <c r="FYH4" s="27"/>
      <c r="FYI4" s="27"/>
      <c r="FYJ4" s="27"/>
      <c r="FYK4" s="27"/>
      <c r="FYL4" s="27"/>
      <c r="FYM4" s="27"/>
      <c r="FYN4" s="27"/>
      <c r="FYO4" s="27"/>
      <c r="FYP4" s="27"/>
      <c r="FYQ4" s="27"/>
      <c r="FYR4" s="27"/>
      <c r="FYS4" s="27"/>
      <c r="FYT4" s="27"/>
      <c r="FYU4" s="27"/>
      <c r="FYV4" s="27"/>
      <c r="FYW4" s="27"/>
      <c r="FYX4" s="27"/>
      <c r="FYY4" s="27"/>
      <c r="FYZ4" s="27"/>
      <c r="FZA4" s="27"/>
      <c r="FZB4" s="27"/>
      <c r="FZC4" s="27"/>
      <c r="FZD4" s="27"/>
      <c r="FZE4" s="27"/>
      <c r="FZF4" s="27"/>
      <c r="FZG4" s="27"/>
      <c r="FZH4" s="27"/>
      <c r="FZI4" s="27"/>
      <c r="FZJ4" s="27"/>
      <c r="FZK4" s="27"/>
      <c r="FZL4" s="27"/>
      <c r="FZM4" s="27"/>
      <c r="FZN4" s="27"/>
      <c r="FZO4" s="27"/>
      <c r="FZP4" s="27"/>
      <c r="FZQ4" s="27"/>
      <c r="FZR4" s="27"/>
      <c r="FZS4" s="27"/>
      <c r="FZT4" s="27"/>
      <c r="FZU4" s="27"/>
      <c r="FZV4" s="27"/>
      <c r="FZW4" s="27"/>
      <c r="FZX4" s="27"/>
      <c r="FZY4" s="27"/>
      <c r="FZZ4" s="27"/>
      <c r="GAA4" s="27"/>
      <c r="GAB4" s="27"/>
      <c r="GAC4" s="27"/>
      <c r="GAD4" s="27"/>
      <c r="GAE4" s="27"/>
      <c r="GAF4" s="27"/>
      <c r="GAG4" s="27"/>
      <c r="GAH4" s="27"/>
      <c r="GAI4" s="27"/>
      <c r="GAJ4" s="27"/>
      <c r="GAK4" s="27"/>
      <c r="GAL4" s="27"/>
      <c r="GAM4" s="27"/>
      <c r="GAN4" s="27"/>
      <c r="GAO4" s="27"/>
      <c r="GAP4" s="27"/>
      <c r="GAQ4" s="27"/>
      <c r="GAR4" s="27"/>
      <c r="GAS4" s="27"/>
      <c r="GAT4" s="27"/>
      <c r="GAU4" s="27"/>
      <c r="GAV4" s="27"/>
      <c r="GAW4" s="27"/>
      <c r="GAX4" s="27"/>
      <c r="GAY4" s="27"/>
      <c r="GAZ4" s="27"/>
      <c r="GBA4" s="27"/>
      <c r="GBB4" s="27"/>
      <c r="GBC4" s="27"/>
      <c r="GBD4" s="27"/>
      <c r="GBE4" s="27"/>
      <c r="GBF4" s="27"/>
      <c r="GBG4" s="27"/>
      <c r="GBH4" s="27"/>
      <c r="GBI4" s="27"/>
      <c r="GBJ4" s="27"/>
      <c r="GBK4" s="27"/>
      <c r="GBL4" s="27"/>
      <c r="GBM4" s="27"/>
      <c r="GBN4" s="27"/>
      <c r="GBO4" s="27"/>
      <c r="GBP4" s="27"/>
      <c r="GBQ4" s="27"/>
      <c r="GBR4" s="27"/>
      <c r="GBS4" s="27"/>
      <c r="GBT4" s="27"/>
      <c r="GBU4" s="27"/>
      <c r="GBV4" s="27"/>
      <c r="GBW4" s="27"/>
      <c r="GBX4" s="27"/>
      <c r="GBY4" s="27"/>
      <c r="GBZ4" s="27"/>
      <c r="GCA4" s="27"/>
      <c r="GCB4" s="27"/>
      <c r="GCC4" s="27"/>
      <c r="GCD4" s="27"/>
      <c r="GCE4" s="27"/>
      <c r="GCF4" s="27"/>
      <c r="GCG4" s="27"/>
      <c r="GCH4" s="27"/>
      <c r="GCI4" s="27"/>
      <c r="GCJ4" s="27"/>
      <c r="GCK4" s="27"/>
      <c r="GCL4" s="27"/>
      <c r="GCM4" s="27"/>
      <c r="GCN4" s="27"/>
      <c r="GCO4" s="27"/>
      <c r="GCP4" s="27"/>
      <c r="GCQ4" s="27"/>
      <c r="GCR4" s="27"/>
      <c r="GCS4" s="27"/>
      <c r="GCT4" s="27"/>
      <c r="GCU4" s="27"/>
      <c r="GCV4" s="27"/>
      <c r="GCW4" s="27"/>
      <c r="GCX4" s="27"/>
      <c r="GCY4" s="27"/>
      <c r="GCZ4" s="27"/>
      <c r="GDA4" s="27"/>
      <c r="GDB4" s="27"/>
      <c r="GDC4" s="27"/>
      <c r="GDD4" s="27"/>
      <c r="GDE4" s="27"/>
      <c r="GDF4" s="27"/>
      <c r="GDG4" s="27"/>
      <c r="GDH4" s="27"/>
      <c r="GDI4" s="27"/>
      <c r="GDJ4" s="27"/>
      <c r="GDK4" s="27"/>
      <c r="GDL4" s="27"/>
      <c r="GDM4" s="27"/>
      <c r="GDN4" s="27"/>
      <c r="GDO4" s="27"/>
      <c r="GDP4" s="27"/>
      <c r="GDQ4" s="27"/>
      <c r="GDR4" s="27"/>
      <c r="GDS4" s="27"/>
      <c r="GDT4" s="27"/>
      <c r="GDU4" s="27"/>
      <c r="GDV4" s="27"/>
      <c r="GDW4" s="27"/>
      <c r="GDX4" s="27"/>
      <c r="GDY4" s="27"/>
      <c r="GDZ4" s="27"/>
      <c r="GEA4" s="27"/>
      <c r="GEB4" s="27"/>
      <c r="GEC4" s="27"/>
      <c r="GED4" s="27"/>
      <c r="GEE4" s="27"/>
      <c r="GEF4" s="27"/>
      <c r="GEG4" s="27"/>
      <c r="GEH4" s="27"/>
      <c r="GEI4" s="27"/>
      <c r="GEJ4" s="27"/>
      <c r="GEK4" s="27"/>
      <c r="GEL4" s="27"/>
      <c r="GEM4" s="27"/>
      <c r="GEN4" s="27"/>
      <c r="GEO4" s="27"/>
      <c r="GEP4" s="27"/>
      <c r="GEQ4" s="27"/>
      <c r="GER4" s="27"/>
      <c r="GES4" s="27"/>
      <c r="GET4" s="27"/>
      <c r="GEU4" s="27"/>
      <c r="GEV4" s="27"/>
      <c r="GEW4" s="27"/>
      <c r="GEX4" s="27"/>
      <c r="GEY4" s="27"/>
      <c r="GEZ4" s="27"/>
      <c r="GFA4" s="27"/>
      <c r="GFB4" s="27"/>
      <c r="GFC4" s="27"/>
      <c r="GFD4" s="27"/>
      <c r="GFE4" s="27"/>
      <c r="GFF4" s="27"/>
      <c r="GFG4" s="27"/>
      <c r="GFH4" s="27"/>
      <c r="GFI4" s="27"/>
      <c r="GFJ4" s="27"/>
      <c r="GFK4" s="27"/>
      <c r="GFL4" s="27"/>
      <c r="GFM4" s="27"/>
      <c r="GFN4" s="27"/>
      <c r="GFO4" s="27"/>
      <c r="GFP4" s="27"/>
      <c r="GFQ4" s="27"/>
      <c r="GFR4" s="27"/>
      <c r="GFS4" s="27"/>
      <c r="GFT4" s="27"/>
      <c r="GFU4" s="27"/>
      <c r="GFV4" s="27"/>
      <c r="GFW4" s="27"/>
      <c r="GFX4" s="27"/>
      <c r="GFY4" s="27"/>
      <c r="GFZ4" s="27"/>
      <c r="GGA4" s="27"/>
      <c r="GGB4" s="27"/>
      <c r="GGC4" s="27"/>
      <c r="GGD4" s="27"/>
      <c r="GGE4" s="27"/>
      <c r="GGF4" s="27"/>
      <c r="GGG4" s="27"/>
      <c r="GGH4" s="27"/>
      <c r="GGI4" s="27"/>
      <c r="GGJ4" s="27"/>
      <c r="GGK4" s="27"/>
      <c r="GGL4" s="27"/>
      <c r="GGM4" s="27"/>
      <c r="GGN4" s="27"/>
      <c r="GGO4" s="27"/>
      <c r="GGP4" s="27"/>
      <c r="GGQ4" s="27"/>
      <c r="GGR4" s="27"/>
      <c r="GGS4" s="27"/>
      <c r="GGT4" s="27"/>
      <c r="GGU4" s="27"/>
      <c r="GGV4" s="27"/>
      <c r="GGW4" s="27"/>
      <c r="GGX4" s="27"/>
      <c r="GGY4" s="27"/>
      <c r="GGZ4" s="27"/>
      <c r="GHA4" s="27"/>
      <c r="GHB4" s="27"/>
      <c r="GHC4" s="27"/>
      <c r="GHD4" s="27"/>
      <c r="GHE4" s="27"/>
      <c r="GHF4" s="27"/>
      <c r="GHG4" s="27"/>
      <c r="GHH4" s="27"/>
      <c r="GHI4" s="27"/>
      <c r="GHJ4" s="27"/>
      <c r="GHK4" s="27"/>
      <c r="GHL4" s="27"/>
      <c r="GHM4" s="27"/>
      <c r="GHN4" s="27"/>
      <c r="GHO4" s="27"/>
      <c r="GHP4" s="27"/>
      <c r="GHQ4" s="27"/>
      <c r="GHR4" s="27"/>
      <c r="GHS4" s="27"/>
      <c r="GHT4" s="27"/>
      <c r="GHU4" s="27"/>
      <c r="GHV4" s="27"/>
      <c r="GHW4" s="27"/>
      <c r="GHX4" s="27"/>
      <c r="GHY4" s="27"/>
      <c r="GHZ4" s="27"/>
      <c r="GIA4" s="27"/>
      <c r="GIB4" s="27"/>
      <c r="GIC4" s="27"/>
      <c r="GID4" s="27"/>
      <c r="GIE4" s="27"/>
      <c r="GIF4" s="27"/>
      <c r="GIG4" s="27"/>
      <c r="GIH4" s="27"/>
      <c r="GII4" s="27"/>
      <c r="GIJ4" s="27"/>
      <c r="GIK4" s="27"/>
      <c r="GIL4" s="27"/>
      <c r="GIM4" s="27"/>
      <c r="GIN4" s="27"/>
      <c r="GIO4" s="27"/>
      <c r="GIP4" s="27"/>
      <c r="GIQ4" s="27"/>
      <c r="GIR4" s="27"/>
      <c r="GIS4" s="27"/>
      <c r="GIT4" s="27"/>
      <c r="GIU4" s="27"/>
      <c r="GIV4" s="27"/>
      <c r="GIW4" s="27"/>
      <c r="GIX4" s="27"/>
      <c r="GIY4" s="27"/>
      <c r="GIZ4" s="27"/>
      <c r="GJA4" s="27"/>
      <c r="GJB4" s="27"/>
      <c r="GJC4" s="27"/>
      <c r="GJD4" s="27"/>
      <c r="GJE4" s="27"/>
      <c r="GJF4" s="27"/>
      <c r="GJG4" s="27"/>
      <c r="GJH4" s="27"/>
      <c r="GJI4" s="27"/>
      <c r="GJJ4" s="27"/>
      <c r="GJK4" s="27"/>
      <c r="GJL4" s="27"/>
      <c r="GJM4" s="27"/>
      <c r="GJN4" s="27"/>
      <c r="GJO4" s="27"/>
      <c r="GJP4" s="27"/>
      <c r="GJQ4" s="27"/>
      <c r="GJR4" s="27"/>
      <c r="GJS4" s="27"/>
      <c r="GJT4" s="27"/>
      <c r="GJU4" s="27"/>
      <c r="GJV4" s="27"/>
      <c r="GJW4" s="27"/>
      <c r="GJX4" s="27"/>
      <c r="GJY4" s="27"/>
      <c r="GJZ4" s="27"/>
      <c r="GKA4" s="27"/>
      <c r="GKB4" s="27"/>
      <c r="GKC4" s="27"/>
      <c r="GKD4" s="27"/>
      <c r="GKE4" s="27"/>
      <c r="GKF4" s="27"/>
      <c r="GKG4" s="27"/>
      <c r="GKH4" s="27"/>
      <c r="GKI4" s="27"/>
      <c r="GKJ4" s="27"/>
      <c r="GKK4" s="27"/>
      <c r="GKL4" s="27"/>
      <c r="GKM4" s="27"/>
      <c r="GKN4" s="27"/>
      <c r="GKO4" s="27"/>
      <c r="GKP4" s="27"/>
      <c r="GKQ4" s="27"/>
      <c r="GKR4" s="27"/>
      <c r="GKS4" s="27"/>
      <c r="GKT4" s="27"/>
      <c r="GKU4" s="27"/>
      <c r="GKV4" s="27"/>
      <c r="GKW4" s="27"/>
      <c r="GKX4" s="27"/>
      <c r="GKY4" s="27"/>
      <c r="GKZ4" s="27"/>
      <c r="GLA4" s="27"/>
      <c r="GLB4" s="27"/>
      <c r="GLC4" s="27"/>
      <c r="GLD4" s="27"/>
      <c r="GLE4" s="27"/>
      <c r="GLF4" s="27"/>
      <c r="GLG4" s="27"/>
      <c r="GLH4" s="27"/>
      <c r="GLI4" s="27"/>
      <c r="GLJ4" s="27"/>
      <c r="GLK4" s="27"/>
      <c r="GLL4" s="27"/>
      <c r="GLM4" s="27"/>
      <c r="GLN4" s="27"/>
      <c r="GLO4" s="27"/>
      <c r="GLP4" s="27"/>
      <c r="GLQ4" s="27"/>
      <c r="GLR4" s="27"/>
      <c r="GLS4" s="27"/>
      <c r="GLT4" s="27"/>
      <c r="GLU4" s="27"/>
      <c r="GLV4" s="27"/>
      <c r="GLW4" s="27"/>
      <c r="GLX4" s="27"/>
      <c r="GLY4" s="27"/>
      <c r="GLZ4" s="27"/>
      <c r="GMA4" s="27"/>
      <c r="GMB4" s="27"/>
      <c r="GMC4" s="27"/>
      <c r="GMD4" s="27"/>
      <c r="GME4" s="27"/>
      <c r="GMF4" s="27"/>
      <c r="GMG4" s="27"/>
      <c r="GMH4" s="27"/>
      <c r="GMI4" s="27"/>
      <c r="GMJ4" s="27"/>
      <c r="GMK4" s="27"/>
      <c r="GML4" s="27"/>
      <c r="GMM4" s="27"/>
      <c r="GMN4" s="27"/>
      <c r="GMO4" s="27"/>
      <c r="GMP4" s="27"/>
      <c r="GMQ4" s="27"/>
      <c r="GMR4" s="27"/>
      <c r="GMS4" s="27"/>
      <c r="GMT4" s="27"/>
      <c r="GMU4" s="27"/>
      <c r="GMV4" s="27"/>
      <c r="GMW4" s="27"/>
      <c r="GMX4" s="27"/>
      <c r="GMY4" s="27"/>
      <c r="GMZ4" s="27"/>
      <c r="GNA4" s="27"/>
      <c r="GNB4" s="27"/>
      <c r="GNC4" s="27"/>
      <c r="GND4" s="27"/>
      <c r="GNE4" s="27"/>
      <c r="GNF4" s="27"/>
      <c r="GNG4" s="27"/>
      <c r="GNH4" s="27"/>
      <c r="GNI4" s="27"/>
      <c r="GNJ4" s="27"/>
      <c r="GNK4" s="27"/>
      <c r="GNL4" s="27"/>
      <c r="GNM4" s="27"/>
      <c r="GNN4" s="27"/>
      <c r="GNO4" s="27"/>
      <c r="GNP4" s="27"/>
      <c r="GNQ4" s="27"/>
      <c r="GNR4" s="27"/>
      <c r="GNS4" s="27"/>
      <c r="GNT4" s="27"/>
      <c r="GNU4" s="27"/>
      <c r="GNV4" s="27"/>
      <c r="GNW4" s="27"/>
      <c r="GNX4" s="27"/>
      <c r="GNY4" s="27"/>
      <c r="GNZ4" s="27"/>
      <c r="GOA4" s="27"/>
      <c r="GOB4" s="27"/>
      <c r="GOC4" s="27"/>
      <c r="GOD4" s="27"/>
      <c r="GOE4" s="27"/>
      <c r="GOF4" s="27"/>
      <c r="GOG4" s="27"/>
      <c r="GOH4" s="27"/>
      <c r="GOI4" s="27"/>
      <c r="GOJ4" s="27"/>
      <c r="GOK4" s="27"/>
      <c r="GOL4" s="27"/>
      <c r="GOM4" s="27"/>
      <c r="GON4" s="27"/>
      <c r="GOO4" s="27"/>
      <c r="GOP4" s="27"/>
      <c r="GOQ4" s="27"/>
      <c r="GOR4" s="27"/>
      <c r="GOS4" s="27"/>
      <c r="GOT4" s="27"/>
      <c r="GOU4" s="27"/>
      <c r="GOV4" s="27"/>
      <c r="GOW4" s="27"/>
      <c r="GOX4" s="27"/>
      <c r="GOY4" s="27"/>
      <c r="GOZ4" s="27"/>
      <c r="GPA4" s="27"/>
      <c r="GPB4" s="27"/>
      <c r="GPC4" s="27"/>
      <c r="GPD4" s="27"/>
      <c r="GPE4" s="27"/>
      <c r="GPF4" s="27"/>
      <c r="GPG4" s="27"/>
      <c r="GPH4" s="27"/>
      <c r="GPI4" s="27"/>
      <c r="GPJ4" s="27"/>
      <c r="GPK4" s="27"/>
      <c r="GPL4" s="27"/>
      <c r="GPM4" s="27"/>
      <c r="GPN4" s="27"/>
      <c r="GPO4" s="27"/>
      <c r="GPP4" s="27"/>
      <c r="GPQ4" s="27"/>
      <c r="GPR4" s="27"/>
      <c r="GPS4" s="27"/>
      <c r="GPT4" s="27"/>
      <c r="GPU4" s="27"/>
      <c r="GPV4" s="27"/>
      <c r="GPW4" s="27"/>
      <c r="GPX4" s="27"/>
      <c r="GPY4" s="27"/>
      <c r="GPZ4" s="27"/>
      <c r="GQA4" s="27"/>
      <c r="GQB4" s="27"/>
      <c r="GQC4" s="27"/>
      <c r="GQD4" s="27"/>
      <c r="GQE4" s="27"/>
      <c r="GQF4" s="27"/>
      <c r="GQG4" s="27"/>
      <c r="GQH4" s="27"/>
      <c r="GQI4" s="27"/>
      <c r="GQJ4" s="27"/>
      <c r="GQK4" s="27"/>
      <c r="GQL4" s="27"/>
      <c r="GQM4" s="27"/>
      <c r="GQN4" s="27"/>
      <c r="GQO4" s="27"/>
      <c r="GQP4" s="27"/>
      <c r="GQQ4" s="27"/>
      <c r="GQR4" s="27"/>
      <c r="GQS4" s="27"/>
      <c r="GQT4" s="27"/>
      <c r="GQU4" s="27"/>
      <c r="GQV4" s="27"/>
      <c r="GQW4" s="27"/>
      <c r="GQX4" s="27"/>
      <c r="GQY4" s="27"/>
      <c r="GQZ4" s="27"/>
      <c r="GRA4" s="27"/>
      <c r="GRB4" s="27"/>
      <c r="GRC4" s="27"/>
      <c r="GRD4" s="27"/>
      <c r="GRE4" s="27"/>
      <c r="GRF4" s="27"/>
      <c r="GRG4" s="27"/>
      <c r="GRH4" s="27"/>
      <c r="GRI4" s="27"/>
      <c r="GRJ4" s="27"/>
      <c r="GRK4" s="27"/>
      <c r="GRL4" s="27"/>
      <c r="GRM4" s="27"/>
      <c r="GRN4" s="27"/>
      <c r="GRO4" s="27"/>
      <c r="GRP4" s="27"/>
      <c r="GRQ4" s="27"/>
      <c r="GRR4" s="27"/>
      <c r="GRS4" s="27"/>
      <c r="GRT4" s="27"/>
      <c r="GRU4" s="27"/>
      <c r="GRV4" s="27"/>
      <c r="GRW4" s="27"/>
      <c r="GRX4" s="27"/>
      <c r="GRY4" s="27"/>
      <c r="GRZ4" s="27"/>
      <c r="GSA4" s="27"/>
      <c r="GSB4" s="27"/>
      <c r="GSC4" s="27"/>
      <c r="GSD4" s="27"/>
      <c r="GSE4" s="27"/>
      <c r="GSF4" s="27"/>
      <c r="GSG4" s="27"/>
      <c r="GSH4" s="27"/>
      <c r="GSI4" s="27"/>
      <c r="GSJ4" s="27"/>
      <c r="GSK4" s="27"/>
      <c r="GSL4" s="27"/>
      <c r="GSM4" s="27"/>
      <c r="GSN4" s="27"/>
      <c r="GSO4" s="27"/>
      <c r="GSP4" s="27"/>
      <c r="GSQ4" s="27"/>
      <c r="GSR4" s="27"/>
      <c r="GSS4" s="27"/>
      <c r="GST4" s="27"/>
      <c r="GSU4" s="27"/>
      <c r="GSV4" s="27"/>
      <c r="GSW4" s="27"/>
      <c r="GSX4" s="27"/>
      <c r="GSY4" s="27"/>
      <c r="GSZ4" s="27"/>
      <c r="GTA4" s="27"/>
      <c r="GTB4" s="27"/>
      <c r="GTC4" s="27"/>
      <c r="GTD4" s="27"/>
      <c r="GTE4" s="27"/>
      <c r="GTF4" s="27"/>
      <c r="GTG4" s="27"/>
      <c r="GTH4" s="27"/>
      <c r="GTI4" s="27"/>
      <c r="GTJ4" s="27"/>
      <c r="GTK4" s="27"/>
      <c r="GTL4" s="27"/>
      <c r="GTM4" s="27"/>
      <c r="GTN4" s="27"/>
      <c r="GTO4" s="27"/>
      <c r="GTP4" s="27"/>
      <c r="GTQ4" s="27"/>
      <c r="GTR4" s="27"/>
      <c r="GTS4" s="27"/>
      <c r="GTT4" s="27"/>
      <c r="GTU4" s="27"/>
      <c r="GTV4" s="27"/>
      <c r="GTW4" s="27"/>
      <c r="GTX4" s="27"/>
      <c r="GTY4" s="27"/>
      <c r="GTZ4" s="27"/>
      <c r="GUA4" s="27"/>
      <c r="GUB4" s="27"/>
      <c r="GUC4" s="27"/>
      <c r="GUD4" s="27"/>
      <c r="GUE4" s="27"/>
      <c r="GUF4" s="27"/>
      <c r="GUG4" s="27"/>
      <c r="GUH4" s="27"/>
      <c r="GUI4" s="27"/>
      <c r="GUJ4" s="27"/>
      <c r="GUK4" s="27"/>
      <c r="GUL4" s="27"/>
      <c r="GUM4" s="27"/>
      <c r="GUN4" s="27"/>
      <c r="GUO4" s="27"/>
      <c r="GUP4" s="27"/>
      <c r="GUQ4" s="27"/>
      <c r="GUR4" s="27"/>
      <c r="GUS4" s="27"/>
      <c r="GUT4" s="27"/>
      <c r="GUU4" s="27"/>
      <c r="GUV4" s="27"/>
      <c r="GUW4" s="27"/>
      <c r="GUX4" s="27"/>
      <c r="GUY4" s="27"/>
      <c r="GUZ4" s="27"/>
      <c r="GVA4" s="27"/>
      <c r="GVB4" s="27"/>
      <c r="GVC4" s="27"/>
      <c r="GVD4" s="27"/>
      <c r="GVE4" s="27"/>
      <c r="GVF4" s="27"/>
      <c r="GVG4" s="27"/>
      <c r="GVH4" s="27"/>
      <c r="GVI4" s="27"/>
      <c r="GVJ4" s="27"/>
      <c r="GVK4" s="27"/>
      <c r="GVL4" s="27"/>
      <c r="GVM4" s="27"/>
      <c r="GVN4" s="27"/>
      <c r="GVO4" s="27"/>
      <c r="GVP4" s="27"/>
      <c r="GVQ4" s="27"/>
      <c r="GVR4" s="27"/>
      <c r="GVS4" s="27"/>
      <c r="GVT4" s="27"/>
      <c r="GVU4" s="27"/>
      <c r="GVV4" s="27"/>
      <c r="GVW4" s="27"/>
      <c r="GVX4" s="27"/>
      <c r="GVY4" s="27"/>
      <c r="GVZ4" s="27"/>
      <c r="GWA4" s="27"/>
      <c r="GWB4" s="27"/>
      <c r="GWC4" s="27"/>
      <c r="GWD4" s="27"/>
      <c r="GWE4" s="27"/>
      <c r="GWF4" s="27"/>
      <c r="GWG4" s="27"/>
      <c r="GWH4" s="27"/>
      <c r="GWI4" s="27"/>
      <c r="GWJ4" s="27"/>
      <c r="GWK4" s="27"/>
      <c r="GWL4" s="27"/>
      <c r="GWM4" s="27"/>
      <c r="GWN4" s="27"/>
      <c r="GWO4" s="27"/>
      <c r="GWP4" s="27"/>
      <c r="GWQ4" s="27"/>
      <c r="GWR4" s="27"/>
      <c r="GWS4" s="27"/>
      <c r="GWT4" s="27"/>
      <c r="GWU4" s="27"/>
      <c r="GWV4" s="27"/>
      <c r="GWW4" s="27"/>
      <c r="GWX4" s="27"/>
      <c r="GWY4" s="27"/>
      <c r="GWZ4" s="27"/>
      <c r="GXA4" s="27"/>
      <c r="GXB4" s="27"/>
      <c r="GXC4" s="27"/>
      <c r="GXD4" s="27"/>
      <c r="GXE4" s="27"/>
      <c r="GXF4" s="27"/>
      <c r="GXG4" s="27"/>
      <c r="GXH4" s="27"/>
      <c r="GXI4" s="27"/>
      <c r="GXJ4" s="27"/>
      <c r="GXK4" s="27"/>
      <c r="GXL4" s="27"/>
      <c r="GXM4" s="27"/>
      <c r="GXN4" s="27"/>
      <c r="GXO4" s="27"/>
      <c r="GXP4" s="27"/>
      <c r="GXQ4" s="27"/>
      <c r="GXR4" s="27"/>
      <c r="GXS4" s="27"/>
      <c r="GXT4" s="27"/>
      <c r="GXU4" s="27"/>
      <c r="GXV4" s="27"/>
      <c r="GXW4" s="27"/>
      <c r="GXX4" s="27"/>
      <c r="GXY4" s="27"/>
      <c r="GXZ4" s="27"/>
      <c r="GYA4" s="27"/>
      <c r="GYB4" s="27"/>
      <c r="GYC4" s="27"/>
      <c r="GYD4" s="27"/>
      <c r="GYE4" s="27"/>
      <c r="GYF4" s="27"/>
      <c r="GYG4" s="27"/>
      <c r="GYH4" s="27"/>
      <c r="GYI4" s="27"/>
      <c r="GYJ4" s="27"/>
      <c r="GYK4" s="27"/>
      <c r="GYL4" s="27"/>
      <c r="GYM4" s="27"/>
      <c r="GYN4" s="27"/>
      <c r="GYO4" s="27"/>
      <c r="GYP4" s="27"/>
      <c r="GYQ4" s="27"/>
      <c r="GYR4" s="27"/>
      <c r="GYS4" s="27"/>
      <c r="GYT4" s="27"/>
      <c r="GYU4" s="27"/>
      <c r="GYV4" s="27"/>
      <c r="GYW4" s="27"/>
      <c r="GYX4" s="27"/>
      <c r="GYY4" s="27"/>
      <c r="GYZ4" s="27"/>
      <c r="GZA4" s="27"/>
      <c r="GZB4" s="27"/>
      <c r="GZC4" s="27"/>
      <c r="GZD4" s="27"/>
      <c r="GZE4" s="27"/>
      <c r="GZF4" s="27"/>
      <c r="GZG4" s="27"/>
      <c r="GZH4" s="27"/>
      <c r="GZI4" s="27"/>
      <c r="GZJ4" s="27"/>
      <c r="GZK4" s="27"/>
      <c r="GZL4" s="27"/>
      <c r="GZM4" s="27"/>
      <c r="GZN4" s="27"/>
      <c r="GZO4" s="27"/>
      <c r="GZP4" s="27"/>
      <c r="GZQ4" s="27"/>
      <c r="GZR4" s="27"/>
      <c r="GZS4" s="27"/>
      <c r="GZT4" s="27"/>
      <c r="GZU4" s="27"/>
      <c r="GZV4" s="27"/>
      <c r="GZW4" s="27"/>
      <c r="GZX4" s="27"/>
      <c r="GZY4" s="27"/>
      <c r="GZZ4" s="27"/>
      <c r="HAA4" s="27"/>
      <c r="HAB4" s="27"/>
      <c r="HAC4" s="27"/>
      <c r="HAD4" s="27"/>
      <c r="HAE4" s="27"/>
      <c r="HAF4" s="27"/>
      <c r="HAG4" s="27"/>
      <c r="HAH4" s="27"/>
      <c r="HAI4" s="27"/>
      <c r="HAJ4" s="27"/>
      <c r="HAK4" s="27"/>
      <c r="HAL4" s="27"/>
      <c r="HAM4" s="27"/>
      <c r="HAN4" s="27"/>
      <c r="HAO4" s="27"/>
      <c r="HAP4" s="27"/>
      <c r="HAQ4" s="27"/>
      <c r="HAR4" s="27"/>
      <c r="HAS4" s="27"/>
      <c r="HAT4" s="27"/>
      <c r="HAU4" s="27"/>
      <c r="HAV4" s="27"/>
      <c r="HAW4" s="27"/>
      <c r="HAX4" s="27"/>
      <c r="HAY4" s="27"/>
      <c r="HAZ4" s="27"/>
      <c r="HBA4" s="27"/>
      <c r="HBB4" s="27"/>
      <c r="HBC4" s="27"/>
      <c r="HBD4" s="27"/>
      <c r="HBE4" s="27"/>
      <c r="HBF4" s="27"/>
      <c r="HBG4" s="27"/>
      <c r="HBH4" s="27"/>
      <c r="HBI4" s="27"/>
      <c r="HBJ4" s="27"/>
      <c r="HBK4" s="27"/>
      <c r="HBL4" s="27"/>
      <c r="HBM4" s="27"/>
      <c r="HBN4" s="27"/>
      <c r="HBO4" s="27"/>
      <c r="HBP4" s="27"/>
      <c r="HBQ4" s="27"/>
      <c r="HBR4" s="27"/>
      <c r="HBS4" s="27"/>
      <c r="HBT4" s="27"/>
      <c r="HBU4" s="27"/>
      <c r="HBV4" s="27"/>
      <c r="HBW4" s="27"/>
      <c r="HBX4" s="27"/>
      <c r="HBY4" s="27"/>
      <c r="HBZ4" s="27"/>
      <c r="HCA4" s="27"/>
      <c r="HCB4" s="27"/>
      <c r="HCC4" s="27"/>
      <c r="HCD4" s="27"/>
      <c r="HCE4" s="27"/>
      <c r="HCF4" s="27"/>
      <c r="HCG4" s="27"/>
      <c r="HCH4" s="27"/>
      <c r="HCI4" s="27"/>
      <c r="HCJ4" s="27"/>
      <c r="HCK4" s="27"/>
      <c r="HCL4" s="27"/>
      <c r="HCM4" s="27"/>
      <c r="HCN4" s="27"/>
      <c r="HCO4" s="27"/>
      <c r="HCP4" s="27"/>
      <c r="HCQ4" s="27"/>
      <c r="HCR4" s="27"/>
      <c r="HCS4" s="27"/>
      <c r="HCT4" s="27"/>
      <c r="HCU4" s="27"/>
      <c r="HCV4" s="27"/>
      <c r="HCW4" s="27"/>
      <c r="HCX4" s="27"/>
      <c r="HCY4" s="27"/>
      <c r="HCZ4" s="27"/>
      <c r="HDA4" s="27"/>
      <c r="HDB4" s="27"/>
      <c r="HDC4" s="27"/>
      <c r="HDD4" s="27"/>
      <c r="HDE4" s="27"/>
      <c r="HDF4" s="27"/>
      <c r="HDG4" s="27"/>
      <c r="HDH4" s="27"/>
      <c r="HDI4" s="27"/>
      <c r="HDJ4" s="27"/>
      <c r="HDK4" s="27"/>
      <c r="HDL4" s="27"/>
      <c r="HDM4" s="27"/>
      <c r="HDN4" s="27"/>
      <c r="HDO4" s="27"/>
      <c r="HDP4" s="27"/>
      <c r="HDQ4" s="27"/>
      <c r="HDR4" s="27"/>
      <c r="HDS4" s="27"/>
      <c r="HDT4" s="27"/>
      <c r="HDU4" s="27"/>
      <c r="HDV4" s="27"/>
      <c r="HDW4" s="27"/>
      <c r="HDX4" s="27"/>
      <c r="HDY4" s="27"/>
      <c r="HDZ4" s="27"/>
      <c r="HEA4" s="27"/>
      <c r="HEB4" s="27"/>
      <c r="HEC4" s="27"/>
      <c r="HED4" s="27"/>
      <c r="HEE4" s="27"/>
      <c r="HEF4" s="27"/>
      <c r="HEG4" s="27"/>
      <c r="HEH4" s="27"/>
      <c r="HEI4" s="27"/>
      <c r="HEJ4" s="27"/>
      <c r="HEK4" s="27"/>
      <c r="HEL4" s="27"/>
      <c r="HEM4" s="27"/>
      <c r="HEN4" s="27"/>
      <c r="HEO4" s="27"/>
      <c r="HEP4" s="27"/>
      <c r="HEQ4" s="27"/>
      <c r="HER4" s="27"/>
      <c r="HES4" s="27"/>
      <c r="HET4" s="27"/>
      <c r="HEU4" s="27"/>
      <c r="HEV4" s="27"/>
      <c r="HEW4" s="27"/>
      <c r="HEX4" s="27"/>
      <c r="HEY4" s="27"/>
      <c r="HEZ4" s="27"/>
      <c r="HFA4" s="27"/>
      <c r="HFB4" s="27"/>
      <c r="HFC4" s="27"/>
      <c r="HFD4" s="27"/>
      <c r="HFE4" s="27"/>
      <c r="HFF4" s="27"/>
      <c r="HFG4" s="27"/>
      <c r="HFH4" s="27"/>
      <c r="HFI4" s="27"/>
      <c r="HFJ4" s="27"/>
      <c r="HFK4" s="27"/>
      <c r="HFL4" s="27"/>
      <c r="HFM4" s="27"/>
      <c r="HFN4" s="27"/>
      <c r="HFO4" s="27"/>
      <c r="HFP4" s="27"/>
      <c r="HFQ4" s="27"/>
      <c r="HFR4" s="27"/>
      <c r="HFS4" s="27"/>
      <c r="HFT4" s="27"/>
      <c r="HFU4" s="27"/>
      <c r="HFV4" s="27"/>
      <c r="HFW4" s="27"/>
      <c r="HFX4" s="27"/>
      <c r="HFY4" s="27"/>
      <c r="HFZ4" s="27"/>
      <c r="HGA4" s="27"/>
      <c r="HGB4" s="27"/>
      <c r="HGC4" s="27"/>
      <c r="HGD4" s="27"/>
      <c r="HGE4" s="27"/>
      <c r="HGF4" s="27"/>
      <c r="HGG4" s="27"/>
      <c r="HGH4" s="27"/>
      <c r="HGI4" s="27"/>
      <c r="HGJ4" s="27"/>
      <c r="HGK4" s="27"/>
      <c r="HGL4" s="27"/>
      <c r="HGM4" s="27"/>
      <c r="HGN4" s="27"/>
      <c r="HGO4" s="27"/>
      <c r="HGP4" s="27"/>
      <c r="HGQ4" s="27"/>
      <c r="HGR4" s="27"/>
      <c r="HGS4" s="27"/>
      <c r="HGT4" s="27"/>
      <c r="HGU4" s="27"/>
      <c r="HGV4" s="27"/>
      <c r="HGW4" s="27"/>
      <c r="HGX4" s="27"/>
      <c r="HGY4" s="27"/>
      <c r="HGZ4" s="27"/>
      <c r="HHA4" s="27"/>
      <c r="HHB4" s="27"/>
      <c r="HHC4" s="27"/>
      <c r="HHD4" s="27"/>
      <c r="HHE4" s="27"/>
      <c r="HHF4" s="27"/>
      <c r="HHG4" s="27"/>
      <c r="HHH4" s="27"/>
      <c r="HHI4" s="27"/>
      <c r="HHJ4" s="27"/>
      <c r="HHK4" s="27"/>
      <c r="HHL4" s="27"/>
      <c r="HHM4" s="27"/>
      <c r="HHN4" s="27"/>
      <c r="HHO4" s="27"/>
      <c r="HHP4" s="27"/>
      <c r="HHQ4" s="27"/>
      <c r="HHR4" s="27"/>
      <c r="HHS4" s="27"/>
      <c r="HHT4" s="27"/>
      <c r="HHU4" s="27"/>
      <c r="HHV4" s="27"/>
      <c r="HHW4" s="27"/>
      <c r="HHX4" s="27"/>
      <c r="HHY4" s="27"/>
      <c r="HHZ4" s="27"/>
      <c r="HIA4" s="27"/>
      <c r="HIB4" s="27"/>
      <c r="HIC4" s="27"/>
      <c r="HID4" s="27"/>
      <c r="HIE4" s="27"/>
      <c r="HIF4" s="27"/>
      <c r="HIG4" s="27"/>
      <c r="HIH4" s="27"/>
      <c r="HII4" s="27"/>
      <c r="HIJ4" s="27"/>
      <c r="HIK4" s="27"/>
      <c r="HIL4" s="27"/>
      <c r="HIM4" s="27"/>
      <c r="HIN4" s="27"/>
      <c r="HIO4" s="27"/>
      <c r="HIP4" s="27"/>
      <c r="HIQ4" s="27"/>
      <c r="HIR4" s="27"/>
      <c r="HIS4" s="27"/>
      <c r="HIT4" s="27"/>
      <c r="HIU4" s="27"/>
      <c r="HIV4" s="27"/>
      <c r="HIW4" s="27"/>
      <c r="HIX4" s="27"/>
      <c r="HIY4" s="27"/>
      <c r="HIZ4" s="27"/>
      <c r="HJA4" s="27"/>
      <c r="HJB4" s="27"/>
      <c r="HJC4" s="27"/>
      <c r="HJD4" s="27"/>
      <c r="HJE4" s="27"/>
      <c r="HJF4" s="27"/>
      <c r="HJG4" s="27"/>
      <c r="HJH4" s="27"/>
      <c r="HJI4" s="27"/>
      <c r="HJJ4" s="27"/>
      <c r="HJK4" s="27"/>
      <c r="HJL4" s="27"/>
      <c r="HJM4" s="27"/>
      <c r="HJN4" s="27"/>
      <c r="HJO4" s="27"/>
      <c r="HJP4" s="27"/>
      <c r="HJQ4" s="27"/>
      <c r="HJR4" s="27"/>
      <c r="HJS4" s="27"/>
      <c r="HJT4" s="27"/>
      <c r="HJU4" s="27"/>
      <c r="HJV4" s="27"/>
      <c r="HJW4" s="27"/>
      <c r="HJX4" s="27"/>
      <c r="HJY4" s="27"/>
      <c r="HJZ4" s="27"/>
      <c r="HKA4" s="27"/>
      <c r="HKB4" s="27"/>
      <c r="HKC4" s="27"/>
      <c r="HKD4" s="27"/>
      <c r="HKE4" s="27"/>
      <c r="HKF4" s="27"/>
      <c r="HKG4" s="27"/>
      <c r="HKH4" s="27"/>
      <c r="HKI4" s="27"/>
      <c r="HKJ4" s="27"/>
      <c r="HKK4" s="27"/>
      <c r="HKL4" s="27"/>
      <c r="HKM4" s="27"/>
      <c r="HKN4" s="27"/>
      <c r="HKO4" s="27"/>
      <c r="HKP4" s="27"/>
      <c r="HKQ4" s="27"/>
      <c r="HKR4" s="27"/>
      <c r="HKS4" s="27"/>
      <c r="HKT4" s="27"/>
      <c r="HKU4" s="27"/>
      <c r="HKV4" s="27"/>
      <c r="HKW4" s="27"/>
      <c r="HKX4" s="27"/>
      <c r="HKY4" s="27"/>
      <c r="HKZ4" s="27"/>
      <c r="HLA4" s="27"/>
      <c r="HLB4" s="27"/>
      <c r="HLC4" s="27"/>
      <c r="HLD4" s="27"/>
      <c r="HLE4" s="27"/>
      <c r="HLF4" s="27"/>
      <c r="HLG4" s="27"/>
      <c r="HLH4" s="27"/>
      <c r="HLI4" s="27"/>
      <c r="HLJ4" s="27"/>
      <c r="HLK4" s="27"/>
      <c r="HLL4" s="27"/>
      <c r="HLM4" s="27"/>
      <c r="HLN4" s="27"/>
      <c r="HLO4" s="27"/>
      <c r="HLP4" s="27"/>
      <c r="HLQ4" s="27"/>
      <c r="HLR4" s="27"/>
      <c r="HLS4" s="27"/>
      <c r="HLT4" s="27"/>
      <c r="HLU4" s="27"/>
      <c r="HLV4" s="27"/>
      <c r="HLW4" s="27"/>
      <c r="HLX4" s="27"/>
      <c r="HLY4" s="27"/>
      <c r="HLZ4" s="27"/>
      <c r="HMA4" s="27"/>
      <c r="HMB4" s="27"/>
      <c r="HMC4" s="27"/>
      <c r="HMD4" s="27"/>
      <c r="HME4" s="27"/>
      <c r="HMF4" s="27"/>
      <c r="HMG4" s="27"/>
      <c r="HMH4" s="27"/>
      <c r="HMI4" s="27"/>
      <c r="HMJ4" s="27"/>
      <c r="HMK4" s="27"/>
      <c r="HML4" s="27"/>
      <c r="HMM4" s="27"/>
      <c r="HMN4" s="27"/>
      <c r="HMO4" s="27"/>
      <c r="HMP4" s="27"/>
      <c r="HMQ4" s="27"/>
      <c r="HMR4" s="27"/>
      <c r="HMS4" s="27"/>
      <c r="HMT4" s="27"/>
      <c r="HMU4" s="27"/>
      <c r="HMV4" s="27"/>
      <c r="HMW4" s="27"/>
      <c r="HMX4" s="27"/>
      <c r="HMY4" s="27"/>
      <c r="HMZ4" s="27"/>
      <c r="HNA4" s="27"/>
      <c r="HNB4" s="27"/>
      <c r="HNC4" s="27"/>
      <c r="HND4" s="27"/>
      <c r="HNE4" s="27"/>
      <c r="HNF4" s="27"/>
      <c r="HNG4" s="27"/>
      <c r="HNH4" s="27"/>
      <c r="HNI4" s="27"/>
      <c r="HNJ4" s="27"/>
      <c r="HNK4" s="27"/>
      <c r="HNL4" s="27"/>
      <c r="HNM4" s="27"/>
      <c r="HNN4" s="27"/>
      <c r="HNO4" s="27"/>
      <c r="HNP4" s="27"/>
      <c r="HNQ4" s="27"/>
      <c r="HNR4" s="27"/>
      <c r="HNS4" s="27"/>
      <c r="HNT4" s="27"/>
      <c r="HNU4" s="27"/>
      <c r="HNV4" s="27"/>
      <c r="HNW4" s="27"/>
      <c r="HNX4" s="27"/>
      <c r="HNY4" s="27"/>
      <c r="HNZ4" s="27"/>
      <c r="HOA4" s="27"/>
      <c r="HOB4" s="27"/>
      <c r="HOC4" s="27"/>
      <c r="HOD4" s="27"/>
      <c r="HOE4" s="27"/>
      <c r="HOF4" s="27"/>
      <c r="HOG4" s="27"/>
      <c r="HOH4" s="27"/>
      <c r="HOI4" s="27"/>
      <c r="HOJ4" s="27"/>
      <c r="HOK4" s="27"/>
      <c r="HOL4" s="27"/>
      <c r="HOM4" s="27"/>
      <c r="HON4" s="27"/>
      <c r="HOO4" s="27"/>
      <c r="HOP4" s="27"/>
      <c r="HOQ4" s="27"/>
      <c r="HOR4" s="27"/>
      <c r="HOS4" s="27"/>
      <c r="HOT4" s="27"/>
      <c r="HOU4" s="27"/>
      <c r="HOV4" s="27"/>
      <c r="HOW4" s="27"/>
      <c r="HOX4" s="27"/>
      <c r="HOY4" s="27"/>
      <c r="HOZ4" s="27"/>
      <c r="HPA4" s="27"/>
      <c r="HPB4" s="27"/>
      <c r="HPC4" s="27"/>
      <c r="HPD4" s="27"/>
      <c r="HPE4" s="27"/>
      <c r="HPF4" s="27"/>
      <c r="HPG4" s="27"/>
      <c r="HPH4" s="27"/>
      <c r="HPI4" s="27"/>
      <c r="HPJ4" s="27"/>
      <c r="HPK4" s="27"/>
      <c r="HPL4" s="27"/>
      <c r="HPM4" s="27"/>
      <c r="HPN4" s="27"/>
      <c r="HPO4" s="27"/>
      <c r="HPP4" s="27"/>
      <c r="HPQ4" s="27"/>
      <c r="HPR4" s="27"/>
      <c r="HPS4" s="27"/>
      <c r="HPT4" s="27"/>
      <c r="HPU4" s="27"/>
      <c r="HPV4" s="27"/>
      <c r="HPW4" s="27"/>
      <c r="HPX4" s="27"/>
      <c r="HPY4" s="27"/>
      <c r="HPZ4" s="27"/>
      <c r="HQA4" s="27"/>
      <c r="HQB4" s="27"/>
      <c r="HQC4" s="27"/>
      <c r="HQD4" s="27"/>
      <c r="HQE4" s="27"/>
      <c r="HQF4" s="27"/>
      <c r="HQG4" s="27"/>
      <c r="HQH4" s="27"/>
      <c r="HQI4" s="27"/>
      <c r="HQJ4" s="27"/>
      <c r="HQK4" s="27"/>
      <c r="HQL4" s="27"/>
      <c r="HQM4" s="27"/>
      <c r="HQN4" s="27"/>
      <c r="HQO4" s="27"/>
      <c r="HQP4" s="27"/>
      <c r="HQQ4" s="27"/>
      <c r="HQR4" s="27"/>
      <c r="HQS4" s="27"/>
      <c r="HQT4" s="27"/>
      <c r="HQU4" s="27"/>
      <c r="HQV4" s="27"/>
      <c r="HQW4" s="27"/>
      <c r="HQX4" s="27"/>
      <c r="HQY4" s="27"/>
      <c r="HQZ4" s="27"/>
      <c r="HRA4" s="27"/>
      <c r="HRB4" s="27"/>
      <c r="HRC4" s="27"/>
      <c r="HRD4" s="27"/>
      <c r="HRE4" s="27"/>
      <c r="HRF4" s="27"/>
      <c r="HRG4" s="27"/>
      <c r="HRH4" s="27"/>
      <c r="HRI4" s="27"/>
      <c r="HRJ4" s="27"/>
      <c r="HRK4" s="27"/>
      <c r="HRL4" s="27"/>
      <c r="HRM4" s="27"/>
      <c r="HRN4" s="27"/>
      <c r="HRO4" s="27"/>
      <c r="HRP4" s="27"/>
      <c r="HRQ4" s="27"/>
      <c r="HRR4" s="27"/>
      <c r="HRS4" s="27"/>
      <c r="HRT4" s="27"/>
      <c r="HRU4" s="27"/>
      <c r="HRV4" s="27"/>
      <c r="HRW4" s="27"/>
      <c r="HRX4" s="27"/>
      <c r="HRY4" s="27"/>
      <c r="HRZ4" s="27"/>
      <c r="HSA4" s="27"/>
      <c r="HSB4" s="27"/>
      <c r="HSC4" s="27"/>
      <c r="HSD4" s="27"/>
      <c r="HSE4" s="27"/>
      <c r="HSF4" s="27"/>
      <c r="HSG4" s="27"/>
      <c r="HSH4" s="27"/>
      <c r="HSI4" s="27"/>
      <c r="HSJ4" s="27"/>
      <c r="HSK4" s="27"/>
      <c r="HSL4" s="27"/>
      <c r="HSM4" s="27"/>
      <c r="HSN4" s="27"/>
      <c r="HSO4" s="27"/>
      <c r="HSP4" s="27"/>
      <c r="HSQ4" s="27"/>
      <c r="HSR4" s="27"/>
      <c r="HSS4" s="27"/>
      <c r="HST4" s="27"/>
      <c r="HSU4" s="27"/>
      <c r="HSV4" s="27"/>
      <c r="HSW4" s="27"/>
      <c r="HSX4" s="27"/>
      <c r="HSY4" s="27"/>
      <c r="HSZ4" s="27"/>
      <c r="HTA4" s="27"/>
      <c r="HTB4" s="27"/>
      <c r="HTC4" s="27"/>
      <c r="HTD4" s="27"/>
      <c r="HTE4" s="27"/>
      <c r="HTF4" s="27"/>
      <c r="HTG4" s="27"/>
      <c r="HTH4" s="27"/>
      <c r="HTI4" s="27"/>
      <c r="HTJ4" s="27"/>
      <c r="HTK4" s="27"/>
      <c r="HTL4" s="27"/>
      <c r="HTM4" s="27"/>
      <c r="HTN4" s="27"/>
      <c r="HTO4" s="27"/>
      <c r="HTP4" s="27"/>
      <c r="HTQ4" s="27"/>
      <c r="HTR4" s="27"/>
      <c r="HTS4" s="27"/>
      <c r="HTT4" s="27"/>
      <c r="HTU4" s="27"/>
      <c r="HTV4" s="27"/>
      <c r="HTW4" s="27"/>
      <c r="HTX4" s="27"/>
      <c r="HTY4" s="27"/>
      <c r="HTZ4" s="27"/>
      <c r="HUA4" s="27"/>
      <c r="HUB4" s="27"/>
      <c r="HUC4" s="27"/>
      <c r="HUD4" s="27"/>
      <c r="HUE4" s="27"/>
      <c r="HUF4" s="27"/>
      <c r="HUG4" s="27"/>
      <c r="HUH4" s="27"/>
      <c r="HUI4" s="27"/>
      <c r="HUJ4" s="27"/>
      <c r="HUK4" s="27"/>
      <c r="HUL4" s="27"/>
      <c r="HUM4" s="27"/>
      <c r="HUN4" s="27"/>
      <c r="HUO4" s="27"/>
      <c r="HUP4" s="27"/>
      <c r="HUQ4" s="27"/>
      <c r="HUR4" s="27"/>
      <c r="HUS4" s="27"/>
      <c r="HUT4" s="27"/>
      <c r="HUU4" s="27"/>
      <c r="HUV4" s="27"/>
      <c r="HUW4" s="27"/>
      <c r="HUX4" s="27"/>
      <c r="HUY4" s="27"/>
      <c r="HUZ4" s="27"/>
      <c r="HVA4" s="27"/>
      <c r="HVB4" s="27"/>
      <c r="HVC4" s="27"/>
      <c r="HVD4" s="27"/>
      <c r="HVE4" s="27"/>
      <c r="HVF4" s="27"/>
      <c r="HVG4" s="27"/>
      <c r="HVH4" s="27"/>
      <c r="HVI4" s="27"/>
      <c r="HVJ4" s="27"/>
      <c r="HVK4" s="27"/>
      <c r="HVL4" s="27"/>
      <c r="HVM4" s="27"/>
      <c r="HVN4" s="27"/>
      <c r="HVO4" s="27"/>
      <c r="HVP4" s="27"/>
      <c r="HVQ4" s="27"/>
      <c r="HVR4" s="27"/>
      <c r="HVS4" s="27"/>
      <c r="HVT4" s="27"/>
      <c r="HVU4" s="27"/>
      <c r="HVV4" s="27"/>
      <c r="HVW4" s="27"/>
      <c r="HVX4" s="27"/>
      <c r="HVY4" s="27"/>
      <c r="HVZ4" s="27"/>
      <c r="HWA4" s="27"/>
      <c r="HWB4" s="27"/>
      <c r="HWC4" s="27"/>
      <c r="HWD4" s="27"/>
      <c r="HWE4" s="27"/>
      <c r="HWF4" s="27"/>
      <c r="HWG4" s="27"/>
      <c r="HWH4" s="27"/>
      <c r="HWI4" s="27"/>
      <c r="HWJ4" s="27"/>
      <c r="HWK4" s="27"/>
      <c r="HWL4" s="27"/>
      <c r="HWM4" s="27"/>
      <c r="HWN4" s="27"/>
      <c r="HWO4" s="27"/>
      <c r="HWP4" s="27"/>
      <c r="HWQ4" s="27"/>
      <c r="HWR4" s="27"/>
      <c r="HWS4" s="27"/>
      <c r="HWT4" s="27"/>
      <c r="HWU4" s="27"/>
      <c r="HWV4" s="27"/>
      <c r="HWW4" s="27"/>
      <c r="HWX4" s="27"/>
      <c r="HWY4" s="27"/>
      <c r="HWZ4" s="27"/>
      <c r="HXA4" s="27"/>
      <c r="HXB4" s="27"/>
      <c r="HXC4" s="27"/>
      <c r="HXD4" s="27"/>
      <c r="HXE4" s="27"/>
      <c r="HXF4" s="27"/>
      <c r="HXG4" s="27"/>
      <c r="HXH4" s="27"/>
      <c r="HXI4" s="27"/>
      <c r="HXJ4" s="27"/>
      <c r="HXK4" s="27"/>
      <c r="HXL4" s="27"/>
      <c r="HXM4" s="27"/>
      <c r="HXN4" s="27"/>
      <c r="HXO4" s="27"/>
      <c r="HXP4" s="27"/>
      <c r="HXQ4" s="27"/>
      <c r="HXR4" s="27"/>
      <c r="HXS4" s="27"/>
      <c r="HXT4" s="27"/>
      <c r="HXU4" s="27"/>
      <c r="HXV4" s="27"/>
      <c r="HXW4" s="27"/>
      <c r="HXX4" s="27"/>
      <c r="HXY4" s="27"/>
      <c r="HXZ4" s="27"/>
      <c r="HYA4" s="27"/>
      <c r="HYB4" s="27"/>
      <c r="HYC4" s="27"/>
      <c r="HYD4" s="27"/>
      <c r="HYE4" s="27"/>
      <c r="HYF4" s="27"/>
      <c r="HYG4" s="27"/>
      <c r="HYH4" s="27"/>
      <c r="HYI4" s="27"/>
      <c r="HYJ4" s="27"/>
      <c r="HYK4" s="27"/>
      <c r="HYL4" s="27"/>
      <c r="HYM4" s="27"/>
      <c r="HYN4" s="27"/>
      <c r="HYO4" s="27"/>
      <c r="HYP4" s="27"/>
      <c r="HYQ4" s="27"/>
      <c r="HYR4" s="27"/>
      <c r="HYS4" s="27"/>
      <c r="HYT4" s="27"/>
      <c r="HYU4" s="27"/>
      <c r="HYV4" s="27"/>
      <c r="HYW4" s="27"/>
      <c r="HYX4" s="27"/>
      <c r="HYY4" s="27"/>
      <c r="HYZ4" s="27"/>
      <c r="HZA4" s="27"/>
      <c r="HZB4" s="27"/>
      <c r="HZC4" s="27"/>
      <c r="HZD4" s="27"/>
      <c r="HZE4" s="27"/>
      <c r="HZF4" s="27"/>
      <c r="HZG4" s="27"/>
      <c r="HZH4" s="27"/>
      <c r="HZI4" s="27"/>
      <c r="HZJ4" s="27"/>
      <c r="HZK4" s="27"/>
      <c r="HZL4" s="27"/>
      <c r="HZM4" s="27"/>
      <c r="HZN4" s="27"/>
      <c r="HZO4" s="27"/>
      <c r="HZP4" s="27"/>
      <c r="HZQ4" s="27"/>
      <c r="HZR4" s="27"/>
      <c r="HZS4" s="27"/>
      <c r="HZT4" s="27"/>
      <c r="HZU4" s="27"/>
      <c r="HZV4" s="27"/>
      <c r="HZW4" s="27"/>
      <c r="HZX4" s="27"/>
      <c r="HZY4" s="27"/>
      <c r="HZZ4" s="27"/>
      <c r="IAA4" s="27"/>
      <c r="IAB4" s="27"/>
      <c r="IAC4" s="27"/>
      <c r="IAD4" s="27"/>
      <c r="IAE4" s="27"/>
      <c r="IAF4" s="27"/>
      <c r="IAG4" s="27"/>
      <c r="IAH4" s="27"/>
      <c r="IAI4" s="27"/>
      <c r="IAJ4" s="27"/>
      <c r="IAK4" s="27"/>
      <c r="IAL4" s="27"/>
      <c r="IAM4" s="27"/>
      <c r="IAN4" s="27"/>
      <c r="IAO4" s="27"/>
      <c r="IAP4" s="27"/>
      <c r="IAQ4" s="27"/>
      <c r="IAR4" s="27"/>
      <c r="IAS4" s="27"/>
      <c r="IAT4" s="27"/>
      <c r="IAU4" s="27"/>
      <c r="IAV4" s="27"/>
      <c r="IAW4" s="27"/>
      <c r="IAX4" s="27"/>
      <c r="IAY4" s="27"/>
      <c r="IAZ4" s="27"/>
      <c r="IBA4" s="27"/>
      <c r="IBB4" s="27"/>
      <c r="IBC4" s="27"/>
      <c r="IBD4" s="27"/>
      <c r="IBE4" s="27"/>
      <c r="IBF4" s="27"/>
      <c r="IBG4" s="27"/>
      <c r="IBH4" s="27"/>
      <c r="IBI4" s="27"/>
      <c r="IBJ4" s="27"/>
      <c r="IBK4" s="27"/>
      <c r="IBL4" s="27"/>
      <c r="IBM4" s="27"/>
      <c r="IBN4" s="27"/>
      <c r="IBO4" s="27"/>
      <c r="IBP4" s="27"/>
      <c r="IBQ4" s="27"/>
      <c r="IBR4" s="27"/>
      <c r="IBS4" s="27"/>
      <c r="IBT4" s="27"/>
      <c r="IBU4" s="27"/>
      <c r="IBV4" s="27"/>
      <c r="IBW4" s="27"/>
      <c r="IBX4" s="27"/>
      <c r="IBY4" s="27"/>
      <c r="IBZ4" s="27"/>
      <c r="ICA4" s="27"/>
      <c r="ICB4" s="27"/>
      <c r="ICC4" s="27"/>
      <c r="ICD4" s="27"/>
      <c r="ICE4" s="27"/>
      <c r="ICF4" s="27"/>
      <c r="ICG4" s="27"/>
      <c r="ICH4" s="27"/>
      <c r="ICI4" s="27"/>
      <c r="ICJ4" s="27"/>
      <c r="ICK4" s="27"/>
      <c r="ICL4" s="27"/>
      <c r="ICM4" s="27"/>
      <c r="ICN4" s="27"/>
      <c r="ICO4" s="27"/>
      <c r="ICP4" s="27"/>
      <c r="ICQ4" s="27"/>
      <c r="ICR4" s="27"/>
      <c r="ICS4" s="27"/>
      <c r="ICT4" s="27"/>
      <c r="ICU4" s="27"/>
      <c r="ICV4" s="27"/>
      <c r="ICW4" s="27"/>
      <c r="ICX4" s="27"/>
      <c r="ICY4" s="27"/>
      <c r="ICZ4" s="27"/>
      <c r="IDA4" s="27"/>
      <c r="IDB4" s="27"/>
      <c r="IDC4" s="27"/>
      <c r="IDD4" s="27"/>
      <c r="IDE4" s="27"/>
      <c r="IDF4" s="27"/>
      <c r="IDG4" s="27"/>
      <c r="IDH4" s="27"/>
      <c r="IDI4" s="27"/>
      <c r="IDJ4" s="27"/>
      <c r="IDK4" s="27"/>
      <c r="IDL4" s="27"/>
      <c r="IDM4" s="27"/>
      <c r="IDN4" s="27"/>
      <c r="IDO4" s="27"/>
      <c r="IDP4" s="27"/>
      <c r="IDQ4" s="27"/>
      <c r="IDR4" s="27"/>
      <c r="IDS4" s="27"/>
      <c r="IDT4" s="27"/>
      <c r="IDU4" s="27"/>
      <c r="IDV4" s="27"/>
      <c r="IDW4" s="27"/>
      <c r="IDX4" s="27"/>
      <c r="IDY4" s="27"/>
      <c r="IDZ4" s="27"/>
      <c r="IEA4" s="27"/>
      <c r="IEB4" s="27"/>
      <c r="IEC4" s="27"/>
      <c r="IED4" s="27"/>
      <c r="IEE4" s="27"/>
      <c r="IEF4" s="27"/>
      <c r="IEG4" s="27"/>
      <c r="IEH4" s="27"/>
      <c r="IEI4" s="27"/>
      <c r="IEJ4" s="27"/>
      <c r="IEK4" s="27"/>
      <c r="IEL4" s="27"/>
      <c r="IEM4" s="27"/>
      <c r="IEN4" s="27"/>
      <c r="IEO4" s="27"/>
      <c r="IEP4" s="27"/>
      <c r="IEQ4" s="27"/>
      <c r="IER4" s="27"/>
      <c r="IES4" s="27"/>
      <c r="IET4" s="27"/>
      <c r="IEU4" s="27"/>
      <c r="IEV4" s="27"/>
      <c r="IEW4" s="27"/>
      <c r="IEX4" s="27"/>
      <c r="IEY4" s="27"/>
      <c r="IEZ4" s="27"/>
      <c r="IFA4" s="27"/>
      <c r="IFB4" s="27"/>
      <c r="IFC4" s="27"/>
      <c r="IFD4" s="27"/>
      <c r="IFE4" s="27"/>
      <c r="IFF4" s="27"/>
      <c r="IFG4" s="27"/>
      <c r="IFH4" s="27"/>
      <c r="IFI4" s="27"/>
      <c r="IFJ4" s="27"/>
      <c r="IFK4" s="27"/>
      <c r="IFL4" s="27"/>
      <c r="IFM4" s="27"/>
      <c r="IFN4" s="27"/>
      <c r="IFO4" s="27"/>
      <c r="IFP4" s="27"/>
      <c r="IFQ4" s="27"/>
      <c r="IFR4" s="27"/>
      <c r="IFS4" s="27"/>
      <c r="IFT4" s="27"/>
      <c r="IFU4" s="27"/>
      <c r="IFV4" s="27"/>
      <c r="IFW4" s="27"/>
      <c r="IFX4" s="27"/>
      <c r="IFY4" s="27"/>
      <c r="IFZ4" s="27"/>
      <c r="IGA4" s="27"/>
      <c r="IGB4" s="27"/>
      <c r="IGC4" s="27"/>
      <c r="IGD4" s="27"/>
      <c r="IGE4" s="27"/>
      <c r="IGF4" s="27"/>
      <c r="IGG4" s="27"/>
      <c r="IGH4" s="27"/>
      <c r="IGI4" s="27"/>
      <c r="IGJ4" s="27"/>
      <c r="IGK4" s="27"/>
      <c r="IGL4" s="27"/>
      <c r="IGM4" s="27"/>
      <c r="IGN4" s="27"/>
      <c r="IGO4" s="27"/>
      <c r="IGP4" s="27"/>
      <c r="IGQ4" s="27"/>
      <c r="IGR4" s="27"/>
      <c r="IGS4" s="27"/>
      <c r="IGT4" s="27"/>
      <c r="IGU4" s="27"/>
      <c r="IGV4" s="27"/>
      <c r="IGW4" s="27"/>
      <c r="IGX4" s="27"/>
      <c r="IGY4" s="27"/>
      <c r="IGZ4" s="27"/>
      <c r="IHA4" s="27"/>
      <c r="IHB4" s="27"/>
      <c r="IHC4" s="27"/>
      <c r="IHD4" s="27"/>
      <c r="IHE4" s="27"/>
      <c r="IHF4" s="27"/>
      <c r="IHG4" s="27"/>
      <c r="IHH4" s="27"/>
      <c r="IHI4" s="27"/>
      <c r="IHJ4" s="27"/>
      <c r="IHK4" s="27"/>
      <c r="IHL4" s="27"/>
      <c r="IHM4" s="27"/>
      <c r="IHN4" s="27"/>
      <c r="IHO4" s="27"/>
      <c r="IHP4" s="27"/>
      <c r="IHQ4" s="27"/>
      <c r="IHR4" s="27"/>
      <c r="IHS4" s="27"/>
      <c r="IHT4" s="27"/>
      <c r="IHU4" s="27"/>
      <c r="IHV4" s="27"/>
      <c r="IHW4" s="27"/>
      <c r="IHX4" s="27"/>
      <c r="IHY4" s="27"/>
      <c r="IHZ4" s="27"/>
      <c r="IIA4" s="27"/>
      <c r="IIB4" s="27"/>
      <c r="IIC4" s="27"/>
      <c r="IID4" s="27"/>
      <c r="IIE4" s="27"/>
      <c r="IIF4" s="27"/>
      <c r="IIG4" s="27"/>
      <c r="IIH4" s="27"/>
      <c r="III4" s="27"/>
      <c r="IIJ4" s="27"/>
      <c r="IIK4" s="27"/>
      <c r="IIL4" s="27"/>
      <c r="IIM4" s="27"/>
      <c r="IIN4" s="27"/>
      <c r="IIO4" s="27"/>
      <c r="IIP4" s="27"/>
      <c r="IIQ4" s="27"/>
      <c r="IIR4" s="27"/>
      <c r="IIS4" s="27"/>
      <c r="IIT4" s="27"/>
      <c r="IIU4" s="27"/>
      <c r="IIV4" s="27"/>
      <c r="IIW4" s="27"/>
      <c r="IIX4" s="27"/>
      <c r="IIY4" s="27"/>
      <c r="IIZ4" s="27"/>
      <c r="IJA4" s="27"/>
      <c r="IJB4" s="27"/>
      <c r="IJC4" s="27"/>
      <c r="IJD4" s="27"/>
      <c r="IJE4" s="27"/>
      <c r="IJF4" s="27"/>
      <c r="IJG4" s="27"/>
      <c r="IJH4" s="27"/>
      <c r="IJI4" s="27"/>
      <c r="IJJ4" s="27"/>
      <c r="IJK4" s="27"/>
      <c r="IJL4" s="27"/>
      <c r="IJM4" s="27"/>
      <c r="IJN4" s="27"/>
      <c r="IJO4" s="27"/>
      <c r="IJP4" s="27"/>
      <c r="IJQ4" s="27"/>
      <c r="IJR4" s="27"/>
      <c r="IJS4" s="27"/>
      <c r="IJT4" s="27"/>
      <c r="IJU4" s="27"/>
      <c r="IJV4" s="27"/>
      <c r="IJW4" s="27"/>
      <c r="IJX4" s="27"/>
      <c r="IJY4" s="27"/>
      <c r="IJZ4" s="27"/>
      <c r="IKA4" s="27"/>
      <c r="IKB4" s="27"/>
      <c r="IKC4" s="27"/>
      <c r="IKD4" s="27"/>
      <c r="IKE4" s="27"/>
      <c r="IKF4" s="27"/>
      <c r="IKG4" s="27"/>
      <c r="IKH4" s="27"/>
      <c r="IKI4" s="27"/>
      <c r="IKJ4" s="27"/>
      <c r="IKK4" s="27"/>
      <c r="IKL4" s="27"/>
      <c r="IKM4" s="27"/>
      <c r="IKN4" s="27"/>
      <c r="IKO4" s="27"/>
      <c r="IKP4" s="27"/>
      <c r="IKQ4" s="27"/>
      <c r="IKR4" s="27"/>
      <c r="IKS4" s="27"/>
      <c r="IKT4" s="27"/>
      <c r="IKU4" s="27"/>
      <c r="IKV4" s="27"/>
      <c r="IKW4" s="27"/>
      <c r="IKX4" s="27"/>
      <c r="IKY4" s="27"/>
      <c r="IKZ4" s="27"/>
      <c r="ILA4" s="27"/>
      <c r="ILB4" s="27"/>
      <c r="ILC4" s="27"/>
      <c r="ILD4" s="27"/>
      <c r="ILE4" s="27"/>
      <c r="ILF4" s="27"/>
      <c r="ILG4" s="27"/>
      <c r="ILH4" s="27"/>
      <c r="ILI4" s="27"/>
      <c r="ILJ4" s="27"/>
      <c r="ILK4" s="27"/>
      <c r="ILL4" s="27"/>
      <c r="ILM4" s="27"/>
      <c r="ILN4" s="27"/>
      <c r="ILO4" s="27"/>
      <c r="ILP4" s="27"/>
      <c r="ILQ4" s="27"/>
      <c r="ILR4" s="27"/>
      <c r="ILS4" s="27"/>
      <c r="ILT4" s="27"/>
      <c r="ILU4" s="27"/>
      <c r="ILV4" s="27"/>
      <c r="ILW4" s="27"/>
      <c r="ILX4" s="27"/>
      <c r="ILY4" s="27"/>
      <c r="ILZ4" s="27"/>
      <c r="IMA4" s="27"/>
      <c r="IMB4" s="27"/>
      <c r="IMC4" s="27"/>
      <c r="IMD4" s="27"/>
      <c r="IME4" s="27"/>
      <c r="IMF4" s="27"/>
      <c r="IMG4" s="27"/>
      <c r="IMH4" s="27"/>
      <c r="IMI4" s="27"/>
      <c r="IMJ4" s="27"/>
      <c r="IMK4" s="27"/>
      <c r="IML4" s="27"/>
      <c r="IMM4" s="27"/>
      <c r="IMN4" s="27"/>
      <c r="IMO4" s="27"/>
      <c r="IMP4" s="27"/>
      <c r="IMQ4" s="27"/>
      <c r="IMR4" s="27"/>
      <c r="IMS4" s="27"/>
      <c r="IMT4" s="27"/>
      <c r="IMU4" s="27"/>
      <c r="IMV4" s="27"/>
      <c r="IMW4" s="27"/>
      <c r="IMX4" s="27"/>
      <c r="IMY4" s="27"/>
      <c r="IMZ4" s="27"/>
      <c r="INA4" s="27"/>
      <c r="INB4" s="27"/>
      <c r="INC4" s="27"/>
      <c r="IND4" s="27"/>
      <c r="INE4" s="27"/>
      <c r="INF4" s="27"/>
      <c r="ING4" s="27"/>
      <c r="INH4" s="27"/>
      <c r="INI4" s="27"/>
      <c r="INJ4" s="27"/>
      <c r="INK4" s="27"/>
      <c r="INL4" s="27"/>
      <c r="INM4" s="27"/>
      <c r="INN4" s="27"/>
      <c r="INO4" s="27"/>
      <c r="INP4" s="27"/>
      <c r="INQ4" s="27"/>
      <c r="INR4" s="27"/>
      <c r="INS4" s="27"/>
      <c r="INT4" s="27"/>
      <c r="INU4" s="27"/>
      <c r="INV4" s="27"/>
      <c r="INW4" s="27"/>
      <c r="INX4" s="27"/>
      <c r="INY4" s="27"/>
      <c r="INZ4" s="27"/>
      <c r="IOA4" s="27"/>
      <c r="IOB4" s="27"/>
      <c r="IOC4" s="27"/>
      <c r="IOD4" s="27"/>
      <c r="IOE4" s="27"/>
      <c r="IOF4" s="27"/>
      <c r="IOG4" s="27"/>
      <c r="IOH4" s="27"/>
      <c r="IOI4" s="27"/>
      <c r="IOJ4" s="27"/>
      <c r="IOK4" s="27"/>
      <c r="IOL4" s="27"/>
      <c r="IOM4" s="27"/>
      <c r="ION4" s="27"/>
      <c r="IOO4" s="27"/>
      <c r="IOP4" s="27"/>
      <c r="IOQ4" s="27"/>
      <c r="IOR4" s="27"/>
      <c r="IOS4" s="27"/>
      <c r="IOT4" s="27"/>
      <c r="IOU4" s="27"/>
      <c r="IOV4" s="27"/>
      <c r="IOW4" s="27"/>
      <c r="IOX4" s="27"/>
      <c r="IOY4" s="27"/>
      <c r="IOZ4" s="27"/>
      <c r="IPA4" s="27"/>
      <c r="IPB4" s="27"/>
      <c r="IPC4" s="27"/>
      <c r="IPD4" s="27"/>
      <c r="IPE4" s="27"/>
      <c r="IPF4" s="27"/>
      <c r="IPG4" s="27"/>
      <c r="IPH4" s="27"/>
      <c r="IPI4" s="27"/>
      <c r="IPJ4" s="27"/>
      <c r="IPK4" s="27"/>
      <c r="IPL4" s="27"/>
      <c r="IPM4" s="27"/>
      <c r="IPN4" s="27"/>
      <c r="IPO4" s="27"/>
      <c r="IPP4" s="27"/>
      <c r="IPQ4" s="27"/>
      <c r="IPR4" s="27"/>
      <c r="IPS4" s="27"/>
      <c r="IPT4" s="27"/>
      <c r="IPU4" s="27"/>
      <c r="IPV4" s="27"/>
      <c r="IPW4" s="27"/>
      <c r="IPX4" s="27"/>
      <c r="IPY4" s="27"/>
      <c r="IPZ4" s="27"/>
      <c r="IQA4" s="27"/>
      <c r="IQB4" s="27"/>
      <c r="IQC4" s="27"/>
      <c r="IQD4" s="27"/>
      <c r="IQE4" s="27"/>
      <c r="IQF4" s="27"/>
      <c r="IQG4" s="27"/>
      <c r="IQH4" s="27"/>
      <c r="IQI4" s="27"/>
      <c r="IQJ4" s="27"/>
      <c r="IQK4" s="27"/>
      <c r="IQL4" s="27"/>
      <c r="IQM4" s="27"/>
      <c r="IQN4" s="27"/>
      <c r="IQO4" s="27"/>
      <c r="IQP4" s="27"/>
      <c r="IQQ4" s="27"/>
      <c r="IQR4" s="27"/>
      <c r="IQS4" s="27"/>
      <c r="IQT4" s="27"/>
      <c r="IQU4" s="27"/>
      <c r="IQV4" s="27"/>
      <c r="IQW4" s="27"/>
      <c r="IQX4" s="27"/>
      <c r="IQY4" s="27"/>
      <c r="IQZ4" s="27"/>
      <c r="IRA4" s="27"/>
      <c r="IRB4" s="27"/>
      <c r="IRC4" s="27"/>
      <c r="IRD4" s="27"/>
      <c r="IRE4" s="27"/>
      <c r="IRF4" s="27"/>
      <c r="IRG4" s="27"/>
      <c r="IRH4" s="27"/>
      <c r="IRI4" s="27"/>
      <c r="IRJ4" s="27"/>
      <c r="IRK4" s="27"/>
      <c r="IRL4" s="27"/>
      <c r="IRM4" s="27"/>
      <c r="IRN4" s="27"/>
      <c r="IRO4" s="27"/>
      <c r="IRP4" s="27"/>
      <c r="IRQ4" s="27"/>
      <c r="IRR4" s="27"/>
      <c r="IRS4" s="27"/>
      <c r="IRT4" s="27"/>
      <c r="IRU4" s="27"/>
      <c r="IRV4" s="27"/>
      <c r="IRW4" s="27"/>
      <c r="IRX4" s="27"/>
      <c r="IRY4" s="27"/>
      <c r="IRZ4" s="27"/>
      <c r="ISA4" s="27"/>
      <c r="ISB4" s="27"/>
      <c r="ISC4" s="27"/>
      <c r="ISD4" s="27"/>
      <c r="ISE4" s="27"/>
      <c r="ISF4" s="27"/>
      <c r="ISG4" s="27"/>
      <c r="ISH4" s="27"/>
      <c r="ISI4" s="27"/>
      <c r="ISJ4" s="27"/>
      <c r="ISK4" s="27"/>
      <c r="ISL4" s="27"/>
      <c r="ISM4" s="27"/>
      <c r="ISN4" s="27"/>
      <c r="ISO4" s="27"/>
      <c r="ISP4" s="27"/>
      <c r="ISQ4" s="27"/>
      <c r="ISR4" s="27"/>
      <c r="ISS4" s="27"/>
      <c r="IST4" s="27"/>
      <c r="ISU4" s="27"/>
      <c r="ISV4" s="27"/>
      <c r="ISW4" s="27"/>
      <c r="ISX4" s="27"/>
      <c r="ISY4" s="27"/>
      <c r="ISZ4" s="27"/>
      <c r="ITA4" s="27"/>
      <c r="ITB4" s="27"/>
      <c r="ITC4" s="27"/>
      <c r="ITD4" s="27"/>
      <c r="ITE4" s="27"/>
      <c r="ITF4" s="27"/>
      <c r="ITG4" s="27"/>
      <c r="ITH4" s="27"/>
      <c r="ITI4" s="27"/>
      <c r="ITJ4" s="27"/>
      <c r="ITK4" s="27"/>
      <c r="ITL4" s="27"/>
      <c r="ITM4" s="27"/>
      <c r="ITN4" s="27"/>
      <c r="ITO4" s="27"/>
      <c r="ITP4" s="27"/>
      <c r="ITQ4" s="27"/>
      <c r="ITR4" s="27"/>
      <c r="ITS4" s="27"/>
      <c r="ITT4" s="27"/>
      <c r="ITU4" s="27"/>
      <c r="ITV4" s="27"/>
      <c r="ITW4" s="27"/>
      <c r="ITX4" s="27"/>
      <c r="ITY4" s="27"/>
      <c r="ITZ4" s="27"/>
      <c r="IUA4" s="27"/>
      <c r="IUB4" s="27"/>
      <c r="IUC4" s="27"/>
      <c r="IUD4" s="27"/>
      <c r="IUE4" s="27"/>
      <c r="IUF4" s="27"/>
      <c r="IUG4" s="27"/>
      <c r="IUH4" s="27"/>
      <c r="IUI4" s="27"/>
      <c r="IUJ4" s="27"/>
      <c r="IUK4" s="27"/>
      <c r="IUL4" s="27"/>
      <c r="IUM4" s="27"/>
      <c r="IUN4" s="27"/>
      <c r="IUO4" s="27"/>
      <c r="IUP4" s="27"/>
      <c r="IUQ4" s="27"/>
      <c r="IUR4" s="27"/>
      <c r="IUS4" s="27"/>
      <c r="IUT4" s="27"/>
      <c r="IUU4" s="27"/>
      <c r="IUV4" s="27"/>
      <c r="IUW4" s="27"/>
      <c r="IUX4" s="27"/>
      <c r="IUY4" s="27"/>
      <c r="IUZ4" s="27"/>
      <c r="IVA4" s="27"/>
      <c r="IVB4" s="27"/>
      <c r="IVC4" s="27"/>
      <c r="IVD4" s="27"/>
      <c r="IVE4" s="27"/>
      <c r="IVF4" s="27"/>
      <c r="IVG4" s="27"/>
      <c r="IVH4" s="27"/>
      <c r="IVI4" s="27"/>
      <c r="IVJ4" s="27"/>
      <c r="IVK4" s="27"/>
      <c r="IVL4" s="27"/>
      <c r="IVM4" s="27"/>
      <c r="IVN4" s="27"/>
      <c r="IVO4" s="27"/>
      <c r="IVP4" s="27"/>
      <c r="IVQ4" s="27"/>
      <c r="IVR4" s="27"/>
      <c r="IVS4" s="27"/>
      <c r="IVT4" s="27"/>
      <c r="IVU4" s="27"/>
      <c r="IVV4" s="27"/>
      <c r="IVW4" s="27"/>
      <c r="IVX4" s="27"/>
      <c r="IVY4" s="27"/>
      <c r="IVZ4" s="27"/>
      <c r="IWA4" s="27"/>
      <c r="IWB4" s="27"/>
      <c r="IWC4" s="27"/>
      <c r="IWD4" s="27"/>
      <c r="IWE4" s="27"/>
      <c r="IWF4" s="27"/>
      <c r="IWG4" s="27"/>
      <c r="IWH4" s="27"/>
      <c r="IWI4" s="27"/>
      <c r="IWJ4" s="27"/>
      <c r="IWK4" s="27"/>
      <c r="IWL4" s="27"/>
      <c r="IWM4" s="27"/>
      <c r="IWN4" s="27"/>
      <c r="IWO4" s="27"/>
      <c r="IWP4" s="27"/>
      <c r="IWQ4" s="27"/>
      <c r="IWR4" s="27"/>
      <c r="IWS4" s="27"/>
      <c r="IWT4" s="27"/>
      <c r="IWU4" s="27"/>
      <c r="IWV4" s="27"/>
      <c r="IWW4" s="27"/>
      <c r="IWX4" s="27"/>
      <c r="IWY4" s="27"/>
      <c r="IWZ4" s="27"/>
      <c r="IXA4" s="27"/>
      <c r="IXB4" s="27"/>
      <c r="IXC4" s="27"/>
      <c r="IXD4" s="27"/>
      <c r="IXE4" s="27"/>
      <c r="IXF4" s="27"/>
      <c r="IXG4" s="27"/>
      <c r="IXH4" s="27"/>
      <c r="IXI4" s="27"/>
      <c r="IXJ4" s="27"/>
      <c r="IXK4" s="27"/>
      <c r="IXL4" s="27"/>
      <c r="IXM4" s="27"/>
      <c r="IXN4" s="27"/>
      <c r="IXO4" s="27"/>
      <c r="IXP4" s="27"/>
      <c r="IXQ4" s="27"/>
      <c r="IXR4" s="27"/>
      <c r="IXS4" s="27"/>
      <c r="IXT4" s="27"/>
      <c r="IXU4" s="27"/>
      <c r="IXV4" s="27"/>
      <c r="IXW4" s="27"/>
      <c r="IXX4" s="27"/>
      <c r="IXY4" s="27"/>
      <c r="IXZ4" s="27"/>
      <c r="IYA4" s="27"/>
      <c r="IYB4" s="27"/>
      <c r="IYC4" s="27"/>
      <c r="IYD4" s="27"/>
      <c r="IYE4" s="27"/>
      <c r="IYF4" s="27"/>
      <c r="IYG4" s="27"/>
      <c r="IYH4" s="27"/>
      <c r="IYI4" s="27"/>
      <c r="IYJ4" s="27"/>
      <c r="IYK4" s="27"/>
      <c r="IYL4" s="27"/>
      <c r="IYM4" s="27"/>
      <c r="IYN4" s="27"/>
      <c r="IYO4" s="27"/>
      <c r="IYP4" s="27"/>
      <c r="IYQ4" s="27"/>
      <c r="IYR4" s="27"/>
      <c r="IYS4" s="27"/>
      <c r="IYT4" s="27"/>
      <c r="IYU4" s="27"/>
      <c r="IYV4" s="27"/>
      <c r="IYW4" s="27"/>
      <c r="IYX4" s="27"/>
      <c r="IYY4" s="27"/>
      <c r="IYZ4" s="27"/>
      <c r="IZA4" s="27"/>
      <c r="IZB4" s="27"/>
      <c r="IZC4" s="27"/>
      <c r="IZD4" s="27"/>
      <c r="IZE4" s="27"/>
      <c r="IZF4" s="27"/>
      <c r="IZG4" s="27"/>
      <c r="IZH4" s="27"/>
      <c r="IZI4" s="27"/>
      <c r="IZJ4" s="27"/>
      <c r="IZK4" s="27"/>
      <c r="IZL4" s="27"/>
      <c r="IZM4" s="27"/>
      <c r="IZN4" s="27"/>
      <c r="IZO4" s="27"/>
      <c r="IZP4" s="27"/>
      <c r="IZQ4" s="27"/>
      <c r="IZR4" s="27"/>
      <c r="IZS4" s="27"/>
      <c r="IZT4" s="27"/>
      <c r="IZU4" s="27"/>
      <c r="IZV4" s="27"/>
      <c r="IZW4" s="27"/>
      <c r="IZX4" s="27"/>
      <c r="IZY4" s="27"/>
      <c r="IZZ4" s="27"/>
      <c r="JAA4" s="27"/>
      <c r="JAB4" s="27"/>
      <c r="JAC4" s="27"/>
      <c r="JAD4" s="27"/>
      <c r="JAE4" s="27"/>
      <c r="JAF4" s="27"/>
      <c r="JAG4" s="27"/>
      <c r="JAH4" s="27"/>
      <c r="JAI4" s="27"/>
      <c r="JAJ4" s="27"/>
      <c r="JAK4" s="27"/>
      <c r="JAL4" s="27"/>
      <c r="JAM4" s="27"/>
      <c r="JAN4" s="27"/>
      <c r="JAO4" s="27"/>
      <c r="JAP4" s="27"/>
      <c r="JAQ4" s="27"/>
      <c r="JAR4" s="27"/>
      <c r="JAS4" s="27"/>
      <c r="JAT4" s="27"/>
      <c r="JAU4" s="27"/>
      <c r="JAV4" s="27"/>
      <c r="JAW4" s="27"/>
      <c r="JAX4" s="27"/>
      <c r="JAY4" s="27"/>
      <c r="JAZ4" s="27"/>
      <c r="JBA4" s="27"/>
      <c r="JBB4" s="27"/>
      <c r="JBC4" s="27"/>
      <c r="JBD4" s="27"/>
      <c r="JBE4" s="27"/>
      <c r="JBF4" s="27"/>
      <c r="JBG4" s="27"/>
      <c r="JBH4" s="27"/>
      <c r="JBI4" s="27"/>
      <c r="JBJ4" s="27"/>
      <c r="JBK4" s="27"/>
      <c r="JBL4" s="27"/>
      <c r="JBM4" s="27"/>
      <c r="JBN4" s="27"/>
      <c r="JBO4" s="27"/>
      <c r="JBP4" s="27"/>
      <c r="JBQ4" s="27"/>
      <c r="JBR4" s="27"/>
      <c r="JBS4" s="27"/>
      <c r="JBT4" s="27"/>
      <c r="JBU4" s="27"/>
      <c r="JBV4" s="27"/>
      <c r="JBW4" s="27"/>
      <c r="JBX4" s="27"/>
      <c r="JBY4" s="27"/>
      <c r="JBZ4" s="27"/>
      <c r="JCA4" s="27"/>
      <c r="JCB4" s="27"/>
      <c r="JCC4" s="27"/>
      <c r="JCD4" s="27"/>
      <c r="JCE4" s="27"/>
      <c r="JCF4" s="27"/>
      <c r="JCG4" s="27"/>
      <c r="JCH4" s="27"/>
      <c r="JCI4" s="27"/>
      <c r="JCJ4" s="27"/>
      <c r="JCK4" s="27"/>
      <c r="JCL4" s="27"/>
      <c r="JCM4" s="27"/>
      <c r="JCN4" s="27"/>
      <c r="JCO4" s="27"/>
      <c r="JCP4" s="27"/>
      <c r="JCQ4" s="27"/>
      <c r="JCR4" s="27"/>
      <c r="JCS4" s="27"/>
      <c r="JCT4" s="27"/>
      <c r="JCU4" s="27"/>
      <c r="JCV4" s="27"/>
      <c r="JCW4" s="27"/>
      <c r="JCX4" s="27"/>
      <c r="JCY4" s="27"/>
      <c r="JCZ4" s="27"/>
      <c r="JDA4" s="27"/>
      <c r="JDB4" s="27"/>
      <c r="JDC4" s="27"/>
      <c r="JDD4" s="27"/>
      <c r="JDE4" s="27"/>
      <c r="JDF4" s="27"/>
      <c r="JDG4" s="27"/>
      <c r="JDH4" s="27"/>
      <c r="JDI4" s="27"/>
      <c r="JDJ4" s="27"/>
      <c r="JDK4" s="27"/>
      <c r="JDL4" s="27"/>
      <c r="JDM4" s="27"/>
      <c r="JDN4" s="27"/>
      <c r="JDO4" s="27"/>
      <c r="JDP4" s="27"/>
      <c r="JDQ4" s="27"/>
      <c r="JDR4" s="27"/>
      <c r="JDS4" s="27"/>
      <c r="JDT4" s="27"/>
      <c r="JDU4" s="27"/>
      <c r="JDV4" s="27"/>
      <c r="JDW4" s="27"/>
      <c r="JDX4" s="27"/>
      <c r="JDY4" s="27"/>
      <c r="JDZ4" s="27"/>
      <c r="JEA4" s="27"/>
      <c r="JEB4" s="27"/>
      <c r="JEC4" s="27"/>
      <c r="JED4" s="27"/>
      <c r="JEE4" s="27"/>
      <c r="JEF4" s="27"/>
      <c r="JEG4" s="27"/>
      <c r="JEH4" s="27"/>
      <c r="JEI4" s="27"/>
      <c r="JEJ4" s="27"/>
      <c r="JEK4" s="27"/>
      <c r="JEL4" s="27"/>
      <c r="JEM4" s="27"/>
      <c r="JEN4" s="27"/>
      <c r="JEO4" s="27"/>
      <c r="JEP4" s="27"/>
      <c r="JEQ4" s="27"/>
      <c r="JER4" s="27"/>
      <c r="JES4" s="27"/>
      <c r="JET4" s="27"/>
      <c r="JEU4" s="27"/>
      <c r="JEV4" s="27"/>
      <c r="JEW4" s="27"/>
      <c r="JEX4" s="27"/>
      <c r="JEY4" s="27"/>
      <c r="JEZ4" s="27"/>
      <c r="JFA4" s="27"/>
      <c r="JFB4" s="27"/>
      <c r="JFC4" s="27"/>
      <c r="JFD4" s="27"/>
      <c r="JFE4" s="27"/>
      <c r="JFF4" s="27"/>
      <c r="JFG4" s="27"/>
      <c r="JFH4" s="27"/>
      <c r="JFI4" s="27"/>
      <c r="JFJ4" s="27"/>
      <c r="JFK4" s="27"/>
      <c r="JFL4" s="27"/>
      <c r="JFM4" s="27"/>
      <c r="JFN4" s="27"/>
      <c r="JFO4" s="27"/>
      <c r="JFP4" s="27"/>
      <c r="JFQ4" s="27"/>
      <c r="JFR4" s="27"/>
      <c r="JFS4" s="27"/>
      <c r="JFT4" s="27"/>
      <c r="JFU4" s="27"/>
      <c r="JFV4" s="27"/>
      <c r="JFW4" s="27"/>
      <c r="JFX4" s="27"/>
      <c r="JFY4" s="27"/>
      <c r="JFZ4" s="27"/>
      <c r="JGA4" s="27"/>
      <c r="JGB4" s="27"/>
      <c r="JGC4" s="27"/>
      <c r="JGD4" s="27"/>
      <c r="JGE4" s="27"/>
      <c r="JGF4" s="27"/>
      <c r="JGG4" s="27"/>
      <c r="JGH4" s="27"/>
      <c r="JGI4" s="27"/>
      <c r="JGJ4" s="27"/>
      <c r="JGK4" s="27"/>
      <c r="JGL4" s="27"/>
      <c r="JGM4" s="27"/>
      <c r="JGN4" s="27"/>
      <c r="JGO4" s="27"/>
      <c r="JGP4" s="27"/>
      <c r="JGQ4" s="27"/>
      <c r="JGR4" s="27"/>
      <c r="JGS4" s="27"/>
      <c r="JGT4" s="27"/>
      <c r="JGU4" s="27"/>
      <c r="JGV4" s="27"/>
      <c r="JGW4" s="27"/>
      <c r="JGX4" s="27"/>
      <c r="JGY4" s="27"/>
      <c r="JGZ4" s="27"/>
      <c r="JHA4" s="27"/>
      <c r="JHB4" s="27"/>
      <c r="JHC4" s="27"/>
      <c r="JHD4" s="27"/>
      <c r="JHE4" s="27"/>
      <c r="JHF4" s="27"/>
      <c r="JHG4" s="27"/>
      <c r="JHH4" s="27"/>
      <c r="JHI4" s="27"/>
      <c r="JHJ4" s="27"/>
      <c r="JHK4" s="27"/>
      <c r="JHL4" s="27"/>
      <c r="JHM4" s="27"/>
      <c r="JHN4" s="27"/>
      <c r="JHO4" s="27"/>
      <c r="JHP4" s="27"/>
      <c r="JHQ4" s="27"/>
      <c r="JHR4" s="27"/>
      <c r="JHS4" s="27"/>
      <c r="JHT4" s="27"/>
      <c r="JHU4" s="27"/>
      <c r="JHV4" s="27"/>
      <c r="JHW4" s="27"/>
      <c r="JHX4" s="27"/>
      <c r="JHY4" s="27"/>
      <c r="JHZ4" s="27"/>
      <c r="JIA4" s="27"/>
      <c r="JIB4" s="27"/>
      <c r="JIC4" s="27"/>
      <c r="JID4" s="27"/>
      <c r="JIE4" s="27"/>
      <c r="JIF4" s="27"/>
      <c r="JIG4" s="27"/>
      <c r="JIH4" s="27"/>
      <c r="JII4" s="27"/>
      <c r="JIJ4" s="27"/>
      <c r="JIK4" s="27"/>
      <c r="JIL4" s="27"/>
      <c r="JIM4" s="27"/>
      <c r="JIN4" s="27"/>
      <c r="JIO4" s="27"/>
      <c r="JIP4" s="27"/>
      <c r="JIQ4" s="27"/>
      <c r="JIR4" s="27"/>
      <c r="JIS4" s="27"/>
      <c r="JIT4" s="27"/>
      <c r="JIU4" s="27"/>
      <c r="JIV4" s="27"/>
      <c r="JIW4" s="27"/>
      <c r="JIX4" s="27"/>
      <c r="JIY4" s="27"/>
      <c r="JIZ4" s="27"/>
      <c r="JJA4" s="27"/>
      <c r="JJB4" s="27"/>
      <c r="JJC4" s="27"/>
      <c r="JJD4" s="27"/>
      <c r="JJE4" s="27"/>
      <c r="JJF4" s="27"/>
      <c r="JJG4" s="27"/>
      <c r="JJH4" s="27"/>
      <c r="JJI4" s="27"/>
      <c r="JJJ4" s="27"/>
      <c r="JJK4" s="27"/>
      <c r="JJL4" s="27"/>
      <c r="JJM4" s="27"/>
      <c r="JJN4" s="27"/>
      <c r="JJO4" s="27"/>
      <c r="JJP4" s="27"/>
      <c r="JJQ4" s="27"/>
      <c r="JJR4" s="27"/>
      <c r="JJS4" s="27"/>
      <c r="JJT4" s="27"/>
      <c r="JJU4" s="27"/>
      <c r="JJV4" s="27"/>
      <c r="JJW4" s="27"/>
      <c r="JJX4" s="27"/>
      <c r="JJY4" s="27"/>
      <c r="JJZ4" s="27"/>
      <c r="JKA4" s="27"/>
      <c r="JKB4" s="27"/>
      <c r="JKC4" s="27"/>
      <c r="JKD4" s="27"/>
      <c r="JKE4" s="27"/>
      <c r="JKF4" s="27"/>
      <c r="JKG4" s="27"/>
      <c r="JKH4" s="27"/>
      <c r="JKI4" s="27"/>
      <c r="JKJ4" s="27"/>
      <c r="JKK4" s="27"/>
      <c r="JKL4" s="27"/>
      <c r="JKM4" s="27"/>
      <c r="JKN4" s="27"/>
      <c r="JKO4" s="27"/>
      <c r="JKP4" s="27"/>
      <c r="JKQ4" s="27"/>
      <c r="JKR4" s="27"/>
      <c r="JKS4" s="27"/>
      <c r="JKT4" s="27"/>
      <c r="JKU4" s="27"/>
      <c r="JKV4" s="27"/>
      <c r="JKW4" s="27"/>
      <c r="JKX4" s="27"/>
      <c r="JKY4" s="27"/>
      <c r="JKZ4" s="27"/>
      <c r="JLA4" s="27"/>
      <c r="JLB4" s="27"/>
      <c r="JLC4" s="27"/>
      <c r="JLD4" s="27"/>
      <c r="JLE4" s="27"/>
      <c r="JLF4" s="27"/>
      <c r="JLG4" s="27"/>
      <c r="JLH4" s="27"/>
      <c r="JLI4" s="27"/>
      <c r="JLJ4" s="27"/>
      <c r="JLK4" s="27"/>
      <c r="JLL4" s="27"/>
      <c r="JLM4" s="27"/>
      <c r="JLN4" s="27"/>
      <c r="JLO4" s="27"/>
      <c r="JLP4" s="27"/>
      <c r="JLQ4" s="27"/>
      <c r="JLR4" s="27"/>
      <c r="JLS4" s="27"/>
      <c r="JLT4" s="27"/>
      <c r="JLU4" s="27"/>
      <c r="JLV4" s="27"/>
      <c r="JLW4" s="27"/>
      <c r="JLX4" s="27"/>
      <c r="JLY4" s="27"/>
      <c r="JLZ4" s="27"/>
      <c r="JMA4" s="27"/>
      <c r="JMB4" s="27"/>
      <c r="JMC4" s="27"/>
      <c r="JMD4" s="27"/>
      <c r="JME4" s="27"/>
      <c r="JMF4" s="27"/>
      <c r="JMG4" s="27"/>
      <c r="JMH4" s="27"/>
      <c r="JMI4" s="27"/>
      <c r="JMJ4" s="27"/>
      <c r="JMK4" s="27"/>
      <c r="JML4" s="27"/>
      <c r="JMM4" s="27"/>
      <c r="JMN4" s="27"/>
      <c r="JMO4" s="27"/>
      <c r="JMP4" s="27"/>
      <c r="JMQ4" s="27"/>
      <c r="JMR4" s="27"/>
      <c r="JMS4" s="27"/>
      <c r="JMT4" s="27"/>
      <c r="JMU4" s="27"/>
      <c r="JMV4" s="27"/>
      <c r="JMW4" s="27"/>
      <c r="JMX4" s="27"/>
      <c r="JMY4" s="27"/>
      <c r="JMZ4" s="27"/>
      <c r="JNA4" s="27"/>
      <c r="JNB4" s="27"/>
      <c r="JNC4" s="27"/>
      <c r="JND4" s="27"/>
      <c r="JNE4" s="27"/>
      <c r="JNF4" s="27"/>
      <c r="JNG4" s="27"/>
      <c r="JNH4" s="27"/>
      <c r="JNI4" s="27"/>
      <c r="JNJ4" s="27"/>
      <c r="JNK4" s="27"/>
      <c r="JNL4" s="27"/>
      <c r="JNM4" s="27"/>
      <c r="JNN4" s="27"/>
      <c r="JNO4" s="27"/>
      <c r="JNP4" s="27"/>
      <c r="JNQ4" s="27"/>
      <c r="JNR4" s="27"/>
      <c r="JNS4" s="27"/>
      <c r="JNT4" s="27"/>
      <c r="JNU4" s="27"/>
      <c r="JNV4" s="27"/>
      <c r="JNW4" s="27"/>
      <c r="JNX4" s="27"/>
      <c r="JNY4" s="27"/>
      <c r="JNZ4" s="27"/>
      <c r="JOA4" s="27"/>
      <c r="JOB4" s="27"/>
      <c r="JOC4" s="27"/>
      <c r="JOD4" s="27"/>
      <c r="JOE4" s="27"/>
      <c r="JOF4" s="27"/>
      <c r="JOG4" s="27"/>
      <c r="JOH4" s="27"/>
      <c r="JOI4" s="27"/>
      <c r="JOJ4" s="27"/>
      <c r="JOK4" s="27"/>
      <c r="JOL4" s="27"/>
      <c r="JOM4" s="27"/>
      <c r="JON4" s="27"/>
      <c r="JOO4" s="27"/>
      <c r="JOP4" s="27"/>
      <c r="JOQ4" s="27"/>
      <c r="JOR4" s="27"/>
      <c r="JOS4" s="27"/>
      <c r="JOT4" s="27"/>
      <c r="JOU4" s="27"/>
      <c r="JOV4" s="27"/>
      <c r="JOW4" s="27"/>
      <c r="JOX4" s="27"/>
      <c r="JOY4" s="27"/>
      <c r="JOZ4" s="27"/>
      <c r="JPA4" s="27"/>
      <c r="JPB4" s="27"/>
      <c r="JPC4" s="27"/>
      <c r="JPD4" s="27"/>
      <c r="JPE4" s="27"/>
      <c r="JPF4" s="27"/>
      <c r="JPG4" s="27"/>
      <c r="JPH4" s="27"/>
      <c r="JPI4" s="27"/>
      <c r="JPJ4" s="27"/>
      <c r="JPK4" s="27"/>
      <c r="JPL4" s="27"/>
      <c r="JPM4" s="27"/>
      <c r="JPN4" s="27"/>
      <c r="JPO4" s="27"/>
      <c r="JPP4" s="27"/>
      <c r="JPQ4" s="27"/>
      <c r="JPR4" s="27"/>
      <c r="JPS4" s="27"/>
      <c r="JPT4" s="27"/>
      <c r="JPU4" s="27"/>
      <c r="JPV4" s="27"/>
      <c r="JPW4" s="27"/>
      <c r="JPX4" s="27"/>
      <c r="JPY4" s="27"/>
      <c r="JPZ4" s="27"/>
      <c r="JQA4" s="27"/>
      <c r="JQB4" s="27"/>
      <c r="JQC4" s="27"/>
      <c r="JQD4" s="27"/>
      <c r="JQE4" s="27"/>
      <c r="JQF4" s="27"/>
      <c r="JQG4" s="27"/>
      <c r="JQH4" s="27"/>
      <c r="JQI4" s="27"/>
      <c r="JQJ4" s="27"/>
      <c r="JQK4" s="27"/>
      <c r="JQL4" s="27"/>
      <c r="JQM4" s="27"/>
      <c r="JQN4" s="27"/>
      <c r="JQO4" s="27"/>
      <c r="JQP4" s="27"/>
      <c r="JQQ4" s="27"/>
      <c r="JQR4" s="27"/>
      <c r="JQS4" s="27"/>
      <c r="JQT4" s="27"/>
      <c r="JQU4" s="27"/>
      <c r="JQV4" s="27"/>
      <c r="JQW4" s="27"/>
      <c r="JQX4" s="27"/>
      <c r="JQY4" s="27"/>
      <c r="JQZ4" s="27"/>
      <c r="JRA4" s="27"/>
      <c r="JRB4" s="27"/>
      <c r="JRC4" s="27"/>
      <c r="JRD4" s="27"/>
      <c r="JRE4" s="27"/>
      <c r="JRF4" s="27"/>
      <c r="JRG4" s="27"/>
      <c r="JRH4" s="27"/>
      <c r="JRI4" s="27"/>
      <c r="JRJ4" s="27"/>
      <c r="JRK4" s="27"/>
      <c r="JRL4" s="27"/>
      <c r="JRM4" s="27"/>
      <c r="JRN4" s="27"/>
      <c r="JRO4" s="27"/>
      <c r="JRP4" s="27"/>
      <c r="JRQ4" s="27"/>
      <c r="JRR4" s="27"/>
      <c r="JRS4" s="27"/>
      <c r="JRT4" s="27"/>
      <c r="JRU4" s="27"/>
      <c r="JRV4" s="27"/>
      <c r="JRW4" s="27"/>
      <c r="JRX4" s="27"/>
      <c r="JRY4" s="27"/>
      <c r="JRZ4" s="27"/>
      <c r="JSA4" s="27"/>
      <c r="JSB4" s="27"/>
      <c r="JSC4" s="27"/>
      <c r="JSD4" s="27"/>
      <c r="JSE4" s="27"/>
      <c r="JSF4" s="27"/>
      <c r="JSG4" s="27"/>
      <c r="JSH4" s="27"/>
      <c r="JSI4" s="27"/>
      <c r="JSJ4" s="27"/>
      <c r="JSK4" s="27"/>
      <c r="JSL4" s="27"/>
      <c r="JSM4" s="27"/>
      <c r="JSN4" s="27"/>
      <c r="JSO4" s="27"/>
      <c r="JSP4" s="27"/>
      <c r="JSQ4" s="27"/>
      <c r="JSR4" s="27"/>
      <c r="JSS4" s="27"/>
      <c r="JST4" s="27"/>
      <c r="JSU4" s="27"/>
      <c r="JSV4" s="27"/>
      <c r="JSW4" s="27"/>
      <c r="JSX4" s="27"/>
      <c r="JSY4" s="27"/>
      <c r="JSZ4" s="27"/>
      <c r="JTA4" s="27"/>
      <c r="JTB4" s="27"/>
      <c r="JTC4" s="27"/>
      <c r="JTD4" s="27"/>
      <c r="JTE4" s="27"/>
      <c r="JTF4" s="27"/>
      <c r="JTG4" s="27"/>
      <c r="JTH4" s="27"/>
      <c r="JTI4" s="27"/>
      <c r="JTJ4" s="27"/>
      <c r="JTK4" s="27"/>
      <c r="JTL4" s="27"/>
      <c r="JTM4" s="27"/>
      <c r="JTN4" s="27"/>
      <c r="JTO4" s="27"/>
      <c r="JTP4" s="27"/>
      <c r="JTQ4" s="27"/>
      <c r="JTR4" s="27"/>
      <c r="JTS4" s="27"/>
      <c r="JTT4" s="27"/>
      <c r="JTU4" s="27"/>
      <c r="JTV4" s="27"/>
      <c r="JTW4" s="27"/>
      <c r="JTX4" s="27"/>
      <c r="JTY4" s="27"/>
      <c r="JTZ4" s="27"/>
      <c r="JUA4" s="27"/>
      <c r="JUB4" s="27"/>
      <c r="JUC4" s="27"/>
      <c r="JUD4" s="27"/>
      <c r="JUE4" s="27"/>
      <c r="JUF4" s="27"/>
      <c r="JUG4" s="27"/>
      <c r="JUH4" s="27"/>
      <c r="JUI4" s="27"/>
      <c r="JUJ4" s="27"/>
      <c r="JUK4" s="27"/>
      <c r="JUL4" s="27"/>
      <c r="JUM4" s="27"/>
      <c r="JUN4" s="27"/>
      <c r="JUO4" s="27"/>
      <c r="JUP4" s="27"/>
      <c r="JUQ4" s="27"/>
      <c r="JUR4" s="27"/>
      <c r="JUS4" s="27"/>
      <c r="JUT4" s="27"/>
      <c r="JUU4" s="27"/>
      <c r="JUV4" s="27"/>
      <c r="JUW4" s="27"/>
      <c r="JUX4" s="27"/>
      <c r="JUY4" s="27"/>
      <c r="JUZ4" s="27"/>
      <c r="JVA4" s="27"/>
      <c r="JVB4" s="27"/>
      <c r="JVC4" s="27"/>
      <c r="JVD4" s="27"/>
      <c r="JVE4" s="27"/>
      <c r="JVF4" s="27"/>
      <c r="JVG4" s="27"/>
      <c r="JVH4" s="27"/>
      <c r="JVI4" s="27"/>
      <c r="JVJ4" s="27"/>
      <c r="JVK4" s="27"/>
      <c r="JVL4" s="27"/>
      <c r="JVM4" s="27"/>
      <c r="JVN4" s="27"/>
      <c r="JVO4" s="27"/>
      <c r="JVP4" s="27"/>
      <c r="JVQ4" s="27"/>
      <c r="JVR4" s="27"/>
      <c r="JVS4" s="27"/>
      <c r="JVT4" s="27"/>
      <c r="JVU4" s="27"/>
      <c r="JVV4" s="27"/>
      <c r="JVW4" s="27"/>
      <c r="JVX4" s="27"/>
      <c r="JVY4" s="27"/>
      <c r="JVZ4" s="27"/>
      <c r="JWA4" s="27"/>
      <c r="JWB4" s="27"/>
      <c r="JWC4" s="27"/>
      <c r="JWD4" s="27"/>
      <c r="JWE4" s="27"/>
      <c r="JWF4" s="27"/>
      <c r="JWG4" s="27"/>
      <c r="JWH4" s="27"/>
      <c r="JWI4" s="27"/>
      <c r="JWJ4" s="27"/>
      <c r="JWK4" s="27"/>
      <c r="JWL4" s="27"/>
      <c r="JWM4" s="27"/>
      <c r="JWN4" s="27"/>
      <c r="JWO4" s="27"/>
      <c r="JWP4" s="27"/>
      <c r="JWQ4" s="27"/>
      <c r="JWR4" s="27"/>
      <c r="JWS4" s="27"/>
      <c r="JWT4" s="27"/>
      <c r="JWU4" s="27"/>
      <c r="JWV4" s="27"/>
      <c r="JWW4" s="27"/>
      <c r="JWX4" s="27"/>
      <c r="JWY4" s="27"/>
      <c r="JWZ4" s="27"/>
      <c r="JXA4" s="27"/>
      <c r="JXB4" s="27"/>
      <c r="JXC4" s="27"/>
      <c r="JXD4" s="27"/>
      <c r="JXE4" s="27"/>
      <c r="JXF4" s="27"/>
      <c r="JXG4" s="27"/>
      <c r="JXH4" s="27"/>
      <c r="JXI4" s="27"/>
      <c r="JXJ4" s="27"/>
      <c r="JXK4" s="27"/>
      <c r="JXL4" s="27"/>
      <c r="JXM4" s="27"/>
      <c r="JXN4" s="27"/>
      <c r="JXO4" s="27"/>
      <c r="JXP4" s="27"/>
      <c r="JXQ4" s="27"/>
      <c r="JXR4" s="27"/>
      <c r="JXS4" s="27"/>
      <c r="JXT4" s="27"/>
      <c r="JXU4" s="27"/>
      <c r="JXV4" s="27"/>
      <c r="JXW4" s="27"/>
      <c r="JXX4" s="27"/>
      <c r="JXY4" s="27"/>
      <c r="JXZ4" s="27"/>
      <c r="JYA4" s="27"/>
      <c r="JYB4" s="27"/>
      <c r="JYC4" s="27"/>
      <c r="JYD4" s="27"/>
      <c r="JYE4" s="27"/>
      <c r="JYF4" s="27"/>
      <c r="JYG4" s="27"/>
      <c r="JYH4" s="27"/>
      <c r="JYI4" s="27"/>
      <c r="JYJ4" s="27"/>
      <c r="JYK4" s="27"/>
      <c r="JYL4" s="27"/>
      <c r="JYM4" s="27"/>
      <c r="JYN4" s="27"/>
      <c r="JYO4" s="27"/>
      <c r="JYP4" s="27"/>
      <c r="JYQ4" s="27"/>
      <c r="JYR4" s="27"/>
      <c r="JYS4" s="27"/>
      <c r="JYT4" s="27"/>
      <c r="JYU4" s="27"/>
      <c r="JYV4" s="27"/>
      <c r="JYW4" s="27"/>
      <c r="JYX4" s="27"/>
      <c r="JYY4" s="27"/>
      <c r="JYZ4" s="27"/>
      <c r="JZA4" s="27"/>
      <c r="JZB4" s="27"/>
      <c r="JZC4" s="27"/>
      <c r="JZD4" s="27"/>
      <c r="JZE4" s="27"/>
      <c r="JZF4" s="27"/>
      <c r="JZG4" s="27"/>
      <c r="JZH4" s="27"/>
      <c r="JZI4" s="27"/>
      <c r="JZJ4" s="27"/>
      <c r="JZK4" s="27"/>
      <c r="JZL4" s="27"/>
      <c r="JZM4" s="27"/>
      <c r="JZN4" s="27"/>
      <c r="JZO4" s="27"/>
      <c r="JZP4" s="27"/>
      <c r="JZQ4" s="27"/>
      <c r="JZR4" s="27"/>
      <c r="JZS4" s="27"/>
      <c r="JZT4" s="27"/>
      <c r="JZU4" s="27"/>
      <c r="JZV4" s="27"/>
      <c r="JZW4" s="27"/>
      <c r="JZX4" s="27"/>
      <c r="JZY4" s="27"/>
      <c r="JZZ4" s="27"/>
      <c r="KAA4" s="27"/>
      <c r="KAB4" s="27"/>
      <c r="KAC4" s="27"/>
      <c r="KAD4" s="27"/>
      <c r="KAE4" s="27"/>
      <c r="KAF4" s="27"/>
      <c r="KAG4" s="27"/>
      <c r="KAH4" s="27"/>
      <c r="KAI4" s="27"/>
      <c r="KAJ4" s="27"/>
      <c r="KAK4" s="27"/>
      <c r="KAL4" s="27"/>
      <c r="KAM4" s="27"/>
      <c r="KAN4" s="27"/>
      <c r="KAO4" s="27"/>
      <c r="KAP4" s="27"/>
      <c r="KAQ4" s="27"/>
      <c r="KAR4" s="27"/>
      <c r="KAS4" s="27"/>
      <c r="KAT4" s="27"/>
      <c r="KAU4" s="27"/>
      <c r="KAV4" s="27"/>
      <c r="KAW4" s="27"/>
      <c r="KAX4" s="27"/>
      <c r="KAY4" s="27"/>
      <c r="KAZ4" s="27"/>
      <c r="KBA4" s="27"/>
      <c r="KBB4" s="27"/>
      <c r="KBC4" s="27"/>
      <c r="KBD4" s="27"/>
      <c r="KBE4" s="27"/>
      <c r="KBF4" s="27"/>
      <c r="KBG4" s="27"/>
      <c r="KBH4" s="27"/>
      <c r="KBI4" s="27"/>
      <c r="KBJ4" s="27"/>
      <c r="KBK4" s="27"/>
      <c r="KBL4" s="27"/>
      <c r="KBM4" s="27"/>
      <c r="KBN4" s="27"/>
      <c r="KBO4" s="27"/>
      <c r="KBP4" s="27"/>
      <c r="KBQ4" s="27"/>
      <c r="KBR4" s="27"/>
      <c r="KBS4" s="27"/>
      <c r="KBT4" s="27"/>
      <c r="KBU4" s="27"/>
      <c r="KBV4" s="27"/>
      <c r="KBW4" s="27"/>
      <c r="KBX4" s="27"/>
      <c r="KBY4" s="27"/>
      <c r="KBZ4" s="27"/>
      <c r="KCA4" s="27"/>
      <c r="KCB4" s="27"/>
      <c r="KCC4" s="27"/>
      <c r="KCD4" s="27"/>
      <c r="KCE4" s="27"/>
      <c r="KCF4" s="27"/>
      <c r="KCG4" s="27"/>
      <c r="KCH4" s="27"/>
      <c r="KCI4" s="27"/>
      <c r="KCJ4" s="27"/>
      <c r="KCK4" s="27"/>
      <c r="KCL4" s="27"/>
      <c r="KCM4" s="27"/>
      <c r="KCN4" s="27"/>
      <c r="KCO4" s="27"/>
      <c r="KCP4" s="27"/>
      <c r="KCQ4" s="27"/>
      <c r="KCR4" s="27"/>
      <c r="KCS4" s="27"/>
      <c r="KCT4" s="27"/>
      <c r="KCU4" s="27"/>
      <c r="KCV4" s="27"/>
      <c r="KCW4" s="27"/>
      <c r="KCX4" s="27"/>
      <c r="KCY4" s="27"/>
      <c r="KCZ4" s="27"/>
      <c r="KDA4" s="27"/>
      <c r="KDB4" s="27"/>
      <c r="KDC4" s="27"/>
      <c r="KDD4" s="27"/>
      <c r="KDE4" s="27"/>
      <c r="KDF4" s="27"/>
      <c r="KDG4" s="27"/>
      <c r="KDH4" s="27"/>
      <c r="KDI4" s="27"/>
      <c r="KDJ4" s="27"/>
      <c r="KDK4" s="27"/>
      <c r="KDL4" s="27"/>
      <c r="KDM4" s="27"/>
      <c r="KDN4" s="27"/>
      <c r="KDO4" s="27"/>
      <c r="KDP4" s="27"/>
      <c r="KDQ4" s="27"/>
      <c r="KDR4" s="27"/>
      <c r="KDS4" s="27"/>
      <c r="KDT4" s="27"/>
      <c r="KDU4" s="27"/>
      <c r="KDV4" s="27"/>
      <c r="KDW4" s="27"/>
      <c r="KDX4" s="27"/>
      <c r="KDY4" s="27"/>
      <c r="KDZ4" s="27"/>
      <c r="KEA4" s="27"/>
      <c r="KEB4" s="27"/>
      <c r="KEC4" s="27"/>
      <c r="KED4" s="27"/>
      <c r="KEE4" s="27"/>
      <c r="KEF4" s="27"/>
      <c r="KEG4" s="27"/>
      <c r="KEH4" s="27"/>
      <c r="KEI4" s="27"/>
      <c r="KEJ4" s="27"/>
      <c r="KEK4" s="27"/>
      <c r="KEL4" s="27"/>
      <c r="KEM4" s="27"/>
      <c r="KEN4" s="27"/>
      <c r="KEO4" s="27"/>
      <c r="KEP4" s="27"/>
      <c r="KEQ4" s="27"/>
      <c r="KER4" s="27"/>
      <c r="KES4" s="27"/>
      <c r="KET4" s="27"/>
      <c r="KEU4" s="27"/>
      <c r="KEV4" s="27"/>
      <c r="KEW4" s="27"/>
      <c r="KEX4" s="27"/>
      <c r="KEY4" s="27"/>
      <c r="KEZ4" s="27"/>
      <c r="KFA4" s="27"/>
      <c r="KFB4" s="27"/>
      <c r="KFC4" s="27"/>
      <c r="KFD4" s="27"/>
      <c r="KFE4" s="27"/>
      <c r="KFF4" s="27"/>
      <c r="KFG4" s="27"/>
      <c r="KFH4" s="27"/>
      <c r="KFI4" s="27"/>
      <c r="KFJ4" s="27"/>
      <c r="KFK4" s="27"/>
      <c r="KFL4" s="27"/>
      <c r="KFM4" s="27"/>
      <c r="KFN4" s="27"/>
      <c r="KFO4" s="27"/>
      <c r="KFP4" s="27"/>
      <c r="KFQ4" s="27"/>
      <c r="KFR4" s="27"/>
      <c r="KFS4" s="27"/>
      <c r="KFT4" s="27"/>
      <c r="KFU4" s="27"/>
      <c r="KFV4" s="27"/>
      <c r="KFW4" s="27"/>
      <c r="KFX4" s="27"/>
      <c r="KFY4" s="27"/>
      <c r="KFZ4" s="27"/>
      <c r="KGA4" s="27"/>
      <c r="KGB4" s="27"/>
      <c r="KGC4" s="27"/>
      <c r="KGD4" s="27"/>
      <c r="KGE4" s="27"/>
      <c r="KGF4" s="27"/>
      <c r="KGG4" s="27"/>
      <c r="KGH4" s="27"/>
      <c r="KGI4" s="27"/>
      <c r="KGJ4" s="27"/>
      <c r="KGK4" s="27"/>
      <c r="KGL4" s="27"/>
      <c r="KGM4" s="27"/>
      <c r="KGN4" s="27"/>
      <c r="KGO4" s="27"/>
      <c r="KGP4" s="27"/>
      <c r="KGQ4" s="27"/>
      <c r="KGR4" s="27"/>
      <c r="KGS4" s="27"/>
      <c r="KGT4" s="27"/>
      <c r="KGU4" s="27"/>
      <c r="KGV4" s="27"/>
      <c r="KGW4" s="27"/>
      <c r="KGX4" s="27"/>
      <c r="KGY4" s="27"/>
      <c r="KGZ4" s="27"/>
      <c r="KHA4" s="27"/>
      <c r="KHB4" s="27"/>
      <c r="KHC4" s="27"/>
      <c r="KHD4" s="27"/>
      <c r="KHE4" s="27"/>
      <c r="KHF4" s="27"/>
      <c r="KHG4" s="27"/>
      <c r="KHH4" s="27"/>
      <c r="KHI4" s="27"/>
      <c r="KHJ4" s="27"/>
      <c r="KHK4" s="27"/>
      <c r="KHL4" s="27"/>
      <c r="KHM4" s="27"/>
      <c r="KHN4" s="27"/>
      <c r="KHO4" s="27"/>
      <c r="KHP4" s="27"/>
      <c r="KHQ4" s="27"/>
      <c r="KHR4" s="27"/>
      <c r="KHS4" s="27"/>
      <c r="KHT4" s="27"/>
      <c r="KHU4" s="27"/>
      <c r="KHV4" s="27"/>
      <c r="KHW4" s="27"/>
      <c r="KHX4" s="27"/>
      <c r="KHY4" s="27"/>
      <c r="KHZ4" s="27"/>
      <c r="KIA4" s="27"/>
      <c r="KIB4" s="27"/>
      <c r="KIC4" s="27"/>
      <c r="KID4" s="27"/>
      <c r="KIE4" s="27"/>
      <c r="KIF4" s="27"/>
      <c r="KIG4" s="27"/>
      <c r="KIH4" s="27"/>
      <c r="KII4" s="27"/>
      <c r="KIJ4" s="27"/>
      <c r="KIK4" s="27"/>
      <c r="KIL4" s="27"/>
      <c r="KIM4" s="27"/>
      <c r="KIN4" s="27"/>
      <c r="KIO4" s="27"/>
      <c r="KIP4" s="27"/>
      <c r="KIQ4" s="27"/>
      <c r="KIR4" s="27"/>
      <c r="KIS4" s="27"/>
      <c r="KIT4" s="27"/>
      <c r="KIU4" s="27"/>
      <c r="KIV4" s="27"/>
      <c r="KIW4" s="27"/>
      <c r="KIX4" s="27"/>
      <c r="KIY4" s="27"/>
      <c r="KIZ4" s="27"/>
      <c r="KJA4" s="27"/>
      <c r="KJB4" s="27"/>
      <c r="KJC4" s="27"/>
      <c r="KJD4" s="27"/>
      <c r="KJE4" s="27"/>
      <c r="KJF4" s="27"/>
      <c r="KJG4" s="27"/>
      <c r="KJH4" s="27"/>
      <c r="KJI4" s="27"/>
      <c r="KJJ4" s="27"/>
      <c r="KJK4" s="27"/>
      <c r="KJL4" s="27"/>
      <c r="KJM4" s="27"/>
      <c r="KJN4" s="27"/>
      <c r="KJO4" s="27"/>
      <c r="KJP4" s="27"/>
      <c r="KJQ4" s="27"/>
      <c r="KJR4" s="27"/>
      <c r="KJS4" s="27"/>
      <c r="KJT4" s="27"/>
      <c r="KJU4" s="27"/>
      <c r="KJV4" s="27"/>
      <c r="KJW4" s="27"/>
      <c r="KJX4" s="27"/>
      <c r="KJY4" s="27"/>
      <c r="KJZ4" s="27"/>
      <c r="KKA4" s="27"/>
      <c r="KKB4" s="27"/>
      <c r="KKC4" s="27"/>
      <c r="KKD4" s="27"/>
      <c r="KKE4" s="27"/>
      <c r="KKF4" s="27"/>
      <c r="KKG4" s="27"/>
      <c r="KKH4" s="27"/>
      <c r="KKI4" s="27"/>
      <c r="KKJ4" s="27"/>
      <c r="KKK4" s="27"/>
      <c r="KKL4" s="27"/>
      <c r="KKM4" s="27"/>
      <c r="KKN4" s="27"/>
      <c r="KKO4" s="27"/>
      <c r="KKP4" s="27"/>
      <c r="KKQ4" s="27"/>
      <c r="KKR4" s="27"/>
      <c r="KKS4" s="27"/>
      <c r="KKT4" s="27"/>
      <c r="KKU4" s="27"/>
      <c r="KKV4" s="27"/>
      <c r="KKW4" s="27"/>
      <c r="KKX4" s="27"/>
      <c r="KKY4" s="27"/>
      <c r="KKZ4" s="27"/>
      <c r="KLA4" s="27"/>
      <c r="KLB4" s="27"/>
      <c r="KLC4" s="27"/>
      <c r="KLD4" s="27"/>
      <c r="KLE4" s="27"/>
      <c r="KLF4" s="27"/>
      <c r="KLG4" s="27"/>
      <c r="KLH4" s="27"/>
      <c r="KLI4" s="27"/>
      <c r="KLJ4" s="27"/>
      <c r="KLK4" s="27"/>
      <c r="KLL4" s="27"/>
      <c r="KLM4" s="27"/>
      <c r="KLN4" s="27"/>
      <c r="KLO4" s="27"/>
      <c r="KLP4" s="27"/>
      <c r="KLQ4" s="27"/>
      <c r="KLR4" s="27"/>
      <c r="KLS4" s="27"/>
      <c r="KLT4" s="27"/>
      <c r="KLU4" s="27"/>
      <c r="KLV4" s="27"/>
      <c r="KLW4" s="27"/>
      <c r="KLX4" s="27"/>
      <c r="KLY4" s="27"/>
      <c r="KLZ4" s="27"/>
      <c r="KMA4" s="27"/>
      <c r="KMB4" s="27"/>
      <c r="KMC4" s="27"/>
      <c r="KMD4" s="27"/>
      <c r="KME4" s="27"/>
      <c r="KMF4" s="27"/>
      <c r="KMG4" s="27"/>
      <c r="KMH4" s="27"/>
      <c r="KMI4" s="27"/>
      <c r="KMJ4" s="27"/>
      <c r="KMK4" s="27"/>
      <c r="KML4" s="27"/>
      <c r="KMM4" s="27"/>
      <c r="KMN4" s="27"/>
      <c r="KMO4" s="27"/>
      <c r="KMP4" s="27"/>
      <c r="KMQ4" s="27"/>
      <c r="KMR4" s="27"/>
      <c r="KMS4" s="27"/>
      <c r="KMT4" s="27"/>
      <c r="KMU4" s="27"/>
      <c r="KMV4" s="27"/>
      <c r="KMW4" s="27"/>
      <c r="KMX4" s="27"/>
      <c r="KMY4" s="27"/>
      <c r="KMZ4" s="27"/>
      <c r="KNA4" s="27"/>
      <c r="KNB4" s="27"/>
      <c r="KNC4" s="27"/>
      <c r="KND4" s="27"/>
      <c r="KNE4" s="27"/>
      <c r="KNF4" s="27"/>
      <c r="KNG4" s="27"/>
      <c r="KNH4" s="27"/>
      <c r="KNI4" s="27"/>
      <c r="KNJ4" s="27"/>
      <c r="KNK4" s="27"/>
      <c r="KNL4" s="27"/>
      <c r="KNM4" s="27"/>
      <c r="KNN4" s="27"/>
      <c r="KNO4" s="27"/>
      <c r="KNP4" s="27"/>
      <c r="KNQ4" s="27"/>
      <c r="KNR4" s="27"/>
      <c r="KNS4" s="27"/>
      <c r="KNT4" s="27"/>
      <c r="KNU4" s="27"/>
      <c r="KNV4" s="27"/>
      <c r="KNW4" s="27"/>
      <c r="KNX4" s="27"/>
      <c r="KNY4" s="27"/>
      <c r="KNZ4" s="27"/>
      <c r="KOA4" s="27"/>
      <c r="KOB4" s="27"/>
      <c r="KOC4" s="27"/>
      <c r="KOD4" s="27"/>
      <c r="KOE4" s="27"/>
      <c r="KOF4" s="27"/>
      <c r="KOG4" s="27"/>
      <c r="KOH4" s="27"/>
      <c r="KOI4" s="27"/>
      <c r="KOJ4" s="27"/>
      <c r="KOK4" s="27"/>
      <c r="KOL4" s="27"/>
      <c r="KOM4" s="27"/>
      <c r="KON4" s="27"/>
      <c r="KOO4" s="27"/>
      <c r="KOP4" s="27"/>
      <c r="KOQ4" s="27"/>
      <c r="KOR4" s="27"/>
      <c r="KOS4" s="27"/>
      <c r="KOT4" s="27"/>
      <c r="KOU4" s="27"/>
      <c r="KOV4" s="27"/>
      <c r="KOW4" s="27"/>
      <c r="KOX4" s="27"/>
      <c r="KOY4" s="27"/>
      <c r="KOZ4" s="27"/>
      <c r="KPA4" s="27"/>
      <c r="KPB4" s="27"/>
      <c r="KPC4" s="27"/>
      <c r="KPD4" s="27"/>
      <c r="KPE4" s="27"/>
      <c r="KPF4" s="27"/>
      <c r="KPG4" s="27"/>
      <c r="KPH4" s="27"/>
      <c r="KPI4" s="27"/>
      <c r="KPJ4" s="27"/>
      <c r="KPK4" s="27"/>
      <c r="KPL4" s="27"/>
      <c r="KPM4" s="27"/>
      <c r="KPN4" s="27"/>
      <c r="KPO4" s="27"/>
      <c r="KPP4" s="27"/>
      <c r="KPQ4" s="27"/>
      <c r="KPR4" s="27"/>
      <c r="KPS4" s="27"/>
      <c r="KPT4" s="27"/>
      <c r="KPU4" s="27"/>
      <c r="KPV4" s="27"/>
      <c r="KPW4" s="27"/>
      <c r="KPX4" s="27"/>
      <c r="KPY4" s="27"/>
      <c r="KPZ4" s="27"/>
      <c r="KQA4" s="27"/>
      <c r="KQB4" s="27"/>
      <c r="KQC4" s="27"/>
      <c r="KQD4" s="27"/>
      <c r="KQE4" s="27"/>
      <c r="KQF4" s="27"/>
      <c r="KQG4" s="27"/>
      <c r="KQH4" s="27"/>
      <c r="KQI4" s="27"/>
      <c r="KQJ4" s="27"/>
      <c r="KQK4" s="27"/>
      <c r="KQL4" s="27"/>
      <c r="KQM4" s="27"/>
      <c r="KQN4" s="27"/>
      <c r="KQO4" s="27"/>
      <c r="KQP4" s="27"/>
      <c r="KQQ4" s="27"/>
      <c r="KQR4" s="27"/>
      <c r="KQS4" s="27"/>
      <c r="KQT4" s="27"/>
      <c r="KQU4" s="27"/>
      <c r="KQV4" s="27"/>
      <c r="KQW4" s="27"/>
      <c r="KQX4" s="27"/>
      <c r="KQY4" s="27"/>
      <c r="KQZ4" s="27"/>
      <c r="KRA4" s="27"/>
      <c r="KRB4" s="27"/>
      <c r="KRC4" s="27"/>
      <c r="KRD4" s="27"/>
      <c r="KRE4" s="27"/>
      <c r="KRF4" s="27"/>
      <c r="KRG4" s="27"/>
      <c r="KRH4" s="27"/>
      <c r="KRI4" s="27"/>
      <c r="KRJ4" s="27"/>
      <c r="KRK4" s="27"/>
      <c r="KRL4" s="27"/>
      <c r="KRM4" s="27"/>
      <c r="KRN4" s="27"/>
      <c r="KRO4" s="27"/>
      <c r="KRP4" s="27"/>
      <c r="KRQ4" s="27"/>
      <c r="KRR4" s="27"/>
      <c r="KRS4" s="27"/>
      <c r="KRT4" s="27"/>
      <c r="KRU4" s="27"/>
      <c r="KRV4" s="27"/>
      <c r="KRW4" s="27"/>
      <c r="KRX4" s="27"/>
      <c r="KRY4" s="27"/>
      <c r="KRZ4" s="27"/>
      <c r="KSA4" s="27"/>
      <c r="KSB4" s="27"/>
      <c r="KSC4" s="27"/>
      <c r="KSD4" s="27"/>
      <c r="KSE4" s="27"/>
      <c r="KSF4" s="27"/>
      <c r="KSG4" s="27"/>
      <c r="KSH4" s="27"/>
      <c r="KSI4" s="27"/>
      <c r="KSJ4" s="27"/>
      <c r="KSK4" s="27"/>
      <c r="KSL4" s="27"/>
      <c r="KSM4" s="27"/>
      <c r="KSN4" s="27"/>
      <c r="KSO4" s="27"/>
      <c r="KSP4" s="27"/>
      <c r="KSQ4" s="27"/>
      <c r="KSR4" s="27"/>
      <c r="KSS4" s="27"/>
      <c r="KST4" s="27"/>
      <c r="KSU4" s="27"/>
      <c r="KSV4" s="27"/>
      <c r="KSW4" s="27"/>
      <c r="KSX4" s="27"/>
      <c r="KSY4" s="27"/>
      <c r="KSZ4" s="27"/>
      <c r="KTA4" s="27"/>
      <c r="KTB4" s="27"/>
      <c r="KTC4" s="27"/>
      <c r="KTD4" s="27"/>
      <c r="KTE4" s="27"/>
      <c r="KTF4" s="27"/>
      <c r="KTG4" s="27"/>
      <c r="KTH4" s="27"/>
      <c r="KTI4" s="27"/>
      <c r="KTJ4" s="27"/>
      <c r="KTK4" s="27"/>
      <c r="KTL4" s="27"/>
      <c r="KTM4" s="27"/>
      <c r="KTN4" s="27"/>
      <c r="KTO4" s="27"/>
      <c r="KTP4" s="27"/>
      <c r="KTQ4" s="27"/>
      <c r="KTR4" s="27"/>
      <c r="KTS4" s="27"/>
      <c r="KTT4" s="27"/>
      <c r="KTU4" s="27"/>
      <c r="KTV4" s="27"/>
      <c r="KTW4" s="27"/>
      <c r="KTX4" s="27"/>
      <c r="KTY4" s="27"/>
      <c r="KTZ4" s="27"/>
      <c r="KUA4" s="27"/>
      <c r="KUB4" s="27"/>
      <c r="KUC4" s="27"/>
      <c r="KUD4" s="27"/>
      <c r="KUE4" s="27"/>
      <c r="KUF4" s="27"/>
      <c r="KUG4" s="27"/>
      <c r="KUH4" s="27"/>
      <c r="KUI4" s="27"/>
      <c r="KUJ4" s="27"/>
      <c r="KUK4" s="27"/>
      <c r="KUL4" s="27"/>
      <c r="KUM4" s="27"/>
      <c r="KUN4" s="27"/>
      <c r="KUO4" s="27"/>
      <c r="KUP4" s="27"/>
      <c r="KUQ4" s="27"/>
      <c r="KUR4" s="27"/>
      <c r="KUS4" s="27"/>
      <c r="KUT4" s="27"/>
      <c r="KUU4" s="27"/>
      <c r="KUV4" s="27"/>
      <c r="KUW4" s="27"/>
      <c r="KUX4" s="27"/>
      <c r="KUY4" s="27"/>
      <c r="KUZ4" s="27"/>
      <c r="KVA4" s="27"/>
      <c r="KVB4" s="27"/>
      <c r="KVC4" s="27"/>
      <c r="KVD4" s="27"/>
      <c r="KVE4" s="27"/>
      <c r="KVF4" s="27"/>
      <c r="KVG4" s="27"/>
      <c r="KVH4" s="27"/>
      <c r="KVI4" s="27"/>
      <c r="KVJ4" s="27"/>
      <c r="KVK4" s="27"/>
      <c r="KVL4" s="27"/>
      <c r="KVM4" s="27"/>
      <c r="KVN4" s="27"/>
      <c r="KVO4" s="27"/>
      <c r="KVP4" s="27"/>
      <c r="KVQ4" s="27"/>
      <c r="KVR4" s="27"/>
      <c r="KVS4" s="27"/>
      <c r="KVT4" s="27"/>
      <c r="KVU4" s="27"/>
      <c r="KVV4" s="27"/>
      <c r="KVW4" s="27"/>
      <c r="KVX4" s="27"/>
      <c r="KVY4" s="27"/>
      <c r="KVZ4" s="27"/>
      <c r="KWA4" s="27"/>
      <c r="KWB4" s="27"/>
      <c r="KWC4" s="27"/>
      <c r="KWD4" s="27"/>
      <c r="KWE4" s="27"/>
      <c r="KWF4" s="27"/>
      <c r="KWG4" s="27"/>
      <c r="KWH4" s="27"/>
      <c r="KWI4" s="27"/>
      <c r="KWJ4" s="27"/>
      <c r="KWK4" s="27"/>
      <c r="KWL4" s="27"/>
      <c r="KWM4" s="27"/>
      <c r="KWN4" s="27"/>
      <c r="KWO4" s="27"/>
      <c r="KWP4" s="27"/>
      <c r="KWQ4" s="27"/>
      <c r="KWR4" s="27"/>
      <c r="KWS4" s="27"/>
      <c r="KWT4" s="27"/>
      <c r="KWU4" s="27"/>
      <c r="KWV4" s="27"/>
      <c r="KWW4" s="27"/>
      <c r="KWX4" s="27"/>
      <c r="KWY4" s="27"/>
      <c r="KWZ4" s="27"/>
      <c r="KXA4" s="27"/>
      <c r="KXB4" s="27"/>
      <c r="KXC4" s="27"/>
      <c r="KXD4" s="27"/>
      <c r="KXE4" s="27"/>
      <c r="KXF4" s="27"/>
      <c r="KXG4" s="27"/>
      <c r="KXH4" s="27"/>
      <c r="KXI4" s="27"/>
      <c r="KXJ4" s="27"/>
      <c r="KXK4" s="27"/>
      <c r="KXL4" s="27"/>
      <c r="KXM4" s="27"/>
      <c r="KXN4" s="27"/>
      <c r="KXO4" s="27"/>
      <c r="KXP4" s="27"/>
      <c r="KXQ4" s="27"/>
      <c r="KXR4" s="27"/>
      <c r="KXS4" s="27"/>
      <c r="KXT4" s="27"/>
      <c r="KXU4" s="27"/>
      <c r="KXV4" s="27"/>
      <c r="KXW4" s="27"/>
      <c r="KXX4" s="27"/>
      <c r="KXY4" s="27"/>
      <c r="KXZ4" s="27"/>
      <c r="KYA4" s="27"/>
      <c r="KYB4" s="27"/>
      <c r="KYC4" s="27"/>
      <c r="KYD4" s="27"/>
      <c r="KYE4" s="27"/>
      <c r="KYF4" s="27"/>
      <c r="KYG4" s="27"/>
      <c r="KYH4" s="27"/>
      <c r="KYI4" s="27"/>
      <c r="KYJ4" s="27"/>
      <c r="KYK4" s="27"/>
      <c r="KYL4" s="27"/>
      <c r="KYM4" s="27"/>
      <c r="KYN4" s="27"/>
      <c r="KYO4" s="27"/>
      <c r="KYP4" s="27"/>
      <c r="KYQ4" s="27"/>
      <c r="KYR4" s="27"/>
      <c r="KYS4" s="27"/>
      <c r="KYT4" s="27"/>
      <c r="KYU4" s="27"/>
      <c r="KYV4" s="27"/>
      <c r="KYW4" s="27"/>
      <c r="KYX4" s="27"/>
      <c r="KYY4" s="27"/>
      <c r="KYZ4" s="27"/>
      <c r="KZA4" s="27"/>
      <c r="KZB4" s="27"/>
      <c r="KZC4" s="27"/>
      <c r="KZD4" s="27"/>
      <c r="KZE4" s="27"/>
      <c r="KZF4" s="27"/>
      <c r="KZG4" s="27"/>
      <c r="KZH4" s="27"/>
      <c r="KZI4" s="27"/>
      <c r="KZJ4" s="27"/>
      <c r="KZK4" s="27"/>
      <c r="KZL4" s="27"/>
      <c r="KZM4" s="27"/>
      <c r="KZN4" s="27"/>
      <c r="KZO4" s="27"/>
      <c r="KZP4" s="27"/>
      <c r="KZQ4" s="27"/>
      <c r="KZR4" s="27"/>
      <c r="KZS4" s="27"/>
      <c r="KZT4" s="27"/>
      <c r="KZU4" s="27"/>
      <c r="KZV4" s="27"/>
      <c r="KZW4" s="27"/>
      <c r="KZX4" s="27"/>
      <c r="KZY4" s="27"/>
      <c r="KZZ4" s="27"/>
      <c r="LAA4" s="27"/>
      <c r="LAB4" s="27"/>
      <c r="LAC4" s="27"/>
      <c r="LAD4" s="27"/>
      <c r="LAE4" s="27"/>
      <c r="LAF4" s="27"/>
      <c r="LAG4" s="27"/>
      <c r="LAH4" s="27"/>
      <c r="LAI4" s="27"/>
      <c r="LAJ4" s="27"/>
      <c r="LAK4" s="27"/>
      <c r="LAL4" s="27"/>
      <c r="LAM4" s="27"/>
      <c r="LAN4" s="27"/>
      <c r="LAO4" s="27"/>
      <c r="LAP4" s="27"/>
      <c r="LAQ4" s="27"/>
      <c r="LAR4" s="27"/>
      <c r="LAS4" s="27"/>
      <c r="LAT4" s="27"/>
      <c r="LAU4" s="27"/>
      <c r="LAV4" s="27"/>
      <c r="LAW4" s="27"/>
      <c r="LAX4" s="27"/>
      <c r="LAY4" s="27"/>
      <c r="LAZ4" s="27"/>
      <c r="LBA4" s="27"/>
      <c r="LBB4" s="27"/>
      <c r="LBC4" s="27"/>
      <c r="LBD4" s="27"/>
      <c r="LBE4" s="27"/>
      <c r="LBF4" s="27"/>
      <c r="LBG4" s="27"/>
      <c r="LBH4" s="27"/>
      <c r="LBI4" s="27"/>
      <c r="LBJ4" s="27"/>
      <c r="LBK4" s="27"/>
      <c r="LBL4" s="27"/>
      <c r="LBM4" s="27"/>
      <c r="LBN4" s="27"/>
      <c r="LBO4" s="27"/>
      <c r="LBP4" s="27"/>
      <c r="LBQ4" s="27"/>
      <c r="LBR4" s="27"/>
      <c r="LBS4" s="27"/>
      <c r="LBT4" s="27"/>
      <c r="LBU4" s="27"/>
      <c r="LBV4" s="27"/>
      <c r="LBW4" s="27"/>
      <c r="LBX4" s="27"/>
      <c r="LBY4" s="27"/>
      <c r="LBZ4" s="27"/>
      <c r="LCA4" s="27"/>
      <c r="LCB4" s="27"/>
      <c r="LCC4" s="27"/>
      <c r="LCD4" s="27"/>
      <c r="LCE4" s="27"/>
      <c r="LCF4" s="27"/>
      <c r="LCG4" s="27"/>
      <c r="LCH4" s="27"/>
      <c r="LCI4" s="27"/>
      <c r="LCJ4" s="27"/>
      <c r="LCK4" s="27"/>
      <c r="LCL4" s="27"/>
      <c r="LCM4" s="27"/>
      <c r="LCN4" s="27"/>
      <c r="LCO4" s="27"/>
      <c r="LCP4" s="27"/>
      <c r="LCQ4" s="27"/>
      <c r="LCR4" s="27"/>
      <c r="LCS4" s="27"/>
      <c r="LCT4" s="27"/>
      <c r="LCU4" s="27"/>
      <c r="LCV4" s="27"/>
      <c r="LCW4" s="27"/>
      <c r="LCX4" s="27"/>
      <c r="LCY4" s="27"/>
      <c r="LCZ4" s="27"/>
      <c r="LDA4" s="27"/>
      <c r="LDB4" s="27"/>
      <c r="LDC4" s="27"/>
      <c r="LDD4" s="27"/>
      <c r="LDE4" s="27"/>
      <c r="LDF4" s="27"/>
      <c r="LDG4" s="27"/>
      <c r="LDH4" s="27"/>
      <c r="LDI4" s="27"/>
      <c r="LDJ4" s="27"/>
      <c r="LDK4" s="27"/>
      <c r="LDL4" s="27"/>
      <c r="LDM4" s="27"/>
      <c r="LDN4" s="27"/>
      <c r="LDO4" s="27"/>
      <c r="LDP4" s="27"/>
      <c r="LDQ4" s="27"/>
      <c r="LDR4" s="27"/>
      <c r="LDS4" s="27"/>
      <c r="LDT4" s="27"/>
      <c r="LDU4" s="27"/>
      <c r="LDV4" s="27"/>
      <c r="LDW4" s="27"/>
      <c r="LDX4" s="27"/>
      <c r="LDY4" s="27"/>
      <c r="LDZ4" s="27"/>
      <c r="LEA4" s="27"/>
      <c r="LEB4" s="27"/>
      <c r="LEC4" s="27"/>
      <c r="LED4" s="27"/>
      <c r="LEE4" s="27"/>
      <c r="LEF4" s="27"/>
      <c r="LEG4" s="27"/>
      <c r="LEH4" s="27"/>
      <c r="LEI4" s="27"/>
      <c r="LEJ4" s="27"/>
      <c r="LEK4" s="27"/>
      <c r="LEL4" s="27"/>
      <c r="LEM4" s="27"/>
      <c r="LEN4" s="27"/>
      <c r="LEO4" s="27"/>
      <c r="LEP4" s="27"/>
      <c r="LEQ4" s="27"/>
      <c r="LER4" s="27"/>
      <c r="LES4" s="27"/>
      <c r="LET4" s="27"/>
      <c r="LEU4" s="27"/>
      <c r="LEV4" s="27"/>
      <c r="LEW4" s="27"/>
      <c r="LEX4" s="27"/>
      <c r="LEY4" s="27"/>
      <c r="LEZ4" s="27"/>
      <c r="LFA4" s="27"/>
      <c r="LFB4" s="27"/>
      <c r="LFC4" s="27"/>
      <c r="LFD4" s="27"/>
      <c r="LFE4" s="27"/>
      <c r="LFF4" s="27"/>
      <c r="LFG4" s="27"/>
      <c r="LFH4" s="27"/>
      <c r="LFI4" s="27"/>
      <c r="LFJ4" s="27"/>
      <c r="LFK4" s="27"/>
      <c r="LFL4" s="27"/>
      <c r="LFM4" s="27"/>
      <c r="LFN4" s="27"/>
      <c r="LFO4" s="27"/>
      <c r="LFP4" s="27"/>
      <c r="LFQ4" s="27"/>
      <c r="LFR4" s="27"/>
      <c r="LFS4" s="27"/>
      <c r="LFT4" s="27"/>
      <c r="LFU4" s="27"/>
      <c r="LFV4" s="27"/>
      <c r="LFW4" s="27"/>
      <c r="LFX4" s="27"/>
      <c r="LFY4" s="27"/>
      <c r="LFZ4" s="27"/>
      <c r="LGA4" s="27"/>
      <c r="LGB4" s="27"/>
      <c r="LGC4" s="27"/>
      <c r="LGD4" s="27"/>
      <c r="LGE4" s="27"/>
      <c r="LGF4" s="27"/>
      <c r="LGG4" s="27"/>
      <c r="LGH4" s="27"/>
      <c r="LGI4" s="27"/>
      <c r="LGJ4" s="27"/>
      <c r="LGK4" s="27"/>
      <c r="LGL4" s="27"/>
      <c r="LGM4" s="27"/>
      <c r="LGN4" s="27"/>
      <c r="LGO4" s="27"/>
      <c r="LGP4" s="27"/>
      <c r="LGQ4" s="27"/>
      <c r="LGR4" s="27"/>
      <c r="LGS4" s="27"/>
      <c r="LGT4" s="27"/>
      <c r="LGU4" s="27"/>
      <c r="LGV4" s="27"/>
      <c r="LGW4" s="27"/>
      <c r="LGX4" s="27"/>
      <c r="LGY4" s="27"/>
      <c r="LGZ4" s="27"/>
      <c r="LHA4" s="27"/>
      <c r="LHB4" s="27"/>
      <c r="LHC4" s="27"/>
      <c r="LHD4" s="27"/>
      <c r="LHE4" s="27"/>
      <c r="LHF4" s="27"/>
      <c r="LHG4" s="27"/>
      <c r="LHH4" s="27"/>
      <c r="LHI4" s="27"/>
      <c r="LHJ4" s="27"/>
      <c r="LHK4" s="27"/>
      <c r="LHL4" s="27"/>
      <c r="LHM4" s="27"/>
      <c r="LHN4" s="27"/>
      <c r="LHO4" s="27"/>
      <c r="LHP4" s="27"/>
      <c r="LHQ4" s="27"/>
      <c r="LHR4" s="27"/>
      <c r="LHS4" s="27"/>
      <c r="LHT4" s="27"/>
      <c r="LHU4" s="27"/>
      <c r="LHV4" s="27"/>
      <c r="LHW4" s="27"/>
      <c r="LHX4" s="27"/>
      <c r="LHY4" s="27"/>
      <c r="LHZ4" s="27"/>
      <c r="LIA4" s="27"/>
      <c r="LIB4" s="27"/>
      <c r="LIC4" s="27"/>
      <c r="LID4" s="27"/>
      <c r="LIE4" s="27"/>
      <c r="LIF4" s="27"/>
      <c r="LIG4" s="27"/>
      <c r="LIH4" s="27"/>
      <c r="LII4" s="27"/>
      <c r="LIJ4" s="27"/>
      <c r="LIK4" s="27"/>
      <c r="LIL4" s="27"/>
      <c r="LIM4" s="27"/>
      <c r="LIN4" s="27"/>
      <c r="LIO4" s="27"/>
      <c r="LIP4" s="27"/>
      <c r="LIQ4" s="27"/>
      <c r="LIR4" s="27"/>
      <c r="LIS4" s="27"/>
      <c r="LIT4" s="27"/>
      <c r="LIU4" s="27"/>
      <c r="LIV4" s="27"/>
      <c r="LIW4" s="27"/>
      <c r="LIX4" s="27"/>
      <c r="LIY4" s="27"/>
      <c r="LIZ4" s="27"/>
      <c r="LJA4" s="27"/>
      <c r="LJB4" s="27"/>
      <c r="LJC4" s="27"/>
      <c r="LJD4" s="27"/>
      <c r="LJE4" s="27"/>
      <c r="LJF4" s="27"/>
      <c r="LJG4" s="27"/>
      <c r="LJH4" s="27"/>
      <c r="LJI4" s="27"/>
      <c r="LJJ4" s="27"/>
      <c r="LJK4" s="27"/>
      <c r="LJL4" s="27"/>
      <c r="LJM4" s="27"/>
      <c r="LJN4" s="27"/>
      <c r="LJO4" s="27"/>
      <c r="LJP4" s="27"/>
      <c r="LJQ4" s="27"/>
      <c r="LJR4" s="27"/>
      <c r="LJS4" s="27"/>
      <c r="LJT4" s="27"/>
      <c r="LJU4" s="27"/>
      <c r="LJV4" s="27"/>
      <c r="LJW4" s="27"/>
      <c r="LJX4" s="27"/>
      <c r="LJY4" s="27"/>
      <c r="LJZ4" s="27"/>
      <c r="LKA4" s="27"/>
      <c r="LKB4" s="27"/>
      <c r="LKC4" s="27"/>
      <c r="LKD4" s="27"/>
      <c r="LKE4" s="27"/>
      <c r="LKF4" s="27"/>
      <c r="LKG4" s="27"/>
      <c r="LKH4" s="27"/>
      <c r="LKI4" s="27"/>
      <c r="LKJ4" s="27"/>
      <c r="LKK4" s="27"/>
      <c r="LKL4" s="27"/>
      <c r="LKM4" s="27"/>
      <c r="LKN4" s="27"/>
      <c r="LKO4" s="27"/>
      <c r="LKP4" s="27"/>
      <c r="LKQ4" s="27"/>
      <c r="LKR4" s="27"/>
      <c r="LKS4" s="27"/>
      <c r="LKT4" s="27"/>
      <c r="LKU4" s="27"/>
      <c r="LKV4" s="27"/>
      <c r="LKW4" s="27"/>
      <c r="LKX4" s="27"/>
      <c r="LKY4" s="27"/>
      <c r="LKZ4" s="27"/>
      <c r="LLA4" s="27"/>
      <c r="LLB4" s="27"/>
      <c r="LLC4" s="27"/>
      <c r="LLD4" s="27"/>
      <c r="LLE4" s="27"/>
      <c r="LLF4" s="27"/>
      <c r="LLG4" s="27"/>
      <c r="LLH4" s="27"/>
      <c r="LLI4" s="27"/>
      <c r="LLJ4" s="27"/>
      <c r="LLK4" s="27"/>
      <c r="LLL4" s="27"/>
      <c r="LLM4" s="27"/>
      <c r="LLN4" s="27"/>
      <c r="LLO4" s="27"/>
      <c r="LLP4" s="27"/>
      <c r="LLQ4" s="27"/>
      <c r="LLR4" s="27"/>
      <c r="LLS4" s="27"/>
      <c r="LLT4" s="27"/>
      <c r="LLU4" s="27"/>
      <c r="LLV4" s="27"/>
      <c r="LLW4" s="27"/>
      <c r="LLX4" s="27"/>
      <c r="LLY4" s="27"/>
      <c r="LLZ4" s="27"/>
      <c r="LMA4" s="27"/>
      <c r="LMB4" s="27"/>
      <c r="LMC4" s="27"/>
      <c r="LMD4" s="27"/>
      <c r="LME4" s="27"/>
      <c r="LMF4" s="27"/>
      <c r="LMG4" s="27"/>
      <c r="LMH4" s="27"/>
      <c r="LMI4" s="27"/>
      <c r="LMJ4" s="27"/>
      <c r="LMK4" s="27"/>
      <c r="LML4" s="27"/>
      <c r="LMM4" s="27"/>
      <c r="LMN4" s="27"/>
      <c r="LMO4" s="27"/>
      <c r="LMP4" s="27"/>
      <c r="LMQ4" s="27"/>
      <c r="LMR4" s="27"/>
      <c r="LMS4" s="27"/>
      <c r="LMT4" s="27"/>
      <c r="LMU4" s="27"/>
      <c r="LMV4" s="27"/>
      <c r="LMW4" s="27"/>
      <c r="LMX4" s="27"/>
      <c r="LMY4" s="27"/>
      <c r="LMZ4" s="27"/>
      <c r="LNA4" s="27"/>
      <c r="LNB4" s="27"/>
      <c r="LNC4" s="27"/>
      <c r="LND4" s="27"/>
      <c r="LNE4" s="27"/>
      <c r="LNF4" s="27"/>
      <c r="LNG4" s="27"/>
      <c r="LNH4" s="27"/>
      <c r="LNI4" s="27"/>
      <c r="LNJ4" s="27"/>
      <c r="LNK4" s="27"/>
      <c r="LNL4" s="27"/>
      <c r="LNM4" s="27"/>
      <c r="LNN4" s="27"/>
      <c r="LNO4" s="27"/>
      <c r="LNP4" s="27"/>
      <c r="LNQ4" s="27"/>
      <c r="LNR4" s="27"/>
      <c r="LNS4" s="27"/>
      <c r="LNT4" s="27"/>
      <c r="LNU4" s="27"/>
      <c r="LNV4" s="27"/>
      <c r="LNW4" s="27"/>
      <c r="LNX4" s="27"/>
      <c r="LNY4" s="27"/>
      <c r="LNZ4" s="27"/>
      <c r="LOA4" s="27"/>
      <c r="LOB4" s="27"/>
      <c r="LOC4" s="27"/>
      <c r="LOD4" s="27"/>
      <c r="LOE4" s="27"/>
      <c r="LOF4" s="27"/>
      <c r="LOG4" s="27"/>
      <c r="LOH4" s="27"/>
      <c r="LOI4" s="27"/>
      <c r="LOJ4" s="27"/>
      <c r="LOK4" s="27"/>
      <c r="LOL4" s="27"/>
      <c r="LOM4" s="27"/>
      <c r="LON4" s="27"/>
      <c r="LOO4" s="27"/>
      <c r="LOP4" s="27"/>
      <c r="LOQ4" s="27"/>
      <c r="LOR4" s="27"/>
      <c r="LOS4" s="27"/>
      <c r="LOT4" s="27"/>
      <c r="LOU4" s="27"/>
      <c r="LOV4" s="27"/>
      <c r="LOW4" s="27"/>
      <c r="LOX4" s="27"/>
      <c r="LOY4" s="27"/>
      <c r="LOZ4" s="27"/>
      <c r="LPA4" s="27"/>
      <c r="LPB4" s="27"/>
      <c r="LPC4" s="27"/>
      <c r="LPD4" s="27"/>
      <c r="LPE4" s="27"/>
      <c r="LPF4" s="27"/>
      <c r="LPG4" s="27"/>
      <c r="LPH4" s="27"/>
      <c r="LPI4" s="27"/>
      <c r="LPJ4" s="27"/>
      <c r="LPK4" s="27"/>
      <c r="LPL4" s="27"/>
      <c r="LPM4" s="27"/>
      <c r="LPN4" s="27"/>
      <c r="LPO4" s="27"/>
      <c r="LPP4" s="27"/>
      <c r="LPQ4" s="27"/>
      <c r="LPR4" s="27"/>
      <c r="LPS4" s="27"/>
      <c r="LPT4" s="27"/>
      <c r="LPU4" s="27"/>
      <c r="LPV4" s="27"/>
      <c r="LPW4" s="27"/>
      <c r="LPX4" s="27"/>
      <c r="LPY4" s="27"/>
      <c r="LPZ4" s="27"/>
      <c r="LQA4" s="27"/>
      <c r="LQB4" s="27"/>
      <c r="LQC4" s="27"/>
      <c r="LQD4" s="27"/>
      <c r="LQE4" s="27"/>
      <c r="LQF4" s="27"/>
      <c r="LQG4" s="27"/>
      <c r="LQH4" s="27"/>
      <c r="LQI4" s="27"/>
      <c r="LQJ4" s="27"/>
      <c r="LQK4" s="27"/>
      <c r="LQL4" s="27"/>
      <c r="LQM4" s="27"/>
      <c r="LQN4" s="27"/>
      <c r="LQO4" s="27"/>
      <c r="LQP4" s="27"/>
      <c r="LQQ4" s="27"/>
      <c r="LQR4" s="27"/>
      <c r="LQS4" s="27"/>
      <c r="LQT4" s="27"/>
      <c r="LQU4" s="27"/>
      <c r="LQV4" s="27"/>
      <c r="LQW4" s="27"/>
      <c r="LQX4" s="27"/>
      <c r="LQY4" s="27"/>
      <c r="LQZ4" s="27"/>
      <c r="LRA4" s="27"/>
      <c r="LRB4" s="27"/>
      <c r="LRC4" s="27"/>
      <c r="LRD4" s="27"/>
      <c r="LRE4" s="27"/>
      <c r="LRF4" s="27"/>
      <c r="LRG4" s="27"/>
      <c r="LRH4" s="27"/>
      <c r="LRI4" s="27"/>
      <c r="LRJ4" s="27"/>
      <c r="LRK4" s="27"/>
      <c r="LRL4" s="27"/>
      <c r="LRM4" s="27"/>
      <c r="LRN4" s="27"/>
      <c r="LRO4" s="27"/>
      <c r="LRP4" s="27"/>
      <c r="LRQ4" s="27"/>
      <c r="LRR4" s="27"/>
      <c r="LRS4" s="27"/>
      <c r="LRT4" s="27"/>
      <c r="LRU4" s="27"/>
      <c r="LRV4" s="27"/>
      <c r="LRW4" s="27"/>
      <c r="LRX4" s="27"/>
      <c r="LRY4" s="27"/>
      <c r="LRZ4" s="27"/>
      <c r="LSA4" s="27"/>
      <c r="LSB4" s="27"/>
      <c r="LSC4" s="27"/>
      <c r="LSD4" s="27"/>
      <c r="LSE4" s="27"/>
      <c r="LSF4" s="27"/>
      <c r="LSG4" s="27"/>
      <c r="LSH4" s="27"/>
      <c r="LSI4" s="27"/>
      <c r="LSJ4" s="27"/>
      <c r="LSK4" s="27"/>
      <c r="LSL4" s="27"/>
      <c r="LSM4" s="27"/>
      <c r="LSN4" s="27"/>
      <c r="LSO4" s="27"/>
      <c r="LSP4" s="27"/>
      <c r="LSQ4" s="27"/>
      <c r="LSR4" s="27"/>
      <c r="LSS4" s="27"/>
      <c r="LST4" s="27"/>
      <c r="LSU4" s="27"/>
      <c r="LSV4" s="27"/>
      <c r="LSW4" s="27"/>
      <c r="LSX4" s="27"/>
      <c r="LSY4" s="27"/>
      <c r="LSZ4" s="27"/>
      <c r="LTA4" s="27"/>
      <c r="LTB4" s="27"/>
      <c r="LTC4" s="27"/>
      <c r="LTD4" s="27"/>
      <c r="LTE4" s="27"/>
      <c r="LTF4" s="27"/>
      <c r="LTG4" s="27"/>
      <c r="LTH4" s="27"/>
      <c r="LTI4" s="27"/>
      <c r="LTJ4" s="27"/>
      <c r="LTK4" s="27"/>
      <c r="LTL4" s="27"/>
      <c r="LTM4" s="27"/>
      <c r="LTN4" s="27"/>
      <c r="LTO4" s="27"/>
      <c r="LTP4" s="27"/>
      <c r="LTQ4" s="27"/>
      <c r="LTR4" s="27"/>
      <c r="LTS4" s="27"/>
      <c r="LTT4" s="27"/>
      <c r="LTU4" s="27"/>
      <c r="LTV4" s="27"/>
      <c r="LTW4" s="27"/>
      <c r="LTX4" s="27"/>
      <c r="LTY4" s="27"/>
      <c r="LTZ4" s="27"/>
      <c r="LUA4" s="27"/>
      <c r="LUB4" s="27"/>
      <c r="LUC4" s="27"/>
      <c r="LUD4" s="27"/>
      <c r="LUE4" s="27"/>
      <c r="LUF4" s="27"/>
      <c r="LUG4" s="27"/>
      <c r="LUH4" s="27"/>
      <c r="LUI4" s="27"/>
      <c r="LUJ4" s="27"/>
      <c r="LUK4" s="27"/>
      <c r="LUL4" s="27"/>
      <c r="LUM4" s="27"/>
      <c r="LUN4" s="27"/>
      <c r="LUO4" s="27"/>
      <c r="LUP4" s="27"/>
      <c r="LUQ4" s="27"/>
      <c r="LUR4" s="27"/>
      <c r="LUS4" s="27"/>
      <c r="LUT4" s="27"/>
      <c r="LUU4" s="27"/>
      <c r="LUV4" s="27"/>
      <c r="LUW4" s="27"/>
      <c r="LUX4" s="27"/>
      <c r="LUY4" s="27"/>
      <c r="LUZ4" s="27"/>
      <c r="LVA4" s="27"/>
      <c r="LVB4" s="27"/>
      <c r="LVC4" s="27"/>
      <c r="LVD4" s="27"/>
      <c r="LVE4" s="27"/>
      <c r="LVF4" s="27"/>
      <c r="LVG4" s="27"/>
      <c r="LVH4" s="27"/>
      <c r="LVI4" s="27"/>
      <c r="LVJ4" s="27"/>
      <c r="LVK4" s="27"/>
      <c r="LVL4" s="27"/>
      <c r="LVM4" s="27"/>
      <c r="LVN4" s="27"/>
      <c r="LVO4" s="27"/>
      <c r="LVP4" s="27"/>
      <c r="LVQ4" s="27"/>
      <c r="LVR4" s="27"/>
      <c r="LVS4" s="27"/>
      <c r="LVT4" s="27"/>
      <c r="LVU4" s="27"/>
      <c r="LVV4" s="27"/>
      <c r="LVW4" s="27"/>
      <c r="LVX4" s="27"/>
      <c r="LVY4" s="27"/>
      <c r="LVZ4" s="27"/>
      <c r="LWA4" s="27"/>
      <c r="LWB4" s="27"/>
      <c r="LWC4" s="27"/>
      <c r="LWD4" s="27"/>
      <c r="LWE4" s="27"/>
      <c r="LWF4" s="27"/>
      <c r="LWG4" s="27"/>
      <c r="LWH4" s="27"/>
      <c r="LWI4" s="27"/>
      <c r="LWJ4" s="27"/>
      <c r="LWK4" s="27"/>
      <c r="LWL4" s="27"/>
      <c r="LWM4" s="27"/>
      <c r="LWN4" s="27"/>
      <c r="LWO4" s="27"/>
      <c r="LWP4" s="27"/>
      <c r="LWQ4" s="27"/>
      <c r="LWR4" s="27"/>
      <c r="LWS4" s="27"/>
      <c r="LWT4" s="27"/>
      <c r="LWU4" s="27"/>
      <c r="LWV4" s="27"/>
      <c r="LWW4" s="27"/>
      <c r="LWX4" s="27"/>
      <c r="LWY4" s="27"/>
      <c r="LWZ4" s="27"/>
      <c r="LXA4" s="27"/>
      <c r="LXB4" s="27"/>
      <c r="LXC4" s="27"/>
      <c r="LXD4" s="27"/>
      <c r="LXE4" s="27"/>
      <c r="LXF4" s="27"/>
      <c r="LXG4" s="27"/>
      <c r="LXH4" s="27"/>
      <c r="LXI4" s="27"/>
      <c r="LXJ4" s="27"/>
      <c r="LXK4" s="27"/>
      <c r="LXL4" s="27"/>
      <c r="LXM4" s="27"/>
      <c r="LXN4" s="27"/>
      <c r="LXO4" s="27"/>
      <c r="LXP4" s="27"/>
      <c r="LXQ4" s="27"/>
      <c r="LXR4" s="27"/>
      <c r="LXS4" s="27"/>
      <c r="LXT4" s="27"/>
      <c r="LXU4" s="27"/>
      <c r="LXV4" s="27"/>
      <c r="LXW4" s="27"/>
      <c r="LXX4" s="27"/>
      <c r="LXY4" s="27"/>
      <c r="LXZ4" s="27"/>
      <c r="LYA4" s="27"/>
      <c r="LYB4" s="27"/>
      <c r="LYC4" s="27"/>
      <c r="LYD4" s="27"/>
      <c r="LYE4" s="27"/>
      <c r="LYF4" s="27"/>
      <c r="LYG4" s="27"/>
      <c r="LYH4" s="27"/>
      <c r="LYI4" s="27"/>
      <c r="LYJ4" s="27"/>
      <c r="LYK4" s="27"/>
      <c r="LYL4" s="27"/>
      <c r="LYM4" s="27"/>
      <c r="LYN4" s="27"/>
      <c r="LYO4" s="27"/>
      <c r="LYP4" s="27"/>
      <c r="LYQ4" s="27"/>
      <c r="LYR4" s="27"/>
      <c r="LYS4" s="27"/>
      <c r="LYT4" s="27"/>
      <c r="LYU4" s="27"/>
      <c r="LYV4" s="27"/>
      <c r="LYW4" s="27"/>
      <c r="LYX4" s="27"/>
      <c r="LYY4" s="27"/>
      <c r="LYZ4" s="27"/>
      <c r="LZA4" s="27"/>
      <c r="LZB4" s="27"/>
      <c r="LZC4" s="27"/>
      <c r="LZD4" s="27"/>
      <c r="LZE4" s="27"/>
      <c r="LZF4" s="27"/>
      <c r="LZG4" s="27"/>
      <c r="LZH4" s="27"/>
      <c r="LZI4" s="27"/>
      <c r="LZJ4" s="27"/>
      <c r="LZK4" s="27"/>
      <c r="LZL4" s="27"/>
      <c r="LZM4" s="27"/>
      <c r="LZN4" s="27"/>
      <c r="LZO4" s="27"/>
      <c r="LZP4" s="27"/>
      <c r="LZQ4" s="27"/>
      <c r="LZR4" s="27"/>
      <c r="LZS4" s="27"/>
      <c r="LZT4" s="27"/>
      <c r="LZU4" s="27"/>
      <c r="LZV4" s="27"/>
      <c r="LZW4" s="27"/>
      <c r="LZX4" s="27"/>
      <c r="LZY4" s="27"/>
      <c r="LZZ4" s="27"/>
      <c r="MAA4" s="27"/>
      <c r="MAB4" s="27"/>
      <c r="MAC4" s="27"/>
      <c r="MAD4" s="27"/>
      <c r="MAE4" s="27"/>
      <c r="MAF4" s="27"/>
      <c r="MAG4" s="27"/>
      <c r="MAH4" s="27"/>
      <c r="MAI4" s="27"/>
      <c r="MAJ4" s="27"/>
      <c r="MAK4" s="27"/>
      <c r="MAL4" s="27"/>
      <c r="MAM4" s="27"/>
      <c r="MAN4" s="27"/>
      <c r="MAO4" s="27"/>
      <c r="MAP4" s="27"/>
      <c r="MAQ4" s="27"/>
      <c r="MAR4" s="27"/>
      <c r="MAS4" s="27"/>
      <c r="MAT4" s="27"/>
      <c r="MAU4" s="27"/>
      <c r="MAV4" s="27"/>
      <c r="MAW4" s="27"/>
      <c r="MAX4" s="27"/>
      <c r="MAY4" s="27"/>
      <c r="MAZ4" s="27"/>
      <c r="MBA4" s="27"/>
      <c r="MBB4" s="27"/>
      <c r="MBC4" s="27"/>
      <c r="MBD4" s="27"/>
      <c r="MBE4" s="27"/>
      <c r="MBF4" s="27"/>
      <c r="MBG4" s="27"/>
      <c r="MBH4" s="27"/>
      <c r="MBI4" s="27"/>
      <c r="MBJ4" s="27"/>
      <c r="MBK4" s="27"/>
      <c r="MBL4" s="27"/>
      <c r="MBM4" s="27"/>
      <c r="MBN4" s="27"/>
      <c r="MBO4" s="27"/>
      <c r="MBP4" s="27"/>
      <c r="MBQ4" s="27"/>
      <c r="MBR4" s="27"/>
      <c r="MBS4" s="27"/>
      <c r="MBT4" s="27"/>
      <c r="MBU4" s="27"/>
      <c r="MBV4" s="27"/>
      <c r="MBW4" s="27"/>
      <c r="MBX4" s="27"/>
      <c r="MBY4" s="27"/>
      <c r="MBZ4" s="27"/>
      <c r="MCA4" s="27"/>
      <c r="MCB4" s="27"/>
      <c r="MCC4" s="27"/>
      <c r="MCD4" s="27"/>
      <c r="MCE4" s="27"/>
      <c r="MCF4" s="27"/>
      <c r="MCG4" s="27"/>
      <c r="MCH4" s="27"/>
      <c r="MCI4" s="27"/>
      <c r="MCJ4" s="27"/>
      <c r="MCK4" s="27"/>
      <c r="MCL4" s="27"/>
      <c r="MCM4" s="27"/>
      <c r="MCN4" s="27"/>
      <c r="MCO4" s="27"/>
      <c r="MCP4" s="27"/>
      <c r="MCQ4" s="27"/>
      <c r="MCR4" s="27"/>
      <c r="MCS4" s="27"/>
      <c r="MCT4" s="27"/>
      <c r="MCU4" s="27"/>
      <c r="MCV4" s="27"/>
      <c r="MCW4" s="27"/>
      <c r="MCX4" s="27"/>
      <c r="MCY4" s="27"/>
      <c r="MCZ4" s="27"/>
      <c r="MDA4" s="27"/>
      <c r="MDB4" s="27"/>
      <c r="MDC4" s="27"/>
      <c r="MDD4" s="27"/>
      <c r="MDE4" s="27"/>
      <c r="MDF4" s="27"/>
      <c r="MDG4" s="27"/>
      <c r="MDH4" s="27"/>
      <c r="MDI4" s="27"/>
      <c r="MDJ4" s="27"/>
      <c r="MDK4" s="27"/>
      <c r="MDL4" s="27"/>
      <c r="MDM4" s="27"/>
      <c r="MDN4" s="27"/>
      <c r="MDO4" s="27"/>
      <c r="MDP4" s="27"/>
      <c r="MDQ4" s="27"/>
      <c r="MDR4" s="27"/>
      <c r="MDS4" s="27"/>
      <c r="MDT4" s="27"/>
      <c r="MDU4" s="27"/>
      <c r="MDV4" s="27"/>
      <c r="MDW4" s="27"/>
      <c r="MDX4" s="27"/>
      <c r="MDY4" s="27"/>
      <c r="MDZ4" s="27"/>
      <c r="MEA4" s="27"/>
      <c r="MEB4" s="27"/>
      <c r="MEC4" s="27"/>
      <c r="MED4" s="27"/>
      <c r="MEE4" s="27"/>
      <c r="MEF4" s="27"/>
      <c r="MEG4" s="27"/>
      <c r="MEH4" s="27"/>
      <c r="MEI4" s="27"/>
      <c r="MEJ4" s="27"/>
      <c r="MEK4" s="27"/>
      <c r="MEL4" s="27"/>
      <c r="MEM4" s="27"/>
      <c r="MEN4" s="27"/>
      <c r="MEO4" s="27"/>
      <c r="MEP4" s="27"/>
      <c r="MEQ4" s="27"/>
      <c r="MER4" s="27"/>
      <c r="MES4" s="27"/>
      <c r="MET4" s="27"/>
      <c r="MEU4" s="27"/>
      <c r="MEV4" s="27"/>
      <c r="MEW4" s="27"/>
      <c r="MEX4" s="27"/>
      <c r="MEY4" s="27"/>
      <c r="MEZ4" s="27"/>
      <c r="MFA4" s="27"/>
      <c r="MFB4" s="27"/>
      <c r="MFC4" s="27"/>
      <c r="MFD4" s="27"/>
      <c r="MFE4" s="27"/>
      <c r="MFF4" s="27"/>
      <c r="MFG4" s="27"/>
      <c r="MFH4" s="27"/>
      <c r="MFI4" s="27"/>
      <c r="MFJ4" s="27"/>
      <c r="MFK4" s="27"/>
      <c r="MFL4" s="27"/>
      <c r="MFM4" s="27"/>
      <c r="MFN4" s="27"/>
      <c r="MFO4" s="27"/>
      <c r="MFP4" s="27"/>
      <c r="MFQ4" s="27"/>
      <c r="MFR4" s="27"/>
      <c r="MFS4" s="27"/>
      <c r="MFT4" s="27"/>
      <c r="MFU4" s="27"/>
      <c r="MFV4" s="27"/>
      <c r="MFW4" s="27"/>
      <c r="MFX4" s="27"/>
      <c r="MFY4" s="27"/>
      <c r="MFZ4" s="27"/>
      <c r="MGA4" s="27"/>
      <c r="MGB4" s="27"/>
      <c r="MGC4" s="27"/>
      <c r="MGD4" s="27"/>
      <c r="MGE4" s="27"/>
      <c r="MGF4" s="27"/>
      <c r="MGG4" s="27"/>
      <c r="MGH4" s="27"/>
      <c r="MGI4" s="27"/>
      <c r="MGJ4" s="27"/>
      <c r="MGK4" s="27"/>
      <c r="MGL4" s="27"/>
      <c r="MGM4" s="27"/>
      <c r="MGN4" s="27"/>
      <c r="MGO4" s="27"/>
      <c r="MGP4" s="27"/>
      <c r="MGQ4" s="27"/>
      <c r="MGR4" s="27"/>
      <c r="MGS4" s="27"/>
      <c r="MGT4" s="27"/>
      <c r="MGU4" s="27"/>
      <c r="MGV4" s="27"/>
      <c r="MGW4" s="27"/>
      <c r="MGX4" s="27"/>
      <c r="MGY4" s="27"/>
      <c r="MGZ4" s="27"/>
      <c r="MHA4" s="27"/>
      <c r="MHB4" s="27"/>
      <c r="MHC4" s="27"/>
      <c r="MHD4" s="27"/>
      <c r="MHE4" s="27"/>
      <c r="MHF4" s="27"/>
      <c r="MHG4" s="27"/>
      <c r="MHH4" s="27"/>
      <c r="MHI4" s="27"/>
      <c r="MHJ4" s="27"/>
      <c r="MHK4" s="27"/>
      <c r="MHL4" s="27"/>
      <c r="MHM4" s="27"/>
      <c r="MHN4" s="27"/>
      <c r="MHO4" s="27"/>
      <c r="MHP4" s="27"/>
      <c r="MHQ4" s="27"/>
      <c r="MHR4" s="27"/>
      <c r="MHS4" s="27"/>
      <c r="MHT4" s="27"/>
      <c r="MHU4" s="27"/>
      <c r="MHV4" s="27"/>
      <c r="MHW4" s="27"/>
      <c r="MHX4" s="27"/>
      <c r="MHY4" s="27"/>
      <c r="MHZ4" s="27"/>
      <c r="MIA4" s="27"/>
      <c r="MIB4" s="27"/>
      <c r="MIC4" s="27"/>
      <c r="MID4" s="27"/>
      <c r="MIE4" s="27"/>
      <c r="MIF4" s="27"/>
      <c r="MIG4" s="27"/>
      <c r="MIH4" s="27"/>
      <c r="MII4" s="27"/>
      <c r="MIJ4" s="27"/>
      <c r="MIK4" s="27"/>
      <c r="MIL4" s="27"/>
      <c r="MIM4" s="27"/>
      <c r="MIN4" s="27"/>
      <c r="MIO4" s="27"/>
      <c r="MIP4" s="27"/>
      <c r="MIQ4" s="27"/>
      <c r="MIR4" s="27"/>
      <c r="MIS4" s="27"/>
      <c r="MIT4" s="27"/>
      <c r="MIU4" s="27"/>
      <c r="MIV4" s="27"/>
      <c r="MIW4" s="27"/>
      <c r="MIX4" s="27"/>
      <c r="MIY4" s="27"/>
      <c r="MIZ4" s="27"/>
      <c r="MJA4" s="27"/>
      <c r="MJB4" s="27"/>
      <c r="MJC4" s="27"/>
      <c r="MJD4" s="27"/>
      <c r="MJE4" s="27"/>
      <c r="MJF4" s="27"/>
      <c r="MJG4" s="27"/>
      <c r="MJH4" s="27"/>
      <c r="MJI4" s="27"/>
      <c r="MJJ4" s="27"/>
      <c r="MJK4" s="27"/>
      <c r="MJL4" s="27"/>
      <c r="MJM4" s="27"/>
      <c r="MJN4" s="27"/>
      <c r="MJO4" s="27"/>
      <c r="MJP4" s="27"/>
      <c r="MJQ4" s="27"/>
      <c r="MJR4" s="27"/>
      <c r="MJS4" s="27"/>
      <c r="MJT4" s="27"/>
      <c r="MJU4" s="27"/>
      <c r="MJV4" s="27"/>
      <c r="MJW4" s="27"/>
      <c r="MJX4" s="27"/>
      <c r="MJY4" s="27"/>
      <c r="MJZ4" s="27"/>
      <c r="MKA4" s="27"/>
      <c r="MKB4" s="27"/>
      <c r="MKC4" s="27"/>
      <c r="MKD4" s="27"/>
      <c r="MKE4" s="27"/>
      <c r="MKF4" s="27"/>
      <c r="MKG4" s="27"/>
      <c r="MKH4" s="27"/>
      <c r="MKI4" s="27"/>
      <c r="MKJ4" s="27"/>
      <c r="MKK4" s="27"/>
      <c r="MKL4" s="27"/>
      <c r="MKM4" s="27"/>
      <c r="MKN4" s="27"/>
      <c r="MKO4" s="27"/>
      <c r="MKP4" s="27"/>
      <c r="MKQ4" s="27"/>
      <c r="MKR4" s="27"/>
      <c r="MKS4" s="27"/>
      <c r="MKT4" s="27"/>
      <c r="MKU4" s="27"/>
      <c r="MKV4" s="27"/>
      <c r="MKW4" s="27"/>
      <c r="MKX4" s="27"/>
      <c r="MKY4" s="27"/>
      <c r="MKZ4" s="27"/>
      <c r="MLA4" s="27"/>
      <c r="MLB4" s="27"/>
      <c r="MLC4" s="27"/>
      <c r="MLD4" s="27"/>
      <c r="MLE4" s="27"/>
      <c r="MLF4" s="27"/>
      <c r="MLG4" s="27"/>
      <c r="MLH4" s="27"/>
      <c r="MLI4" s="27"/>
      <c r="MLJ4" s="27"/>
      <c r="MLK4" s="27"/>
      <c r="MLL4" s="27"/>
      <c r="MLM4" s="27"/>
      <c r="MLN4" s="27"/>
      <c r="MLO4" s="27"/>
      <c r="MLP4" s="27"/>
      <c r="MLQ4" s="27"/>
      <c r="MLR4" s="27"/>
      <c r="MLS4" s="27"/>
      <c r="MLT4" s="27"/>
      <c r="MLU4" s="27"/>
      <c r="MLV4" s="27"/>
      <c r="MLW4" s="27"/>
      <c r="MLX4" s="27"/>
      <c r="MLY4" s="27"/>
      <c r="MLZ4" s="27"/>
      <c r="MMA4" s="27"/>
      <c r="MMB4" s="27"/>
      <c r="MMC4" s="27"/>
      <c r="MMD4" s="27"/>
      <c r="MME4" s="27"/>
      <c r="MMF4" s="27"/>
      <c r="MMG4" s="27"/>
      <c r="MMH4" s="27"/>
      <c r="MMI4" s="27"/>
      <c r="MMJ4" s="27"/>
      <c r="MMK4" s="27"/>
      <c r="MML4" s="27"/>
      <c r="MMM4" s="27"/>
      <c r="MMN4" s="27"/>
      <c r="MMO4" s="27"/>
      <c r="MMP4" s="27"/>
      <c r="MMQ4" s="27"/>
      <c r="MMR4" s="27"/>
      <c r="MMS4" s="27"/>
      <c r="MMT4" s="27"/>
      <c r="MMU4" s="27"/>
      <c r="MMV4" s="27"/>
      <c r="MMW4" s="27"/>
      <c r="MMX4" s="27"/>
      <c r="MMY4" s="27"/>
      <c r="MMZ4" s="27"/>
      <c r="MNA4" s="27"/>
      <c r="MNB4" s="27"/>
      <c r="MNC4" s="27"/>
      <c r="MND4" s="27"/>
      <c r="MNE4" s="27"/>
      <c r="MNF4" s="27"/>
      <c r="MNG4" s="27"/>
      <c r="MNH4" s="27"/>
      <c r="MNI4" s="27"/>
      <c r="MNJ4" s="27"/>
      <c r="MNK4" s="27"/>
      <c r="MNL4" s="27"/>
      <c r="MNM4" s="27"/>
      <c r="MNN4" s="27"/>
      <c r="MNO4" s="27"/>
      <c r="MNP4" s="27"/>
      <c r="MNQ4" s="27"/>
      <c r="MNR4" s="27"/>
      <c r="MNS4" s="27"/>
      <c r="MNT4" s="27"/>
      <c r="MNU4" s="27"/>
      <c r="MNV4" s="27"/>
      <c r="MNW4" s="27"/>
      <c r="MNX4" s="27"/>
      <c r="MNY4" s="27"/>
      <c r="MNZ4" s="27"/>
      <c r="MOA4" s="27"/>
      <c r="MOB4" s="27"/>
      <c r="MOC4" s="27"/>
      <c r="MOD4" s="27"/>
      <c r="MOE4" s="27"/>
      <c r="MOF4" s="27"/>
      <c r="MOG4" s="27"/>
      <c r="MOH4" s="27"/>
      <c r="MOI4" s="27"/>
      <c r="MOJ4" s="27"/>
      <c r="MOK4" s="27"/>
      <c r="MOL4" s="27"/>
      <c r="MOM4" s="27"/>
      <c r="MON4" s="27"/>
      <c r="MOO4" s="27"/>
      <c r="MOP4" s="27"/>
      <c r="MOQ4" s="27"/>
      <c r="MOR4" s="27"/>
      <c r="MOS4" s="27"/>
      <c r="MOT4" s="27"/>
      <c r="MOU4" s="27"/>
      <c r="MOV4" s="27"/>
      <c r="MOW4" s="27"/>
      <c r="MOX4" s="27"/>
      <c r="MOY4" s="27"/>
      <c r="MOZ4" s="27"/>
      <c r="MPA4" s="27"/>
      <c r="MPB4" s="27"/>
      <c r="MPC4" s="27"/>
      <c r="MPD4" s="27"/>
      <c r="MPE4" s="27"/>
      <c r="MPF4" s="27"/>
      <c r="MPG4" s="27"/>
      <c r="MPH4" s="27"/>
      <c r="MPI4" s="27"/>
      <c r="MPJ4" s="27"/>
      <c r="MPK4" s="27"/>
      <c r="MPL4" s="27"/>
      <c r="MPM4" s="27"/>
      <c r="MPN4" s="27"/>
      <c r="MPO4" s="27"/>
      <c r="MPP4" s="27"/>
      <c r="MPQ4" s="27"/>
      <c r="MPR4" s="27"/>
      <c r="MPS4" s="27"/>
      <c r="MPT4" s="27"/>
      <c r="MPU4" s="27"/>
      <c r="MPV4" s="27"/>
      <c r="MPW4" s="27"/>
      <c r="MPX4" s="27"/>
      <c r="MPY4" s="27"/>
      <c r="MPZ4" s="27"/>
      <c r="MQA4" s="27"/>
      <c r="MQB4" s="27"/>
      <c r="MQC4" s="27"/>
      <c r="MQD4" s="27"/>
      <c r="MQE4" s="27"/>
      <c r="MQF4" s="27"/>
      <c r="MQG4" s="27"/>
      <c r="MQH4" s="27"/>
      <c r="MQI4" s="27"/>
      <c r="MQJ4" s="27"/>
      <c r="MQK4" s="27"/>
      <c r="MQL4" s="27"/>
      <c r="MQM4" s="27"/>
      <c r="MQN4" s="27"/>
      <c r="MQO4" s="27"/>
      <c r="MQP4" s="27"/>
      <c r="MQQ4" s="27"/>
      <c r="MQR4" s="27"/>
      <c r="MQS4" s="27"/>
      <c r="MQT4" s="27"/>
      <c r="MQU4" s="27"/>
      <c r="MQV4" s="27"/>
      <c r="MQW4" s="27"/>
      <c r="MQX4" s="27"/>
      <c r="MQY4" s="27"/>
      <c r="MQZ4" s="27"/>
      <c r="MRA4" s="27"/>
      <c r="MRB4" s="27"/>
      <c r="MRC4" s="27"/>
      <c r="MRD4" s="27"/>
      <c r="MRE4" s="27"/>
      <c r="MRF4" s="27"/>
      <c r="MRG4" s="27"/>
      <c r="MRH4" s="27"/>
      <c r="MRI4" s="27"/>
      <c r="MRJ4" s="27"/>
      <c r="MRK4" s="27"/>
      <c r="MRL4" s="27"/>
      <c r="MRM4" s="27"/>
      <c r="MRN4" s="27"/>
      <c r="MRO4" s="27"/>
      <c r="MRP4" s="27"/>
      <c r="MRQ4" s="27"/>
      <c r="MRR4" s="27"/>
      <c r="MRS4" s="27"/>
      <c r="MRT4" s="27"/>
      <c r="MRU4" s="27"/>
      <c r="MRV4" s="27"/>
      <c r="MRW4" s="27"/>
      <c r="MRX4" s="27"/>
      <c r="MRY4" s="27"/>
      <c r="MRZ4" s="27"/>
      <c r="MSA4" s="27"/>
      <c r="MSB4" s="27"/>
      <c r="MSC4" s="27"/>
      <c r="MSD4" s="27"/>
      <c r="MSE4" s="27"/>
      <c r="MSF4" s="27"/>
      <c r="MSG4" s="27"/>
      <c r="MSH4" s="27"/>
      <c r="MSI4" s="27"/>
      <c r="MSJ4" s="27"/>
      <c r="MSK4" s="27"/>
      <c r="MSL4" s="27"/>
      <c r="MSM4" s="27"/>
      <c r="MSN4" s="27"/>
      <c r="MSO4" s="27"/>
      <c r="MSP4" s="27"/>
      <c r="MSQ4" s="27"/>
      <c r="MSR4" s="27"/>
      <c r="MSS4" s="27"/>
      <c r="MST4" s="27"/>
      <c r="MSU4" s="27"/>
      <c r="MSV4" s="27"/>
      <c r="MSW4" s="27"/>
      <c r="MSX4" s="27"/>
      <c r="MSY4" s="27"/>
      <c r="MSZ4" s="27"/>
      <c r="MTA4" s="27"/>
      <c r="MTB4" s="27"/>
      <c r="MTC4" s="27"/>
      <c r="MTD4" s="27"/>
      <c r="MTE4" s="27"/>
      <c r="MTF4" s="27"/>
      <c r="MTG4" s="27"/>
      <c r="MTH4" s="27"/>
      <c r="MTI4" s="27"/>
      <c r="MTJ4" s="27"/>
      <c r="MTK4" s="27"/>
      <c r="MTL4" s="27"/>
      <c r="MTM4" s="27"/>
      <c r="MTN4" s="27"/>
      <c r="MTO4" s="27"/>
      <c r="MTP4" s="27"/>
      <c r="MTQ4" s="27"/>
      <c r="MTR4" s="27"/>
      <c r="MTS4" s="27"/>
      <c r="MTT4" s="27"/>
      <c r="MTU4" s="27"/>
      <c r="MTV4" s="27"/>
      <c r="MTW4" s="27"/>
      <c r="MTX4" s="27"/>
      <c r="MTY4" s="27"/>
      <c r="MTZ4" s="27"/>
      <c r="MUA4" s="27"/>
      <c r="MUB4" s="27"/>
      <c r="MUC4" s="27"/>
      <c r="MUD4" s="27"/>
      <c r="MUE4" s="27"/>
      <c r="MUF4" s="27"/>
      <c r="MUG4" s="27"/>
      <c r="MUH4" s="27"/>
      <c r="MUI4" s="27"/>
      <c r="MUJ4" s="27"/>
      <c r="MUK4" s="27"/>
      <c r="MUL4" s="27"/>
      <c r="MUM4" s="27"/>
      <c r="MUN4" s="27"/>
      <c r="MUO4" s="27"/>
      <c r="MUP4" s="27"/>
      <c r="MUQ4" s="27"/>
      <c r="MUR4" s="27"/>
      <c r="MUS4" s="27"/>
      <c r="MUT4" s="27"/>
      <c r="MUU4" s="27"/>
      <c r="MUV4" s="27"/>
      <c r="MUW4" s="27"/>
      <c r="MUX4" s="27"/>
      <c r="MUY4" s="27"/>
      <c r="MUZ4" s="27"/>
      <c r="MVA4" s="27"/>
      <c r="MVB4" s="27"/>
      <c r="MVC4" s="27"/>
      <c r="MVD4" s="27"/>
      <c r="MVE4" s="27"/>
      <c r="MVF4" s="27"/>
      <c r="MVG4" s="27"/>
      <c r="MVH4" s="27"/>
      <c r="MVI4" s="27"/>
      <c r="MVJ4" s="27"/>
      <c r="MVK4" s="27"/>
      <c r="MVL4" s="27"/>
      <c r="MVM4" s="27"/>
      <c r="MVN4" s="27"/>
      <c r="MVO4" s="27"/>
      <c r="MVP4" s="27"/>
      <c r="MVQ4" s="27"/>
      <c r="MVR4" s="27"/>
      <c r="MVS4" s="27"/>
      <c r="MVT4" s="27"/>
      <c r="MVU4" s="27"/>
      <c r="MVV4" s="27"/>
      <c r="MVW4" s="27"/>
      <c r="MVX4" s="27"/>
      <c r="MVY4" s="27"/>
      <c r="MVZ4" s="27"/>
      <c r="MWA4" s="27"/>
      <c r="MWB4" s="27"/>
      <c r="MWC4" s="27"/>
      <c r="MWD4" s="27"/>
      <c r="MWE4" s="27"/>
      <c r="MWF4" s="27"/>
      <c r="MWG4" s="27"/>
      <c r="MWH4" s="27"/>
      <c r="MWI4" s="27"/>
      <c r="MWJ4" s="27"/>
      <c r="MWK4" s="27"/>
      <c r="MWL4" s="27"/>
      <c r="MWM4" s="27"/>
      <c r="MWN4" s="27"/>
      <c r="MWO4" s="27"/>
      <c r="MWP4" s="27"/>
      <c r="MWQ4" s="27"/>
      <c r="MWR4" s="27"/>
      <c r="MWS4" s="27"/>
      <c r="MWT4" s="27"/>
      <c r="MWU4" s="27"/>
      <c r="MWV4" s="27"/>
      <c r="MWW4" s="27"/>
      <c r="MWX4" s="27"/>
      <c r="MWY4" s="27"/>
      <c r="MWZ4" s="27"/>
      <c r="MXA4" s="27"/>
      <c r="MXB4" s="27"/>
      <c r="MXC4" s="27"/>
      <c r="MXD4" s="27"/>
      <c r="MXE4" s="27"/>
      <c r="MXF4" s="27"/>
      <c r="MXG4" s="27"/>
      <c r="MXH4" s="27"/>
      <c r="MXI4" s="27"/>
      <c r="MXJ4" s="27"/>
      <c r="MXK4" s="27"/>
      <c r="MXL4" s="27"/>
      <c r="MXM4" s="27"/>
      <c r="MXN4" s="27"/>
      <c r="MXO4" s="27"/>
      <c r="MXP4" s="27"/>
      <c r="MXQ4" s="27"/>
      <c r="MXR4" s="27"/>
      <c r="MXS4" s="27"/>
      <c r="MXT4" s="27"/>
      <c r="MXU4" s="27"/>
      <c r="MXV4" s="27"/>
      <c r="MXW4" s="27"/>
      <c r="MXX4" s="27"/>
      <c r="MXY4" s="27"/>
      <c r="MXZ4" s="27"/>
      <c r="MYA4" s="27"/>
      <c r="MYB4" s="27"/>
      <c r="MYC4" s="27"/>
      <c r="MYD4" s="27"/>
      <c r="MYE4" s="27"/>
      <c r="MYF4" s="27"/>
      <c r="MYG4" s="27"/>
      <c r="MYH4" s="27"/>
      <c r="MYI4" s="27"/>
      <c r="MYJ4" s="27"/>
      <c r="MYK4" s="27"/>
      <c r="MYL4" s="27"/>
      <c r="MYM4" s="27"/>
      <c r="MYN4" s="27"/>
      <c r="MYO4" s="27"/>
      <c r="MYP4" s="27"/>
      <c r="MYQ4" s="27"/>
      <c r="MYR4" s="27"/>
      <c r="MYS4" s="27"/>
      <c r="MYT4" s="27"/>
      <c r="MYU4" s="27"/>
      <c r="MYV4" s="27"/>
      <c r="MYW4" s="27"/>
      <c r="MYX4" s="27"/>
      <c r="MYY4" s="27"/>
      <c r="MYZ4" s="27"/>
      <c r="MZA4" s="27"/>
      <c r="MZB4" s="27"/>
      <c r="MZC4" s="27"/>
      <c r="MZD4" s="27"/>
      <c r="MZE4" s="27"/>
      <c r="MZF4" s="27"/>
      <c r="MZG4" s="27"/>
      <c r="MZH4" s="27"/>
      <c r="MZI4" s="27"/>
      <c r="MZJ4" s="27"/>
      <c r="MZK4" s="27"/>
      <c r="MZL4" s="27"/>
      <c r="MZM4" s="27"/>
      <c r="MZN4" s="27"/>
      <c r="MZO4" s="27"/>
      <c r="MZP4" s="27"/>
      <c r="MZQ4" s="27"/>
      <c r="MZR4" s="27"/>
      <c r="MZS4" s="27"/>
      <c r="MZT4" s="27"/>
      <c r="MZU4" s="27"/>
      <c r="MZV4" s="27"/>
      <c r="MZW4" s="27"/>
      <c r="MZX4" s="27"/>
      <c r="MZY4" s="27"/>
      <c r="MZZ4" s="27"/>
      <c r="NAA4" s="27"/>
      <c r="NAB4" s="27"/>
      <c r="NAC4" s="27"/>
      <c r="NAD4" s="27"/>
      <c r="NAE4" s="27"/>
      <c r="NAF4" s="27"/>
      <c r="NAG4" s="27"/>
      <c r="NAH4" s="27"/>
      <c r="NAI4" s="27"/>
      <c r="NAJ4" s="27"/>
      <c r="NAK4" s="27"/>
      <c r="NAL4" s="27"/>
      <c r="NAM4" s="27"/>
      <c r="NAN4" s="27"/>
      <c r="NAO4" s="27"/>
      <c r="NAP4" s="27"/>
      <c r="NAQ4" s="27"/>
      <c r="NAR4" s="27"/>
      <c r="NAS4" s="27"/>
      <c r="NAT4" s="27"/>
      <c r="NAU4" s="27"/>
      <c r="NAV4" s="27"/>
      <c r="NAW4" s="27"/>
      <c r="NAX4" s="27"/>
      <c r="NAY4" s="27"/>
      <c r="NAZ4" s="27"/>
      <c r="NBA4" s="27"/>
      <c r="NBB4" s="27"/>
      <c r="NBC4" s="27"/>
      <c r="NBD4" s="27"/>
      <c r="NBE4" s="27"/>
      <c r="NBF4" s="27"/>
      <c r="NBG4" s="27"/>
      <c r="NBH4" s="27"/>
      <c r="NBI4" s="27"/>
      <c r="NBJ4" s="27"/>
      <c r="NBK4" s="27"/>
      <c r="NBL4" s="27"/>
      <c r="NBM4" s="27"/>
      <c r="NBN4" s="27"/>
      <c r="NBO4" s="27"/>
      <c r="NBP4" s="27"/>
      <c r="NBQ4" s="27"/>
      <c r="NBR4" s="27"/>
      <c r="NBS4" s="27"/>
      <c r="NBT4" s="27"/>
      <c r="NBU4" s="27"/>
      <c r="NBV4" s="27"/>
      <c r="NBW4" s="27"/>
      <c r="NBX4" s="27"/>
      <c r="NBY4" s="27"/>
      <c r="NBZ4" s="27"/>
      <c r="NCA4" s="27"/>
      <c r="NCB4" s="27"/>
      <c r="NCC4" s="27"/>
      <c r="NCD4" s="27"/>
      <c r="NCE4" s="27"/>
      <c r="NCF4" s="27"/>
      <c r="NCG4" s="27"/>
      <c r="NCH4" s="27"/>
      <c r="NCI4" s="27"/>
      <c r="NCJ4" s="27"/>
      <c r="NCK4" s="27"/>
      <c r="NCL4" s="27"/>
      <c r="NCM4" s="27"/>
      <c r="NCN4" s="27"/>
      <c r="NCO4" s="27"/>
      <c r="NCP4" s="27"/>
      <c r="NCQ4" s="27"/>
      <c r="NCR4" s="27"/>
      <c r="NCS4" s="27"/>
      <c r="NCT4" s="27"/>
      <c r="NCU4" s="27"/>
      <c r="NCV4" s="27"/>
      <c r="NCW4" s="27"/>
      <c r="NCX4" s="27"/>
      <c r="NCY4" s="27"/>
      <c r="NCZ4" s="27"/>
      <c r="NDA4" s="27"/>
      <c r="NDB4" s="27"/>
      <c r="NDC4" s="27"/>
      <c r="NDD4" s="27"/>
      <c r="NDE4" s="27"/>
      <c r="NDF4" s="27"/>
      <c r="NDG4" s="27"/>
      <c r="NDH4" s="27"/>
      <c r="NDI4" s="27"/>
      <c r="NDJ4" s="27"/>
      <c r="NDK4" s="27"/>
      <c r="NDL4" s="27"/>
      <c r="NDM4" s="27"/>
      <c r="NDN4" s="27"/>
      <c r="NDO4" s="27"/>
      <c r="NDP4" s="27"/>
      <c r="NDQ4" s="27"/>
      <c r="NDR4" s="27"/>
      <c r="NDS4" s="27"/>
      <c r="NDT4" s="27"/>
      <c r="NDU4" s="27"/>
      <c r="NDV4" s="27"/>
      <c r="NDW4" s="27"/>
      <c r="NDX4" s="27"/>
      <c r="NDY4" s="27"/>
      <c r="NDZ4" s="27"/>
      <c r="NEA4" s="27"/>
      <c r="NEB4" s="27"/>
      <c r="NEC4" s="27"/>
      <c r="NED4" s="27"/>
      <c r="NEE4" s="27"/>
      <c r="NEF4" s="27"/>
      <c r="NEG4" s="27"/>
      <c r="NEH4" s="27"/>
      <c r="NEI4" s="27"/>
      <c r="NEJ4" s="27"/>
      <c r="NEK4" s="27"/>
      <c r="NEL4" s="27"/>
      <c r="NEM4" s="27"/>
      <c r="NEN4" s="27"/>
      <c r="NEO4" s="27"/>
      <c r="NEP4" s="27"/>
      <c r="NEQ4" s="27"/>
      <c r="NER4" s="27"/>
      <c r="NES4" s="27"/>
      <c r="NET4" s="27"/>
      <c r="NEU4" s="27"/>
      <c r="NEV4" s="27"/>
      <c r="NEW4" s="27"/>
      <c r="NEX4" s="27"/>
      <c r="NEY4" s="27"/>
      <c r="NEZ4" s="27"/>
      <c r="NFA4" s="27"/>
      <c r="NFB4" s="27"/>
      <c r="NFC4" s="27"/>
      <c r="NFD4" s="27"/>
      <c r="NFE4" s="27"/>
      <c r="NFF4" s="27"/>
      <c r="NFG4" s="27"/>
      <c r="NFH4" s="27"/>
      <c r="NFI4" s="27"/>
      <c r="NFJ4" s="27"/>
      <c r="NFK4" s="27"/>
      <c r="NFL4" s="27"/>
      <c r="NFM4" s="27"/>
      <c r="NFN4" s="27"/>
      <c r="NFO4" s="27"/>
      <c r="NFP4" s="27"/>
      <c r="NFQ4" s="27"/>
      <c r="NFR4" s="27"/>
      <c r="NFS4" s="27"/>
      <c r="NFT4" s="27"/>
      <c r="NFU4" s="27"/>
      <c r="NFV4" s="27"/>
      <c r="NFW4" s="27"/>
      <c r="NFX4" s="27"/>
      <c r="NFY4" s="27"/>
      <c r="NFZ4" s="27"/>
      <c r="NGA4" s="27"/>
      <c r="NGB4" s="27"/>
      <c r="NGC4" s="27"/>
      <c r="NGD4" s="27"/>
      <c r="NGE4" s="27"/>
      <c r="NGF4" s="27"/>
      <c r="NGG4" s="27"/>
      <c r="NGH4" s="27"/>
      <c r="NGI4" s="27"/>
      <c r="NGJ4" s="27"/>
      <c r="NGK4" s="27"/>
      <c r="NGL4" s="27"/>
      <c r="NGM4" s="27"/>
      <c r="NGN4" s="27"/>
      <c r="NGO4" s="27"/>
      <c r="NGP4" s="27"/>
      <c r="NGQ4" s="27"/>
      <c r="NGR4" s="27"/>
      <c r="NGS4" s="27"/>
      <c r="NGT4" s="27"/>
      <c r="NGU4" s="27"/>
      <c r="NGV4" s="27"/>
      <c r="NGW4" s="27"/>
      <c r="NGX4" s="27"/>
      <c r="NGY4" s="27"/>
      <c r="NGZ4" s="27"/>
      <c r="NHA4" s="27"/>
      <c r="NHB4" s="27"/>
      <c r="NHC4" s="27"/>
      <c r="NHD4" s="27"/>
      <c r="NHE4" s="27"/>
      <c r="NHF4" s="27"/>
      <c r="NHG4" s="27"/>
      <c r="NHH4" s="27"/>
      <c r="NHI4" s="27"/>
      <c r="NHJ4" s="27"/>
      <c r="NHK4" s="27"/>
      <c r="NHL4" s="27"/>
      <c r="NHM4" s="27"/>
      <c r="NHN4" s="27"/>
      <c r="NHO4" s="27"/>
      <c r="NHP4" s="27"/>
      <c r="NHQ4" s="27"/>
      <c r="NHR4" s="27"/>
      <c r="NHS4" s="27"/>
      <c r="NHT4" s="27"/>
      <c r="NHU4" s="27"/>
      <c r="NHV4" s="27"/>
      <c r="NHW4" s="27"/>
      <c r="NHX4" s="27"/>
      <c r="NHY4" s="27"/>
      <c r="NHZ4" s="27"/>
      <c r="NIA4" s="27"/>
      <c r="NIB4" s="27"/>
      <c r="NIC4" s="27"/>
      <c r="NID4" s="27"/>
      <c r="NIE4" s="27"/>
      <c r="NIF4" s="27"/>
      <c r="NIG4" s="27"/>
      <c r="NIH4" s="27"/>
      <c r="NII4" s="27"/>
      <c r="NIJ4" s="27"/>
      <c r="NIK4" s="27"/>
      <c r="NIL4" s="27"/>
      <c r="NIM4" s="27"/>
      <c r="NIN4" s="27"/>
      <c r="NIO4" s="27"/>
      <c r="NIP4" s="27"/>
      <c r="NIQ4" s="27"/>
      <c r="NIR4" s="27"/>
      <c r="NIS4" s="27"/>
      <c r="NIT4" s="27"/>
      <c r="NIU4" s="27"/>
      <c r="NIV4" s="27"/>
      <c r="NIW4" s="27"/>
      <c r="NIX4" s="27"/>
      <c r="NIY4" s="27"/>
      <c r="NIZ4" s="27"/>
      <c r="NJA4" s="27"/>
      <c r="NJB4" s="27"/>
      <c r="NJC4" s="27"/>
      <c r="NJD4" s="27"/>
      <c r="NJE4" s="27"/>
      <c r="NJF4" s="27"/>
      <c r="NJG4" s="27"/>
      <c r="NJH4" s="27"/>
      <c r="NJI4" s="27"/>
      <c r="NJJ4" s="27"/>
      <c r="NJK4" s="27"/>
      <c r="NJL4" s="27"/>
      <c r="NJM4" s="27"/>
      <c r="NJN4" s="27"/>
      <c r="NJO4" s="27"/>
      <c r="NJP4" s="27"/>
      <c r="NJQ4" s="27"/>
      <c r="NJR4" s="27"/>
      <c r="NJS4" s="27"/>
      <c r="NJT4" s="27"/>
      <c r="NJU4" s="27"/>
      <c r="NJV4" s="27"/>
      <c r="NJW4" s="27"/>
      <c r="NJX4" s="27"/>
      <c r="NJY4" s="27"/>
      <c r="NJZ4" s="27"/>
      <c r="NKA4" s="27"/>
      <c r="NKB4" s="27"/>
      <c r="NKC4" s="27"/>
      <c r="NKD4" s="27"/>
      <c r="NKE4" s="27"/>
      <c r="NKF4" s="27"/>
      <c r="NKG4" s="27"/>
      <c r="NKH4" s="27"/>
      <c r="NKI4" s="27"/>
      <c r="NKJ4" s="27"/>
      <c r="NKK4" s="27"/>
      <c r="NKL4" s="27"/>
      <c r="NKM4" s="27"/>
      <c r="NKN4" s="27"/>
      <c r="NKO4" s="27"/>
      <c r="NKP4" s="27"/>
      <c r="NKQ4" s="27"/>
      <c r="NKR4" s="27"/>
      <c r="NKS4" s="27"/>
      <c r="NKT4" s="27"/>
      <c r="NKU4" s="27"/>
      <c r="NKV4" s="27"/>
      <c r="NKW4" s="27"/>
      <c r="NKX4" s="27"/>
      <c r="NKY4" s="27"/>
      <c r="NKZ4" s="27"/>
      <c r="NLA4" s="27"/>
      <c r="NLB4" s="27"/>
      <c r="NLC4" s="27"/>
      <c r="NLD4" s="27"/>
      <c r="NLE4" s="27"/>
      <c r="NLF4" s="27"/>
      <c r="NLG4" s="27"/>
      <c r="NLH4" s="27"/>
      <c r="NLI4" s="27"/>
      <c r="NLJ4" s="27"/>
      <c r="NLK4" s="27"/>
      <c r="NLL4" s="27"/>
      <c r="NLM4" s="27"/>
      <c r="NLN4" s="27"/>
      <c r="NLO4" s="27"/>
      <c r="NLP4" s="27"/>
      <c r="NLQ4" s="27"/>
      <c r="NLR4" s="27"/>
      <c r="NLS4" s="27"/>
      <c r="NLT4" s="27"/>
      <c r="NLU4" s="27"/>
      <c r="NLV4" s="27"/>
      <c r="NLW4" s="27"/>
      <c r="NLX4" s="27"/>
      <c r="NLY4" s="27"/>
      <c r="NLZ4" s="27"/>
      <c r="NMA4" s="27"/>
      <c r="NMB4" s="27"/>
      <c r="NMC4" s="27"/>
      <c r="NMD4" s="27"/>
      <c r="NME4" s="27"/>
      <c r="NMF4" s="27"/>
      <c r="NMG4" s="27"/>
      <c r="NMH4" s="27"/>
      <c r="NMI4" s="27"/>
      <c r="NMJ4" s="27"/>
      <c r="NMK4" s="27"/>
      <c r="NML4" s="27"/>
      <c r="NMM4" s="27"/>
      <c r="NMN4" s="27"/>
      <c r="NMO4" s="27"/>
      <c r="NMP4" s="27"/>
      <c r="NMQ4" s="27"/>
      <c r="NMR4" s="27"/>
      <c r="NMS4" s="27"/>
      <c r="NMT4" s="27"/>
      <c r="NMU4" s="27"/>
      <c r="NMV4" s="27"/>
      <c r="NMW4" s="27"/>
      <c r="NMX4" s="27"/>
      <c r="NMY4" s="27"/>
      <c r="NMZ4" s="27"/>
      <c r="NNA4" s="27"/>
      <c r="NNB4" s="27"/>
      <c r="NNC4" s="27"/>
      <c r="NND4" s="27"/>
      <c r="NNE4" s="27"/>
      <c r="NNF4" s="27"/>
      <c r="NNG4" s="27"/>
      <c r="NNH4" s="27"/>
      <c r="NNI4" s="27"/>
      <c r="NNJ4" s="27"/>
      <c r="NNK4" s="27"/>
      <c r="NNL4" s="27"/>
      <c r="NNM4" s="27"/>
      <c r="NNN4" s="27"/>
      <c r="NNO4" s="27"/>
      <c r="NNP4" s="27"/>
      <c r="NNQ4" s="27"/>
      <c r="NNR4" s="27"/>
      <c r="NNS4" s="27"/>
      <c r="NNT4" s="27"/>
      <c r="NNU4" s="27"/>
      <c r="NNV4" s="27"/>
      <c r="NNW4" s="27"/>
      <c r="NNX4" s="27"/>
      <c r="NNY4" s="27"/>
      <c r="NNZ4" s="27"/>
      <c r="NOA4" s="27"/>
      <c r="NOB4" s="27"/>
      <c r="NOC4" s="27"/>
      <c r="NOD4" s="27"/>
      <c r="NOE4" s="27"/>
      <c r="NOF4" s="27"/>
      <c r="NOG4" s="27"/>
      <c r="NOH4" s="27"/>
      <c r="NOI4" s="27"/>
      <c r="NOJ4" s="27"/>
      <c r="NOK4" s="27"/>
      <c r="NOL4" s="27"/>
      <c r="NOM4" s="27"/>
      <c r="NON4" s="27"/>
      <c r="NOO4" s="27"/>
      <c r="NOP4" s="27"/>
      <c r="NOQ4" s="27"/>
      <c r="NOR4" s="27"/>
      <c r="NOS4" s="27"/>
      <c r="NOT4" s="27"/>
      <c r="NOU4" s="27"/>
      <c r="NOV4" s="27"/>
      <c r="NOW4" s="27"/>
      <c r="NOX4" s="27"/>
      <c r="NOY4" s="27"/>
      <c r="NOZ4" s="27"/>
      <c r="NPA4" s="27"/>
      <c r="NPB4" s="27"/>
      <c r="NPC4" s="27"/>
      <c r="NPD4" s="27"/>
      <c r="NPE4" s="27"/>
      <c r="NPF4" s="27"/>
      <c r="NPG4" s="27"/>
      <c r="NPH4" s="27"/>
      <c r="NPI4" s="27"/>
      <c r="NPJ4" s="27"/>
      <c r="NPK4" s="27"/>
      <c r="NPL4" s="27"/>
      <c r="NPM4" s="27"/>
      <c r="NPN4" s="27"/>
      <c r="NPO4" s="27"/>
      <c r="NPP4" s="27"/>
      <c r="NPQ4" s="27"/>
      <c r="NPR4" s="27"/>
      <c r="NPS4" s="27"/>
      <c r="NPT4" s="27"/>
      <c r="NPU4" s="27"/>
      <c r="NPV4" s="27"/>
      <c r="NPW4" s="27"/>
      <c r="NPX4" s="27"/>
      <c r="NPY4" s="27"/>
      <c r="NPZ4" s="27"/>
      <c r="NQA4" s="27"/>
      <c r="NQB4" s="27"/>
      <c r="NQC4" s="27"/>
      <c r="NQD4" s="27"/>
      <c r="NQE4" s="27"/>
      <c r="NQF4" s="27"/>
      <c r="NQG4" s="27"/>
      <c r="NQH4" s="27"/>
      <c r="NQI4" s="27"/>
      <c r="NQJ4" s="27"/>
      <c r="NQK4" s="27"/>
      <c r="NQL4" s="27"/>
      <c r="NQM4" s="27"/>
      <c r="NQN4" s="27"/>
      <c r="NQO4" s="27"/>
      <c r="NQP4" s="27"/>
      <c r="NQQ4" s="27"/>
      <c r="NQR4" s="27"/>
      <c r="NQS4" s="27"/>
      <c r="NQT4" s="27"/>
      <c r="NQU4" s="27"/>
      <c r="NQV4" s="27"/>
      <c r="NQW4" s="27"/>
      <c r="NQX4" s="27"/>
      <c r="NQY4" s="27"/>
      <c r="NQZ4" s="27"/>
      <c r="NRA4" s="27"/>
      <c r="NRB4" s="27"/>
      <c r="NRC4" s="27"/>
      <c r="NRD4" s="27"/>
      <c r="NRE4" s="27"/>
      <c r="NRF4" s="27"/>
      <c r="NRG4" s="27"/>
      <c r="NRH4" s="27"/>
      <c r="NRI4" s="27"/>
      <c r="NRJ4" s="27"/>
      <c r="NRK4" s="27"/>
      <c r="NRL4" s="27"/>
      <c r="NRM4" s="27"/>
      <c r="NRN4" s="27"/>
      <c r="NRO4" s="27"/>
      <c r="NRP4" s="27"/>
      <c r="NRQ4" s="27"/>
      <c r="NRR4" s="27"/>
      <c r="NRS4" s="27"/>
      <c r="NRT4" s="27"/>
      <c r="NRU4" s="27"/>
      <c r="NRV4" s="27"/>
      <c r="NRW4" s="27"/>
      <c r="NRX4" s="27"/>
      <c r="NRY4" s="27"/>
      <c r="NRZ4" s="27"/>
      <c r="NSA4" s="27"/>
      <c r="NSB4" s="27"/>
      <c r="NSC4" s="27"/>
      <c r="NSD4" s="27"/>
      <c r="NSE4" s="27"/>
      <c r="NSF4" s="27"/>
      <c r="NSG4" s="27"/>
      <c r="NSH4" s="27"/>
      <c r="NSI4" s="27"/>
      <c r="NSJ4" s="27"/>
      <c r="NSK4" s="27"/>
      <c r="NSL4" s="27"/>
      <c r="NSM4" s="27"/>
      <c r="NSN4" s="27"/>
      <c r="NSO4" s="27"/>
      <c r="NSP4" s="27"/>
      <c r="NSQ4" s="27"/>
      <c r="NSR4" s="27"/>
      <c r="NSS4" s="27"/>
      <c r="NST4" s="27"/>
      <c r="NSU4" s="27"/>
      <c r="NSV4" s="27"/>
      <c r="NSW4" s="27"/>
      <c r="NSX4" s="27"/>
      <c r="NSY4" s="27"/>
      <c r="NSZ4" s="27"/>
      <c r="NTA4" s="27"/>
      <c r="NTB4" s="27"/>
      <c r="NTC4" s="27"/>
      <c r="NTD4" s="27"/>
      <c r="NTE4" s="27"/>
      <c r="NTF4" s="27"/>
      <c r="NTG4" s="27"/>
      <c r="NTH4" s="27"/>
      <c r="NTI4" s="27"/>
      <c r="NTJ4" s="27"/>
      <c r="NTK4" s="27"/>
      <c r="NTL4" s="27"/>
      <c r="NTM4" s="27"/>
      <c r="NTN4" s="27"/>
      <c r="NTO4" s="27"/>
      <c r="NTP4" s="27"/>
      <c r="NTQ4" s="27"/>
      <c r="NTR4" s="27"/>
      <c r="NTS4" s="27"/>
      <c r="NTT4" s="27"/>
      <c r="NTU4" s="27"/>
      <c r="NTV4" s="27"/>
      <c r="NTW4" s="27"/>
      <c r="NTX4" s="27"/>
      <c r="NTY4" s="27"/>
      <c r="NTZ4" s="27"/>
      <c r="NUA4" s="27"/>
      <c r="NUB4" s="27"/>
      <c r="NUC4" s="27"/>
      <c r="NUD4" s="27"/>
      <c r="NUE4" s="27"/>
      <c r="NUF4" s="27"/>
      <c r="NUG4" s="27"/>
      <c r="NUH4" s="27"/>
      <c r="NUI4" s="27"/>
      <c r="NUJ4" s="27"/>
      <c r="NUK4" s="27"/>
      <c r="NUL4" s="27"/>
      <c r="NUM4" s="27"/>
      <c r="NUN4" s="27"/>
      <c r="NUO4" s="27"/>
      <c r="NUP4" s="27"/>
      <c r="NUQ4" s="27"/>
      <c r="NUR4" s="27"/>
      <c r="NUS4" s="27"/>
      <c r="NUT4" s="27"/>
      <c r="NUU4" s="27"/>
      <c r="NUV4" s="27"/>
      <c r="NUW4" s="27"/>
      <c r="NUX4" s="27"/>
      <c r="NUY4" s="27"/>
      <c r="NUZ4" s="27"/>
      <c r="NVA4" s="27"/>
      <c r="NVB4" s="27"/>
      <c r="NVC4" s="27"/>
      <c r="NVD4" s="27"/>
      <c r="NVE4" s="27"/>
      <c r="NVF4" s="27"/>
      <c r="NVG4" s="27"/>
      <c r="NVH4" s="27"/>
      <c r="NVI4" s="27"/>
      <c r="NVJ4" s="27"/>
      <c r="NVK4" s="27"/>
      <c r="NVL4" s="27"/>
      <c r="NVM4" s="27"/>
      <c r="NVN4" s="27"/>
      <c r="NVO4" s="27"/>
      <c r="NVP4" s="27"/>
      <c r="NVQ4" s="27"/>
      <c r="NVR4" s="27"/>
      <c r="NVS4" s="27"/>
      <c r="NVT4" s="27"/>
      <c r="NVU4" s="27"/>
      <c r="NVV4" s="27"/>
      <c r="NVW4" s="27"/>
      <c r="NVX4" s="27"/>
      <c r="NVY4" s="27"/>
      <c r="NVZ4" s="27"/>
      <c r="NWA4" s="27"/>
      <c r="NWB4" s="27"/>
      <c r="NWC4" s="27"/>
      <c r="NWD4" s="27"/>
      <c r="NWE4" s="27"/>
      <c r="NWF4" s="27"/>
      <c r="NWG4" s="27"/>
      <c r="NWH4" s="27"/>
      <c r="NWI4" s="27"/>
      <c r="NWJ4" s="27"/>
      <c r="NWK4" s="27"/>
      <c r="NWL4" s="27"/>
      <c r="NWM4" s="27"/>
      <c r="NWN4" s="27"/>
      <c r="NWO4" s="27"/>
      <c r="NWP4" s="27"/>
      <c r="NWQ4" s="27"/>
      <c r="NWR4" s="27"/>
      <c r="NWS4" s="27"/>
      <c r="NWT4" s="27"/>
      <c r="NWU4" s="27"/>
      <c r="NWV4" s="27"/>
      <c r="NWW4" s="27"/>
      <c r="NWX4" s="27"/>
      <c r="NWY4" s="27"/>
      <c r="NWZ4" s="27"/>
      <c r="NXA4" s="27"/>
      <c r="NXB4" s="27"/>
      <c r="NXC4" s="27"/>
      <c r="NXD4" s="27"/>
      <c r="NXE4" s="27"/>
      <c r="NXF4" s="27"/>
      <c r="NXG4" s="27"/>
      <c r="NXH4" s="27"/>
      <c r="NXI4" s="27"/>
      <c r="NXJ4" s="27"/>
      <c r="NXK4" s="27"/>
      <c r="NXL4" s="27"/>
      <c r="NXM4" s="27"/>
      <c r="NXN4" s="27"/>
      <c r="NXO4" s="27"/>
      <c r="NXP4" s="27"/>
      <c r="NXQ4" s="27"/>
      <c r="NXR4" s="27"/>
      <c r="NXS4" s="27"/>
      <c r="NXT4" s="27"/>
      <c r="NXU4" s="27"/>
      <c r="NXV4" s="27"/>
      <c r="NXW4" s="27"/>
      <c r="NXX4" s="27"/>
      <c r="NXY4" s="27"/>
      <c r="NXZ4" s="27"/>
      <c r="NYA4" s="27"/>
      <c r="NYB4" s="27"/>
      <c r="NYC4" s="27"/>
      <c r="NYD4" s="27"/>
      <c r="NYE4" s="27"/>
      <c r="NYF4" s="27"/>
      <c r="NYG4" s="27"/>
      <c r="NYH4" s="27"/>
      <c r="NYI4" s="27"/>
      <c r="NYJ4" s="27"/>
      <c r="NYK4" s="27"/>
      <c r="NYL4" s="27"/>
      <c r="NYM4" s="27"/>
      <c r="NYN4" s="27"/>
      <c r="NYO4" s="27"/>
      <c r="NYP4" s="27"/>
      <c r="NYQ4" s="27"/>
      <c r="NYR4" s="27"/>
      <c r="NYS4" s="27"/>
      <c r="NYT4" s="27"/>
      <c r="NYU4" s="27"/>
      <c r="NYV4" s="27"/>
      <c r="NYW4" s="27"/>
      <c r="NYX4" s="27"/>
      <c r="NYY4" s="27"/>
      <c r="NYZ4" s="27"/>
      <c r="NZA4" s="27"/>
      <c r="NZB4" s="27"/>
      <c r="NZC4" s="27"/>
      <c r="NZD4" s="27"/>
      <c r="NZE4" s="27"/>
      <c r="NZF4" s="27"/>
      <c r="NZG4" s="27"/>
      <c r="NZH4" s="27"/>
      <c r="NZI4" s="27"/>
      <c r="NZJ4" s="27"/>
      <c r="NZK4" s="27"/>
      <c r="NZL4" s="27"/>
      <c r="NZM4" s="27"/>
      <c r="NZN4" s="27"/>
      <c r="NZO4" s="27"/>
      <c r="NZP4" s="27"/>
      <c r="NZQ4" s="27"/>
      <c r="NZR4" s="27"/>
      <c r="NZS4" s="27"/>
      <c r="NZT4" s="27"/>
      <c r="NZU4" s="27"/>
      <c r="NZV4" s="27"/>
      <c r="NZW4" s="27"/>
      <c r="NZX4" s="27"/>
      <c r="NZY4" s="27"/>
      <c r="NZZ4" s="27"/>
      <c r="OAA4" s="27"/>
      <c r="OAB4" s="27"/>
      <c r="OAC4" s="27"/>
      <c r="OAD4" s="27"/>
      <c r="OAE4" s="27"/>
      <c r="OAF4" s="27"/>
      <c r="OAG4" s="27"/>
      <c r="OAH4" s="27"/>
      <c r="OAI4" s="27"/>
      <c r="OAJ4" s="27"/>
      <c r="OAK4" s="27"/>
      <c r="OAL4" s="27"/>
      <c r="OAM4" s="27"/>
      <c r="OAN4" s="27"/>
      <c r="OAO4" s="27"/>
      <c r="OAP4" s="27"/>
      <c r="OAQ4" s="27"/>
      <c r="OAR4" s="27"/>
      <c r="OAS4" s="27"/>
      <c r="OAT4" s="27"/>
      <c r="OAU4" s="27"/>
      <c r="OAV4" s="27"/>
      <c r="OAW4" s="27"/>
      <c r="OAX4" s="27"/>
      <c r="OAY4" s="27"/>
      <c r="OAZ4" s="27"/>
      <c r="OBA4" s="27"/>
      <c r="OBB4" s="27"/>
      <c r="OBC4" s="27"/>
      <c r="OBD4" s="27"/>
      <c r="OBE4" s="27"/>
      <c r="OBF4" s="27"/>
      <c r="OBG4" s="27"/>
      <c r="OBH4" s="27"/>
      <c r="OBI4" s="27"/>
      <c r="OBJ4" s="27"/>
      <c r="OBK4" s="27"/>
      <c r="OBL4" s="27"/>
      <c r="OBM4" s="27"/>
      <c r="OBN4" s="27"/>
      <c r="OBO4" s="27"/>
      <c r="OBP4" s="27"/>
      <c r="OBQ4" s="27"/>
      <c r="OBR4" s="27"/>
      <c r="OBS4" s="27"/>
      <c r="OBT4" s="27"/>
      <c r="OBU4" s="27"/>
      <c r="OBV4" s="27"/>
      <c r="OBW4" s="27"/>
      <c r="OBX4" s="27"/>
      <c r="OBY4" s="27"/>
      <c r="OBZ4" s="27"/>
      <c r="OCA4" s="27"/>
      <c r="OCB4" s="27"/>
      <c r="OCC4" s="27"/>
      <c r="OCD4" s="27"/>
      <c r="OCE4" s="27"/>
      <c r="OCF4" s="27"/>
      <c r="OCG4" s="27"/>
      <c r="OCH4" s="27"/>
      <c r="OCI4" s="27"/>
      <c r="OCJ4" s="27"/>
      <c r="OCK4" s="27"/>
      <c r="OCL4" s="27"/>
      <c r="OCM4" s="27"/>
      <c r="OCN4" s="27"/>
      <c r="OCO4" s="27"/>
      <c r="OCP4" s="27"/>
      <c r="OCQ4" s="27"/>
      <c r="OCR4" s="27"/>
      <c r="OCS4" s="27"/>
      <c r="OCT4" s="27"/>
      <c r="OCU4" s="27"/>
      <c r="OCV4" s="27"/>
      <c r="OCW4" s="27"/>
      <c r="OCX4" s="27"/>
      <c r="OCY4" s="27"/>
      <c r="OCZ4" s="27"/>
      <c r="ODA4" s="27"/>
      <c r="ODB4" s="27"/>
      <c r="ODC4" s="27"/>
      <c r="ODD4" s="27"/>
      <c r="ODE4" s="27"/>
      <c r="ODF4" s="27"/>
      <c r="ODG4" s="27"/>
      <c r="ODH4" s="27"/>
      <c r="ODI4" s="27"/>
      <c r="ODJ4" s="27"/>
      <c r="ODK4" s="27"/>
      <c r="ODL4" s="27"/>
      <c r="ODM4" s="27"/>
      <c r="ODN4" s="27"/>
      <c r="ODO4" s="27"/>
      <c r="ODP4" s="27"/>
      <c r="ODQ4" s="27"/>
      <c r="ODR4" s="27"/>
      <c r="ODS4" s="27"/>
      <c r="ODT4" s="27"/>
      <c r="ODU4" s="27"/>
      <c r="ODV4" s="27"/>
      <c r="ODW4" s="27"/>
      <c r="ODX4" s="27"/>
      <c r="ODY4" s="27"/>
      <c r="ODZ4" s="27"/>
      <c r="OEA4" s="27"/>
      <c r="OEB4" s="27"/>
      <c r="OEC4" s="27"/>
      <c r="OED4" s="27"/>
      <c r="OEE4" s="27"/>
      <c r="OEF4" s="27"/>
      <c r="OEG4" s="27"/>
      <c r="OEH4" s="27"/>
      <c r="OEI4" s="27"/>
      <c r="OEJ4" s="27"/>
      <c r="OEK4" s="27"/>
      <c r="OEL4" s="27"/>
      <c r="OEM4" s="27"/>
      <c r="OEN4" s="27"/>
      <c r="OEO4" s="27"/>
      <c r="OEP4" s="27"/>
      <c r="OEQ4" s="27"/>
      <c r="OER4" s="27"/>
      <c r="OES4" s="27"/>
      <c r="OET4" s="27"/>
      <c r="OEU4" s="27"/>
      <c r="OEV4" s="27"/>
      <c r="OEW4" s="27"/>
      <c r="OEX4" s="27"/>
      <c r="OEY4" s="27"/>
      <c r="OEZ4" s="27"/>
      <c r="OFA4" s="27"/>
      <c r="OFB4" s="27"/>
      <c r="OFC4" s="27"/>
      <c r="OFD4" s="27"/>
      <c r="OFE4" s="27"/>
      <c r="OFF4" s="27"/>
      <c r="OFG4" s="27"/>
      <c r="OFH4" s="27"/>
      <c r="OFI4" s="27"/>
      <c r="OFJ4" s="27"/>
      <c r="OFK4" s="27"/>
      <c r="OFL4" s="27"/>
      <c r="OFM4" s="27"/>
      <c r="OFN4" s="27"/>
      <c r="OFO4" s="27"/>
      <c r="OFP4" s="27"/>
      <c r="OFQ4" s="27"/>
      <c r="OFR4" s="27"/>
      <c r="OFS4" s="27"/>
      <c r="OFT4" s="27"/>
      <c r="OFU4" s="27"/>
      <c r="OFV4" s="27"/>
      <c r="OFW4" s="27"/>
      <c r="OFX4" s="27"/>
      <c r="OFY4" s="27"/>
      <c r="OFZ4" s="27"/>
      <c r="OGA4" s="27"/>
      <c r="OGB4" s="27"/>
      <c r="OGC4" s="27"/>
      <c r="OGD4" s="27"/>
      <c r="OGE4" s="27"/>
      <c r="OGF4" s="27"/>
      <c r="OGG4" s="27"/>
      <c r="OGH4" s="27"/>
      <c r="OGI4" s="27"/>
      <c r="OGJ4" s="27"/>
      <c r="OGK4" s="27"/>
      <c r="OGL4" s="27"/>
      <c r="OGM4" s="27"/>
      <c r="OGN4" s="27"/>
      <c r="OGO4" s="27"/>
      <c r="OGP4" s="27"/>
      <c r="OGQ4" s="27"/>
      <c r="OGR4" s="27"/>
      <c r="OGS4" s="27"/>
      <c r="OGT4" s="27"/>
      <c r="OGU4" s="27"/>
      <c r="OGV4" s="27"/>
      <c r="OGW4" s="27"/>
      <c r="OGX4" s="27"/>
      <c r="OGY4" s="27"/>
      <c r="OGZ4" s="27"/>
      <c r="OHA4" s="27"/>
      <c r="OHB4" s="27"/>
      <c r="OHC4" s="27"/>
      <c r="OHD4" s="27"/>
      <c r="OHE4" s="27"/>
      <c r="OHF4" s="27"/>
      <c r="OHG4" s="27"/>
      <c r="OHH4" s="27"/>
      <c r="OHI4" s="27"/>
      <c r="OHJ4" s="27"/>
      <c r="OHK4" s="27"/>
      <c r="OHL4" s="27"/>
      <c r="OHM4" s="27"/>
      <c r="OHN4" s="27"/>
      <c r="OHO4" s="27"/>
      <c r="OHP4" s="27"/>
      <c r="OHQ4" s="27"/>
      <c r="OHR4" s="27"/>
      <c r="OHS4" s="27"/>
      <c r="OHT4" s="27"/>
      <c r="OHU4" s="27"/>
      <c r="OHV4" s="27"/>
      <c r="OHW4" s="27"/>
      <c r="OHX4" s="27"/>
      <c r="OHY4" s="27"/>
      <c r="OHZ4" s="27"/>
      <c r="OIA4" s="27"/>
      <c r="OIB4" s="27"/>
      <c r="OIC4" s="27"/>
      <c r="OID4" s="27"/>
      <c r="OIE4" s="27"/>
      <c r="OIF4" s="27"/>
      <c r="OIG4" s="27"/>
      <c r="OIH4" s="27"/>
      <c r="OII4" s="27"/>
      <c r="OIJ4" s="27"/>
      <c r="OIK4" s="27"/>
      <c r="OIL4" s="27"/>
      <c r="OIM4" s="27"/>
      <c r="OIN4" s="27"/>
      <c r="OIO4" s="27"/>
      <c r="OIP4" s="27"/>
      <c r="OIQ4" s="27"/>
      <c r="OIR4" s="27"/>
      <c r="OIS4" s="27"/>
      <c r="OIT4" s="27"/>
      <c r="OIU4" s="27"/>
      <c r="OIV4" s="27"/>
      <c r="OIW4" s="27"/>
      <c r="OIX4" s="27"/>
      <c r="OIY4" s="27"/>
      <c r="OIZ4" s="27"/>
      <c r="OJA4" s="27"/>
      <c r="OJB4" s="27"/>
      <c r="OJC4" s="27"/>
      <c r="OJD4" s="27"/>
      <c r="OJE4" s="27"/>
      <c r="OJF4" s="27"/>
      <c r="OJG4" s="27"/>
      <c r="OJH4" s="27"/>
      <c r="OJI4" s="27"/>
      <c r="OJJ4" s="27"/>
      <c r="OJK4" s="27"/>
      <c r="OJL4" s="27"/>
      <c r="OJM4" s="27"/>
      <c r="OJN4" s="27"/>
      <c r="OJO4" s="27"/>
      <c r="OJP4" s="27"/>
      <c r="OJQ4" s="27"/>
      <c r="OJR4" s="27"/>
      <c r="OJS4" s="27"/>
      <c r="OJT4" s="27"/>
      <c r="OJU4" s="27"/>
      <c r="OJV4" s="27"/>
      <c r="OJW4" s="27"/>
      <c r="OJX4" s="27"/>
      <c r="OJY4" s="27"/>
      <c r="OJZ4" s="27"/>
      <c r="OKA4" s="27"/>
      <c r="OKB4" s="27"/>
      <c r="OKC4" s="27"/>
      <c r="OKD4" s="27"/>
      <c r="OKE4" s="27"/>
      <c r="OKF4" s="27"/>
      <c r="OKG4" s="27"/>
      <c r="OKH4" s="27"/>
      <c r="OKI4" s="27"/>
      <c r="OKJ4" s="27"/>
      <c r="OKK4" s="27"/>
      <c r="OKL4" s="27"/>
      <c r="OKM4" s="27"/>
      <c r="OKN4" s="27"/>
      <c r="OKO4" s="27"/>
      <c r="OKP4" s="27"/>
      <c r="OKQ4" s="27"/>
      <c r="OKR4" s="27"/>
      <c r="OKS4" s="27"/>
      <c r="OKT4" s="27"/>
      <c r="OKU4" s="27"/>
      <c r="OKV4" s="27"/>
      <c r="OKW4" s="27"/>
      <c r="OKX4" s="27"/>
      <c r="OKY4" s="27"/>
      <c r="OKZ4" s="27"/>
      <c r="OLA4" s="27"/>
      <c r="OLB4" s="27"/>
      <c r="OLC4" s="27"/>
      <c r="OLD4" s="27"/>
      <c r="OLE4" s="27"/>
      <c r="OLF4" s="27"/>
      <c r="OLG4" s="27"/>
      <c r="OLH4" s="27"/>
      <c r="OLI4" s="27"/>
      <c r="OLJ4" s="27"/>
      <c r="OLK4" s="27"/>
      <c r="OLL4" s="27"/>
      <c r="OLM4" s="27"/>
      <c r="OLN4" s="27"/>
      <c r="OLO4" s="27"/>
      <c r="OLP4" s="27"/>
      <c r="OLQ4" s="27"/>
      <c r="OLR4" s="27"/>
      <c r="OLS4" s="27"/>
      <c r="OLT4" s="27"/>
      <c r="OLU4" s="27"/>
      <c r="OLV4" s="27"/>
      <c r="OLW4" s="27"/>
      <c r="OLX4" s="27"/>
      <c r="OLY4" s="27"/>
      <c r="OLZ4" s="27"/>
      <c r="OMA4" s="27"/>
      <c r="OMB4" s="27"/>
      <c r="OMC4" s="27"/>
      <c r="OMD4" s="27"/>
      <c r="OME4" s="27"/>
      <c r="OMF4" s="27"/>
      <c r="OMG4" s="27"/>
      <c r="OMH4" s="27"/>
      <c r="OMI4" s="27"/>
      <c r="OMJ4" s="27"/>
      <c r="OMK4" s="27"/>
      <c r="OML4" s="27"/>
      <c r="OMM4" s="27"/>
      <c r="OMN4" s="27"/>
      <c r="OMO4" s="27"/>
      <c r="OMP4" s="27"/>
      <c r="OMQ4" s="27"/>
      <c r="OMR4" s="27"/>
      <c r="OMS4" s="27"/>
      <c r="OMT4" s="27"/>
      <c r="OMU4" s="27"/>
      <c r="OMV4" s="27"/>
      <c r="OMW4" s="27"/>
      <c r="OMX4" s="27"/>
      <c r="OMY4" s="27"/>
      <c r="OMZ4" s="27"/>
      <c r="ONA4" s="27"/>
      <c r="ONB4" s="27"/>
      <c r="ONC4" s="27"/>
      <c r="OND4" s="27"/>
      <c r="ONE4" s="27"/>
      <c r="ONF4" s="27"/>
      <c r="ONG4" s="27"/>
      <c r="ONH4" s="27"/>
      <c r="ONI4" s="27"/>
      <c r="ONJ4" s="27"/>
      <c r="ONK4" s="27"/>
      <c r="ONL4" s="27"/>
      <c r="ONM4" s="27"/>
      <c r="ONN4" s="27"/>
      <c r="ONO4" s="27"/>
      <c r="ONP4" s="27"/>
      <c r="ONQ4" s="27"/>
      <c r="ONR4" s="27"/>
      <c r="ONS4" s="27"/>
      <c r="ONT4" s="27"/>
      <c r="ONU4" s="27"/>
      <c r="ONV4" s="27"/>
      <c r="ONW4" s="27"/>
      <c r="ONX4" s="27"/>
      <c r="ONY4" s="27"/>
      <c r="ONZ4" s="27"/>
      <c r="OOA4" s="27"/>
      <c r="OOB4" s="27"/>
      <c r="OOC4" s="27"/>
      <c r="OOD4" s="27"/>
      <c r="OOE4" s="27"/>
      <c r="OOF4" s="27"/>
      <c r="OOG4" s="27"/>
      <c r="OOH4" s="27"/>
      <c r="OOI4" s="27"/>
      <c r="OOJ4" s="27"/>
      <c r="OOK4" s="27"/>
      <c r="OOL4" s="27"/>
      <c r="OOM4" s="27"/>
      <c r="OON4" s="27"/>
      <c r="OOO4" s="27"/>
      <c r="OOP4" s="27"/>
      <c r="OOQ4" s="27"/>
      <c r="OOR4" s="27"/>
      <c r="OOS4" s="27"/>
      <c r="OOT4" s="27"/>
      <c r="OOU4" s="27"/>
      <c r="OOV4" s="27"/>
      <c r="OOW4" s="27"/>
      <c r="OOX4" s="27"/>
      <c r="OOY4" s="27"/>
      <c r="OOZ4" s="27"/>
      <c r="OPA4" s="27"/>
      <c r="OPB4" s="27"/>
      <c r="OPC4" s="27"/>
      <c r="OPD4" s="27"/>
      <c r="OPE4" s="27"/>
      <c r="OPF4" s="27"/>
      <c r="OPG4" s="27"/>
      <c r="OPH4" s="27"/>
      <c r="OPI4" s="27"/>
      <c r="OPJ4" s="27"/>
      <c r="OPK4" s="27"/>
      <c r="OPL4" s="27"/>
      <c r="OPM4" s="27"/>
      <c r="OPN4" s="27"/>
      <c r="OPO4" s="27"/>
      <c r="OPP4" s="27"/>
      <c r="OPQ4" s="27"/>
      <c r="OPR4" s="27"/>
      <c r="OPS4" s="27"/>
      <c r="OPT4" s="27"/>
      <c r="OPU4" s="27"/>
      <c r="OPV4" s="27"/>
      <c r="OPW4" s="27"/>
      <c r="OPX4" s="27"/>
      <c r="OPY4" s="27"/>
      <c r="OPZ4" s="27"/>
      <c r="OQA4" s="27"/>
      <c r="OQB4" s="27"/>
      <c r="OQC4" s="27"/>
      <c r="OQD4" s="27"/>
      <c r="OQE4" s="27"/>
      <c r="OQF4" s="27"/>
      <c r="OQG4" s="27"/>
      <c r="OQH4" s="27"/>
      <c r="OQI4" s="27"/>
      <c r="OQJ4" s="27"/>
      <c r="OQK4" s="27"/>
      <c r="OQL4" s="27"/>
      <c r="OQM4" s="27"/>
      <c r="OQN4" s="27"/>
      <c r="OQO4" s="27"/>
      <c r="OQP4" s="27"/>
      <c r="OQQ4" s="27"/>
      <c r="OQR4" s="27"/>
      <c r="OQS4" s="27"/>
      <c r="OQT4" s="27"/>
      <c r="OQU4" s="27"/>
      <c r="OQV4" s="27"/>
      <c r="OQW4" s="27"/>
      <c r="OQX4" s="27"/>
      <c r="OQY4" s="27"/>
      <c r="OQZ4" s="27"/>
      <c r="ORA4" s="27"/>
      <c r="ORB4" s="27"/>
      <c r="ORC4" s="27"/>
      <c r="ORD4" s="27"/>
      <c r="ORE4" s="27"/>
      <c r="ORF4" s="27"/>
      <c r="ORG4" s="27"/>
      <c r="ORH4" s="27"/>
      <c r="ORI4" s="27"/>
      <c r="ORJ4" s="27"/>
      <c r="ORK4" s="27"/>
      <c r="ORL4" s="27"/>
      <c r="ORM4" s="27"/>
      <c r="ORN4" s="27"/>
      <c r="ORO4" s="27"/>
      <c r="ORP4" s="27"/>
      <c r="ORQ4" s="27"/>
      <c r="ORR4" s="27"/>
      <c r="ORS4" s="27"/>
      <c r="ORT4" s="27"/>
      <c r="ORU4" s="27"/>
      <c r="ORV4" s="27"/>
      <c r="ORW4" s="27"/>
      <c r="ORX4" s="27"/>
      <c r="ORY4" s="27"/>
      <c r="ORZ4" s="27"/>
      <c r="OSA4" s="27"/>
      <c r="OSB4" s="27"/>
      <c r="OSC4" s="27"/>
      <c r="OSD4" s="27"/>
      <c r="OSE4" s="27"/>
      <c r="OSF4" s="27"/>
      <c r="OSG4" s="27"/>
      <c r="OSH4" s="27"/>
      <c r="OSI4" s="27"/>
      <c r="OSJ4" s="27"/>
      <c r="OSK4" s="27"/>
      <c r="OSL4" s="27"/>
      <c r="OSM4" s="27"/>
      <c r="OSN4" s="27"/>
      <c r="OSO4" s="27"/>
      <c r="OSP4" s="27"/>
      <c r="OSQ4" s="27"/>
      <c r="OSR4" s="27"/>
      <c r="OSS4" s="27"/>
      <c r="OST4" s="27"/>
      <c r="OSU4" s="27"/>
      <c r="OSV4" s="27"/>
      <c r="OSW4" s="27"/>
      <c r="OSX4" s="27"/>
      <c r="OSY4" s="27"/>
      <c r="OSZ4" s="27"/>
      <c r="OTA4" s="27"/>
      <c r="OTB4" s="27"/>
      <c r="OTC4" s="27"/>
      <c r="OTD4" s="27"/>
      <c r="OTE4" s="27"/>
      <c r="OTF4" s="27"/>
      <c r="OTG4" s="27"/>
      <c r="OTH4" s="27"/>
      <c r="OTI4" s="27"/>
      <c r="OTJ4" s="27"/>
      <c r="OTK4" s="27"/>
      <c r="OTL4" s="27"/>
      <c r="OTM4" s="27"/>
      <c r="OTN4" s="27"/>
      <c r="OTO4" s="27"/>
      <c r="OTP4" s="27"/>
      <c r="OTQ4" s="27"/>
      <c r="OTR4" s="27"/>
      <c r="OTS4" s="27"/>
      <c r="OTT4" s="27"/>
      <c r="OTU4" s="27"/>
      <c r="OTV4" s="27"/>
      <c r="OTW4" s="27"/>
      <c r="OTX4" s="27"/>
      <c r="OTY4" s="27"/>
      <c r="OTZ4" s="27"/>
      <c r="OUA4" s="27"/>
      <c r="OUB4" s="27"/>
      <c r="OUC4" s="27"/>
      <c r="OUD4" s="27"/>
      <c r="OUE4" s="27"/>
      <c r="OUF4" s="27"/>
      <c r="OUG4" s="27"/>
      <c r="OUH4" s="27"/>
      <c r="OUI4" s="27"/>
      <c r="OUJ4" s="27"/>
      <c r="OUK4" s="27"/>
      <c r="OUL4" s="27"/>
      <c r="OUM4" s="27"/>
      <c r="OUN4" s="27"/>
      <c r="OUO4" s="27"/>
      <c r="OUP4" s="27"/>
      <c r="OUQ4" s="27"/>
      <c r="OUR4" s="27"/>
      <c r="OUS4" s="27"/>
      <c r="OUT4" s="27"/>
      <c r="OUU4" s="27"/>
      <c r="OUV4" s="27"/>
      <c r="OUW4" s="27"/>
      <c r="OUX4" s="27"/>
      <c r="OUY4" s="27"/>
      <c r="OUZ4" s="27"/>
      <c r="OVA4" s="27"/>
      <c r="OVB4" s="27"/>
      <c r="OVC4" s="27"/>
      <c r="OVD4" s="27"/>
      <c r="OVE4" s="27"/>
      <c r="OVF4" s="27"/>
      <c r="OVG4" s="27"/>
      <c r="OVH4" s="27"/>
      <c r="OVI4" s="27"/>
      <c r="OVJ4" s="27"/>
      <c r="OVK4" s="27"/>
      <c r="OVL4" s="27"/>
      <c r="OVM4" s="27"/>
      <c r="OVN4" s="27"/>
      <c r="OVO4" s="27"/>
      <c r="OVP4" s="27"/>
      <c r="OVQ4" s="27"/>
      <c r="OVR4" s="27"/>
      <c r="OVS4" s="27"/>
      <c r="OVT4" s="27"/>
      <c r="OVU4" s="27"/>
      <c r="OVV4" s="27"/>
      <c r="OVW4" s="27"/>
      <c r="OVX4" s="27"/>
      <c r="OVY4" s="27"/>
      <c r="OVZ4" s="27"/>
      <c r="OWA4" s="27"/>
      <c r="OWB4" s="27"/>
      <c r="OWC4" s="27"/>
      <c r="OWD4" s="27"/>
      <c r="OWE4" s="27"/>
      <c r="OWF4" s="27"/>
      <c r="OWG4" s="27"/>
      <c r="OWH4" s="27"/>
      <c r="OWI4" s="27"/>
      <c r="OWJ4" s="27"/>
      <c r="OWK4" s="27"/>
      <c r="OWL4" s="27"/>
      <c r="OWM4" s="27"/>
      <c r="OWN4" s="27"/>
      <c r="OWO4" s="27"/>
      <c r="OWP4" s="27"/>
      <c r="OWQ4" s="27"/>
      <c r="OWR4" s="27"/>
      <c r="OWS4" s="27"/>
      <c r="OWT4" s="27"/>
      <c r="OWU4" s="27"/>
      <c r="OWV4" s="27"/>
      <c r="OWW4" s="27"/>
      <c r="OWX4" s="27"/>
      <c r="OWY4" s="27"/>
      <c r="OWZ4" s="27"/>
      <c r="OXA4" s="27"/>
      <c r="OXB4" s="27"/>
      <c r="OXC4" s="27"/>
      <c r="OXD4" s="27"/>
      <c r="OXE4" s="27"/>
      <c r="OXF4" s="27"/>
      <c r="OXG4" s="27"/>
      <c r="OXH4" s="27"/>
      <c r="OXI4" s="27"/>
      <c r="OXJ4" s="27"/>
      <c r="OXK4" s="27"/>
      <c r="OXL4" s="27"/>
      <c r="OXM4" s="27"/>
      <c r="OXN4" s="27"/>
      <c r="OXO4" s="27"/>
      <c r="OXP4" s="27"/>
      <c r="OXQ4" s="27"/>
      <c r="OXR4" s="27"/>
      <c r="OXS4" s="27"/>
      <c r="OXT4" s="27"/>
      <c r="OXU4" s="27"/>
      <c r="OXV4" s="27"/>
      <c r="OXW4" s="27"/>
      <c r="OXX4" s="27"/>
      <c r="OXY4" s="27"/>
      <c r="OXZ4" s="27"/>
      <c r="OYA4" s="27"/>
      <c r="OYB4" s="27"/>
      <c r="OYC4" s="27"/>
      <c r="OYD4" s="27"/>
      <c r="OYE4" s="27"/>
      <c r="OYF4" s="27"/>
      <c r="OYG4" s="27"/>
      <c r="OYH4" s="27"/>
      <c r="OYI4" s="27"/>
      <c r="OYJ4" s="27"/>
      <c r="OYK4" s="27"/>
      <c r="OYL4" s="27"/>
      <c r="OYM4" s="27"/>
      <c r="OYN4" s="27"/>
      <c r="OYO4" s="27"/>
      <c r="OYP4" s="27"/>
      <c r="OYQ4" s="27"/>
      <c r="OYR4" s="27"/>
      <c r="OYS4" s="27"/>
      <c r="OYT4" s="27"/>
      <c r="OYU4" s="27"/>
      <c r="OYV4" s="27"/>
      <c r="OYW4" s="27"/>
      <c r="OYX4" s="27"/>
      <c r="OYY4" s="27"/>
      <c r="OYZ4" s="27"/>
      <c r="OZA4" s="27"/>
      <c r="OZB4" s="27"/>
      <c r="OZC4" s="27"/>
      <c r="OZD4" s="27"/>
      <c r="OZE4" s="27"/>
      <c r="OZF4" s="27"/>
      <c r="OZG4" s="27"/>
      <c r="OZH4" s="27"/>
      <c r="OZI4" s="27"/>
      <c r="OZJ4" s="27"/>
      <c r="OZK4" s="27"/>
      <c r="OZL4" s="27"/>
      <c r="OZM4" s="27"/>
      <c r="OZN4" s="27"/>
      <c r="OZO4" s="27"/>
      <c r="OZP4" s="27"/>
      <c r="OZQ4" s="27"/>
      <c r="OZR4" s="27"/>
      <c r="OZS4" s="27"/>
      <c r="OZT4" s="27"/>
      <c r="OZU4" s="27"/>
      <c r="OZV4" s="27"/>
      <c r="OZW4" s="27"/>
      <c r="OZX4" s="27"/>
      <c r="OZY4" s="27"/>
      <c r="OZZ4" s="27"/>
      <c r="PAA4" s="27"/>
      <c r="PAB4" s="27"/>
      <c r="PAC4" s="27"/>
      <c r="PAD4" s="27"/>
      <c r="PAE4" s="27"/>
      <c r="PAF4" s="27"/>
      <c r="PAG4" s="27"/>
      <c r="PAH4" s="27"/>
      <c r="PAI4" s="27"/>
      <c r="PAJ4" s="27"/>
      <c r="PAK4" s="27"/>
      <c r="PAL4" s="27"/>
      <c r="PAM4" s="27"/>
      <c r="PAN4" s="27"/>
      <c r="PAO4" s="27"/>
      <c r="PAP4" s="27"/>
      <c r="PAQ4" s="27"/>
      <c r="PAR4" s="27"/>
      <c r="PAS4" s="27"/>
      <c r="PAT4" s="27"/>
      <c r="PAU4" s="27"/>
      <c r="PAV4" s="27"/>
      <c r="PAW4" s="27"/>
      <c r="PAX4" s="27"/>
      <c r="PAY4" s="27"/>
      <c r="PAZ4" s="27"/>
      <c r="PBA4" s="27"/>
      <c r="PBB4" s="27"/>
      <c r="PBC4" s="27"/>
      <c r="PBD4" s="27"/>
      <c r="PBE4" s="27"/>
      <c r="PBF4" s="27"/>
      <c r="PBG4" s="27"/>
      <c r="PBH4" s="27"/>
      <c r="PBI4" s="27"/>
      <c r="PBJ4" s="27"/>
      <c r="PBK4" s="27"/>
      <c r="PBL4" s="27"/>
      <c r="PBM4" s="27"/>
      <c r="PBN4" s="27"/>
      <c r="PBO4" s="27"/>
      <c r="PBP4" s="27"/>
      <c r="PBQ4" s="27"/>
      <c r="PBR4" s="27"/>
      <c r="PBS4" s="27"/>
      <c r="PBT4" s="27"/>
      <c r="PBU4" s="27"/>
      <c r="PBV4" s="27"/>
      <c r="PBW4" s="27"/>
      <c r="PBX4" s="27"/>
      <c r="PBY4" s="27"/>
      <c r="PBZ4" s="27"/>
      <c r="PCA4" s="27"/>
      <c r="PCB4" s="27"/>
      <c r="PCC4" s="27"/>
      <c r="PCD4" s="27"/>
      <c r="PCE4" s="27"/>
      <c r="PCF4" s="27"/>
      <c r="PCG4" s="27"/>
      <c r="PCH4" s="27"/>
      <c r="PCI4" s="27"/>
      <c r="PCJ4" s="27"/>
      <c r="PCK4" s="27"/>
      <c r="PCL4" s="27"/>
      <c r="PCM4" s="27"/>
      <c r="PCN4" s="27"/>
      <c r="PCO4" s="27"/>
      <c r="PCP4" s="27"/>
      <c r="PCQ4" s="27"/>
      <c r="PCR4" s="27"/>
      <c r="PCS4" s="27"/>
      <c r="PCT4" s="27"/>
      <c r="PCU4" s="27"/>
      <c r="PCV4" s="27"/>
      <c r="PCW4" s="27"/>
      <c r="PCX4" s="27"/>
      <c r="PCY4" s="27"/>
      <c r="PCZ4" s="27"/>
      <c r="PDA4" s="27"/>
      <c r="PDB4" s="27"/>
      <c r="PDC4" s="27"/>
      <c r="PDD4" s="27"/>
      <c r="PDE4" s="27"/>
      <c r="PDF4" s="27"/>
      <c r="PDG4" s="27"/>
      <c r="PDH4" s="27"/>
      <c r="PDI4" s="27"/>
      <c r="PDJ4" s="27"/>
      <c r="PDK4" s="27"/>
      <c r="PDL4" s="27"/>
      <c r="PDM4" s="27"/>
      <c r="PDN4" s="27"/>
      <c r="PDO4" s="27"/>
      <c r="PDP4" s="27"/>
      <c r="PDQ4" s="27"/>
      <c r="PDR4" s="27"/>
      <c r="PDS4" s="27"/>
      <c r="PDT4" s="27"/>
      <c r="PDU4" s="27"/>
      <c r="PDV4" s="27"/>
      <c r="PDW4" s="27"/>
      <c r="PDX4" s="27"/>
      <c r="PDY4" s="27"/>
      <c r="PDZ4" s="27"/>
      <c r="PEA4" s="27"/>
      <c r="PEB4" s="27"/>
      <c r="PEC4" s="27"/>
      <c r="PED4" s="27"/>
      <c r="PEE4" s="27"/>
      <c r="PEF4" s="27"/>
      <c r="PEG4" s="27"/>
      <c r="PEH4" s="27"/>
      <c r="PEI4" s="27"/>
      <c r="PEJ4" s="27"/>
      <c r="PEK4" s="27"/>
      <c r="PEL4" s="27"/>
      <c r="PEM4" s="27"/>
      <c r="PEN4" s="27"/>
      <c r="PEO4" s="27"/>
      <c r="PEP4" s="27"/>
      <c r="PEQ4" s="27"/>
      <c r="PER4" s="27"/>
      <c r="PES4" s="27"/>
      <c r="PET4" s="27"/>
      <c r="PEU4" s="27"/>
      <c r="PEV4" s="27"/>
      <c r="PEW4" s="27"/>
      <c r="PEX4" s="27"/>
      <c r="PEY4" s="27"/>
      <c r="PEZ4" s="27"/>
      <c r="PFA4" s="27"/>
      <c r="PFB4" s="27"/>
      <c r="PFC4" s="27"/>
      <c r="PFD4" s="27"/>
      <c r="PFE4" s="27"/>
      <c r="PFF4" s="27"/>
      <c r="PFG4" s="27"/>
      <c r="PFH4" s="27"/>
      <c r="PFI4" s="27"/>
      <c r="PFJ4" s="27"/>
      <c r="PFK4" s="27"/>
      <c r="PFL4" s="27"/>
      <c r="PFM4" s="27"/>
      <c r="PFN4" s="27"/>
      <c r="PFO4" s="27"/>
      <c r="PFP4" s="27"/>
      <c r="PFQ4" s="27"/>
      <c r="PFR4" s="27"/>
      <c r="PFS4" s="27"/>
      <c r="PFT4" s="27"/>
      <c r="PFU4" s="27"/>
      <c r="PFV4" s="27"/>
      <c r="PFW4" s="27"/>
      <c r="PFX4" s="27"/>
      <c r="PFY4" s="27"/>
      <c r="PFZ4" s="27"/>
      <c r="PGA4" s="27"/>
      <c r="PGB4" s="27"/>
      <c r="PGC4" s="27"/>
      <c r="PGD4" s="27"/>
      <c r="PGE4" s="27"/>
      <c r="PGF4" s="27"/>
      <c r="PGG4" s="27"/>
      <c r="PGH4" s="27"/>
      <c r="PGI4" s="27"/>
      <c r="PGJ4" s="27"/>
      <c r="PGK4" s="27"/>
      <c r="PGL4" s="27"/>
      <c r="PGM4" s="27"/>
      <c r="PGN4" s="27"/>
      <c r="PGO4" s="27"/>
      <c r="PGP4" s="27"/>
      <c r="PGQ4" s="27"/>
      <c r="PGR4" s="27"/>
      <c r="PGS4" s="27"/>
      <c r="PGT4" s="27"/>
      <c r="PGU4" s="27"/>
      <c r="PGV4" s="27"/>
      <c r="PGW4" s="27"/>
      <c r="PGX4" s="27"/>
      <c r="PGY4" s="27"/>
      <c r="PGZ4" s="27"/>
      <c r="PHA4" s="27"/>
      <c r="PHB4" s="27"/>
      <c r="PHC4" s="27"/>
      <c r="PHD4" s="27"/>
      <c r="PHE4" s="27"/>
      <c r="PHF4" s="27"/>
      <c r="PHG4" s="27"/>
      <c r="PHH4" s="27"/>
      <c r="PHI4" s="27"/>
      <c r="PHJ4" s="27"/>
      <c r="PHK4" s="27"/>
      <c r="PHL4" s="27"/>
      <c r="PHM4" s="27"/>
      <c r="PHN4" s="27"/>
      <c r="PHO4" s="27"/>
      <c r="PHP4" s="27"/>
      <c r="PHQ4" s="27"/>
      <c r="PHR4" s="27"/>
      <c r="PHS4" s="27"/>
      <c r="PHT4" s="27"/>
      <c r="PHU4" s="27"/>
      <c r="PHV4" s="27"/>
      <c r="PHW4" s="27"/>
      <c r="PHX4" s="27"/>
      <c r="PHY4" s="27"/>
      <c r="PHZ4" s="27"/>
      <c r="PIA4" s="27"/>
      <c r="PIB4" s="27"/>
      <c r="PIC4" s="27"/>
      <c r="PID4" s="27"/>
      <c r="PIE4" s="27"/>
      <c r="PIF4" s="27"/>
      <c r="PIG4" s="27"/>
      <c r="PIH4" s="27"/>
      <c r="PII4" s="27"/>
      <c r="PIJ4" s="27"/>
      <c r="PIK4" s="27"/>
      <c r="PIL4" s="27"/>
      <c r="PIM4" s="27"/>
      <c r="PIN4" s="27"/>
      <c r="PIO4" s="27"/>
      <c r="PIP4" s="27"/>
      <c r="PIQ4" s="27"/>
      <c r="PIR4" s="27"/>
      <c r="PIS4" s="27"/>
      <c r="PIT4" s="27"/>
      <c r="PIU4" s="27"/>
      <c r="PIV4" s="27"/>
      <c r="PIW4" s="27"/>
      <c r="PIX4" s="27"/>
      <c r="PIY4" s="27"/>
      <c r="PIZ4" s="27"/>
      <c r="PJA4" s="27"/>
      <c r="PJB4" s="27"/>
      <c r="PJC4" s="27"/>
      <c r="PJD4" s="27"/>
      <c r="PJE4" s="27"/>
      <c r="PJF4" s="27"/>
      <c r="PJG4" s="27"/>
      <c r="PJH4" s="27"/>
      <c r="PJI4" s="27"/>
      <c r="PJJ4" s="27"/>
      <c r="PJK4" s="27"/>
      <c r="PJL4" s="27"/>
      <c r="PJM4" s="27"/>
      <c r="PJN4" s="27"/>
      <c r="PJO4" s="27"/>
      <c r="PJP4" s="27"/>
      <c r="PJQ4" s="27"/>
      <c r="PJR4" s="27"/>
      <c r="PJS4" s="27"/>
      <c r="PJT4" s="27"/>
      <c r="PJU4" s="27"/>
      <c r="PJV4" s="27"/>
      <c r="PJW4" s="27"/>
      <c r="PJX4" s="27"/>
      <c r="PJY4" s="27"/>
      <c r="PJZ4" s="27"/>
      <c r="PKA4" s="27"/>
      <c r="PKB4" s="27"/>
      <c r="PKC4" s="27"/>
      <c r="PKD4" s="27"/>
      <c r="PKE4" s="27"/>
      <c r="PKF4" s="27"/>
      <c r="PKG4" s="27"/>
      <c r="PKH4" s="27"/>
      <c r="PKI4" s="27"/>
      <c r="PKJ4" s="27"/>
      <c r="PKK4" s="27"/>
      <c r="PKL4" s="27"/>
      <c r="PKM4" s="27"/>
      <c r="PKN4" s="27"/>
      <c r="PKO4" s="27"/>
      <c r="PKP4" s="27"/>
      <c r="PKQ4" s="27"/>
      <c r="PKR4" s="27"/>
      <c r="PKS4" s="27"/>
      <c r="PKT4" s="27"/>
      <c r="PKU4" s="27"/>
      <c r="PKV4" s="27"/>
      <c r="PKW4" s="27"/>
      <c r="PKX4" s="27"/>
      <c r="PKY4" s="27"/>
      <c r="PKZ4" s="27"/>
      <c r="PLA4" s="27"/>
      <c r="PLB4" s="27"/>
      <c r="PLC4" s="27"/>
      <c r="PLD4" s="27"/>
      <c r="PLE4" s="27"/>
      <c r="PLF4" s="27"/>
      <c r="PLG4" s="27"/>
      <c r="PLH4" s="27"/>
      <c r="PLI4" s="27"/>
      <c r="PLJ4" s="27"/>
      <c r="PLK4" s="27"/>
      <c r="PLL4" s="27"/>
      <c r="PLM4" s="27"/>
      <c r="PLN4" s="27"/>
      <c r="PLO4" s="27"/>
      <c r="PLP4" s="27"/>
      <c r="PLQ4" s="27"/>
      <c r="PLR4" s="27"/>
      <c r="PLS4" s="27"/>
      <c r="PLT4" s="27"/>
      <c r="PLU4" s="27"/>
      <c r="PLV4" s="27"/>
      <c r="PLW4" s="27"/>
      <c r="PLX4" s="27"/>
      <c r="PLY4" s="27"/>
      <c r="PLZ4" s="27"/>
      <c r="PMA4" s="27"/>
      <c r="PMB4" s="27"/>
      <c r="PMC4" s="27"/>
      <c r="PMD4" s="27"/>
      <c r="PME4" s="27"/>
      <c r="PMF4" s="27"/>
      <c r="PMG4" s="27"/>
      <c r="PMH4" s="27"/>
      <c r="PMI4" s="27"/>
      <c r="PMJ4" s="27"/>
      <c r="PMK4" s="27"/>
      <c r="PML4" s="27"/>
      <c r="PMM4" s="27"/>
      <c r="PMN4" s="27"/>
      <c r="PMO4" s="27"/>
      <c r="PMP4" s="27"/>
      <c r="PMQ4" s="27"/>
      <c r="PMR4" s="27"/>
      <c r="PMS4" s="27"/>
      <c r="PMT4" s="27"/>
      <c r="PMU4" s="27"/>
      <c r="PMV4" s="27"/>
      <c r="PMW4" s="27"/>
      <c r="PMX4" s="27"/>
      <c r="PMY4" s="27"/>
      <c r="PMZ4" s="27"/>
      <c r="PNA4" s="27"/>
      <c r="PNB4" s="27"/>
      <c r="PNC4" s="27"/>
      <c r="PND4" s="27"/>
      <c r="PNE4" s="27"/>
      <c r="PNF4" s="27"/>
      <c r="PNG4" s="27"/>
      <c r="PNH4" s="27"/>
      <c r="PNI4" s="27"/>
      <c r="PNJ4" s="27"/>
      <c r="PNK4" s="27"/>
      <c r="PNL4" s="27"/>
      <c r="PNM4" s="27"/>
      <c r="PNN4" s="27"/>
      <c r="PNO4" s="27"/>
      <c r="PNP4" s="27"/>
      <c r="PNQ4" s="27"/>
      <c r="PNR4" s="27"/>
      <c r="PNS4" s="27"/>
      <c r="PNT4" s="27"/>
      <c r="PNU4" s="27"/>
      <c r="PNV4" s="27"/>
      <c r="PNW4" s="27"/>
      <c r="PNX4" s="27"/>
      <c r="PNY4" s="27"/>
      <c r="PNZ4" s="27"/>
      <c r="POA4" s="27"/>
      <c r="POB4" s="27"/>
      <c r="POC4" s="27"/>
      <c r="POD4" s="27"/>
      <c r="POE4" s="27"/>
      <c r="POF4" s="27"/>
      <c r="POG4" s="27"/>
      <c r="POH4" s="27"/>
      <c r="POI4" s="27"/>
      <c r="POJ4" s="27"/>
      <c r="POK4" s="27"/>
      <c r="POL4" s="27"/>
      <c r="POM4" s="27"/>
      <c r="PON4" s="27"/>
      <c r="POO4" s="27"/>
      <c r="POP4" s="27"/>
      <c r="POQ4" s="27"/>
      <c r="POR4" s="27"/>
      <c r="POS4" s="27"/>
      <c r="POT4" s="27"/>
      <c r="POU4" s="27"/>
      <c r="POV4" s="27"/>
      <c r="POW4" s="27"/>
      <c r="POX4" s="27"/>
      <c r="POY4" s="27"/>
      <c r="POZ4" s="27"/>
      <c r="PPA4" s="27"/>
      <c r="PPB4" s="27"/>
      <c r="PPC4" s="27"/>
      <c r="PPD4" s="27"/>
      <c r="PPE4" s="27"/>
      <c r="PPF4" s="27"/>
      <c r="PPG4" s="27"/>
      <c r="PPH4" s="27"/>
      <c r="PPI4" s="27"/>
      <c r="PPJ4" s="27"/>
      <c r="PPK4" s="27"/>
      <c r="PPL4" s="27"/>
      <c r="PPM4" s="27"/>
      <c r="PPN4" s="27"/>
      <c r="PPO4" s="27"/>
      <c r="PPP4" s="27"/>
      <c r="PPQ4" s="27"/>
      <c r="PPR4" s="27"/>
      <c r="PPS4" s="27"/>
      <c r="PPT4" s="27"/>
      <c r="PPU4" s="27"/>
      <c r="PPV4" s="27"/>
      <c r="PPW4" s="27"/>
      <c r="PPX4" s="27"/>
      <c r="PPY4" s="27"/>
      <c r="PPZ4" s="27"/>
      <c r="PQA4" s="27"/>
      <c r="PQB4" s="27"/>
      <c r="PQC4" s="27"/>
      <c r="PQD4" s="27"/>
      <c r="PQE4" s="27"/>
      <c r="PQF4" s="27"/>
      <c r="PQG4" s="27"/>
      <c r="PQH4" s="27"/>
      <c r="PQI4" s="27"/>
      <c r="PQJ4" s="27"/>
      <c r="PQK4" s="27"/>
      <c r="PQL4" s="27"/>
      <c r="PQM4" s="27"/>
      <c r="PQN4" s="27"/>
      <c r="PQO4" s="27"/>
      <c r="PQP4" s="27"/>
      <c r="PQQ4" s="27"/>
      <c r="PQR4" s="27"/>
      <c r="PQS4" s="27"/>
      <c r="PQT4" s="27"/>
      <c r="PQU4" s="27"/>
      <c r="PQV4" s="27"/>
      <c r="PQW4" s="27"/>
      <c r="PQX4" s="27"/>
      <c r="PQY4" s="27"/>
      <c r="PQZ4" s="27"/>
      <c r="PRA4" s="27"/>
      <c r="PRB4" s="27"/>
      <c r="PRC4" s="27"/>
      <c r="PRD4" s="27"/>
      <c r="PRE4" s="27"/>
      <c r="PRF4" s="27"/>
      <c r="PRG4" s="27"/>
      <c r="PRH4" s="27"/>
      <c r="PRI4" s="27"/>
      <c r="PRJ4" s="27"/>
      <c r="PRK4" s="27"/>
      <c r="PRL4" s="27"/>
      <c r="PRM4" s="27"/>
      <c r="PRN4" s="27"/>
      <c r="PRO4" s="27"/>
      <c r="PRP4" s="27"/>
      <c r="PRQ4" s="27"/>
      <c r="PRR4" s="27"/>
      <c r="PRS4" s="27"/>
      <c r="PRT4" s="27"/>
      <c r="PRU4" s="27"/>
      <c r="PRV4" s="27"/>
      <c r="PRW4" s="27"/>
      <c r="PRX4" s="27"/>
      <c r="PRY4" s="27"/>
      <c r="PRZ4" s="27"/>
      <c r="PSA4" s="27"/>
      <c r="PSB4" s="27"/>
      <c r="PSC4" s="27"/>
      <c r="PSD4" s="27"/>
      <c r="PSE4" s="27"/>
      <c r="PSF4" s="27"/>
      <c r="PSG4" s="27"/>
      <c r="PSH4" s="27"/>
      <c r="PSI4" s="27"/>
      <c r="PSJ4" s="27"/>
      <c r="PSK4" s="27"/>
      <c r="PSL4" s="27"/>
      <c r="PSM4" s="27"/>
      <c r="PSN4" s="27"/>
      <c r="PSO4" s="27"/>
      <c r="PSP4" s="27"/>
      <c r="PSQ4" s="27"/>
      <c r="PSR4" s="27"/>
      <c r="PSS4" s="27"/>
      <c r="PST4" s="27"/>
      <c r="PSU4" s="27"/>
      <c r="PSV4" s="27"/>
      <c r="PSW4" s="27"/>
      <c r="PSX4" s="27"/>
      <c r="PSY4" s="27"/>
      <c r="PSZ4" s="27"/>
      <c r="PTA4" s="27"/>
      <c r="PTB4" s="27"/>
      <c r="PTC4" s="27"/>
      <c r="PTD4" s="27"/>
      <c r="PTE4" s="27"/>
      <c r="PTF4" s="27"/>
      <c r="PTG4" s="27"/>
      <c r="PTH4" s="27"/>
      <c r="PTI4" s="27"/>
      <c r="PTJ4" s="27"/>
      <c r="PTK4" s="27"/>
      <c r="PTL4" s="27"/>
      <c r="PTM4" s="27"/>
      <c r="PTN4" s="27"/>
      <c r="PTO4" s="27"/>
      <c r="PTP4" s="27"/>
      <c r="PTQ4" s="27"/>
      <c r="PTR4" s="27"/>
      <c r="PTS4" s="27"/>
      <c r="PTT4" s="27"/>
      <c r="PTU4" s="27"/>
      <c r="PTV4" s="27"/>
      <c r="PTW4" s="27"/>
      <c r="PTX4" s="27"/>
      <c r="PTY4" s="27"/>
      <c r="PTZ4" s="27"/>
      <c r="PUA4" s="27"/>
      <c r="PUB4" s="27"/>
      <c r="PUC4" s="27"/>
      <c r="PUD4" s="27"/>
      <c r="PUE4" s="27"/>
      <c r="PUF4" s="27"/>
      <c r="PUG4" s="27"/>
      <c r="PUH4" s="27"/>
      <c r="PUI4" s="27"/>
      <c r="PUJ4" s="27"/>
      <c r="PUK4" s="27"/>
      <c r="PUL4" s="27"/>
      <c r="PUM4" s="27"/>
      <c r="PUN4" s="27"/>
      <c r="PUO4" s="27"/>
      <c r="PUP4" s="27"/>
      <c r="PUQ4" s="27"/>
      <c r="PUR4" s="27"/>
      <c r="PUS4" s="27"/>
      <c r="PUT4" s="27"/>
      <c r="PUU4" s="27"/>
      <c r="PUV4" s="27"/>
      <c r="PUW4" s="27"/>
      <c r="PUX4" s="27"/>
      <c r="PUY4" s="27"/>
      <c r="PUZ4" s="27"/>
      <c r="PVA4" s="27"/>
      <c r="PVB4" s="27"/>
      <c r="PVC4" s="27"/>
      <c r="PVD4" s="27"/>
      <c r="PVE4" s="27"/>
      <c r="PVF4" s="27"/>
      <c r="PVG4" s="27"/>
      <c r="PVH4" s="27"/>
      <c r="PVI4" s="27"/>
      <c r="PVJ4" s="27"/>
      <c r="PVK4" s="27"/>
      <c r="PVL4" s="27"/>
      <c r="PVM4" s="27"/>
      <c r="PVN4" s="27"/>
      <c r="PVO4" s="27"/>
      <c r="PVP4" s="27"/>
      <c r="PVQ4" s="27"/>
      <c r="PVR4" s="27"/>
      <c r="PVS4" s="27"/>
      <c r="PVT4" s="27"/>
      <c r="PVU4" s="27"/>
      <c r="PVV4" s="27"/>
      <c r="PVW4" s="27"/>
      <c r="PVX4" s="27"/>
      <c r="PVY4" s="27"/>
      <c r="PVZ4" s="27"/>
      <c r="PWA4" s="27"/>
      <c r="PWB4" s="27"/>
      <c r="PWC4" s="27"/>
      <c r="PWD4" s="27"/>
      <c r="PWE4" s="27"/>
      <c r="PWF4" s="27"/>
      <c r="PWG4" s="27"/>
      <c r="PWH4" s="27"/>
      <c r="PWI4" s="27"/>
      <c r="PWJ4" s="27"/>
      <c r="PWK4" s="27"/>
      <c r="PWL4" s="27"/>
      <c r="PWM4" s="27"/>
      <c r="PWN4" s="27"/>
      <c r="PWO4" s="27"/>
      <c r="PWP4" s="27"/>
      <c r="PWQ4" s="27"/>
      <c r="PWR4" s="27"/>
      <c r="PWS4" s="27"/>
      <c r="PWT4" s="27"/>
      <c r="PWU4" s="27"/>
      <c r="PWV4" s="27"/>
      <c r="PWW4" s="27"/>
      <c r="PWX4" s="27"/>
      <c r="PWY4" s="27"/>
      <c r="PWZ4" s="27"/>
      <c r="PXA4" s="27"/>
      <c r="PXB4" s="27"/>
      <c r="PXC4" s="27"/>
      <c r="PXD4" s="27"/>
      <c r="PXE4" s="27"/>
      <c r="PXF4" s="27"/>
      <c r="PXG4" s="27"/>
      <c r="PXH4" s="27"/>
      <c r="PXI4" s="27"/>
      <c r="PXJ4" s="27"/>
      <c r="PXK4" s="27"/>
      <c r="PXL4" s="27"/>
      <c r="PXM4" s="27"/>
      <c r="PXN4" s="27"/>
      <c r="PXO4" s="27"/>
      <c r="PXP4" s="27"/>
      <c r="PXQ4" s="27"/>
      <c r="PXR4" s="27"/>
      <c r="PXS4" s="27"/>
      <c r="PXT4" s="27"/>
      <c r="PXU4" s="27"/>
      <c r="PXV4" s="27"/>
      <c r="PXW4" s="27"/>
      <c r="PXX4" s="27"/>
      <c r="PXY4" s="27"/>
      <c r="PXZ4" s="27"/>
      <c r="PYA4" s="27"/>
      <c r="PYB4" s="27"/>
      <c r="PYC4" s="27"/>
      <c r="PYD4" s="27"/>
      <c r="PYE4" s="27"/>
      <c r="PYF4" s="27"/>
      <c r="PYG4" s="27"/>
      <c r="PYH4" s="27"/>
      <c r="PYI4" s="27"/>
      <c r="PYJ4" s="27"/>
      <c r="PYK4" s="27"/>
      <c r="PYL4" s="27"/>
      <c r="PYM4" s="27"/>
      <c r="PYN4" s="27"/>
      <c r="PYO4" s="27"/>
      <c r="PYP4" s="27"/>
      <c r="PYQ4" s="27"/>
      <c r="PYR4" s="27"/>
      <c r="PYS4" s="27"/>
      <c r="PYT4" s="27"/>
      <c r="PYU4" s="27"/>
      <c r="PYV4" s="27"/>
      <c r="PYW4" s="27"/>
      <c r="PYX4" s="27"/>
      <c r="PYY4" s="27"/>
      <c r="PYZ4" s="27"/>
      <c r="PZA4" s="27"/>
      <c r="PZB4" s="27"/>
      <c r="PZC4" s="27"/>
      <c r="PZD4" s="27"/>
      <c r="PZE4" s="27"/>
      <c r="PZF4" s="27"/>
      <c r="PZG4" s="27"/>
      <c r="PZH4" s="27"/>
      <c r="PZI4" s="27"/>
      <c r="PZJ4" s="27"/>
      <c r="PZK4" s="27"/>
      <c r="PZL4" s="27"/>
      <c r="PZM4" s="27"/>
      <c r="PZN4" s="27"/>
      <c r="PZO4" s="27"/>
      <c r="PZP4" s="27"/>
      <c r="PZQ4" s="27"/>
      <c r="PZR4" s="27"/>
      <c r="PZS4" s="27"/>
      <c r="PZT4" s="27"/>
      <c r="PZU4" s="27"/>
      <c r="PZV4" s="27"/>
      <c r="PZW4" s="27"/>
      <c r="PZX4" s="27"/>
      <c r="PZY4" s="27"/>
      <c r="PZZ4" s="27"/>
      <c r="QAA4" s="27"/>
      <c r="QAB4" s="27"/>
      <c r="QAC4" s="27"/>
      <c r="QAD4" s="27"/>
      <c r="QAE4" s="27"/>
      <c r="QAF4" s="27"/>
      <c r="QAG4" s="27"/>
      <c r="QAH4" s="27"/>
      <c r="QAI4" s="27"/>
      <c r="QAJ4" s="27"/>
      <c r="QAK4" s="27"/>
      <c r="QAL4" s="27"/>
      <c r="QAM4" s="27"/>
      <c r="QAN4" s="27"/>
      <c r="QAO4" s="27"/>
      <c r="QAP4" s="27"/>
      <c r="QAQ4" s="27"/>
      <c r="QAR4" s="27"/>
      <c r="QAS4" s="27"/>
      <c r="QAT4" s="27"/>
      <c r="QAU4" s="27"/>
      <c r="QAV4" s="27"/>
      <c r="QAW4" s="27"/>
      <c r="QAX4" s="27"/>
      <c r="QAY4" s="27"/>
      <c r="QAZ4" s="27"/>
      <c r="QBA4" s="27"/>
      <c r="QBB4" s="27"/>
      <c r="QBC4" s="27"/>
      <c r="QBD4" s="27"/>
      <c r="QBE4" s="27"/>
      <c r="QBF4" s="27"/>
      <c r="QBG4" s="27"/>
      <c r="QBH4" s="27"/>
      <c r="QBI4" s="27"/>
      <c r="QBJ4" s="27"/>
      <c r="QBK4" s="27"/>
      <c r="QBL4" s="27"/>
      <c r="QBM4" s="27"/>
      <c r="QBN4" s="27"/>
      <c r="QBO4" s="27"/>
      <c r="QBP4" s="27"/>
      <c r="QBQ4" s="27"/>
      <c r="QBR4" s="27"/>
      <c r="QBS4" s="27"/>
      <c r="QBT4" s="27"/>
      <c r="QBU4" s="27"/>
      <c r="QBV4" s="27"/>
      <c r="QBW4" s="27"/>
      <c r="QBX4" s="27"/>
      <c r="QBY4" s="27"/>
      <c r="QBZ4" s="27"/>
      <c r="QCA4" s="27"/>
      <c r="QCB4" s="27"/>
      <c r="QCC4" s="27"/>
      <c r="QCD4" s="27"/>
      <c r="QCE4" s="27"/>
      <c r="QCF4" s="27"/>
      <c r="QCG4" s="27"/>
      <c r="QCH4" s="27"/>
      <c r="QCI4" s="27"/>
      <c r="QCJ4" s="27"/>
      <c r="QCK4" s="27"/>
      <c r="QCL4" s="27"/>
      <c r="QCM4" s="27"/>
      <c r="QCN4" s="27"/>
      <c r="QCO4" s="27"/>
      <c r="QCP4" s="27"/>
      <c r="QCQ4" s="27"/>
      <c r="QCR4" s="27"/>
      <c r="QCS4" s="27"/>
      <c r="QCT4" s="27"/>
      <c r="QCU4" s="27"/>
      <c r="QCV4" s="27"/>
      <c r="QCW4" s="27"/>
      <c r="QCX4" s="27"/>
      <c r="QCY4" s="27"/>
      <c r="QCZ4" s="27"/>
      <c r="QDA4" s="27"/>
      <c r="QDB4" s="27"/>
      <c r="QDC4" s="27"/>
      <c r="QDD4" s="27"/>
      <c r="QDE4" s="27"/>
      <c r="QDF4" s="27"/>
      <c r="QDG4" s="27"/>
      <c r="QDH4" s="27"/>
      <c r="QDI4" s="27"/>
      <c r="QDJ4" s="27"/>
      <c r="QDK4" s="27"/>
      <c r="QDL4" s="27"/>
      <c r="QDM4" s="27"/>
      <c r="QDN4" s="27"/>
      <c r="QDO4" s="27"/>
      <c r="QDP4" s="27"/>
      <c r="QDQ4" s="27"/>
      <c r="QDR4" s="27"/>
      <c r="QDS4" s="27"/>
      <c r="QDT4" s="27"/>
      <c r="QDU4" s="27"/>
      <c r="QDV4" s="27"/>
      <c r="QDW4" s="27"/>
      <c r="QDX4" s="27"/>
      <c r="QDY4" s="27"/>
      <c r="QDZ4" s="27"/>
      <c r="QEA4" s="27"/>
      <c r="QEB4" s="27"/>
      <c r="QEC4" s="27"/>
      <c r="QED4" s="27"/>
      <c r="QEE4" s="27"/>
      <c r="QEF4" s="27"/>
      <c r="QEG4" s="27"/>
      <c r="QEH4" s="27"/>
      <c r="QEI4" s="27"/>
      <c r="QEJ4" s="27"/>
      <c r="QEK4" s="27"/>
      <c r="QEL4" s="27"/>
      <c r="QEM4" s="27"/>
      <c r="QEN4" s="27"/>
      <c r="QEO4" s="27"/>
      <c r="QEP4" s="27"/>
      <c r="QEQ4" s="27"/>
      <c r="QER4" s="27"/>
      <c r="QES4" s="27"/>
      <c r="QET4" s="27"/>
      <c r="QEU4" s="27"/>
      <c r="QEV4" s="27"/>
      <c r="QEW4" s="27"/>
      <c r="QEX4" s="27"/>
      <c r="QEY4" s="27"/>
      <c r="QEZ4" s="27"/>
      <c r="QFA4" s="27"/>
      <c r="QFB4" s="27"/>
      <c r="QFC4" s="27"/>
      <c r="QFD4" s="27"/>
      <c r="QFE4" s="27"/>
      <c r="QFF4" s="27"/>
      <c r="QFG4" s="27"/>
      <c r="QFH4" s="27"/>
      <c r="QFI4" s="27"/>
      <c r="QFJ4" s="27"/>
      <c r="QFK4" s="27"/>
      <c r="QFL4" s="27"/>
      <c r="QFM4" s="27"/>
      <c r="QFN4" s="27"/>
      <c r="QFO4" s="27"/>
      <c r="QFP4" s="27"/>
      <c r="QFQ4" s="27"/>
      <c r="QFR4" s="27"/>
      <c r="QFS4" s="27"/>
      <c r="QFT4" s="27"/>
      <c r="QFU4" s="27"/>
      <c r="QFV4" s="27"/>
      <c r="QFW4" s="27"/>
      <c r="QFX4" s="27"/>
      <c r="QFY4" s="27"/>
      <c r="QFZ4" s="27"/>
      <c r="QGA4" s="27"/>
      <c r="QGB4" s="27"/>
      <c r="QGC4" s="27"/>
      <c r="QGD4" s="27"/>
      <c r="QGE4" s="27"/>
      <c r="QGF4" s="27"/>
      <c r="QGG4" s="27"/>
      <c r="QGH4" s="27"/>
      <c r="QGI4" s="27"/>
      <c r="QGJ4" s="27"/>
      <c r="QGK4" s="27"/>
      <c r="QGL4" s="27"/>
      <c r="QGM4" s="27"/>
      <c r="QGN4" s="27"/>
      <c r="QGO4" s="27"/>
      <c r="QGP4" s="27"/>
      <c r="QGQ4" s="27"/>
      <c r="QGR4" s="27"/>
      <c r="QGS4" s="27"/>
      <c r="QGT4" s="27"/>
      <c r="QGU4" s="27"/>
      <c r="QGV4" s="27"/>
      <c r="QGW4" s="27"/>
      <c r="QGX4" s="27"/>
      <c r="QGY4" s="27"/>
      <c r="QGZ4" s="27"/>
      <c r="QHA4" s="27"/>
      <c r="QHB4" s="27"/>
      <c r="QHC4" s="27"/>
      <c r="QHD4" s="27"/>
      <c r="QHE4" s="27"/>
      <c r="QHF4" s="27"/>
      <c r="QHG4" s="27"/>
      <c r="QHH4" s="27"/>
      <c r="QHI4" s="27"/>
      <c r="QHJ4" s="27"/>
      <c r="QHK4" s="27"/>
      <c r="QHL4" s="27"/>
      <c r="QHM4" s="27"/>
      <c r="QHN4" s="27"/>
      <c r="QHO4" s="27"/>
      <c r="QHP4" s="27"/>
      <c r="QHQ4" s="27"/>
      <c r="QHR4" s="27"/>
      <c r="QHS4" s="27"/>
      <c r="QHT4" s="27"/>
      <c r="QHU4" s="27"/>
      <c r="QHV4" s="27"/>
      <c r="QHW4" s="27"/>
      <c r="QHX4" s="27"/>
      <c r="QHY4" s="27"/>
      <c r="QHZ4" s="27"/>
      <c r="QIA4" s="27"/>
      <c r="QIB4" s="27"/>
      <c r="QIC4" s="27"/>
      <c r="QID4" s="27"/>
      <c r="QIE4" s="27"/>
      <c r="QIF4" s="27"/>
      <c r="QIG4" s="27"/>
      <c r="QIH4" s="27"/>
      <c r="QII4" s="27"/>
      <c r="QIJ4" s="27"/>
      <c r="QIK4" s="27"/>
      <c r="QIL4" s="27"/>
      <c r="QIM4" s="27"/>
      <c r="QIN4" s="27"/>
      <c r="QIO4" s="27"/>
      <c r="QIP4" s="27"/>
      <c r="QIQ4" s="27"/>
      <c r="QIR4" s="27"/>
      <c r="QIS4" s="27"/>
      <c r="QIT4" s="27"/>
      <c r="QIU4" s="27"/>
      <c r="QIV4" s="27"/>
      <c r="QIW4" s="27"/>
      <c r="QIX4" s="27"/>
      <c r="QIY4" s="27"/>
      <c r="QIZ4" s="27"/>
      <c r="QJA4" s="27"/>
      <c r="QJB4" s="27"/>
      <c r="QJC4" s="27"/>
      <c r="QJD4" s="27"/>
      <c r="QJE4" s="27"/>
      <c r="QJF4" s="27"/>
      <c r="QJG4" s="27"/>
      <c r="QJH4" s="27"/>
      <c r="QJI4" s="27"/>
      <c r="QJJ4" s="27"/>
      <c r="QJK4" s="27"/>
      <c r="QJL4" s="27"/>
      <c r="QJM4" s="27"/>
      <c r="QJN4" s="27"/>
      <c r="QJO4" s="27"/>
      <c r="QJP4" s="27"/>
      <c r="QJQ4" s="27"/>
      <c r="QJR4" s="27"/>
      <c r="QJS4" s="27"/>
      <c r="QJT4" s="27"/>
      <c r="QJU4" s="27"/>
      <c r="QJV4" s="27"/>
      <c r="QJW4" s="27"/>
      <c r="QJX4" s="27"/>
      <c r="QJY4" s="27"/>
      <c r="QJZ4" s="27"/>
      <c r="QKA4" s="27"/>
      <c r="QKB4" s="27"/>
      <c r="QKC4" s="27"/>
      <c r="QKD4" s="27"/>
      <c r="QKE4" s="27"/>
      <c r="QKF4" s="27"/>
      <c r="QKG4" s="27"/>
      <c r="QKH4" s="27"/>
      <c r="QKI4" s="27"/>
      <c r="QKJ4" s="27"/>
      <c r="QKK4" s="27"/>
      <c r="QKL4" s="27"/>
      <c r="QKM4" s="27"/>
      <c r="QKN4" s="27"/>
      <c r="QKO4" s="27"/>
      <c r="QKP4" s="27"/>
      <c r="QKQ4" s="27"/>
      <c r="QKR4" s="27"/>
      <c r="QKS4" s="27"/>
      <c r="QKT4" s="27"/>
      <c r="QKU4" s="27"/>
      <c r="QKV4" s="27"/>
      <c r="QKW4" s="27"/>
      <c r="QKX4" s="27"/>
      <c r="QKY4" s="27"/>
      <c r="QKZ4" s="27"/>
      <c r="QLA4" s="27"/>
      <c r="QLB4" s="27"/>
      <c r="QLC4" s="27"/>
      <c r="QLD4" s="27"/>
      <c r="QLE4" s="27"/>
      <c r="QLF4" s="27"/>
      <c r="QLG4" s="27"/>
      <c r="QLH4" s="27"/>
      <c r="QLI4" s="27"/>
      <c r="QLJ4" s="27"/>
      <c r="QLK4" s="27"/>
      <c r="QLL4" s="27"/>
      <c r="QLM4" s="27"/>
      <c r="QLN4" s="27"/>
      <c r="QLO4" s="27"/>
      <c r="QLP4" s="27"/>
      <c r="QLQ4" s="27"/>
      <c r="QLR4" s="27"/>
      <c r="QLS4" s="27"/>
      <c r="QLT4" s="27"/>
      <c r="QLU4" s="27"/>
      <c r="QLV4" s="27"/>
      <c r="QLW4" s="27"/>
      <c r="QLX4" s="27"/>
      <c r="QLY4" s="27"/>
      <c r="QLZ4" s="27"/>
      <c r="QMA4" s="27"/>
      <c r="QMB4" s="27"/>
      <c r="QMC4" s="27"/>
      <c r="QMD4" s="27"/>
      <c r="QME4" s="27"/>
      <c r="QMF4" s="27"/>
      <c r="QMG4" s="27"/>
      <c r="QMH4" s="27"/>
      <c r="QMI4" s="27"/>
      <c r="QMJ4" s="27"/>
      <c r="QMK4" s="27"/>
      <c r="QML4" s="27"/>
      <c r="QMM4" s="27"/>
      <c r="QMN4" s="27"/>
      <c r="QMO4" s="27"/>
      <c r="QMP4" s="27"/>
      <c r="QMQ4" s="27"/>
      <c r="QMR4" s="27"/>
      <c r="QMS4" s="27"/>
      <c r="QMT4" s="27"/>
      <c r="QMU4" s="27"/>
      <c r="QMV4" s="27"/>
      <c r="QMW4" s="27"/>
      <c r="QMX4" s="27"/>
      <c r="QMY4" s="27"/>
      <c r="QMZ4" s="27"/>
      <c r="QNA4" s="27"/>
      <c r="QNB4" s="27"/>
      <c r="QNC4" s="27"/>
      <c r="QND4" s="27"/>
      <c r="QNE4" s="27"/>
      <c r="QNF4" s="27"/>
      <c r="QNG4" s="27"/>
      <c r="QNH4" s="27"/>
      <c r="QNI4" s="27"/>
      <c r="QNJ4" s="27"/>
      <c r="QNK4" s="27"/>
      <c r="QNL4" s="27"/>
      <c r="QNM4" s="27"/>
      <c r="QNN4" s="27"/>
      <c r="QNO4" s="27"/>
      <c r="QNP4" s="27"/>
      <c r="QNQ4" s="27"/>
      <c r="QNR4" s="27"/>
      <c r="QNS4" s="27"/>
      <c r="QNT4" s="27"/>
      <c r="QNU4" s="27"/>
      <c r="QNV4" s="27"/>
      <c r="QNW4" s="27"/>
      <c r="QNX4" s="27"/>
      <c r="QNY4" s="27"/>
      <c r="QNZ4" s="27"/>
      <c r="QOA4" s="27"/>
      <c r="QOB4" s="27"/>
      <c r="QOC4" s="27"/>
      <c r="QOD4" s="27"/>
      <c r="QOE4" s="27"/>
      <c r="QOF4" s="27"/>
      <c r="QOG4" s="27"/>
      <c r="QOH4" s="27"/>
      <c r="QOI4" s="27"/>
      <c r="QOJ4" s="27"/>
      <c r="QOK4" s="27"/>
      <c r="QOL4" s="27"/>
      <c r="QOM4" s="27"/>
      <c r="QON4" s="27"/>
      <c r="QOO4" s="27"/>
      <c r="QOP4" s="27"/>
      <c r="QOQ4" s="27"/>
      <c r="QOR4" s="27"/>
      <c r="QOS4" s="27"/>
      <c r="QOT4" s="27"/>
      <c r="QOU4" s="27"/>
      <c r="QOV4" s="27"/>
      <c r="QOW4" s="27"/>
      <c r="QOX4" s="27"/>
      <c r="QOY4" s="27"/>
      <c r="QOZ4" s="27"/>
      <c r="QPA4" s="27"/>
      <c r="QPB4" s="27"/>
      <c r="QPC4" s="27"/>
      <c r="QPD4" s="27"/>
      <c r="QPE4" s="27"/>
      <c r="QPF4" s="27"/>
      <c r="QPG4" s="27"/>
      <c r="QPH4" s="27"/>
      <c r="QPI4" s="27"/>
      <c r="QPJ4" s="27"/>
      <c r="QPK4" s="27"/>
      <c r="QPL4" s="27"/>
      <c r="QPM4" s="27"/>
      <c r="QPN4" s="27"/>
      <c r="QPO4" s="27"/>
      <c r="QPP4" s="27"/>
      <c r="QPQ4" s="27"/>
      <c r="QPR4" s="27"/>
      <c r="QPS4" s="27"/>
      <c r="QPT4" s="27"/>
      <c r="QPU4" s="27"/>
      <c r="QPV4" s="27"/>
      <c r="QPW4" s="27"/>
      <c r="QPX4" s="27"/>
      <c r="QPY4" s="27"/>
      <c r="QPZ4" s="27"/>
      <c r="QQA4" s="27"/>
      <c r="QQB4" s="27"/>
      <c r="QQC4" s="27"/>
      <c r="QQD4" s="27"/>
      <c r="QQE4" s="27"/>
      <c r="QQF4" s="27"/>
      <c r="QQG4" s="27"/>
      <c r="QQH4" s="27"/>
      <c r="QQI4" s="27"/>
      <c r="QQJ4" s="27"/>
      <c r="QQK4" s="27"/>
      <c r="QQL4" s="27"/>
      <c r="QQM4" s="27"/>
      <c r="QQN4" s="27"/>
      <c r="QQO4" s="27"/>
      <c r="QQP4" s="27"/>
      <c r="QQQ4" s="27"/>
      <c r="QQR4" s="27"/>
      <c r="QQS4" s="27"/>
      <c r="QQT4" s="27"/>
      <c r="QQU4" s="27"/>
      <c r="QQV4" s="27"/>
      <c r="QQW4" s="27"/>
      <c r="QQX4" s="27"/>
      <c r="QQY4" s="27"/>
      <c r="QQZ4" s="27"/>
      <c r="QRA4" s="27"/>
      <c r="QRB4" s="27"/>
      <c r="QRC4" s="27"/>
      <c r="QRD4" s="27"/>
      <c r="QRE4" s="27"/>
      <c r="QRF4" s="27"/>
      <c r="QRG4" s="27"/>
      <c r="QRH4" s="27"/>
      <c r="QRI4" s="27"/>
      <c r="QRJ4" s="27"/>
      <c r="QRK4" s="27"/>
      <c r="QRL4" s="27"/>
      <c r="QRM4" s="27"/>
      <c r="QRN4" s="27"/>
      <c r="QRO4" s="27"/>
      <c r="QRP4" s="27"/>
      <c r="QRQ4" s="27"/>
      <c r="QRR4" s="27"/>
      <c r="QRS4" s="27"/>
      <c r="QRT4" s="27"/>
      <c r="QRU4" s="27"/>
      <c r="QRV4" s="27"/>
      <c r="QRW4" s="27"/>
      <c r="QRX4" s="27"/>
      <c r="QRY4" s="27"/>
      <c r="QRZ4" s="27"/>
      <c r="QSA4" s="27"/>
      <c r="QSB4" s="27"/>
      <c r="QSC4" s="27"/>
      <c r="QSD4" s="27"/>
      <c r="QSE4" s="27"/>
      <c r="QSF4" s="27"/>
      <c r="QSG4" s="27"/>
      <c r="QSH4" s="27"/>
      <c r="QSI4" s="27"/>
      <c r="QSJ4" s="27"/>
      <c r="QSK4" s="27"/>
      <c r="QSL4" s="27"/>
      <c r="QSM4" s="27"/>
      <c r="QSN4" s="27"/>
      <c r="QSO4" s="27"/>
      <c r="QSP4" s="27"/>
      <c r="QSQ4" s="27"/>
      <c r="QSR4" s="27"/>
      <c r="QSS4" s="27"/>
      <c r="QST4" s="27"/>
      <c r="QSU4" s="27"/>
      <c r="QSV4" s="27"/>
      <c r="QSW4" s="27"/>
      <c r="QSX4" s="27"/>
      <c r="QSY4" s="27"/>
      <c r="QSZ4" s="27"/>
      <c r="QTA4" s="27"/>
      <c r="QTB4" s="27"/>
      <c r="QTC4" s="27"/>
      <c r="QTD4" s="27"/>
      <c r="QTE4" s="27"/>
      <c r="QTF4" s="27"/>
      <c r="QTG4" s="27"/>
      <c r="QTH4" s="27"/>
      <c r="QTI4" s="27"/>
      <c r="QTJ4" s="27"/>
      <c r="QTK4" s="27"/>
      <c r="QTL4" s="27"/>
      <c r="QTM4" s="27"/>
      <c r="QTN4" s="27"/>
      <c r="QTO4" s="27"/>
      <c r="QTP4" s="27"/>
      <c r="QTQ4" s="27"/>
      <c r="QTR4" s="27"/>
      <c r="QTS4" s="27"/>
      <c r="QTT4" s="27"/>
      <c r="QTU4" s="27"/>
      <c r="QTV4" s="27"/>
      <c r="QTW4" s="27"/>
      <c r="QTX4" s="27"/>
      <c r="QTY4" s="27"/>
      <c r="QTZ4" s="27"/>
      <c r="QUA4" s="27"/>
      <c r="QUB4" s="27"/>
      <c r="QUC4" s="27"/>
      <c r="QUD4" s="27"/>
      <c r="QUE4" s="27"/>
      <c r="QUF4" s="27"/>
      <c r="QUG4" s="27"/>
      <c r="QUH4" s="27"/>
      <c r="QUI4" s="27"/>
      <c r="QUJ4" s="27"/>
      <c r="QUK4" s="27"/>
      <c r="QUL4" s="27"/>
      <c r="QUM4" s="27"/>
      <c r="QUN4" s="27"/>
      <c r="QUO4" s="27"/>
      <c r="QUP4" s="27"/>
      <c r="QUQ4" s="27"/>
      <c r="QUR4" s="27"/>
      <c r="QUS4" s="27"/>
      <c r="QUT4" s="27"/>
      <c r="QUU4" s="27"/>
      <c r="QUV4" s="27"/>
      <c r="QUW4" s="27"/>
      <c r="QUX4" s="27"/>
      <c r="QUY4" s="27"/>
      <c r="QUZ4" s="27"/>
      <c r="QVA4" s="27"/>
      <c r="QVB4" s="27"/>
      <c r="QVC4" s="27"/>
      <c r="QVD4" s="27"/>
      <c r="QVE4" s="27"/>
      <c r="QVF4" s="27"/>
      <c r="QVG4" s="27"/>
      <c r="QVH4" s="27"/>
      <c r="QVI4" s="27"/>
      <c r="QVJ4" s="27"/>
      <c r="QVK4" s="27"/>
      <c r="QVL4" s="27"/>
      <c r="QVM4" s="27"/>
      <c r="QVN4" s="27"/>
      <c r="QVO4" s="27"/>
      <c r="QVP4" s="27"/>
      <c r="QVQ4" s="27"/>
      <c r="QVR4" s="27"/>
      <c r="QVS4" s="27"/>
      <c r="QVT4" s="27"/>
      <c r="QVU4" s="27"/>
      <c r="QVV4" s="27"/>
      <c r="QVW4" s="27"/>
      <c r="QVX4" s="27"/>
      <c r="QVY4" s="27"/>
      <c r="QVZ4" s="27"/>
      <c r="QWA4" s="27"/>
      <c r="QWB4" s="27"/>
      <c r="QWC4" s="27"/>
      <c r="QWD4" s="27"/>
      <c r="QWE4" s="27"/>
      <c r="QWF4" s="27"/>
      <c r="QWG4" s="27"/>
      <c r="QWH4" s="27"/>
      <c r="QWI4" s="27"/>
      <c r="QWJ4" s="27"/>
      <c r="QWK4" s="27"/>
      <c r="QWL4" s="27"/>
      <c r="QWM4" s="27"/>
      <c r="QWN4" s="27"/>
      <c r="QWO4" s="27"/>
      <c r="QWP4" s="27"/>
      <c r="QWQ4" s="27"/>
      <c r="QWR4" s="27"/>
      <c r="QWS4" s="27"/>
      <c r="QWT4" s="27"/>
      <c r="QWU4" s="27"/>
      <c r="QWV4" s="27"/>
      <c r="QWW4" s="27"/>
      <c r="QWX4" s="27"/>
      <c r="QWY4" s="27"/>
      <c r="QWZ4" s="27"/>
      <c r="QXA4" s="27"/>
      <c r="QXB4" s="27"/>
      <c r="QXC4" s="27"/>
      <c r="QXD4" s="27"/>
      <c r="QXE4" s="27"/>
      <c r="QXF4" s="27"/>
      <c r="QXG4" s="27"/>
      <c r="QXH4" s="27"/>
      <c r="QXI4" s="27"/>
      <c r="QXJ4" s="27"/>
      <c r="QXK4" s="27"/>
      <c r="QXL4" s="27"/>
      <c r="QXM4" s="27"/>
      <c r="QXN4" s="27"/>
      <c r="QXO4" s="27"/>
      <c r="QXP4" s="27"/>
      <c r="QXQ4" s="27"/>
      <c r="QXR4" s="27"/>
      <c r="QXS4" s="27"/>
      <c r="QXT4" s="27"/>
      <c r="QXU4" s="27"/>
      <c r="QXV4" s="27"/>
      <c r="QXW4" s="27"/>
      <c r="QXX4" s="27"/>
      <c r="QXY4" s="27"/>
      <c r="QXZ4" s="27"/>
      <c r="QYA4" s="27"/>
      <c r="QYB4" s="27"/>
      <c r="QYC4" s="27"/>
      <c r="QYD4" s="27"/>
      <c r="QYE4" s="27"/>
      <c r="QYF4" s="27"/>
      <c r="QYG4" s="27"/>
      <c r="QYH4" s="27"/>
      <c r="QYI4" s="27"/>
      <c r="QYJ4" s="27"/>
      <c r="QYK4" s="27"/>
      <c r="QYL4" s="27"/>
      <c r="QYM4" s="27"/>
      <c r="QYN4" s="27"/>
      <c r="QYO4" s="27"/>
      <c r="QYP4" s="27"/>
      <c r="QYQ4" s="27"/>
      <c r="QYR4" s="27"/>
      <c r="QYS4" s="27"/>
      <c r="QYT4" s="27"/>
      <c r="QYU4" s="27"/>
      <c r="QYV4" s="27"/>
      <c r="QYW4" s="27"/>
      <c r="QYX4" s="27"/>
      <c r="QYY4" s="27"/>
      <c r="QYZ4" s="27"/>
      <c r="QZA4" s="27"/>
      <c r="QZB4" s="27"/>
      <c r="QZC4" s="27"/>
      <c r="QZD4" s="27"/>
      <c r="QZE4" s="27"/>
      <c r="QZF4" s="27"/>
      <c r="QZG4" s="27"/>
      <c r="QZH4" s="27"/>
      <c r="QZI4" s="27"/>
      <c r="QZJ4" s="27"/>
      <c r="QZK4" s="27"/>
      <c r="QZL4" s="27"/>
      <c r="QZM4" s="27"/>
      <c r="QZN4" s="27"/>
      <c r="QZO4" s="27"/>
      <c r="QZP4" s="27"/>
      <c r="QZQ4" s="27"/>
      <c r="QZR4" s="27"/>
      <c r="QZS4" s="27"/>
      <c r="QZT4" s="27"/>
      <c r="QZU4" s="27"/>
      <c r="QZV4" s="27"/>
      <c r="QZW4" s="27"/>
      <c r="QZX4" s="27"/>
      <c r="QZY4" s="27"/>
      <c r="QZZ4" s="27"/>
      <c r="RAA4" s="27"/>
      <c r="RAB4" s="27"/>
      <c r="RAC4" s="27"/>
      <c r="RAD4" s="27"/>
      <c r="RAE4" s="27"/>
      <c r="RAF4" s="27"/>
      <c r="RAG4" s="27"/>
      <c r="RAH4" s="27"/>
      <c r="RAI4" s="27"/>
      <c r="RAJ4" s="27"/>
      <c r="RAK4" s="27"/>
      <c r="RAL4" s="27"/>
      <c r="RAM4" s="27"/>
      <c r="RAN4" s="27"/>
      <c r="RAO4" s="27"/>
      <c r="RAP4" s="27"/>
      <c r="RAQ4" s="27"/>
      <c r="RAR4" s="27"/>
      <c r="RAS4" s="27"/>
      <c r="RAT4" s="27"/>
      <c r="RAU4" s="27"/>
      <c r="RAV4" s="27"/>
      <c r="RAW4" s="27"/>
      <c r="RAX4" s="27"/>
      <c r="RAY4" s="27"/>
      <c r="RAZ4" s="27"/>
      <c r="RBA4" s="27"/>
      <c r="RBB4" s="27"/>
      <c r="RBC4" s="27"/>
      <c r="RBD4" s="27"/>
      <c r="RBE4" s="27"/>
      <c r="RBF4" s="27"/>
      <c r="RBG4" s="27"/>
      <c r="RBH4" s="27"/>
      <c r="RBI4" s="27"/>
      <c r="RBJ4" s="27"/>
      <c r="RBK4" s="27"/>
      <c r="RBL4" s="27"/>
      <c r="RBM4" s="27"/>
      <c r="RBN4" s="27"/>
      <c r="RBO4" s="27"/>
      <c r="RBP4" s="27"/>
      <c r="RBQ4" s="27"/>
      <c r="RBR4" s="27"/>
      <c r="RBS4" s="27"/>
      <c r="RBT4" s="27"/>
      <c r="RBU4" s="27"/>
      <c r="RBV4" s="27"/>
      <c r="RBW4" s="27"/>
      <c r="RBX4" s="27"/>
      <c r="RBY4" s="27"/>
      <c r="RBZ4" s="27"/>
      <c r="RCA4" s="27"/>
      <c r="RCB4" s="27"/>
      <c r="RCC4" s="27"/>
      <c r="RCD4" s="27"/>
      <c r="RCE4" s="27"/>
      <c r="RCF4" s="27"/>
      <c r="RCG4" s="27"/>
      <c r="RCH4" s="27"/>
      <c r="RCI4" s="27"/>
      <c r="RCJ4" s="27"/>
      <c r="RCK4" s="27"/>
      <c r="RCL4" s="27"/>
      <c r="RCM4" s="27"/>
      <c r="RCN4" s="27"/>
      <c r="RCO4" s="27"/>
      <c r="RCP4" s="27"/>
      <c r="RCQ4" s="27"/>
      <c r="RCR4" s="27"/>
      <c r="RCS4" s="27"/>
      <c r="RCT4" s="27"/>
      <c r="RCU4" s="27"/>
      <c r="RCV4" s="27"/>
      <c r="RCW4" s="27"/>
      <c r="RCX4" s="27"/>
      <c r="RCY4" s="27"/>
      <c r="RCZ4" s="27"/>
      <c r="RDA4" s="27"/>
      <c r="RDB4" s="27"/>
      <c r="RDC4" s="27"/>
      <c r="RDD4" s="27"/>
      <c r="RDE4" s="27"/>
      <c r="RDF4" s="27"/>
      <c r="RDG4" s="27"/>
      <c r="RDH4" s="27"/>
      <c r="RDI4" s="27"/>
      <c r="RDJ4" s="27"/>
      <c r="RDK4" s="27"/>
      <c r="RDL4" s="27"/>
      <c r="RDM4" s="27"/>
      <c r="RDN4" s="27"/>
      <c r="RDO4" s="27"/>
      <c r="RDP4" s="27"/>
      <c r="RDQ4" s="27"/>
      <c r="RDR4" s="27"/>
      <c r="RDS4" s="27"/>
      <c r="RDT4" s="27"/>
      <c r="RDU4" s="27"/>
      <c r="RDV4" s="27"/>
      <c r="RDW4" s="27"/>
      <c r="RDX4" s="27"/>
      <c r="RDY4" s="27"/>
      <c r="RDZ4" s="27"/>
      <c r="REA4" s="27"/>
      <c r="REB4" s="27"/>
      <c r="REC4" s="27"/>
      <c r="RED4" s="27"/>
      <c r="REE4" s="27"/>
      <c r="REF4" s="27"/>
      <c r="REG4" s="27"/>
      <c r="REH4" s="27"/>
      <c r="REI4" s="27"/>
      <c r="REJ4" s="27"/>
      <c r="REK4" s="27"/>
      <c r="REL4" s="27"/>
      <c r="REM4" s="27"/>
      <c r="REN4" s="27"/>
      <c r="REO4" s="27"/>
      <c r="REP4" s="27"/>
      <c r="REQ4" s="27"/>
      <c r="RER4" s="27"/>
      <c r="RES4" s="27"/>
      <c r="RET4" s="27"/>
      <c r="REU4" s="27"/>
      <c r="REV4" s="27"/>
      <c r="REW4" s="27"/>
      <c r="REX4" s="27"/>
      <c r="REY4" s="27"/>
      <c r="REZ4" s="27"/>
      <c r="RFA4" s="27"/>
      <c r="RFB4" s="27"/>
      <c r="RFC4" s="27"/>
      <c r="RFD4" s="27"/>
      <c r="RFE4" s="27"/>
      <c r="RFF4" s="27"/>
      <c r="RFG4" s="27"/>
      <c r="RFH4" s="27"/>
      <c r="RFI4" s="27"/>
      <c r="RFJ4" s="27"/>
      <c r="RFK4" s="27"/>
      <c r="RFL4" s="27"/>
      <c r="RFM4" s="27"/>
      <c r="RFN4" s="27"/>
      <c r="RFO4" s="27"/>
      <c r="RFP4" s="27"/>
      <c r="RFQ4" s="27"/>
      <c r="RFR4" s="27"/>
      <c r="RFS4" s="27"/>
      <c r="RFT4" s="27"/>
      <c r="RFU4" s="27"/>
      <c r="RFV4" s="27"/>
      <c r="RFW4" s="27"/>
      <c r="RFX4" s="27"/>
      <c r="RFY4" s="27"/>
      <c r="RFZ4" s="27"/>
      <c r="RGA4" s="27"/>
      <c r="RGB4" s="27"/>
      <c r="RGC4" s="27"/>
      <c r="RGD4" s="27"/>
      <c r="RGE4" s="27"/>
      <c r="RGF4" s="27"/>
      <c r="RGG4" s="27"/>
      <c r="RGH4" s="27"/>
      <c r="RGI4" s="27"/>
      <c r="RGJ4" s="27"/>
      <c r="RGK4" s="27"/>
      <c r="RGL4" s="27"/>
      <c r="RGM4" s="27"/>
      <c r="RGN4" s="27"/>
      <c r="RGO4" s="27"/>
      <c r="RGP4" s="27"/>
      <c r="RGQ4" s="27"/>
      <c r="RGR4" s="27"/>
      <c r="RGS4" s="27"/>
      <c r="RGT4" s="27"/>
      <c r="RGU4" s="27"/>
      <c r="RGV4" s="27"/>
      <c r="RGW4" s="27"/>
      <c r="RGX4" s="27"/>
      <c r="RGY4" s="27"/>
      <c r="RGZ4" s="27"/>
      <c r="RHA4" s="27"/>
      <c r="RHB4" s="27"/>
      <c r="RHC4" s="27"/>
      <c r="RHD4" s="27"/>
      <c r="RHE4" s="27"/>
      <c r="RHF4" s="27"/>
      <c r="RHG4" s="27"/>
      <c r="RHH4" s="27"/>
      <c r="RHI4" s="27"/>
      <c r="RHJ4" s="27"/>
      <c r="RHK4" s="27"/>
      <c r="RHL4" s="27"/>
      <c r="RHM4" s="27"/>
      <c r="RHN4" s="27"/>
      <c r="RHO4" s="27"/>
      <c r="RHP4" s="27"/>
      <c r="RHQ4" s="27"/>
      <c r="RHR4" s="27"/>
      <c r="RHS4" s="27"/>
      <c r="RHT4" s="27"/>
      <c r="RHU4" s="27"/>
      <c r="RHV4" s="27"/>
      <c r="RHW4" s="27"/>
      <c r="RHX4" s="27"/>
      <c r="RHY4" s="27"/>
      <c r="RHZ4" s="27"/>
      <c r="RIA4" s="27"/>
      <c r="RIB4" s="27"/>
      <c r="RIC4" s="27"/>
      <c r="RID4" s="27"/>
      <c r="RIE4" s="27"/>
      <c r="RIF4" s="27"/>
      <c r="RIG4" s="27"/>
      <c r="RIH4" s="27"/>
      <c r="RII4" s="27"/>
      <c r="RIJ4" s="27"/>
      <c r="RIK4" s="27"/>
      <c r="RIL4" s="27"/>
      <c r="RIM4" s="27"/>
      <c r="RIN4" s="27"/>
      <c r="RIO4" s="27"/>
      <c r="RIP4" s="27"/>
      <c r="RIQ4" s="27"/>
      <c r="RIR4" s="27"/>
      <c r="RIS4" s="27"/>
      <c r="RIT4" s="27"/>
      <c r="RIU4" s="27"/>
      <c r="RIV4" s="27"/>
      <c r="RIW4" s="27"/>
      <c r="RIX4" s="27"/>
      <c r="RIY4" s="27"/>
      <c r="RIZ4" s="27"/>
      <c r="RJA4" s="27"/>
      <c r="RJB4" s="27"/>
      <c r="RJC4" s="27"/>
      <c r="RJD4" s="27"/>
      <c r="RJE4" s="27"/>
      <c r="RJF4" s="27"/>
      <c r="RJG4" s="27"/>
      <c r="RJH4" s="27"/>
      <c r="RJI4" s="27"/>
      <c r="RJJ4" s="27"/>
      <c r="RJK4" s="27"/>
      <c r="RJL4" s="27"/>
      <c r="RJM4" s="27"/>
      <c r="RJN4" s="27"/>
      <c r="RJO4" s="27"/>
      <c r="RJP4" s="27"/>
      <c r="RJQ4" s="27"/>
      <c r="RJR4" s="27"/>
      <c r="RJS4" s="27"/>
      <c r="RJT4" s="27"/>
      <c r="RJU4" s="27"/>
      <c r="RJV4" s="27"/>
      <c r="RJW4" s="27"/>
      <c r="RJX4" s="27"/>
      <c r="RJY4" s="27"/>
      <c r="RJZ4" s="27"/>
      <c r="RKA4" s="27"/>
      <c r="RKB4" s="27"/>
      <c r="RKC4" s="27"/>
      <c r="RKD4" s="27"/>
      <c r="RKE4" s="27"/>
      <c r="RKF4" s="27"/>
      <c r="RKG4" s="27"/>
      <c r="RKH4" s="27"/>
      <c r="RKI4" s="27"/>
      <c r="RKJ4" s="27"/>
      <c r="RKK4" s="27"/>
      <c r="RKL4" s="27"/>
      <c r="RKM4" s="27"/>
      <c r="RKN4" s="27"/>
      <c r="RKO4" s="27"/>
      <c r="RKP4" s="27"/>
      <c r="RKQ4" s="27"/>
      <c r="RKR4" s="27"/>
      <c r="RKS4" s="27"/>
      <c r="RKT4" s="27"/>
      <c r="RKU4" s="27"/>
      <c r="RKV4" s="27"/>
      <c r="RKW4" s="27"/>
      <c r="RKX4" s="27"/>
      <c r="RKY4" s="27"/>
      <c r="RKZ4" s="27"/>
      <c r="RLA4" s="27"/>
      <c r="RLB4" s="27"/>
      <c r="RLC4" s="27"/>
      <c r="RLD4" s="27"/>
      <c r="RLE4" s="27"/>
      <c r="RLF4" s="27"/>
      <c r="RLG4" s="27"/>
      <c r="RLH4" s="27"/>
      <c r="RLI4" s="27"/>
      <c r="RLJ4" s="27"/>
      <c r="RLK4" s="27"/>
      <c r="RLL4" s="27"/>
      <c r="RLM4" s="27"/>
      <c r="RLN4" s="27"/>
      <c r="RLO4" s="27"/>
      <c r="RLP4" s="27"/>
      <c r="RLQ4" s="27"/>
      <c r="RLR4" s="27"/>
      <c r="RLS4" s="27"/>
      <c r="RLT4" s="27"/>
      <c r="RLU4" s="27"/>
      <c r="RLV4" s="27"/>
      <c r="RLW4" s="27"/>
      <c r="RLX4" s="27"/>
      <c r="RLY4" s="27"/>
      <c r="RLZ4" s="27"/>
      <c r="RMA4" s="27"/>
      <c r="RMB4" s="27"/>
      <c r="RMC4" s="27"/>
      <c r="RMD4" s="27"/>
      <c r="RME4" s="27"/>
      <c r="RMF4" s="27"/>
      <c r="RMG4" s="27"/>
      <c r="RMH4" s="27"/>
      <c r="RMI4" s="27"/>
      <c r="RMJ4" s="27"/>
      <c r="RMK4" s="27"/>
      <c r="RML4" s="27"/>
      <c r="RMM4" s="27"/>
      <c r="RMN4" s="27"/>
      <c r="RMO4" s="27"/>
      <c r="RMP4" s="27"/>
      <c r="RMQ4" s="27"/>
      <c r="RMR4" s="27"/>
      <c r="RMS4" s="27"/>
      <c r="RMT4" s="27"/>
      <c r="RMU4" s="27"/>
      <c r="RMV4" s="27"/>
      <c r="RMW4" s="27"/>
      <c r="RMX4" s="27"/>
      <c r="RMY4" s="27"/>
      <c r="RMZ4" s="27"/>
      <c r="RNA4" s="27"/>
      <c r="RNB4" s="27"/>
      <c r="RNC4" s="27"/>
      <c r="RND4" s="27"/>
      <c r="RNE4" s="27"/>
      <c r="RNF4" s="27"/>
      <c r="RNG4" s="27"/>
      <c r="RNH4" s="27"/>
      <c r="RNI4" s="27"/>
      <c r="RNJ4" s="27"/>
      <c r="RNK4" s="27"/>
      <c r="RNL4" s="27"/>
      <c r="RNM4" s="27"/>
      <c r="RNN4" s="27"/>
      <c r="RNO4" s="27"/>
      <c r="RNP4" s="27"/>
      <c r="RNQ4" s="27"/>
      <c r="RNR4" s="27"/>
      <c r="RNS4" s="27"/>
      <c r="RNT4" s="27"/>
      <c r="RNU4" s="27"/>
      <c r="RNV4" s="27"/>
      <c r="RNW4" s="27"/>
      <c r="RNX4" s="27"/>
      <c r="RNY4" s="27"/>
      <c r="RNZ4" s="27"/>
      <c r="ROA4" s="27"/>
      <c r="ROB4" s="27"/>
      <c r="ROC4" s="27"/>
      <c r="ROD4" s="27"/>
      <c r="ROE4" s="27"/>
      <c r="ROF4" s="27"/>
      <c r="ROG4" s="27"/>
      <c r="ROH4" s="27"/>
      <c r="ROI4" s="27"/>
      <c r="ROJ4" s="27"/>
      <c r="ROK4" s="27"/>
      <c r="ROL4" s="27"/>
      <c r="ROM4" s="27"/>
      <c r="RON4" s="27"/>
      <c r="ROO4" s="27"/>
      <c r="ROP4" s="27"/>
      <c r="ROQ4" s="27"/>
      <c r="ROR4" s="27"/>
      <c r="ROS4" s="27"/>
      <c r="ROT4" s="27"/>
      <c r="ROU4" s="27"/>
      <c r="ROV4" s="27"/>
      <c r="ROW4" s="27"/>
      <c r="ROX4" s="27"/>
      <c r="ROY4" s="27"/>
      <c r="ROZ4" s="27"/>
      <c r="RPA4" s="27"/>
      <c r="RPB4" s="27"/>
      <c r="RPC4" s="27"/>
      <c r="RPD4" s="27"/>
      <c r="RPE4" s="27"/>
      <c r="RPF4" s="27"/>
      <c r="RPG4" s="27"/>
      <c r="RPH4" s="27"/>
      <c r="RPI4" s="27"/>
      <c r="RPJ4" s="27"/>
      <c r="RPK4" s="27"/>
      <c r="RPL4" s="27"/>
      <c r="RPM4" s="27"/>
      <c r="RPN4" s="27"/>
      <c r="RPO4" s="27"/>
      <c r="RPP4" s="27"/>
      <c r="RPQ4" s="27"/>
      <c r="RPR4" s="27"/>
      <c r="RPS4" s="27"/>
      <c r="RPT4" s="27"/>
      <c r="RPU4" s="27"/>
      <c r="RPV4" s="27"/>
      <c r="RPW4" s="27"/>
      <c r="RPX4" s="27"/>
      <c r="RPY4" s="27"/>
      <c r="RPZ4" s="27"/>
      <c r="RQA4" s="27"/>
      <c r="RQB4" s="27"/>
      <c r="RQC4" s="27"/>
      <c r="RQD4" s="27"/>
      <c r="RQE4" s="27"/>
      <c r="RQF4" s="27"/>
      <c r="RQG4" s="27"/>
      <c r="RQH4" s="27"/>
      <c r="RQI4" s="27"/>
      <c r="RQJ4" s="27"/>
      <c r="RQK4" s="27"/>
      <c r="RQL4" s="27"/>
      <c r="RQM4" s="27"/>
      <c r="RQN4" s="27"/>
      <c r="RQO4" s="27"/>
      <c r="RQP4" s="27"/>
      <c r="RQQ4" s="27"/>
      <c r="RQR4" s="27"/>
      <c r="RQS4" s="27"/>
      <c r="RQT4" s="27"/>
      <c r="RQU4" s="27"/>
      <c r="RQV4" s="27"/>
      <c r="RQW4" s="27"/>
      <c r="RQX4" s="27"/>
      <c r="RQY4" s="27"/>
      <c r="RQZ4" s="27"/>
      <c r="RRA4" s="27"/>
      <c r="RRB4" s="27"/>
      <c r="RRC4" s="27"/>
      <c r="RRD4" s="27"/>
      <c r="RRE4" s="27"/>
      <c r="RRF4" s="27"/>
      <c r="RRG4" s="27"/>
      <c r="RRH4" s="27"/>
      <c r="RRI4" s="27"/>
      <c r="RRJ4" s="27"/>
      <c r="RRK4" s="27"/>
      <c r="RRL4" s="27"/>
      <c r="RRM4" s="27"/>
      <c r="RRN4" s="27"/>
      <c r="RRO4" s="27"/>
      <c r="RRP4" s="27"/>
      <c r="RRQ4" s="27"/>
      <c r="RRR4" s="27"/>
      <c r="RRS4" s="27"/>
      <c r="RRT4" s="27"/>
      <c r="RRU4" s="27"/>
      <c r="RRV4" s="27"/>
      <c r="RRW4" s="27"/>
      <c r="RRX4" s="27"/>
      <c r="RRY4" s="27"/>
      <c r="RRZ4" s="27"/>
      <c r="RSA4" s="27"/>
      <c r="RSB4" s="27"/>
      <c r="RSC4" s="27"/>
      <c r="RSD4" s="27"/>
      <c r="RSE4" s="27"/>
      <c r="RSF4" s="27"/>
      <c r="RSG4" s="27"/>
      <c r="RSH4" s="27"/>
      <c r="RSI4" s="27"/>
      <c r="RSJ4" s="27"/>
      <c r="RSK4" s="27"/>
      <c r="RSL4" s="27"/>
      <c r="RSM4" s="27"/>
      <c r="RSN4" s="27"/>
      <c r="RSO4" s="27"/>
      <c r="RSP4" s="27"/>
      <c r="RSQ4" s="27"/>
      <c r="RSR4" s="27"/>
      <c r="RSS4" s="27"/>
      <c r="RST4" s="27"/>
      <c r="RSU4" s="27"/>
      <c r="RSV4" s="27"/>
      <c r="RSW4" s="27"/>
      <c r="RSX4" s="27"/>
      <c r="RSY4" s="27"/>
      <c r="RSZ4" s="27"/>
      <c r="RTA4" s="27"/>
      <c r="RTB4" s="27"/>
      <c r="RTC4" s="27"/>
      <c r="RTD4" s="27"/>
      <c r="RTE4" s="27"/>
      <c r="RTF4" s="27"/>
      <c r="RTG4" s="27"/>
      <c r="RTH4" s="27"/>
      <c r="RTI4" s="27"/>
      <c r="RTJ4" s="27"/>
      <c r="RTK4" s="27"/>
      <c r="RTL4" s="27"/>
      <c r="RTM4" s="27"/>
      <c r="RTN4" s="27"/>
      <c r="RTO4" s="27"/>
      <c r="RTP4" s="27"/>
      <c r="RTQ4" s="27"/>
      <c r="RTR4" s="27"/>
      <c r="RTS4" s="27"/>
      <c r="RTT4" s="27"/>
      <c r="RTU4" s="27"/>
      <c r="RTV4" s="27"/>
      <c r="RTW4" s="27"/>
      <c r="RTX4" s="27"/>
      <c r="RTY4" s="27"/>
      <c r="RTZ4" s="27"/>
      <c r="RUA4" s="27"/>
      <c r="RUB4" s="27"/>
      <c r="RUC4" s="27"/>
      <c r="RUD4" s="27"/>
      <c r="RUE4" s="27"/>
      <c r="RUF4" s="27"/>
      <c r="RUG4" s="27"/>
      <c r="RUH4" s="27"/>
      <c r="RUI4" s="27"/>
      <c r="RUJ4" s="27"/>
      <c r="RUK4" s="27"/>
      <c r="RUL4" s="27"/>
      <c r="RUM4" s="27"/>
      <c r="RUN4" s="27"/>
      <c r="RUO4" s="27"/>
      <c r="RUP4" s="27"/>
      <c r="RUQ4" s="27"/>
      <c r="RUR4" s="27"/>
      <c r="RUS4" s="27"/>
      <c r="RUT4" s="27"/>
      <c r="RUU4" s="27"/>
      <c r="RUV4" s="27"/>
      <c r="RUW4" s="27"/>
      <c r="RUX4" s="27"/>
      <c r="RUY4" s="27"/>
      <c r="RUZ4" s="27"/>
      <c r="RVA4" s="27"/>
      <c r="RVB4" s="27"/>
      <c r="RVC4" s="27"/>
      <c r="RVD4" s="27"/>
      <c r="RVE4" s="27"/>
      <c r="RVF4" s="27"/>
      <c r="RVG4" s="27"/>
      <c r="RVH4" s="27"/>
      <c r="RVI4" s="27"/>
      <c r="RVJ4" s="27"/>
      <c r="RVK4" s="27"/>
      <c r="RVL4" s="27"/>
      <c r="RVM4" s="27"/>
      <c r="RVN4" s="27"/>
      <c r="RVO4" s="27"/>
      <c r="RVP4" s="27"/>
      <c r="RVQ4" s="27"/>
      <c r="RVR4" s="27"/>
      <c r="RVS4" s="27"/>
      <c r="RVT4" s="27"/>
      <c r="RVU4" s="27"/>
      <c r="RVV4" s="27"/>
      <c r="RVW4" s="27"/>
      <c r="RVX4" s="27"/>
      <c r="RVY4" s="27"/>
      <c r="RVZ4" s="27"/>
      <c r="RWA4" s="27"/>
      <c r="RWB4" s="27"/>
      <c r="RWC4" s="27"/>
      <c r="RWD4" s="27"/>
      <c r="RWE4" s="27"/>
      <c r="RWF4" s="27"/>
      <c r="RWG4" s="27"/>
      <c r="RWH4" s="27"/>
      <c r="RWI4" s="27"/>
      <c r="RWJ4" s="27"/>
      <c r="RWK4" s="27"/>
      <c r="RWL4" s="27"/>
      <c r="RWM4" s="27"/>
      <c r="RWN4" s="27"/>
      <c r="RWO4" s="27"/>
      <c r="RWP4" s="27"/>
      <c r="RWQ4" s="27"/>
      <c r="RWR4" s="27"/>
      <c r="RWS4" s="27"/>
      <c r="RWT4" s="27"/>
      <c r="RWU4" s="27"/>
      <c r="RWV4" s="27"/>
      <c r="RWW4" s="27"/>
      <c r="RWX4" s="27"/>
      <c r="RWY4" s="27"/>
      <c r="RWZ4" s="27"/>
      <c r="RXA4" s="27"/>
      <c r="RXB4" s="27"/>
      <c r="RXC4" s="27"/>
      <c r="RXD4" s="27"/>
      <c r="RXE4" s="27"/>
      <c r="RXF4" s="27"/>
      <c r="RXG4" s="27"/>
      <c r="RXH4" s="27"/>
      <c r="RXI4" s="27"/>
      <c r="RXJ4" s="27"/>
      <c r="RXK4" s="27"/>
      <c r="RXL4" s="27"/>
      <c r="RXM4" s="27"/>
      <c r="RXN4" s="27"/>
      <c r="RXO4" s="27"/>
      <c r="RXP4" s="27"/>
      <c r="RXQ4" s="27"/>
      <c r="RXR4" s="27"/>
      <c r="RXS4" s="27"/>
      <c r="RXT4" s="27"/>
      <c r="RXU4" s="27"/>
      <c r="RXV4" s="27"/>
      <c r="RXW4" s="27"/>
      <c r="RXX4" s="27"/>
      <c r="RXY4" s="27"/>
      <c r="RXZ4" s="27"/>
      <c r="RYA4" s="27"/>
      <c r="RYB4" s="27"/>
      <c r="RYC4" s="27"/>
      <c r="RYD4" s="27"/>
      <c r="RYE4" s="27"/>
      <c r="RYF4" s="27"/>
      <c r="RYG4" s="27"/>
      <c r="RYH4" s="27"/>
      <c r="RYI4" s="27"/>
      <c r="RYJ4" s="27"/>
      <c r="RYK4" s="27"/>
      <c r="RYL4" s="27"/>
      <c r="RYM4" s="27"/>
      <c r="RYN4" s="27"/>
      <c r="RYO4" s="27"/>
      <c r="RYP4" s="27"/>
      <c r="RYQ4" s="27"/>
      <c r="RYR4" s="27"/>
      <c r="RYS4" s="27"/>
      <c r="RYT4" s="27"/>
      <c r="RYU4" s="27"/>
      <c r="RYV4" s="27"/>
      <c r="RYW4" s="27"/>
      <c r="RYX4" s="27"/>
      <c r="RYY4" s="27"/>
      <c r="RYZ4" s="27"/>
      <c r="RZA4" s="27"/>
      <c r="RZB4" s="27"/>
      <c r="RZC4" s="27"/>
      <c r="RZD4" s="27"/>
      <c r="RZE4" s="27"/>
      <c r="RZF4" s="27"/>
      <c r="RZG4" s="27"/>
      <c r="RZH4" s="27"/>
      <c r="RZI4" s="27"/>
      <c r="RZJ4" s="27"/>
      <c r="RZK4" s="27"/>
      <c r="RZL4" s="27"/>
      <c r="RZM4" s="27"/>
      <c r="RZN4" s="27"/>
      <c r="RZO4" s="27"/>
      <c r="RZP4" s="27"/>
      <c r="RZQ4" s="27"/>
      <c r="RZR4" s="27"/>
      <c r="RZS4" s="27"/>
      <c r="RZT4" s="27"/>
      <c r="RZU4" s="27"/>
      <c r="RZV4" s="27"/>
      <c r="RZW4" s="27"/>
      <c r="RZX4" s="27"/>
      <c r="RZY4" s="27"/>
      <c r="RZZ4" s="27"/>
      <c r="SAA4" s="27"/>
      <c r="SAB4" s="27"/>
      <c r="SAC4" s="27"/>
      <c r="SAD4" s="27"/>
      <c r="SAE4" s="27"/>
      <c r="SAF4" s="27"/>
      <c r="SAG4" s="27"/>
      <c r="SAH4" s="27"/>
      <c r="SAI4" s="27"/>
      <c r="SAJ4" s="27"/>
      <c r="SAK4" s="27"/>
      <c r="SAL4" s="27"/>
      <c r="SAM4" s="27"/>
      <c r="SAN4" s="27"/>
      <c r="SAO4" s="27"/>
      <c r="SAP4" s="27"/>
      <c r="SAQ4" s="27"/>
      <c r="SAR4" s="27"/>
      <c r="SAS4" s="27"/>
      <c r="SAT4" s="27"/>
      <c r="SAU4" s="27"/>
      <c r="SAV4" s="27"/>
      <c r="SAW4" s="27"/>
      <c r="SAX4" s="27"/>
      <c r="SAY4" s="27"/>
      <c r="SAZ4" s="27"/>
      <c r="SBA4" s="27"/>
      <c r="SBB4" s="27"/>
      <c r="SBC4" s="27"/>
      <c r="SBD4" s="27"/>
      <c r="SBE4" s="27"/>
      <c r="SBF4" s="27"/>
      <c r="SBG4" s="27"/>
      <c r="SBH4" s="27"/>
      <c r="SBI4" s="27"/>
      <c r="SBJ4" s="27"/>
      <c r="SBK4" s="27"/>
      <c r="SBL4" s="27"/>
      <c r="SBM4" s="27"/>
      <c r="SBN4" s="27"/>
      <c r="SBO4" s="27"/>
      <c r="SBP4" s="27"/>
      <c r="SBQ4" s="27"/>
      <c r="SBR4" s="27"/>
      <c r="SBS4" s="27"/>
      <c r="SBT4" s="27"/>
      <c r="SBU4" s="27"/>
      <c r="SBV4" s="27"/>
      <c r="SBW4" s="27"/>
      <c r="SBX4" s="27"/>
      <c r="SBY4" s="27"/>
      <c r="SBZ4" s="27"/>
      <c r="SCA4" s="27"/>
      <c r="SCB4" s="27"/>
      <c r="SCC4" s="27"/>
      <c r="SCD4" s="27"/>
      <c r="SCE4" s="27"/>
      <c r="SCF4" s="27"/>
      <c r="SCG4" s="27"/>
      <c r="SCH4" s="27"/>
      <c r="SCI4" s="27"/>
      <c r="SCJ4" s="27"/>
      <c r="SCK4" s="27"/>
      <c r="SCL4" s="27"/>
      <c r="SCM4" s="27"/>
      <c r="SCN4" s="27"/>
      <c r="SCO4" s="27"/>
      <c r="SCP4" s="27"/>
      <c r="SCQ4" s="27"/>
      <c r="SCR4" s="27"/>
      <c r="SCS4" s="27"/>
      <c r="SCT4" s="27"/>
      <c r="SCU4" s="27"/>
      <c r="SCV4" s="27"/>
      <c r="SCW4" s="27"/>
      <c r="SCX4" s="27"/>
      <c r="SCY4" s="27"/>
      <c r="SCZ4" s="27"/>
      <c r="SDA4" s="27"/>
      <c r="SDB4" s="27"/>
      <c r="SDC4" s="27"/>
      <c r="SDD4" s="27"/>
      <c r="SDE4" s="27"/>
      <c r="SDF4" s="27"/>
      <c r="SDG4" s="27"/>
      <c r="SDH4" s="27"/>
      <c r="SDI4" s="27"/>
      <c r="SDJ4" s="27"/>
      <c r="SDK4" s="27"/>
      <c r="SDL4" s="27"/>
      <c r="SDM4" s="27"/>
      <c r="SDN4" s="27"/>
      <c r="SDO4" s="27"/>
      <c r="SDP4" s="27"/>
      <c r="SDQ4" s="27"/>
      <c r="SDR4" s="27"/>
      <c r="SDS4" s="27"/>
      <c r="SDT4" s="27"/>
      <c r="SDU4" s="27"/>
      <c r="SDV4" s="27"/>
      <c r="SDW4" s="27"/>
      <c r="SDX4" s="27"/>
      <c r="SDY4" s="27"/>
      <c r="SDZ4" s="27"/>
      <c r="SEA4" s="27"/>
      <c r="SEB4" s="27"/>
      <c r="SEC4" s="27"/>
      <c r="SED4" s="27"/>
      <c r="SEE4" s="27"/>
      <c r="SEF4" s="27"/>
      <c r="SEG4" s="27"/>
      <c r="SEH4" s="27"/>
      <c r="SEI4" s="27"/>
      <c r="SEJ4" s="27"/>
      <c r="SEK4" s="27"/>
      <c r="SEL4" s="27"/>
      <c r="SEM4" s="27"/>
      <c r="SEN4" s="27"/>
      <c r="SEO4" s="27"/>
      <c r="SEP4" s="27"/>
      <c r="SEQ4" s="27"/>
      <c r="SER4" s="27"/>
      <c r="SES4" s="27"/>
      <c r="SET4" s="27"/>
      <c r="SEU4" s="27"/>
      <c r="SEV4" s="27"/>
      <c r="SEW4" s="27"/>
      <c r="SEX4" s="27"/>
      <c r="SEY4" s="27"/>
      <c r="SEZ4" s="27"/>
      <c r="SFA4" s="27"/>
      <c r="SFB4" s="27"/>
      <c r="SFC4" s="27"/>
      <c r="SFD4" s="27"/>
      <c r="SFE4" s="27"/>
      <c r="SFF4" s="27"/>
      <c r="SFG4" s="27"/>
      <c r="SFH4" s="27"/>
      <c r="SFI4" s="27"/>
      <c r="SFJ4" s="27"/>
      <c r="SFK4" s="27"/>
      <c r="SFL4" s="27"/>
      <c r="SFM4" s="27"/>
      <c r="SFN4" s="27"/>
      <c r="SFO4" s="27"/>
      <c r="SFP4" s="27"/>
      <c r="SFQ4" s="27"/>
      <c r="SFR4" s="27"/>
      <c r="SFS4" s="27"/>
      <c r="SFT4" s="27"/>
      <c r="SFU4" s="27"/>
      <c r="SFV4" s="27"/>
      <c r="SFW4" s="27"/>
      <c r="SFX4" s="27"/>
      <c r="SFY4" s="27"/>
      <c r="SFZ4" s="27"/>
      <c r="SGA4" s="27"/>
      <c r="SGB4" s="27"/>
      <c r="SGC4" s="27"/>
      <c r="SGD4" s="27"/>
      <c r="SGE4" s="27"/>
      <c r="SGF4" s="27"/>
      <c r="SGG4" s="27"/>
      <c r="SGH4" s="27"/>
      <c r="SGI4" s="27"/>
      <c r="SGJ4" s="27"/>
      <c r="SGK4" s="27"/>
      <c r="SGL4" s="27"/>
      <c r="SGM4" s="27"/>
      <c r="SGN4" s="27"/>
      <c r="SGO4" s="27"/>
      <c r="SGP4" s="27"/>
      <c r="SGQ4" s="27"/>
      <c r="SGR4" s="27"/>
      <c r="SGS4" s="27"/>
      <c r="SGT4" s="27"/>
      <c r="SGU4" s="27"/>
      <c r="SGV4" s="27"/>
      <c r="SGW4" s="27"/>
      <c r="SGX4" s="27"/>
      <c r="SGY4" s="27"/>
      <c r="SGZ4" s="27"/>
      <c r="SHA4" s="27"/>
      <c r="SHB4" s="27"/>
      <c r="SHC4" s="27"/>
      <c r="SHD4" s="27"/>
      <c r="SHE4" s="27"/>
      <c r="SHF4" s="27"/>
      <c r="SHG4" s="27"/>
      <c r="SHH4" s="27"/>
      <c r="SHI4" s="27"/>
      <c r="SHJ4" s="27"/>
      <c r="SHK4" s="27"/>
      <c r="SHL4" s="27"/>
      <c r="SHM4" s="27"/>
      <c r="SHN4" s="27"/>
      <c r="SHO4" s="27"/>
      <c r="SHP4" s="27"/>
      <c r="SHQ4" s="27"/>
      <c r="SHR4" s="27"/>
      <c r="SHS4" s="27"/>
      <c r="SHT4" s="27"/>
      <c r="SHU4" s="27"/>
      <c r="SHV4" s="27"/>
      <c r="SHW4" s="27"/>
      <c r="SHX4" s="27"/>
      <c r="SHY4" s="27"/>
      <c r="SHZ4" s="27"/>
      <c r="SIA4" s="27"/>
      <c r="SIB4" s="27"/>
      <c r="SIC4" s="27"/>
      <c r="SID4" s="27"/>
      <c r="SIE4" s="27"/>
      <c r="SIF4" s="27"/>
      <c r="SIG4" s="27"/>
      <c r="SIH4" s="27"/>
      <c r="SII4" s="27"/>
      <c r="SIJ4" s="27"/>
      <c r="SIK4" s="27"/>
      <c r="SIL4" s="27"/>
      <c r="SIM4" s="27"/>
      <c r="SIN4" s="27"/>
      <c r="SIO4" s="27"/>
      <c r="SIP4" s="27"/>
      <c r="SIQ4" s="27"/>
      <c r="SIR4" s="27"/>
      <c r="SIS4" s="27"/>
      <c r="SIT4" s="27"/>
      <c r="SIU4" s="27"/>
      <c r="SIV4" s="27"/>
      <c r="SIW4" s="27"/>
      <c r="SIX4" s="27"/>
      <c r="SIY4" s="27"/>
      <c r="SIZ4" s="27"/>
      <c r="SJA4" s="27"/>
      <c r="SJB4" s="27"/>
      <c r="SJC4" s="27"/>
      <c r="SJD4" s="27"/>
      <c r="SJE4" s="27"/>
      <c r="SJF4" s="27"/>
      <c r="SJG4" s="27"/>
      <c r="SJH4" s="27"/>
      <c r="SJI4" s="27"/>
      <c r="SJJ4" s="27"/>
      <c r="SJK4" s="27"/>
      <c r="SJL4" s="27"/>
      <c r="SJM4" s="27"/>
      <c r="SJN4" s="27"/>
      <c r="SJO4" s="27"/>
      <c r="SJP4" s="27"/>
      <c r="SJQ4" s="27"/>
      <c r="SJR4" s="27"/>
      <c r="SJS4" s="27"/>
      <c r="SJT4" s="27"/>
      <c r="SJU4" s="27"/>
      <c r="SJV4" s="27"/>
      <c r="SJW4" s="27"/>
      <c r="SJX4" s="27"/>
      <c r="SJY4" s="27"/>
      <c r="SJZ4" s="27"/>
      <c r="SKA4" s="27"/>
      <c r="SKB4" s="27"/>
      <c r="SKC4" s="27"/>
      <c r="SKD4" s="27"/>
      <c r="SKE4" s="27"/>
      <c r="SKF4" s="27"/>
      <c r="SKG4" s="27"/>
      <c r="SKH4" s="27"/>
      <c r="SKI4" s="27"/>
      <c r="SKJ4" s="27"/>
      <c r="SKK4" s="27"/>
      <c r="SKL4" s="27"/>
      <c r="SKM4" s="27"/>
      <c r="SKN4" s="27"/>
      <c r="SKO4" s="27"/>
      <c r="SKP4" s="27"/>
      <c r="SKQ4" s="27"/>
      <c r="SKR4" s="27"/>
      <c r="SKS4" s="27"/>
      <c r="SKT4" s="27"/>
      <c r="SKU4" s="27"/>
      <c r="SKV4" s="27"/>
      <c r="SKW4" s="27"/>
      <c r="SKX4" s="27"/>
      <c r="SKY4" s="27"/>
      <c r="SKZ4" s="27"/>
      <c r="SLA4" s="27"/>
      <c r="SLB4" s="27"/>
      <c r="SLC4" s="27"/>
      <c r="SLD4" s="27"/>
      <c r="SLE4" s="27"/>
      <c r="SLF4" s="27"/>
      <c r="SLG4" s="27"/>
      <c r="SLH4" s="27"/>
      <c r="SLI4" s="27"/>
      <c r="SLJ4" s="27"/>
      <c r="SLK4" s="27"/>
      <c r="SLL4" s="27"/>
      <c r="SLM4" s="27"/>
      <c r="SLN4" s="27"/>
      <c r="SLO4" s="27"/>
      <c r="SLP4" s="27"/>
      <c r="SLQ4" s="27"/>
      <c r="SLR4" s="27"/>
      <c r="SLS4" s="27"/>
      <c r="SLT4" s="27"/>
      <c r="SLU4" s="27"/>
      <c r="SLV4" s="27"/>
      <c r="SLW4" s="27"/>
      <c r="SLX4" s="27"/>
      <c r="SLY4" s="27"/>
      <c r="SLZ4" s="27"/>
      <c r="SMA4" s="27"/>
      <c r="SMB4" s="27"/>
      <c r="SMC4" s="27"/>
      <c r="SMD4" s="27"/>
      <c r="SME4" s="27"/>
      <c r="SMF4" s="27"/>
      <c r="SMG4" s="27"/>
      <c r="SMH4" s="27"/>
      <c r="SMI4" s="27"/>
      <c r="SMJ4" s="27"/>
      <c r="SMK4" s="27"/>
      <c r="SML4" s="27"/>
      <c r="SMM4" s="27"/>
      <c r="SMN4" s="27"/>
      <c r="SMO4" s="27"/>
      <c r="SMP4" s="27"/>
      <c r="SMQ4" s="27"/>
      <c r="SMR4" s="27"/>
      <c r="SMS4" s="27"/>
      <c r="SMT4" s="27"/>
      <c r="SMU4" s="27"/>
      <c r="SMV4" s="27"/>
      <c r="SMW4" s="27"/>
      <c r="SMX4" s="27"/>
      <c r="SMY4" s="27"/>
      <c r="SMZ4" s="27"/>
      <c r="SNA4" s="27"/>
      <c r="SNB4" s="27"/>
      <c r="SNC4" s="27"/>
      <c r="SND4" s="27"/>
      <c r="SNE4" s="27"/>
      <c r="SNF4" s="27"/>
      <c r="SNG4" s="27"/>
      <c r="SNH4" s="27"/>
      <c r="SNI4" s="27"/>
      <c r="SNJ4" s="27"/>
      <c r="SNK4" s="27"/>
      <c r="SNL4" s="27"/>
      <c r="SNM4" s="27"/>
      <c r="SNN4" s="27"/>
      <c r="SNO4" s="27"/>
      <c r="SNP4" s="27"/>
      <c r="SNQ4" s="27"/>
      <c r="SNR4" s="27"/>
      <c r="SNS4" s="27"/>
      <c r="SNT4" s="27"/>
      <c r="SNU4" s="27"/>
      <c r="SNV4" s="27"/>
      <c r="SNW4" s="27"/>
      <c r="SNX4" s="27"/>
      <c r="SNY4" s="27"/>
      <c r="SNZ4" s="27"/>
      <c r="SOA4" s="27"/>
      <c r="SOB4" s="27"/>
      <c r="SOC4" s="27"/>
      <c r="SOD4" s="27"/>
      <c r="SOE4" s="27"/>
      <c r="SOF4" s="27"/>
      <c r="SOG4" s="27"/>
      <c r="SOH4" s="27"/>
      <c r="SOI4" s="27"/>
      <c r="SOJ4" s="27"/>
      <c r="SOK4" s="27"/>
      <c r="SOL4" s="27"/>
      <c r="SOM4" s="27"/>
      <c r="SON4" s="27"/>
      <c r="SOO4" s="27"/>
      <c r="SOP4" s="27"/>
      <c r="SOQ4" s="27"/>
      <c r="SOR4" s="27"/>
      <c r="SOS4" s="27"/>
      <c r="SOT4" s="27"/>
      <c r="SOU4" s="27"/>
      <c r="SOV4" s="27"/>
      <c r="SOW4" s="27"/>
      <c r="SOX4" s="27"/>
      <c r="SOY4" s="27"/>
      <c r="SOZ4" s="27"/>
      <c r="SPA4" s="27"/>
      <c r="SPB4" s="27"/>
      <c r="SPC4" s="27"/>
      <c r="SPD4" s="27"/>
      <c r="SPE4" s="27"/>
      <c r="SPF4" s="27"/>
      <c r="SPG4" s="27"/>
      <c r="SPH4" s="27"/>
      <c r="SPI4" s="27"/>
      <c r="SPJ4" s="27"/>
      <c r="SPK4" s="27"/>
      <c r="SPL4" s="27"/>
      <c r="SPM4" s="27"/>
      <c r="SPN4" s="27"/>
      <c r="SPO4" s="27"/>
      <c r="SPP4" s="27"/>
      <c r="SPQ4" s="27"/>
      <c r="SPR4" s="27"/>
      <c r="SPS4" s="27"/>
      <c r="SPT4" s="27"/>
      <c r="SPU4" s="27"/>
      <c r="SPV4" s="27"/>
      <c r="SPW4" s="27"/>
      <c r="SPX4" s="27"/>
      <c r="SPY4" s="27"/>
      <c r="SPZ4" s="27"/>
      <c r="SQA4" s="27"/>
      <c r="SQB4" s="27"/>
      <c r="SQC4" s="27"/>
      <c r="SQD4" s="27"/>
      <c r="SQE4" s="27"/>
      <c r="SQF4" s="27"/>
      <c r="SQG4" s="27"/>
      <c r="SQH4" s="27"/>
      <c r="SQI4" s="27"/>
      <c r="SQJ4" s="27"/>
      <c r="SQK4" s="27"/>
      <c r="SQL4" s="27"/>
      <c r="SQM4" s="27"/>
      <c r="SQN4" s="27"/>
      <c r="SQO4" s="27"/>
      <c r="SQP4" s="27"/>
      <c r="SQQ4" s="27"/>
      <c r="SQR4" s="27"/>
      <c r="SQS4" s="27"/>
      <c r="SQT4" s="27"/>
      <c r="SQU4" s="27"/>
      <c r="SQV4" s="27"/>
      <c r="SQW4" s="27"/>
      <c r="SQX4" s="27"/>
      <c r="SQY4" s="27"/>
      <c r="SQZ4" s="27"/>
      <c r="SRA4" s="27"/>
      <c r="SRB4" s="27"/>
      <c r="SRC4" s="27"/>
      <c r="SRD4" s="27"/>
      <c r="SRE4" s="27"/>
      <c r="SRF4" s="27"/>
      <c r="SRG4" s="27"/>
      <c r="SRH4" s="27"/>
      <c r="SRI4" s="27"/>
      <c r="SRJ4" s="27"/>
      <c r="SRK4" s="27"/>
      <c r="SRL4" s="27"/>
      <c r="SRM4" s="27"/>
      <c r="SRN4" s="27"/>
      <c r="SRO4" s="27"/>
      <c r="SRP4" s="27"/>
      <c r="SRQ4" s="27"/>
      <c r="SRR4" s="27"/>
      <c r="SRS4" s="27"/>
      <c r="SRT4" s="27"/>
      <c r="SRU4" s="27"/>
      <c r="SRV4" s="27"/>
      <c r="SRW4" s="27"/>
      <c r="SRX4" s="27"/>
      <c r="SRY4" s="27"/>
      <c r="SRZ4" s="27"/>
      <c r="SSA4" s="27"/>
      <c r="SSB4" s="27"/>
      <c r="SSC4" s="27"/>
      <c r="SSD4" s="27"/>
      <c r="SSE4" s="27"/>
      <c r="SSF4" s="27"/>
      <c r="SSG4" s="27"/>
      <c r="SSH4" s="27"/>
      <c r="SSI4" s="27"/>
      <c r="SSJ4" s="27"/>
      <c r="SSK4" s="27"/>
      <c r="SSL4" s="27"/>
      <c r="SSM4" s="27"/>
      <c r="SSN4" s="27"/>
      <c r="SSO4" s="27"/>
      <c r="SSP4" s="27"/>
      <c r="SSQ4" s="27"/>
      <c r="SSR4" s="27"/>
      <c r="SSS4" s="27"/>
      <c r="SST4" s="27"/>
      <c r="SSU4" s="27"/>
      <c r="SSV4" s="27"/>
      <c r="SSW4" s="27"/>
      <c r="SSX4" s="27"/>
      <c r="SSY4" s="27"/>
      <c r="SSZ4" s="27"/>
      <c r="STA4" s="27"/>
      <c r="STB4" s="27"/>
      <c r="STC4" s="27"/>
      <c r="STD4" s="27"/>
      <c r="STE4" s="27"/>
      <c r="STF4" s="27"/>
      <c r="STG4" s="27"/>
      <c r="STH4" s="27"/>
      <c r="STI4" s="27"/>
      <c r="STJ4" s="27"/>
      <c r="STK4" s="27"/>
      <c r="STL4" s="27"/>
      <c r="STM4" s="27"/>
      <c r="STN4" s="27"/>
      <c r="STO4" s="27"/>
      <c r="STP4" s="27"/>
      <c r="STQ4" s="27"/>
      <c r="STR4" s="27"/>
      <c r="STS4" s="27"/>
      <c r="STT4" s="27"/>
      <c r="STU4" s="27"/>
      <c r="STV4" s="27"/>
      <c r="STW4" s="27"/>
      <c r="STX4" s="27"/>
      <c r="STY4" s="27"/>
      <c r="STZ4" s="27"/>
      <c r="SUA4" s="27"/>
      <c r="SUB4" s="27"/>
      <c r="SUC4" s="27"/>
      <c r="SUD4" s="27"/>
      <c r="SUE4" s="27"/>
      <c r="SUF4" s="27"/>
      <c r="SUG4" s="27"/>
      <c r="SUH4" s="27"/>
      <c r="SUI4" s="27"/>
      <c r="SUJ4" s="27"/>
      <c r="SUK4" s="27"/>
      <c r="SUL4" s="27"/>
      <c r="SUM4" s="27"/>
      <c r="SUN4" s="27"/>
      <c r="SUO4" s="27"/>
      <c r="SUP4" s="27"/>
      <c r="SUQ4" s="27"/>
      <c r="SUR4" s="27"/>
      <c r="SUS4" s="27"/>
      <c r="SUT4" s="27"/>
      <c r="SUU4" s="27"/>
      <c r="SUV4" s="27"/>
      <c r="SUW4" s="27"/>
      <c r="SUX4" s="27"/>
      <c r="SUY4" s="27"/>
      <c r="SUZ4" s="27"/>
      <c r="SVA4" s="27"/>
      <c r="SVB4" s="27"/>
      <c r="SVC4" s="27"/>
      <c r="SVD4" s="27"/>
      <c r="SVE4" s="27"/>
      <c r="SVF4" s="27"/>
      <c r="SVG4" s="27"/>
      <c r="SVH4" s="27"/>
      <c r="SVI4" s="27"/>
      <c r="SVJ4" s="27"/>
      <c r="SVK4" s="27"/>
      <c r="SVL4" s="27"/>
      <c r="SVM4" s="27"/>
      <c r="SVN4" s="27"/>
      <c r="SVO4" s="27"/>
      <c r="SVP4" s="27"/>
      <c r="SVQ4" s="27"/>
      <c r="SVR4" s="27"/>
      <c r="SVS4" s="27"/>
      <c r="SVT4" s="27"/>
      <c r="SVU4" s="27"/>
      <c r="SVV4" s="27"/>
      <c r="SVW4" s="27"/>
      <c r="SVX4" s="27"/>
      <c r="SVY4" s="27"/>
      <c r="SVZ4" s="27"/>
      <c r="SWA4" s="27"/>
      <c r="SWB4" s="27"/>
      <c r="SWC4" s="27"/>
      <c r="SWD4" s="27"/>
      <c r="SWE4" s="27"/>
      <c r="SWF4" s="27"/>
      <c r="SWG4" s="27"/>
      <c r="SWH4" s="27"/>
      <c r="SWI4" s="27"/>
      <c r="SWJ4" s="27"/>
      <c r="SWK4" s="27"/>
      <c r="SWL4" s="27"/>
      <c r="SWM4" s="27"/>
      <c r="SWN4" s="27"/>
      <c r="SWO4" s="27"/>
      <c r="SWP4" s="27"/>
      <c r="SWQ4" s="27"/>
      <c r="SWR4" s="27"/>
      <c r="SWS4" s="27"/>
      <c r="SWT4" s="27"/>
      <c r="SWU4" s="27"/>
      <c r="SWV4" s="27"/>
      <c r="SWW4" s="27"/>
      <c r="SWX4" s="27"/>
      <c r="SWY4" s="27"/>
      <c r="SWZ4" s="27"/>
      <c r="SXA4" s="27"/>
      <c r="SXB4" s="27"/>
      <c r="SXC4" s="27"/>
      <c r="SXD4" s="27"/>
      <c r="SXE4" s="27"/>
      <c r="SXF4" s="27"/>
      <c r="SXG4" s="27"/>
      <c r="SXH4" s="27"/>
      <c r="SXI4" s="27"/>
      <c r="SXJ4" s="27"/>
      <c r="SXK4" s="27"/>
      <c r="SXL4" s="27"/>
      <c r="SXM4" s="27"/>
      <c r="SXN4" s="27"/>
      <c r="SXO4" s="27"/>
      <c r="SXP4" s="27"/>
      <c r="SXQ4" s="27"/>
      <c r="SXR4" s="27"/>
      <c r="SXS4" s="27"/>
      <c r="SXT4" s="27"/>
      <c r="SXU4" s="27"/>
      <c r="SXV4" s="27"/>
      <c r="SXW4" s="27"/>
      <c r="SXX4" s="27"/>
      <c r="SXY4" s="27"/>
      <c r="SXZ4" s="27"/>
      <c r="SYA4" s="27"/>
      <c r="SYB4" s="27"/>
      <c r="SYC4" s="27"/>
      <c r="SYD4" s="27"/>
      <c r="SYE4" s="27"/>
      <c r="SYF4" s="27"/>
      <c r="SYG4" s="27"/>
      <c r="SYH4" s="27"/>
      <c r="SYI4" s="27"/>
      <c r="SYJ4" s="27"/>
      <c r="SYK4" s="27"/>
      <c r="SYL4" s="27"/>
      <c r="SYM4" s="27"/>
      <c r="SYN4" s="27"/>
      <c r="SYO4" s="27"/>
      <c r="SYP4" s="27"/>
      <c r="SYQ4" s="27"/>
      <c r="SYR4" s="27"/>
      <c r="SYS4" s="27"/>
      <c r="SYT4" s="27"/>
      <c r="SYU4" s="27"/>
      <c r="SYV4" s="27"/>
      <c r="SYW4" s="27"/>
      <c r="SYX4" s="27"/>
      <c r="SYY4" s="27"/>
      <c r="SYZ4" s="27"/>
      <c r="SZA4" s="27"/>
      <c r="SZB4" s="27"/>
      <c r="SZC4" s="27"/>
      <c r="SZD4" s="27"/>
      <c r="SZE4" s="27"/>
      <c r="SZF4" s="27"/>
      <c r="SZG4" s="27"/>
      <c r="SZH4" s="27"/>
      <c r="SZI4" s="27"/>
      <c r="SZJ4" s="27"/>
      <c r="SZK4" s="27"/>
      <c r="SZL4" s="27"/>
      <c r="SZM4" s="27"/>
      <c r="SZN4" s="27"/>
      <c r="SZO4" s="27"/>
      <c r="SZP4" s="27"/>
      <c r="SZQ4" s="27"/>
      <c r="SZR4" s="27"/>
      <c r="SZS4" s="27"/>
      <c r="SZT4" s="27"/>
      <c r="SZU4" s="27"/>
      <c r="SZV4" s="27"/>
      <c r="SZW4" s="27"/>
      <c r="SZX4" s="27"/>
      <c r="SZY4" s="27"/>
      <c r="SZZ4" s="27"/>
      <c r="TAA4" s="27"/>
      <c r="TAB4" s="27"/>
      <c r="TAC4" s="27"/>
      <c r="TAD4" s="27"/>
      <c r="TAE4" s="27"/>
      <c r="TAF4" s="27"/>
      <c r="TAG4" s="27"/>
      <c r="TAH4" s="27"/>
      <c r="TAI4" s="27"/>
      <c r="TAJ4" s="27"/>
      <c r="TAK4" s="27"/>
      <c r="TAL4" s="27"/>
      <c r="TAM4" s="27"/>
      <c r="TAN4" s="27"/>
      <c r="TAO4" s="27"/>
      <c r="TAP4" s="27"/>
      <c r="TAQ4" s="27"/>
      <c r="TAR4" s="27"/>
      <c r="TAS4" s="27"/>
      <c r="TAT4" s="27"/>
      <c r="TAU4" s="27"/>
      <c r="TAV4" s="27"/>
      <c r="TAW4" s="27"/>
      <c r="TAX4" s="27"/>
      <c r="TAY4" s="27"/>
      <c r="TAZ4" s="27"/>
      <c r="TBA4" s="27"/>
      <c r="TBB4" s="27"/>
      <c r="TBC4" s="27"/>
      <c r="TBD4" s="27"/>
      <c r="TBE4" s="27"/>
      <c r="TBF4" s="27"/>
      <c r="TBG4" s="27"/>
      <c r="TBH4" s="27"/>
      <c r="TBI4" s="27"/>
      <c r="TBJ4" s="27"/>
      <c r="TBK4" s="27"/>
      <c r="TBL4" s="27"/>
      <c r="TBM4" s="27"/>
      <c r="TBN4" s="27"/>
      <c r="TBO4" s="27"/>
      <c r="TBP4" s="27"/>
      <c r="TBQ4" s="27"/>
      <c r="TBR4" s="27"/>
      <c r="TBS4" s="27"/>
      <c r="TBT4" s="27"/>
      <c r="TBU4" s="27"/>
      <c r="TBV4" s="27"/>
      <c r="TBW4" s="27"/>
      <c r="TBX4" s="27"/>
      <c r="TBY4" s="27"/>
      <c r="TBZ4" s="27"/>
      <c r="TCA4" s="27"/>
      <c r="TCB4" s="27"/>
      <c r="TCC4" s="27"/>
      <c r="TCD4" s="27"/>
      <c r="TCE4" s="27"/>
      <c r="TCF4" s="27"/>
      <c r="TCG4" s="27"/>
      <c r="TCH4" s="27"/>
      <c r="TCI4" s="27"/>
      <c r="TCJ4" s="27"/>
      <c r="TCK4" s="27"/>
      <c r="TCL4" s="27"/>
      <c r="TCM4" s="27"/>
      <c r="TCN4" s="27"/>
      <c r="TCO4" s="27"/>
      <c r="TCP4" s="27"/>
      <c r="TCQ4" s="27"/>
      <c r="TCR4" s="27"/>
      <c r="TCS4" s="27"/>
      <c r="TCT4" s="27"/>
      <c r="TCU4" s="27"/>
      <c r="TCV4" s="27"/>
      <c r="TCW4" s="27"/>
      <c r="TCX4" s="27"/>
      <c r="TCY4" s="27"/>
      <c r="TCZ4" s="27"/>
      <c r="TDA4" s="27"/>
      <c r="TDB4" s="27"/>
      <c r="TDC4" s="27"/>
      <c r="TDD4" s="27"/>
      <c r="TDE4" s="27"/>
      <c r="TDF4" s="27"/>
      <c r="TDG4" s="27"/>
      <c r="TDH4" s="27"/>
      <c r="TDI4" s="27"/>
      <c r="TDJ4" s="27"/>
      <c r="TDK4" s="27"/>
      <c r="TDL4" s="27"/>
      <c r="TDM4" s="27"/>
      <c r="TDN4" s="27"/>
      <c r="TDO4" s="27"/>
      <c r="TDP4" s="27"/>
      <c r="TDQ4" s="27"/>
      <c r="TDR4" s="27"/>
      <c r="TDS4" s="27"/>
      <c r="TDT4" s="27"/>
      <c r="TDU4" s="27"/>
      <c r="TDV4" s="27"/>
      <c r="TDW4" s="27"/>
      <c r="TDX4" s="27"/>
      <c r="TDY4" s="27"/>
      <c r="TDZ4" s="27"/>
      <c r="TEA4" s="27"/>
      <c r="TEB4" s="27"/>
      <c r="TEC4" s="27"/>
      <c r="TED4" s="27"/>
      <c r="TEE4" s="27"/>
      <c r="TEF4" s="27"/>
      <c r="TEG4" s="27"/>
      <c r="TEH4" s="27"/>
      <c r="TEI4" s="27"/>
      <c r="TEJ4" s="27"/>
      <c r="TEK4" s="27"/>
      <c r="TEL4" s="27"/>
      <c r="TEM4" s="27"/>
      <c r="TEN4" s="27"/>
      <c r="TEO4" s="27"/>
      <c r="TEP4" s="27"/>
      <c r="TEQ4" s="27"/>
      <c r="TER4" s="27"/>
      <c r="TES4" s="27"/>
      <c r="TET4" s="27"/>
      <c r="TEU4" s="27"/>
      <c r="TEV4" s="27"/>
      <c r="TEW4" s="27"/>
      <c r="TEX4" s="27"/>
      <c r="TEY4" s="27"/>
      <c r="TEZ4" s="27"/>
      <c r="TFA4" s="27"/>
      <c r="TFB4" s="27"/>
      <c r="TFC4" s="27"/>
      <c r="TFD4" s="27"/>
      <c r="TFE4" s="27"/>
      <c r="TFF4" s="27"/>
      <c r="TFG4" s="27"/>
      <c r="TFH4" s="27"/>
      <c r="TFI4" s="27"/>
      <c r="TFJ4" s="27"/>
      <c r="TFK4" s="27"/>
      <c r="TFL4" s="27"/>
      <c r="TFM4" s="27"/>
      <c r="TFN4" s="27"/>
      <c r="TFO4" s="27"/>
      <c r="TFP4" s="27"/>
      <c r="TFQ4" s="27"/>
      <c r="TFR4" s="27"/>
      <c r="TFS4" s="27"/>
      <c r="TFT4" s="27"/>
      <c r="TFU4" s="27"/>
      <c r="TFV4" s="27"/>
      <c r="TFW4" s="27"/>
      <c r="TFX4" s="27"/>
      <c r="TFY4" s="27"/>
      <c r="TFZ4" s="27"/>
      <c r="TGA4" s="27"/>
      <c r="TGB4" s="27"/>
      <c r="TGC4" s="27"/>
      <c r="TGD4" s="27"/>
      <c r="TGE4" s="27"/>
      <c r="TGF4" s="27"/>
      <c r="TGG4" s="27"/>
      <c r="TGH4" s="27"/>
      <c r="TGI4" s="27"/>
      <c r="TGJ4" s="27"/>
      <c r="TGK4" s="27"/>
      <c r="TGL4" s="27"/>
      <c r="TGM4" s="27"/>
      <c r="TGN4" s="27"/>
      <c r="TGO4" s="27"/>
      <c r="TGP4" s="27"/>
      <c r="TGQ4" s="27"/>
      <c r="TGR4" s="27"/>
      <c r="TGS4" s="27"/>
      <c r="TGT4" s="27"/>
      <c r="TGU4" s="27"/>
      <c r="TGV4" s="27"/>
      <c r="TGW4" s="27"/>
      <c r="TGX4" s="27"/>
      <c r="TGY4" s="27"/>
      <c r="TGZ4" s="27"/>
      <c r="THA4" s="27"/>
      <c r="THB4" s="27"/>
      <c r="THC4" s="27"/>
      <c r="THD4" s="27"/>
      <c r="THE4" s="27"/>
      <c r="THF4" s="27"/>
      <c r="THG4" s="27"/>
      <c r="THH4" s="27"/>
      <c r="THI4" s="27"/>
      <c r="THJ4" s="27"/>
      <c r="THK4" s="27"/>
      <c r="THL4" s="27"/>
      <c r="THM4" s="27"/>
      <c r="THN4" s="27"/>
      <c r="THO4" s="27"/>
      <c r="THP4" s="27"/>
      <c r="THQ4" s="27"/>
      <c r="THR4" s="27"/>
      <c r="THS4" s="27"/>
      <c r="THT4" s="27"/>
      <c r="THU4" s="27"/>
      <c r="THV4" s="27"/>
      <c r="THW4" s="27"/>
      <c r="THX4" s="27"/>
      <c r="THY4" s="27"/>
      <c r="THZ4" s="27"/>
      <c r="TIA4" s="27"/>
      <c r="TIB4" s="27"/>
      <c r="TIC4" s="27"/>
      <c r="TID4" s="27"/>
      <c r="TIE4" s="27"/>
      <c r="TIF4" s="27"/>
      <c r="TIG4" s="27"/>
      <c r="TIH4" s="27"/>
      <c r="TII4" s="27"/>
      <c r="TIJ4" s="27"/>
      <c r="TIK4" s="27"/>
      <c r="TIL4" s="27"/>
      <c r="TIM4" s="27"/>
      <c r="TIN4" s="27"/>
      <c r="TIO4" s="27"/>
      <c r="TIP4" s="27"/>
      <c r="TIQ4" s="27"/>
      <c r="TIR4" s="27"/>
      <c r="TIS4" s="27"/>
      <c r="TIT4" s="27"/>
      <c r="TIU4" s="27"/>
      <c r="TIV4" s="27"/>
      <c r="TIW4" s="27"/>
      <c r="TIX4" s="27"/>
      <c r="TIY4" s="27"/>
      <c r="TIZ4" s="27"/>
      <c r="TJA4" s="27"/>
      <c r="TJB4" s="27"/>
      <c r="TJC4" s="27"/>
      <c r="TJD4" s="27"/>
      <c r="TJE4" s="27"/>
      <c r="TJF4" s="27"/>
      <c r="TJG4" s="27"/>
      <c r="TJH4" s="27"/>
      <c r="TJI4" s="27"/>
      <c r="TJJ4" s="27"/>
      <c r="TJK4" s="27"/>
      <c r="TJL4" s="27"/>
      <c r="TJM4" s="27"/>
      <c r="TJN4" s="27"/>
      <c r="TJO4" s="27"/>
      <c r="TJP4" s="27"/>
      <c r="TJQ4" s="27"/>
      <c r="TJR4" s="27"/>
      <c r="TJS4" s="27"/>
      <c r="TJT4" s="27"/>
      <c r="TJU4" s="27"/>
      <c r="TJV4" s="27"/>
      <c r="TJW4" s="27"/>
      <c r="TJX4" s="27"/>
      <c r="TJY4" s="27"/>
      <c r="TJZ4" s="27"/>
      <c r="TKA4" s="27"/>
      <c r="TKB4" s="27"/>
      <c r="TKC4" s="27"/>
      <c r="TKD4" s="27"/>
      <c r="TKE4" s="27"/>
      <c r="TKF4" s="27"/>
      <c r="TKG4" s="27"/>
      <c r="TKH4" s="27"/>
      <c r="TKI4" s="27"/>
      <c r="TKJ4" s="27"/>
      <c r="TKK4" s="27"/>
      <c r="TKL4" s="27"/>
      <c r="TKM4" s="27"/>
      <c r="TKN4" s="27"/>
      <c r="TKO4" s="27"/>
      <c r="TKP4" s="27"/>
      <c r="TKQ4" s="27"/>
      <c r="TKR4" s="27"/>
      <c r="TKS4" s="27"/>
      <c r="TKT4" s="27"/>
      <c r="TKU4" s="27"/>
      <c r="TKV4" s="27"/>
      <c r="TKW4" s="27"/>
      <c r="TKX4" s="27"/>
      <c r="TKY4" s="27"/>
      <c r="TKZ4" s="27"/>
      <c r="TLA4" s="27"/>
      <c r="TLB4" s="27"/>
      <c r="TLC4" s="27"/>
      <c r="TLD4" s="27"/>
      <c r="TLE4" s="27"/>
      <c r="TLF4" s="27"/>
      <c r="TLG4" s="27"/>
      <c r="TLH4" s="27"/>
      <c r="TLI4" s="27"/>
      <c r="TLJ4" s="27"/>
      <c r="TLK4" s="27"/>
      <c r="TLL4" s="27"/>
      <c r="TLM4" s="27"/>
      <c r="TLN4" s="27"/>
      <c r="TLO4" s="27"/>
      <c r="TLP4" s="27"/>
      <c r="TLQ4" s="27"/>
      <c r="TLR4" s="27"/>
      <c r="TLS4" s="27"/>
      <c r="TLT4" s="27"/>
      <c r="TLU4" s="27"/>
      <c r="TLV4" s="27"/>
      <c r="TLW4" s="27"/>
      <c r="TLX4" s="27"/>
      <c r="TLY4" s="27"/>
      <c r="TLZ4" s="27"/>
      <c r="TMA4" s="27"/>
      <c r="TMB4" s="27"/>
      <c r="TMC4" s="27"/>
      <c r="TMD4" s="27"/>
      <c r="TME4" s="27"/>
      <c r="TMF4" s="27"/>
      <c r="TMG4" s="27"/>
      <c r="TMH4" s="27"/>
      <c r="TMI4" s="27"/>
      <c r="TMJ4" s="27"/>
      <c r="TMK4" s="27"/>
      <c r="TML4" s="27"/>
      <c r="TMM4" s="27"/>
      <c r="TMN4" s="27"/>
      <c r="TMO4" s="27"/>
      <c r="TMP4" s="27"/>
      <c r="TMQ4" s="27"/>
      <c r="TMR4" s="27"/>
      <c r="TMS4" s="27"/>
      <c r="TMT4" s="27"/>
      <c r="TMU4" s="27"/>
      <c r="TMV4" s="27"/>
      <c r="TMW4" s="27"/>
      <c r="TMX4" s="27"/>
      <c r="TMY4" s="27"/>
      <c r="TMZ4" s="27"/>
      <c r="TNA4" s="27"/>
      <c r="TNB4" s="27"/>
      <c r="TNC4" s="27"/>
      <c r="TND4" s="27"/>
      <c r="TNE4" s="27"/>
      <c r="TNF4" s="27"/>
      <c r="TNG4" s="27"/>
      <c r="TNH4" s="27"/>
      <c r="TNI4" s="27"/>
      <c r="TNJ4" s="27"/>
      <c r="TNK4" s="27"/>
      <c r="TNL4" s="27"/>
      <c r="TNM4" s="27"/>
      <c r="TNN4" s="27"/>
      <c r="TNO4" s="27"/>
      <c r="TNP4" s="27"/>
      <c r="TNQ4" s="27"/>
      <c r="TNR4" s="27"/>
      <c r="TNS4" s="27"/>
      <c r="TNT4" s="27"/>
      <c r="TNU4" s="27"/>
      <c r="TNV4" s="27"/>
      <c r="TNW4" s="27"/>
      <c r="TNX4" s="27"/>
      <c r="TNY4" s="27"/>
      <c r="TNZ4" s="27"/>
      <c r="TOA4" s="27"/>
      <c r="TOB4" s="27"/>
      <c r="TOC4" s="27"/>
      <c r="TOD4" s="27"/>
      <c r="TOE4" s="27"/>
      <c r="TOF4" s="27"/>
      <c r="TOG4" s="27"/>
      <c r="TOH4" s="27"/>
      <c r="TOI4" s="27"/>
      <c r="TOJ4" s="27"/>
      <c r="TOK4" s="27"/>
      <c r="TOL4" s="27"/>
      <c r="TOM4" s="27"/>
      <c r="TON4" s="27"/>
      <c r="TOO4" s="27"/>
      <c r="TOP4" s="27"/>
      <c r="TOQ4" s="27"/>
      <c r="TOR4" s="27"/>
      <c r="TOS4" s="27"/>
      <c r="TOT4" s="27"/>
      <c r="TOU4" s="27"/>
      <c r="TOV4" s="27"/>
      <c r="TOW4" s="27"/>
      <c r="TOX4" s="27"/>
      <c r="TOY4" s="27"/>
      <c r="TOZ4" s="27"/>
      <c r="TPA4" s="27"/>
      <c r="TPB4" s="27"/>
      <c r="TPC4" s="27"/>
      <c r="TPD4" s="27"/>
      <c r="TPE4" s="27"/>
      <c r="TPF4" s="27"/>
      <c r="TPG4" s="27"/>
      <c r="TPH4" s="27"/>
      <c r="TPI4" s="27"/>
      <c r="TPJ4" s="27"/>
      <c r="TPK4" s="27"/>
      <c r="TPL4" s="27"/>
      <c r="TPM4" s="27"/>
      <c r="TPN4" s="27"/>
      <c r="TPO4" s="27"/>
      <c r="TPP4" s="27"/>
      <c r="TPQ4" s="27"/>
      <c r="TPR4" s="27"/>
      <c r="TPS4" s="27"/>
      <c r="TPT4" s="27"/>
      <c r="TPU4" s="27"/>
      <c r="TPV4" s="27"/>
      <c r="TPW4" s="27"/>
      <c r="TPX4" s="27"/>
      <c r="TPY4" s="27"/>
      <c r="TPZ4" s="27"/>
      <c r="TQA4" s="27"/>
      <c r="TQB4" s="27"/>
      <c r="TQC4" s="27"/>
      <c r="TQD4" s="27"/>
      <c r="TQE4" s="27"/>
      <c r="TQF4" s="27"/>
      <c r="TQG4" s="27"/>
      <c r="TQH4" s="27"/>
      <c r="TQI4" s="27"/>
      <c r="TQJ4" s="27"/>
      <c r="TQK4" s="27"/>
      <c r="TQL4" s="27"/>
      <c r="TQM4" s="27"/>
      <c r="TQN4" s="27"/>
      <c r="TQO4" s="27"/>
      <c r="TQP4" s="27"/>
      <c r="TQQ4" s="27"/>
      <c r="TQR4" s="27"/>
      <c r="TQS4" s="27"/>
      <c r="TQT4" s="27"/>
      <c r="TQU4" s="27"/>
      <c r="TQV4" s="27"/>
      <c r="TQW4" s="27"/>
      <c r="TQX4" s="27"/>
      <c r="TQY4" s="27"/>
      <c r="TQZ4" s="27"/>
      <c r="TRA4" s="27"/>
      <c r="TRB4" s="27"/>
      <c r="TRC4" s="27"/>
      <c r="TRD4" s="27"/>
      <c r="TRE4" s="27"/>
      <c r="TRF4" s="27"/>
      <c r="TRG4" s="27"/>
      <c r="TRH4" s="27"/>
      <c r="TRI4" s="27"/>
      <c r="TRJ4" s="27"/>
      <c r="TRK4" s="27"/>
      <c r="TRL4" s="27"/>
      <c r="TRM4" s="27"/>
      <c r="TRN4" s="27"/>
      <c r="TRO4" s="27"/>
      <c r="TRP4" s="27"/>
      <c r="TRQ4" s="27"/>
      <c r="TRR4" s="27"/>
      <c r="TRS4" s="27"/>
      <c r="TRT4" s="27"/>
      <c r="TRU4" s="27"/>
      <c r="TRV4" s="27"/>
      <c r="TRW4" s="27"/>
      <c r="TRX4" s="27"/>
      <c r="TRY4" s="27"/>
      <c r="TRZ4" s="27"/>
      <c r="TSA4" s="27"/>
      <c r="TSB4" s="27"/>
      <c r="TSC4" s="27"/>
      <c r="TSD4" s="27"/>
      <c r="TSE4" s="27"/>
      <c r="TSF4" s="27"/>
      <c r="TSG4" s="27"/>
      <c r="TSH4" s="27"/>
      <c r="TSI4" s="27"/>
      <c r="TSJ4" s="27"/>
      <c r="TSK4" s="27"/>
      <c r="TSL4" s="27"/>
      <c r="TSM4" s="27"/>
      <c r="TSN4" s="27"/>
      <c r="TSO4" s="27"/>
      <c r="TSP4" s="27"/>
      <c r="TSQ4" s="27"/>
      <c r="TSR4" s="27"/>
      <c r="TSS4" s="27"/>
      <c r="TST4" s="27"/>
      <c r="TSU4" s="27"/>
      <c r="TSV4" s="27"/>
      <c r="TSW4" s="27"/>
      <c r="TSX4" s="27"/>
      <c r="TSY4" s="27"/>
      <c r="TSZ4" s="27"/>
      <c r="TTA4" s="27"/>
      <c r="TTB4" s="27"/>
      <c r="TTC4" s="27"/>
      <c r="TTD4" s="27"/>
      <c r="TTE4" s="27"/>
      <c r="TTF4" s="27"/>
      <c r="TTG4" s="27"/>
      <c r="TTH4" s="27"/>
      <c r="TTI4" s="27"/>
      <c r="TTJ4" s="27"/>
      <c r="TTK4" s="27"/>
      <c r="TTL4" s="27"/>
      <c r="TTM4" s="27"/>
      <c r="TTN4" s="27"/>
      <c r="TTO4" s="27"/>
      <c r="TTP4" s="27"/>
      <c r="TTQ4" s="27"/>
      <c r="TTR4" s="27"/>
      <c r="TTS4" s="27"/>
      <c r="TTT4" s="27"/>
      <c r="TTU4" s="27"/>
      <c r="TTV4" s="27"/>
      <c r="TTW4" s="27"/>
      <c r="TTX4" s="27"/>
      <c r="TTY4" s="27"/>
      <c r="TTZ4" s="27"/>
      <c r="TUA4" s="27"/>
      <c r="TUB4" s="27"/>
      <c r="TUC4" s="27"/>
      <c r="TUD4" s="27"/>
      <c r="TUE4" s="27"/>
      <c r="TUF4" s="27"/>
      <c r="TUG4" s="27"/>
      <c r="TUH4" s="27"/>
      <c r="TUI4" s="27"/>
      <c r="TUJ4" s="27"/>
      <c r="TUK4" s="27"/>
      <c r="TUL4" s="27"/>
      <c r="TUM4" s="27"/>
      <c r="TUN4" s="27"/>
      <c r="TUO4" s="27"/>
      <c r="TUP4" s="27"/>
      <c r="TUQ4" s="27"/>
      <c r="TUR4" s="27"/>
      <c r="TUS4" s="27"/>
      <c r="TUT4" s="27"/>
      <c r="TUU4" s="27"/>
      <c r="TUV4" s="27"/>
      <c r="TUW4" s="27"/>
      <c r="TUX4" s="27"/>
      <c r="TUY4" s="27"/>
      <c r="TUZ4" s="27"/>
      <c r="TVA4" s="27"/>
      <c r="TVB4" s="27"/>
      <c r="TVC4" s="27"/>
      <c r="TVD4" s="27"/>
      <c r="TVE4" s="27"/>
      <c r="TVF4" s="27"/>
      <c r="TVG4" s="27"/>
      <c r="TVH4" s="27"/>
      <c r="TVI4" s="27"/>
      <c r="TVJ4" s="27"/>
      <c r="TVK4" s="27"/>
      <c r="TVL4" s="27"/>
      <c r="TVM4" s="27"/>
      <c r="TVN4" s="27"/>
      <c r="TVO4" s="27"/>
      <c r="TVP4" s="27"/>
      <c r="TVQ4" s="27"/>
      <c r="TVR4" s="27"/>
      <c r="TVS4" s="27"/>
      <c r="TVT4" s="27"/>
      <c r="TVU4" s="27"/>
      <c r="TVV4" s="27"/>
      <c r="TVW4" s="27"/>
      <c r="TVX4" s="27"/>
      <c r="TVY4" s="27"/>
      <c r="TVZ4" s="27"/>
      <c r="TWA4" s="27"/>
      <c r="TWB4" s="27"/>
      <c r="TWC4" s="27"/>
      <c r="TWD4" s="27"/>
      <c r="TWE4" s="27"/>
      <c r="TWF4" s="27"/>
      <c r="TWG4" s="27"/>
      <c r="TWH4" s="27"/>
      <c r="TWI4" s="27"/>
      <c r="TWJ4" s="27"/>
      <c r="TWK4" s="27"/>
      <c r="TWL4" s="27"/>
      <c r="TWM4" s="27"/>
      <c r="TWN4" s="27"/>
      <c r="TWO4" s="27"/>
      <c r="TWP4" s="27"/>
      <c r="TWQ4" s="27"/>
      <c r="TWR4" s="27"/>
      <c r="TWS4" s="27"/>
      <c r="TWT4" s="27"/>
      <c r="TWU4" s="27"/>
      <c r="TWV4" s="27"/>
      <c r="TWW4" s="27"/>
      <c r="TWX4" s="27"/>
      <c r="TWY4" s="27"/>
      <c r="TWZ4" s="27"/>
      <c r="TXA4" s="27"/>
      <c r="TXB4" s="27"/>
      <c r="TXC4" s="27"/>
      <c r="TXD4" s="27"/>
      <c r="TXE4" s="27"/>
      <c r="TXF4" s="27"/>
      <c r="TXG4" s="27"/>
      <c r="TXH4" s="27"/>
      <c r="TXI4" s="27"/>
      <c r="TXJ4" s="27"/>
      <c r="TXK4" s="27"/>
      <c r="TXL4" s="27"/>
      <c r="TXM4" s="27"/>
      <c r="TXN4" s="27"/>
      <c r="TXO4" s="27"/>
      <c r="TXP4" s="27"/>
      <c r="TXQ4" s="27"/>
      <c r="TXR4" s="27"/>
      <c r="TXS4" s="27"/>
      <c r="TXT4" s="27"/>
      <c r="TXU4" s="27"/>
      <c r="TXV4" s="27"/>
      <c r="TXW4" s="27"/>
      <c r="TXX4" s="27"/>
      <c r="TXY4" s="27"/>
      <c r="TXZ4" s="27"/>
      <c r="TYA4" s="27"/>
      <c r="TYB4" s="27"/>
      <c r="TYC4" s="27"/>
      <c r="TYD4" s="27"/>
      <c r="TYE4" s="27"/>
      <c r="TYF4" s="27"/>
      <c r="TYG4" s="27"/>
      <c r="TYH4" s="27"/>
      <c r="TYI4" s="27"/>
      <c r="TYJ4" s="27"/>
      <c r="TYK4" s="27"/>
      <c r="TYL4" s="27"/>
      <c r="TYM4" s="27"/>
      <c r="TYN4" s="27"/>
      <c r="TYO4" s="27"/>
      <c r="TYP4" s="27"/>
      <c r="TYQ4" s="27"/>
      <c r="TYR4" s="27"/>
      <c r="TYS4" s="27"/>
      <c r="TYT4" s="27"/>
      <c r="TYU4" s="27"/>
      <c r="TYV4" s="27"/>
      <c r="TYW4" s="27"/>
      <c r="TYX4" s="27"/>
      <c r="TYY4" s="27"/>
      <c r="TYZ4" s="27"/>
      <c r="TZA4" s="27"/>
      <c r="TZB4" s="27"/>
      <c r="TZC4" s="27"/>
      <c r="TZD4" s="27"/>
      <c r="TZE4" s="27"/>
      <c r="TZF4" s="27"/>
      <c r="TZG4" s="27"/>
      <c r="TZH4" s="27"/>
      <c r="TZI4" s="27"/>
      <c r="TZJ4" s="27"/>
      <c r="TZK4" s="27"/>
      <c r="TZL4" s="27"/>
      <c r="TZM4" s="27"/>
      <c r="TZN4" s="27"/>
      <c r="TZO4" s="27"/>
      <c r="TZP4" s="27"/>
      <c r="TZQ4" s="27"/>
      <c r="TZR4" s="27"/>
      <c r="TZS4" s="27"/>
      <c r="TZT4" s="27"/>
      <c r="TZU4" s="27"/>
      <c r="TZV4" s="27"/>
      <c r="TZW4" s="27"/>
      <c r="TZX4" s="27"/>
      <c r="TZY4" s="27"/>
      <c r="TZZ4" s="27"/>
      <c r="UAA4" s="27"/>
      <c r="UAB4" s="27"/>
      <c r="UAC4" s="27"/>
      <c r="UAD4" s="27"/>
      <c r="UAE4" s="27"/>
      <c r="UAF4" s="27"/>
      <c r="UAG4" s="27"/>
      <c r="UAH4" s="27"/>
      <c r="UAI4" s="27"/>
      <c r="UAJ4" s="27"/>
      <c r="UAK4" s="27"/>
      <c r="UAL4" s="27"/>
      <c r="UAM4" s="27"/>
      <c r="UAN4" s="27"/>
      <c r="UAO4" s="27"/>
      <c r="UAP4" s="27"/>
      <c r="UAQ4" s="27"/>
      <c r="UAR4" s="27"/>
      <c r="UAS4" s="27"/>
      <c r="UAT4" s="27"/>
      <c r="UAU4" s="27"/>
      <c r="UAV4" s="27"/>
      <c r="UAW4" s="27"/>
      <c r="UAX4" s="27"/>
      <c r="UAY4" s="27"/>
      <c r="UAZ4" s="27"/>
      <c r="UBA4" s="27"/>
      <c r="UBB4" s="27"/>
      <c r="UBC4" s="27"/>
      <c r="UBD4" s="27"/>
      <c r="UBE4" s="27"/>
      <c r="UBF4" s="27"/>
      <c r="UBG4" s="27"/>
      <c r="UBH4" s="27"/>
      <c r="UBI4" s="27"/>
      <c r="UBJ4" s="27"/>
      <c r="UBK4" s="27"/>
      <c r="UBL4" s="27"/>
      <c r="UBM4" s="27"/>
      <c r="UBN4" s="27"/>
      <c r="UBO4" s="27"/>
      <c r="UBP4" s="27"/>
      <c r="UBQ4" s="27"/>
      <c r="UBR4" s="27"/>
      <c r="UBS4" s="27"/>
      <c r="UBT4" s="27"/>
      <c r="UBU4" s="27"/>
      <c r="UBV4" s="27"/>
      <c r="UBW4" s="27"/>
      <c r="UBX4" s="27"/>
      <c r="UBY4" s="27"/>
      <c r="UBZ4" s="27"/>
      <c r="UCA4" s="27"/>
      <c r="UCB4" s="27"/>
      <c r="UCC4" s="27"/>
      <c r="UCD4" s="27"/>
      <c r="UCE4" s="27"/>
      <c r="UCF4" s="27"/>
      <c r="UCG4" s="27"/>
      <c r="UCH4" s="27"/>
      <c r="UCI4" s="27"/>
      <c r="UCJ4" s="27"/>
      <c r="UCK4" s="27"/>
      <c r="UCL4" s="27"/>
      <c r="UCM4" s="27"/>
      <c r="UCN4" s="27"/>
      <c r="UCO4" s="27"/>
      <c r="UCP4" s="27"/>
      <c r="UCQ4" s="27"/>
      <c r="UCR4" s="27"/>
      <c r="UCS4" s="27"/>
      <c r="UCT4" s="27"/>
      <c r="UCU4" s="27"/>
      <c r="UCV4" s="27"/>
      <c r="UCW4" s="27"/>
      <c r="UCX4" s="27"/>
      <c r="UCY4" s="27"/>
      <c r="UCZ4" s="27"/>
      <c r="UDA4" s="27"/>
      <c r="UDB4" s="27"/>
      <c r="UDC4" s="27"/>
      <c r="UDD4" s="27"/>
      <c r="UDE4" s="27"/>
      <c r="UDF4" s="27"/>
      <c r="UDG4" s="27"/>
      <c r="UDH4" s="27"/>
      <c r="UDI4" s="27"/>
      <c r="UDJ4" s="27"/>
      <c r="UDK4" s="27"/>
      <c r="UDL4" s="27"/>
      <c r="UDM4" s="27"/>
      <c r="UDN4" s="27"/>
      <c r="UDO4" s="27"/>
      <c r="UDP4" s="27"/>
      <c r="UDQ4" s="27"/>
      <c r="UDR4" s="27"/>
      <c r="UDS4" s="27"/>
      <c r="UDT4" s="27"/>
      <c r="UDU4" s="27"/>
      <c r="UDV4" s="27"/>
      <c r="UDW4" s="27"/>
      <c r="UDX4" s="27"/>
      <c r="UDY4" s="27"/>
      <c r="UDZ4" s="27"/>
      <c r="UEA4" s="27"/>
      <c r="UEB4" s="27"/>
      <c r="UEC4" s="27"/>
      <c r="UED4" s="27"/>
      <c r="UEE4" s="27"/>
      <c r="UEF4" s="27"/>
      <c r="UEG4" s="27"/>
      <c r="UEH4" s="27"/>
      <c r="UEI4" s="27"/>
      <c r="UEJ4" s="27"/>
      <c r="UEK4" s="27"/>
      <c r="UEL4" s="27"/>
      <c r="UEM4" s="27"/>
      <c r="UEN4" s="27"/>
      <c r="UEO4" s="27"/>
      <c r="UEP4" s="27"/>
      <c r="UEQ4" s="27"/>
      <c r="UER4" s="27"/>
      <c r="UES4" s="27"/>
      <c r="UET4" s="27"/>
      <c r="UEU4" s="27"/>
      <c r="UEV4" s="27"/>
      <c r="UEW4" s="27"/>
      <c r="UEX4" s="27"/>
      <c r="UEY4" s="27"/>
      <c r="UEZ4" s="27"/>
      <c r="UFA4" s="27"/>
      <c r="UFB4" s="27"/>
      <c r="UFC4" s="27"/>
      <c r="UFD4" s="27"/>
      <c r="UFE4" s="27"/>
      <c r="UFF4" s="27"/>
      <c r="UFG4" s="27"/>
      <c r="UFH4" s="27"/>
      <c r="UFI4" s="27"/>
      <c r="UFJ4" s="27"/>
      <c r="UFK4" s="27"/>
      <c r="UFL4" s="27"/>
      <c r="UFM4" s="27"/>
      <c r="UFN4" s="27"/>
      <c r="UFO4" s="27"/>
      <c r="UFP4" s="27"/>
      <c r="UFQ4" s="27"/>
      <c r="UFR4" s="27"/>
      <c r="UFS4" s="27"/>
      <c r="UFT4" s="27"/>
      <c r="UFU4" s="27"/>
      <c r="UFV4" s="27"/>
      <c r="UFW4" s="27"/>
      <c r="UFX4" s="27"/>
      <c r="UFY4" s="27"/>
      <c r="UFZ4" s="27"/>
      <c r="UGA4" s="27"/>
      <c r="UGB4" s="27"/>
      <c r="UGC4" s="27"/>
      <c r="UGD4" s="27"/>
      <c r="UGE4" s="27"/>
      <c r="UGF4" s="27"/>
      <c r="UGG4" s="27"/>
      <c r="UGH4" s="27"/>
      <c r="UGI4" s="27"/>
      <c r="UGJ4" s="27"/>
      <c r="UGK4" s="27"/>
      <c r="UGL4" s="27"/>
      <c r="UGM4" s="27"/>
      <c r="UGN4" s="27"/>
      <c r="UGO4" s="27"/>
      <c r="UGP4" s="27"/>
      <c r="UGQ4" s="27"/>
      <c r="UGR4" s="27"/>
      <c r="UGS4" s="27"/>
      <c r="UGT4" s="27"/>
      <c r="UGU4" s="27"/>
      <c r="UGV4" s="27"/>
      <c r="UGW4" s="27"/>
      <c r="UGX4" s="27"/>
      <c r="UGY4" s="27"/>
      <c r="UGZ4" s="27"/>
      <c r="UHA4" s="27"/>
      <c r="UHB4" s="27"/>
      <c r="UHC4" s="27"/>
      <c r="UHD4" s="27"/>
      <c r="UHE4" s="27"/>
      <c r="UHF4" s="27"/>
      <c r="UHG4" s="27"/>
      <c r="UHH4" s="27"/>
      <c r="UHI4" s="27"/>
      <c r="UHJ4" s="27"/>
      <c r="UHK4" s="27"/>
      <c r="UHL4" s="27"/>
      <c r="UHM4" s="27"/>
      <c r="UHN4" s="27"/>
      <c r="UHO4" s="27"/>
      <c r="UHP4" s="27"/>
      <c r="UHQ4" s="27"/>
      <c r="UHR4" s="27"/>
      <c r="UHS4" s="27"/>
      <c r="UHT4" s="27"/>
      <c r="UHU4" s="27"/>
      <c r="UHV4" s="27"/>
      <c r="UHW4" s="27"/>
      <c r="UHX4" s="27"/>
      <c r="UHY4" s="27"/>
      <c r="UHZ4" s="27"/>
      <c r="UIA4" s="27"/>
      <c r="UIB4" s="27"/>
      <c r="UIC4" s="27"/>
      <c r="UID4" s="27"/>
      <c r="UIE4" s="27"/>
      <c r="UIF4" s="27"/>
      <c r="UIG4" s="27"/>
      <c r="UIH4" s="27"/>
      <c r="UII4" s="27"/>
      <c r="UIJ4" s="27"/>
      <c r="UIK4" s="27"/>
      <c r="UIL4" s="27"/>
      <c r="UIM4" s="27"/>
      <c r="UIN4" s="27"/>
      <c r="UIO4" s="27"/>
      <c r="UIP4" s="27"/>
      <c r="UIQ4" s="27"/>
      <c r="UIR4" s="27"/>
      <c r="UIS4" s="27"/>
      <c r="UIT4" s="27"/>
      <c r="UIU4" s="27"/>
      <c r="UIV4" s="27"/>
      <c r="UIW4" s="27"/>
      <c r="UIX4" s="27"/>
      <c r="UIY4" s="27"/>
      <c r="UIZ4" s="27"/>
      <c r="UJA4" s="27"/>
      <c r="UJB4" s="27"/>
      <c r="UJC4" s="27"/>
      <c r="UJD4" s="27"/>
      <c r="UJE4" s="27"/>
      <c r="UJF4" s="27"/>
      <c r="UJG4" s="27"/>
      <c r="UJH4" s="27"/>
      <c r="UJI4" s="27"/>
      <c r="UJJ4" s="27"/>
      <c r="UJK4" s="27"/>
      <c r="UJL4" s="27"/>
      <c r="UJM4" s="27"/>
      <c r="UJN4" s="27"/>
      <c r="UJO4" s="27"/>
      <c r="UJP4" s="27"/>
      <c r="UJQ4" s="27"/>
      <c r="UJR4" s="27"/>
      <c r="UJS4" s="27"/>
      <c r="UJT4" s="27"/>
      <c r="UJU4" s="27"/>
      <c r="UJV4" s="27"/>
      <c r="UJW4" s="27"/>
      <c r="UJX4" s="27"/>
      <c r="UJY4" s="27"/>
      <c r="UJZ4" s="27"/>
      <c r="UKA4" s="27"/>
      <c r="UKB4" s="27"/>
      <c r="UKC4" s="27"/>
      <c r="UKD4" s="27"/>
      <c r="UKE4" s="27"/>
      <c r="UKF4" s="27"/>
      <c r="UKG4" s="27"/>
      <c r="UKH4" s="27"/>
      <c r="UKI4" s="27"/>
      <c r="UKJ4" s="27"/>
      <c r="UKK4" s="27"/>
      <c r="UKL4" s="27"/>
      <c r="UKM4" s="27"/>
      <c r="UKN4" s="27"/>
      <c r="UKO4" s="27"/>
      <c r="UKP4" s="27"/>
      <c r="UKQ4" s="27"/>
      <c r="UKR4" s="27"/>
      <c r="UKS4" s="27"/>
      <c r="UKT4" s="27"/>
      <c r="UKU4" s="27"/>
      <c r="UKV4" s="27"/>
      <c r="UKW4" s="27"/>
      <c r="UKX4" s="27"/>
      <c r="UKY4" s="27"/>
      <c r="UKZ4" s="27"/>
      <c r="ULA4" s="27"/>
      <c r="ULB4" s="27"/>
      <c r="ULC4" s="27"/>
      <c r="ULD4" s="27"/>
      <c r="ULE4" s="27"/>
      <c r="ULF4" s="27"/>
      <c r="ULG4" s="27"/>
      <c r="ULH4" s="27"/>
      <c r="ULI4" s="27"/>
      <c r="ULJ4" s="27"/>
      <c r="ULK4" s="27"/>
      <c r="ULL4" s="27"/>
      <c r="ULM4" s="27"/>
      <c r="ULN4" s="27"/>
      <c r="ULO4" s="27"/>
      <c r="ULP4" s="27"/>
      <c r="ULQ4" s="27"/>
      <c r="ULR4" s="27"/>
      <c r="ULS4" s="27"/>
      <c r="ULT4" s="27"/>
      <c r="ULU4" s="27"/>
      <c r="ULV4" s="27"/>
      <c r="ULW4" s="27"/>
      <c r="ULX4" s="27"/>
      <c r="ULY4" s="27"/>
      <c r="ULZ4" s="27"/>
      <c r="UMA4" s="27"/>
      <c r="UMB4" s="27"/>
      <c r="UMC4" s="27"/>
      <c r="UMD4" s="27"/>
      <c r="UME4" s="27"/>
      <c r="UMF4" s="27"/>
      <c r="UMG4" s="27"/>
      <c r="UMH4" s="27"/>
      <c r="UMI4" s="27"/>
      <c r="UMJ4" s="27"/>
      <c r="UMK4" s="27"/>
      <c r="UML4" s="27"/>
      <c r="UMM4" s="27"/>
      <c r="UMN4" s="27"/>
      <c r="UMO4" s="27"/>
      <c r="UMP4" s="27"/>
      <c r="UMQ4" s="27"/>
      <c r="UMR4" s="27"/>
      <c r="UMS4" s="27"/>
      <c r="UMT4" s="27"/>
      <c r="UMU4" s="27"/>
      <c r="UMV4" s="27"/>
      <c r="UMW4" s="27"/>
      <c r="UMX4" s="27"/>
      <c r="UMY4" s="27"/>
      <c r="UMZ4" s="27"/>
      <c r="UNA4" s="27"/>
      <c r="UNB4" s="27"/>
      <c r="UNC4" s="27"/>
      <c r="UND4" s="27"/>
      <c r="UNE4" s="27"/>
      <c r="UNF4" s="27"/>
      <c r="UNG4" s="27"/>
      <c r="UNH4" s="27"/>
      <c r="UNI4" s="27"/>
      <c r="UNJ4" s="27"/>
      <c r="UNK4" s="27"/>
      <c r="UNL4" s="27"/>
      <c r="UNM4" s="27"/>
      <c r="UNN4" s="27"/>
      <c r="UNO4" s="27"/>
      <c r="UNP4" s="27"/>
      <c r="UNQ4" s="27"/>
      <c r="UNR4" s="27"/>
      <c r="UNS4" s="27"/>
      <c r="UNT4" s="27"/>
      <c r="UNU4" s="27"/>
      <c r="UNV4" s="27"/>
      <c r="UNW4" s="27"/>
      <c r="UNX4" s="27"/>
      <c r="UNY4" s="27"/>
      <c r="UNZ4" s="27"/>
      <c r="UOA4" s="27"/>
      <c r="UOB4" s="27"/>
      <c r="UOC4" s="27"/>
      <c r="UOD4" s="27"/>
      <c r="UOE4" s="27"/>
      <c r="UOF4" s="27"/>
      <c r="UOG4" s="27"/>
      <c r="UOH4" s="27"/>
      <c r="UOI4" s="27"/>
      <c r="UOJ4" s="27"/>
      <c r="UOK4" s="27"/>
      <c r="UOL4" s="27"/>
      <c r="UOM4" s="27"/>
      <c r="UON4" s="27"/>
      <c r="UOO4" s="27"/>
      <c r="UOP4" s="27"/>
      <c r="UOQ4" s="27"/>
      <c r="UOR4" s="27"/>
      <c r="UOS4" s="27"/>
      <c r="UOT4" s="27"/>
      <c r="UOU4" s="27"/>
      <c r="UOV4" s="27"/>
      <c r="UOW4" s="27"/>
      <c r="UOX4" s="27"/>
      <c r="UOY4" s="27"/>
      <c r="UOZ4" s="27"/>
      <c r="UPA4" s="27"/>
      <c r="UPB4" s="27"/>
      <c r="UPC4" s="27"/>
      <c r="UPD4" s="27"/>
      <c r="UPE4" s="27"/>
      <c r="UPF4" s="27"/>
      <c r="UPG4" s="27"/>
      <c r="UPH4" s="27"/>
      <c r="UPI4" s="27"/>
      <c r="UPJ4" s="27"/>
      <c r="UPK4" s="27"/>
      <c r="UPL4" s="27"/>
      <c r="UPM4" s="27"/>
      <c r="UPN4" s="27"/>
      <c r="UPO4" s="27"/>
      <c r="UPP4" s="27"/>
      <c r="UPQ4" s="27"/>
      <c r="UPR4" s="27"/>
      <c r="UPS4" s="27"/>
      <c r="UPT4" s="27"/>
      <c r="UPU4" s="27"/>
      <c r="UPV4" s="27"/>
      <c r="UPW4" s="27"/>
      <c r="UPX4" s="27"/>
      <c r="UPY4" s="27"/>
      <c r="UPZ4" s="27"/>
      <c r="UQA4" s="27"/>
      <c r="UQB4" s="27"/>
      <c r="UQC4" s="27"/>
      <c r="UQD4" s="27"/>
      <c r="UQE4" s="27"/>
      <c r="UQF4" s="27"/>
      <c r="UQG4" s="27"/>
      <c r="UQH4" s="27"/>
      <c r="UQI4" s="27"/>
      <c r="UQJ4" s="27"/>
      <c r="UQK4" s="27"/>
      <c r="UQL4" s="27"/>
      <c r="UQM4" s="27"/>
      <c r="UQN4" s="27"/>
      <c r="UQO4" s="27"/>
      <c r="UQP4" s="27"/>
      <c r="UQQ4" s="27"/>
      <c r="UQR4" s="27"/>
      <c r="UQS4" s="27"/>
      <c r="UQT4" s="27"/>
      <c r="UQU4" s="27"/>
      <c r="UQV4" s="27"/>
      <c r="UQW4" s="27"/>
      <c r="UQX4" s="27"/>
      <c r="UQY4" s="27"/>
      <c r="UQZ4" s="27"/>
      <c r="URA4" s="27"/>
      <c r="URB4" s="27"/>
      <c r="URC4" s="27"/>
      <c r="URD4" s="27"/>
      <c r="URE4" s="27"/>
      <c r="URF4" s="27"/>
      <c r="URG4" s="27"/>
      <c r="URH4" s="27"/>
      <c r="URI4" s="27"/>
      <c r="URJ4" s="27"/>
      <c r="URK4" s="27"/>
      <c r="URL4" s="27"/>
      <c r="URM4" s="27"/>
      <c r="URN4" s="27"/>
      <c r="URO4" s="27"/>
      <c r="URP4" s="27"/>
      <c r="URQ4" s="27"/>
      <c r="URR4" s="27"/>
      <c r="URS4" s="27"/>
      <c r="URT4" s="27"/>
      <c r="URU4" s="27"/>
      <c r="URV4" s="27"/>
      <c r="URW4" s="27"/>
      <c r="URX4" s="27"/>
      <c r="URY4" s="27"/>
      <c r="URZ4" s="27"/>
      <c r="USA4" s="27"/>
      <c r="USB4" s="27"/>
      <c r="USC4" s="27"/>
      <c r="USD4" s="27"/>
      <c r="USE4" s="27"/>
      <c r="USF4" s="27"/>
      <c r="USG4" s="27"/>
      <c r="USH4" s="27"/>
      <c r="USI4" s="27"/>
      <c r="USJ4" s="27"/>
      <c r="USK4" s="27"/>
      <c r="USL4" s="27"/>
      <c r="USM4" s="27"/>
      <c r="USN4" s="27"/>
      <c r="USO4" s="27"/>
      <c r="USP4" s="27"/>
      <c r="USQ4" s="27"/>
      <c r="USR4" s="27"/>
      <c r="USS4" s="27"/>
      <c r="UST4" s="27"/>
      <c r="USU4" s="27"/>
      <c r="USV4" s="27"/>
      <c r="USW4" s="27"/>
      <c r="USX4" s="27"/>
      <c r="USY4" s="27"/>
      <c r="USZ4" s="27"/>
      <c r="UTA4" s="27"/>
      <c r="UTB4" s="27"/>
      <c r="UTC4" s="27"/>
      <c r="UTD4" s="27"/>
      <c r="UTE4" s="27"/>
      <c r="UTF4" s="27"/>
      <c r="UTG4" s="27"/>
      <c r="UTH4" s="27"/>
      <c r="UTI4" s="27"/>
      <c r="UTJ4" s="27"/>
      <c r="UTK4" s="27"/>
      <c r="UTL4" s="27"/>
      <c r="UTM4" s="27"/>
      <c r="UTN4" s="27"/>
      <c r="UTO4" s="27"/>
      <c r="UTP4" s="27"/>
      <c r="UTQ4" s="27"/>
      <c r="UTR4" s="27"/>
      <c r="UTS4" s="27"/>
      <c r="UTT4" s="27"/>
      <c r="UTU4" s="27"/>
      <c r="UTV4" s="27"/>
      <c r="UTW4" s="27"/>
      <c r="UTX4" s="27"/>
      <c r="UTY4" s="27"/>
      <c r="UTZ4" s="27"/>
      <c r="UUA4" s="27"/>
      <c r="UUB4" s="27"/>
      <c r="UUC4" s="27"/>
      <c r="UUD4" s="27"/>
      <c r="UUE4" s="27"/>
      <c r="UUF4" s="27"/>
      <c r="UUG4" s="27"/>
      <c r="UUH4" s="27"/>
      <c r="UUI4" s="27"/>
      <c r="UUJ4" s="27"/>
      <c r="UUK4" s="27"/>
      <c r="UUL4" s="27"/>
      <c r="UUM4" s="27"/>
      <c r="UUN4" s="27"/>
      <c r="UUO4" s="27"/>
      <c r="UUP4" s="27"/>
      <c r="UUQ4" s="27"/>
      <c r="UUR4" s="27"/>
      <c r="UUS4" s="27"/>
      <c r="UUT4" s="27"/>
      <c r="UUU4" s="27"/>
      <c r="UUV4" s="27"/>
      <c r="UUW4" s="27"/>
      <c r="UUX4" s="27"/>
      <c r="UUY4" s="27"/>
      <c r="UUZ4" s="27"/>
      <c r="UVA4" s="27"/>
      <c r="UVB4" s="27"/>
      <c r="UVC4" s="27"/>
      <c r="UVD4" s="27"/>
      <c r="UVE4" s="27"/>
      <c r="UVF4" s="27"/>
      <c r="UVG4" s="27"/>
      <c r="UVH4" s="27"/>
      <c r="UVI4" s="27"/>
      <c r="UVJ4" s="27"/>
      <c r="UVK4" s="27"/>
      <c r="UVL4" s="27"/>
      <c r="UVM4" s="27"/>
      <c r="UVN4" s="27"/>
      <c r="UVO4" s="27"/>
      <c r="UVP4" s="27"/>
      <c r="UVQ4" s="27"/>
      <c r="UVR4" s="27"/>
      <c r="UVS4" s="27"/>
      <c r="UVT4" s="27"/>
      <c r="UVU4" s="27"/>
      <c r="UVV4" s="27"/>
      <c r="UVW4" s="27"/>
      <c r="UVX4" s="27"/>
      <c r="UVY4" s="27"/>
      <c r="UVZ4" s="27"/>
      <c r="UWA4" s="27"/>
      <c r="UWB4" s="27"/>
      <c r="UWC4" s="27"/>
      <c r="UWD4" s="27"/>
      <c r="UWE4" s="27"/>
      <c r="UWF4" s="27"/>
      <c r="UWG4" s="27"/>
      <c r="UWH4" s="27"/>
      <c r="UWI4" s="27"/>
      <c r="UWJ4" s="27"/>
      <c r="UWK4" s="27"/>
      <c r="UWL4" s="27"/>
      <c r="UWM4" s="27"/>
      <c r="UWN4" s="27"/>
      <c r="UWO4" s="27"/>
      <c r="UWP4" s="27"/>
      <c r="UWQ4" s="27"/>
      <c r="UWR4" s="27"/>
      <c r="UWS4" s="27"/>
      <c r="UWT4" s="27"/>
      <c r="UWU4" s="27"/>
      <c r="UWV4" s="27"/>
      <c r="UWW4" s="27"/>
      <c r="UWX4" s="27"/>
      <c r="UWY4" s="27"/>
      <c r="UWZ4" s="27"/>
      <c r="UXA4" s="27"/>
      <c r="UXB4" s="27"/>
      <c r="UXC4" s="27"/>
      <c r="UXD4" s="27"/>
      <c r="UXE4" s="27"/>
      <c r="UXF4" s="27"/>
      <c r="UXG4" s="27"/>
      <c r="UXH4" s="27"/>
      <c r="UXI4" s="27"/>
      <c r="UXJ4" s="27"/>
      <c r="UXK4" s="27"/>
      <c r="UXL4" s="27"/>
      <c r="UXM4" s="27"/>
      <c r="UXN4" s="27"/>
      <c r="UXO4" s="27"/>
      <c r="UXP4" s="27"/>
      <c r="UXQ4" s="27"/>
      <c r="UXR4" s="27"/>
      <c r="UXS4" s="27"/>
      <c r="UXT4" s="27"/>
      <c r="UXU4" s="27"/>
      <c r="UXV4" s="27"/>
      <c r="UXW4" s="27"/>
      <c r="UXX4" s="27"/>
      <c r="UXY4" s="27"/>
      <c r="UXZ4" s="27"/>
      <c r="UYA4" s="27"/>
      <c r="UYB4" s="27"/>
      <c r="UYC4" s="27"/>
      <c r="UYD4" s="27"/>
      <c r="UYE4" s="27"/>
      <c r="UYF4" s="27"/>
      <c r="UYG4" s="27"/>
      <c r="UYH4" s="27"/>
      <c r="UYI4" s="27"/>
      <c r="UYJ4" s="27"/>
      <c r="UYK4" s="27"/>
      <c r="UYL4" s="27"/>
      <c r="UYM4" s="27"/>
      <c r="UYN4" s="27"/>
      <c r="UYO4" s="27"/>
      <c r="UYP4" s="27"/>
      <c r="UYQ4" s="27"/>
      <c r="UYR4" s="27"/>
      <c r="UYS4" s="27"/>
      <c r="UYT4" s="27"/>
      <c r="UYU4" s="27"/>
      <c r="UYV4" s="27"/>
      <c r="UYW4" s="27"/>
      <c r="UYX4" s="27"/>
      <c r="UYY4" s="27"/>
      <c r="UYZ4" s="27"/>
      <c r="UZA4" s="27"/>
      <c r="UZB4" s="27"/>
      <c r="UZC4" s="27"/>
      <c r="UZD4" s="27"/>
      <c r="UZE4" s="27"/>
      <c r="UZF4" s="27"/>
      <c r="UZG4" s="27"/>
      <c r="UZH4" s="27"/>
      <c r="UZI4" s="27"/>
      <c r="UZJ4" s="27"/>
      <c r="UZK4" s="27"/>
      <c r="UZL4" s="27"/>
      <c r="UZM4" s="27"/>
      <c r="UZN4" s="27"/>
      <c r="UZO4" s="27"/>
      <c r="UZP4" s="27"/>
      <c r="UZQ4" s="27"/>
      <c r="UZR4" s="27"/>
      <c r="UZS4" s="27"/>
      <c r="UZT4" s="27"/>
      <c r="UZU4" s="27"/>
      <c r="UZV4" s="27"/>
      <c r="UZW4" s="27"/>
      <c r="UZX4" s="27"/>
      <c r="UZY4" s="27"/>
      <c r="UZZ4" s="27"/>
      <c r="VAA4" s="27"/>
      <c r="VAB4" s="27"/>
      <c r="VAC4" s="27"/>
      <c r="VAD4" s="27"/>
      <c r="VAE4" s="27"/>
      <c r="VAF4" s="27"/>
      <c r="VAG4" s="27"/>
      <c r="VAH4" s="27"/>
      <c r="VAI4" s="27"/>
      <c r="VAJ4" s="27"/>
      <c r="VAK4" s="27"/>
      <c r="VAL4" s="27"/>
      <c r="VAM4" s="27"/>
      <c r="VAN4" s="27"/>
      <c r="VAO4" s="27"/>
      <c r="VAP4" s="27"/>
      <c r="VAQ4" s="27"/>
      <c r="VAR4" s="27"/>
      <c r="VAS4" s="27"/>
      <c r="VAT4" s="27"/>
      <c r="VAU4" s="27"/>
      <c r="VAV4" s="27"/>
      <c r="VAW4" s="27"/>
      <c r="VAX4" s="27"/>
      <c r="VAY4" s="27"/>
      <c r="VAZ4" s="27"/>
      <c r="VBA4" s="27"/>
      <c r="VBB4" s="27"/>
      <c r="VBC4" s="27"/>
      <c r="VBD4" s="27"/>
      <c r="VBE4" s="27"/>
      <c r="VBF4" s="27"/>
      <c r="VBG4" s="27"/>
      <c r="VBH4" s="27"/>
      <c r="VBI4" s="27"/>
      <c r="VBJ4" s="27"/>
      <c r="VBK4" s="27"/>
      <c r="VBL4" s="27"/>
      <c r="VBM4" s="27"/>
      <c r="VBN4" s="27"/>
      <c r="VBO4" s="27"/>
      <c r="VBP4" s="27"/>
      <c r="VBQ4" s="27"/>
      <c r="VBR4" s="27"/>
      <c r="VBS4" s="27"/>
      <c r="VBT4" s="27"/>
      <c r="VBU4" s="27"/>
      <c r="VBV4" s="27"/>
      <c r="VBW4" s="27"/>
      <c r="VBX4" s="27"/>
      <c r="VBY4" s="27"/>
      <c r="VBZ4" s="27"/>
      <c r="VCA4" s="27"/>
      <c r="VCB4" s="27"/>
      <c r="VCC4" s="27"/>
      <c r="VCD4" s="27"/>
      <c r="VCE4" s="27"/>
      <c r="VCF4" s="27"/>
      <c r="VCG4" s="27"/>
      <c r="VCH4" s="27"/>
      <c r="VCI4" s="27"/>
      <c r="VCJ4" s="27"/>
      <c r="VCK4" s="27"/>
      <c r="VCL4" s="27"/>
      <c r="VCM4" s="27"/>
      <c r="VCN4" s="27"/>
      <c r="VCO4" s="27"/>
      <c r="VCP4" s="27"/>
      <c r="VCQ4" s="27"/>
      <c r="VCR4" s="27"/>
      <c r="VCS4" s="27"/>
      <c r="VCT4" s="27"/>
      <c r="VCU4" s="27"/>
      <c r="VCV4" s="27"/>
      <c r="VCW4" s="27"/>
      <c r="VCX4" s="27"/>
      <c r="VCY4" s="27"/>
      <c r="VCZ4" s="27"/>
      <c r="VDA4" s="27"/>
      <c r="VDB4" s="27"/>
      <c r="VDC4" s="27"/>
      <c r="VDD4" s="27"/>
      <c r="VDE4" s="27"/>
      <c r="VDF4" s="27"/>
      <c r="VDG4" s="27"/>
      <c r="VDH4" s="27"/>
      <c r="VDI4" s="27"/>
      <c r="VDJ4" s="27"/>
      <c r="VDK4" s="27"/>
      <c r="VDL4" s="27"/>
      <c r="VDM4" s="27"/>
      <c r="VDN4" s="27"/>
      <c r="VDO4" s="27"/>
      <c r="VDP4" s="27"/>
      <c r="VDQ4" s="27"/>
      <c r="VDR4" s="27"/>
      <c r="VDS4" s="27"/>
      <c r="VDT4" s="27"/>
      <c r="VDU4" s="27"/>
      <c r="VDV4" s="27"/>
      <c r="VDW4" s="27"/>
      <c r="VDX4" s="27"/>
      <c r="VDY4" s="27"/>
      <c r="VDZ4" s="27"/>
      <c r="VEA4" s="27"/>
      <c r="VEB4" s="27"/>
      <c r="VEC4" s="27"/>
      <c r="VED4" s="27"/>
      <c r="VEE4" s="27"/>
      <c r="VEF4" s="27"/>
      <c r="VEG4" s="27"/>
      <c r="VEH4" s="27"/>
      <c r="VEI4" s="27"/>
      <c r="VEJ4" s="27"/>
      <c r="VEK4" s="27"/>
      <c r="VEL4" s="27"/>
      <c r="VEM4" s="27"/>
      <c r="VEN4" s="27"/>
      <c r="VEO4" s="27"/>
      <c r="VEP4" s="27"/>
      <c r="VEQ4" s="27"/>
      <c r="VER4" s="27"/>
      <c r="VES4" s="27"/>
      <c r="VET4" s="27"/>
      <c r="VEU4" s="27"/>
      <c r="VEV4" s="27"/>
      <c r="VEW4" s="27"/>
      <c r="VEX4" s="27"/>
      <c r="VEY4" s="27"/>
      <c r="VEZ4" s="27"/>
      <c r="VFA4" s="27"/>
      <c r="VFB4" s="27"/>
      <c r="VFC4" s="27"/>
      <c r="VFD4" s="27"/>
      <c r="VFE4" s="27"/>
      <c r="VFF4" s="27"/>
      <c r="VFG4" s="27"/>
      <c r="VFH4" s="27"/>
      <c r="VFI4" s="27"/>
      <c r="VFJ4" s="27"/>
      <c r="VFK4" s="27"/>
      <c r="VFL4" s="27"/>
      <c r="VFM4" s="27"/>
      <c r="VFN4" s="27"/>
      <c r="VFO4" s="27"/>
      <c r="VFP4" s="27"/>
      <c r="VFQ4" s="27"/>
      <c r="VFR4" s="27"/>
      <c r="VFS4" s="27"/>
      <c r="VFT4" s="27"/>
      <c r="VFU4" s="27"/>
      <c r="VFV4" s="27"/>
      <c r="VFW4" s="27"/>
      <c r="VFX4" s="27"/>
      <c r="VFY4" s="27"/>
      <c r="VFZ4" s="27"/>
      <c r="VGA4" s="27"/>
      <c r="VGB4" s="27"/>
      <c r="VGC4" s="27"/>
      <c r="VGD4" s="27"/>
      <c r="VGE4" s="27"/>
      <c r="VGF4" s="27"/>
      <c r="VGG4" s="27"/>
      <c r="VGH4" s="27"/>
      <c r="VGI4" s="27"/>
      <c r="VGJ4" s="27"/>
      <c r="VGK4" s="27"/>
      <c r="VGL4" s="27"/>
      <c r="VGM4" s="27"/>
      <c r="VGN4" s="27"/>
      <c r="VGO4" s="27"/>
      <c r="VGP4" s="27"/>
      <c r="VGQ4" s="27"/>
      <c r="VGR4" s="27"/>
      <c r="VGS4" s="27"/>
      <c r="VGT4" s="27"/>
      <c r="VGU4" s="27"/>
      <c r="VGV4" s="27"/>
      <c r="VGW4" s="27"/>
      <c r="VGX4" s="27"/>
      <c r="VGY4" s="27"/>
      <c r="VGZ4" s="27"/>
      <c r="VHA4" s="27"/>
      <c r="VHB4" s="27"/>
      <c r="VHC4" s="27"/>
      <c r="VHD4" s="27"/>
      <c r="VHE4" s="27"/>
      <c r="VHF4" s="27"/>
      <c r="VHG4" s="27"/>
      <c r="VHH4" s="27"/>
      <c r="VHI4" s="27"/>
      <c r="VHJ4" s="27"/>
      <c r="VHK4" s="27"/>
      <c r="VHL4" s="27"/>
      <c r="VHM4" s="27"/>
      <c r="VHN4" s="27"/>
      <c r="VHO4" s="27"/>
      <c r="VHP4" s="27"/>
      <c r="VHQ4" s="27"/>
      <c r="VHR4" s="27"/>
      <c r="VHS4" s="27"/>
      <c r="VHT4" s="27"/>
      <c r="VHU4" s="27"/>
      <c r="VHV4" s="27"/>
      <c r="VHW4" s="27"/>
      <c r="VHX4" s="27"/>
      <c r="VHY4" s="27"/>
      <c r="VHZ4" s="27"/>
      <c r="VIA4" s="27"/>
      <c r="VIB4" s="27"/>
      <c r="VIC4" s="27"/>
      <c r="VID4" s="27"/>
      <c r="VIE4" s="27"/>
      <c r="VIF4" s="27"/>
      <c r="VIG4" s="27"/>
      <c r="VIH4" s="27"/>
      <c r="VII4" s="27"/>
      <c r="VIJ4" s="27"/>
      <c r="VIK4" s="27"/>
      <c r="VIL4" s="27"/>
      <c r="VIM4" s="27"/>
      <c r="VIN4" s="27"/>
      <c r="VIO4" s="27"/>
      <c r="VIP4" s="27"/>
      <c r="VIQ4" s="27"/>
      <c r="VIR4" s="27"/>
      <c r="VIS4" s="27"/>
      <c r="VIT4" s="27"/>
      <c r="VIU4" s="27"/>
      <c r="VIV4" s="27"/>
      <c r="VIW4" s="27"/>
      <c r="VIX4" s="27"/>
      <c r="VIY4" s="27"/>
      <c r="VIZ4" s="27"/>
      <c r="VJA4" s="27"/>
      <c r="VJB4" s="27"/>
      <c r="VJC4" s="27"/>
      <c r="VJD4" s="27"/>
      <c r="VJE4" s="27"/>
      <c r="VJF4" s="27"/>
      <c r="VJG4" s="27"/>
      <c r="VJH4" s="27"/>
      <c r="VJI4" s="27"/>
      <c r="VJJ4" s="27"/>
      <c r="VJK4" s="27"/>
      <c r="VJL4" s="27"/>
      <c r="VJM4" s="27"/>
      <c r="VJN4" s="27"/>
      <c r="VJO4" s="27"/>
      <c r="VJP4" s="27"/>
      <c r="VJQ4" s="27"/>
      <c r="VJR4" s="27"/>
      <c r="VJS4" s="27"/>
      <c r="VJT4" s="27"/>
      <c r="VJU4" s="27"/>
      <c r="VJV4" s="27"/>
      <c r="VJW4" s="27"/>
      <c r="VJX4" s="27"/>
      <c r="VJY4" s="27"/>
      <c r="VJZ4" s="27"/>
      <c r="VKA4" s="27"/>
      <c r="VKB4" s="27"/>
      <c r="VKC4" s="27"/>
      <c r="VKD4" s="27"/>
      <c r="VKE4" s="27"/>
      <c r="VKF4" s="27"/>
      <c r="VKG4" s="27"/>
      <c r="VKH4" s="27"/>
      <c r="VKI4" s="27"/>
      <c r="VKJ4" s="27"/>
      <c r="VKK4" s="27"/>
      <c r="VKL4" s="27"/>
      <c r="VKM4" s="27"/>
      <c r="VKN4" s="27"/>
      <c r="VKO4" s="27"/>
      <c r="VKP4" s="27"/>
      <c r="VKQ4" s="27"/>
      <c r="VKR4" s="27"/>
      <c r="VKS4" s="27"/>
      <c r="VKT4" s="27"/>
      <c r="VKU4" s="27"/>
      <c r="VKV4" s="27"/>
      <c r="VKW4" s="27"/>
      <c r="VKX4" s="27"/>
      <c r="VKY4" s="27"/>
      <c r="VKZ4" s="27"/>
      <c r="VLA4" s="27"/>
      <c r="VLB4" s="27"/>
      <c r="VLC4" s="27"/>
      <c r="VLD4" s="27"/>
      <c r="VLE4" s="27"/>
      <c r="VLF4" s="27"/>
      <c r="VLG4" s="27"/>
      <c r="VLH4" s="27"/>
      <c r="VLI4" s="27"/>
      <c r="VLJ4" s="27"/>
      <c r="VLK4" s="27"/>
      <c r="VLL4" s="27"/>
      <c r="VLM4" s="27"/>
      <c r="VLN4" s="27"/>
      <c r="VLO4" s="27"/>
      <c r="VLP4" s="27"/>
      <c r="VLQ4" s="27"/>
      <c r="VLR4" s="27"/>
      <c r="VLS4" s="27"/>
      <c r="VLT4" s="27"/>
      <c r="VLU4" s="27"/>
      <c r="VLV4" s="27"/>
      <c r="VLW4" s="27"/>
      <c r="VLX4" s="27"/>
      <c r="VLY4" s="27"/>
      <c r="VLZ4" s="27"/>
      <c r="VMA4" s="27"/>
      <c r="VMB4" s="27"/>
      <c r="VMC4" s="27"/>
      <c r="VMD4" s="27"/>
      <c r="VME4" s="27"/>
      <c r="VMF4" s="27"/>
      <c r="VMG4" s="27"/>
      <c r="VMH4" s="27"/>
      <c r="VMI4" s="27"/>
      <c r="VMJ4" s="27"/>
      <c r="VMK4" s="27"/>
      <c r="VML4" s="27"/>
      <c r="VMM4" s="27"/>
      <c r="VMN4" s="27"/>
      <c r="VMO4" s="27"/>
      <c r="VMP4" s="27"/>
      <c r="VMQ4" s="27"/>
      <c r="VMR4" s="27"/>
      <c r="VMS4" s="27"/>
      <c r="VMT4" s="27"/>
      <c r="VMU4" s="27"/>
      <c r="VMV4" s="27"/>
      <c r="VMW4" s="27"/>
      <c r="VMX4" s="27"/>
      <c r="VMY4" s="27"/>
      <c r="VMZ4" s="27"/>
      <c r="VNA4" s="27"/>
      <c r="VNB4" s="27"/>
      <c r="VNC4" s="27"/>
      <c r="VND4" s="27"/>
      <c r="VNE4" s="27"/>
      <c r="VNF4" s="27"/>
      <c r="VNG4" s="27"/>
      <c r="VNH4" s="27"/>
      <c r="VNI4" s="27"/>
      <c r="VNJ4" s="27"/>
      <c r="VNK4" s="27"/>
      <c r="VNL4" s="27"/>
      <c r="VNM4" s="27"/>
      <c r="VNN4" s="27"/>
      <c r="VNO4" s="27"/>
      <c r="VNP4" s="27"/>
      <c r="VNQ4" s="27"/>
      <c r="VNR4" s="27"/>
      <c r="VNS4" s="27"/>
      <c r="VNT4" s="27"/>
      <c r="VNU4" s="27"/>
      <c r="VNV4" s="27"/>
      <c r="VNW4" s="27"/>
      <c r="VNX4" s="27"/>
      <c r="VNY4" s="27"/>
      <c r="VNZ4" s="27"/>
      <c r="VOA4" s="27"/>
      <c r="VOB4" s="27"/>
      <c r="VOC4" s="27"/>
      <c r="VOD4" s="27"/>
      <c r="VOE4" s="27"/>
      <c r="VOF4" s="27"/>
      <c r="VOG4" s="27"/>
      <c r="VOH4" s="27"/>
      <c r="VOI4" s="27"/>
      <c r="VOJ4" s="27"/>
      <c r="VOK4" s="27"/>
      <c r="VOL4" s="27"/>
      <c r="VOM4" s="27"/>
      <c r="VON4" s="27"/>
      <c r="VOO4" s="27"/>
      <c r="VOP4" s="27"/>
      <c r="VOQ4" s="27"/>
      <c r="VOR4" s="27"/>
      <c r="VOS4" s="27"/>
      <c r="VOT4" s="27"/>
      <c r="VOU4" s="27"/>
      <c r="VOV4" s="27"/>
      <c r="VOW4" s="27"/>
      <c r="VOX4" s="27"/>
      <c r="VOY4" s="27"/>
      <c r="VOZ4" s="27"/>
      <c r="VPA4" s="27"/>
      <c r="VPB4" s="27"/>
      <c r="VPC4" s="27"/>
      <c r="VPD4" s="27"/>
      <c r="VPE4" s="27"/>
      <c r="VPF4" s="27"/>
      <c r="VPG4" s="27"/>
      <c r="VPH4" s="27"/>
      <c r="VPI4" s="27"/>
      <c r="VPJ4" s="27"/>
      <c r="VPK4" s="27"/>
      <c r="VPL4" s="27"/>
      <c r="VPM4" s="27"/>
      <c r="VPN4" s="27"/>
      <c r="VPO4" s="27"/>
      <c r="VPP4" s="27"/>
      <c r="VPQ4" s="27"/>
      <c r="VPR4" s="27"/>
      <c r="VPS4" s="27"/>
      <c r="VPT4" s="27"/>
      <c r="VPU4" s="27"/>
      <c r="VPV4" s="27"/>
      <c r="VPW4" s="27"/>
      <c r="VPX4" s="27"/>
      <c r="VPY4" s="27"/>
      <c r="VPZ4" s="27"/>
      <c r="VQA4" s="27"/>
      <c r="VQB4" s="27"/>
      <c r="VQC4" s="27"/>
      <c r="VQD4" s="27"/>
      <c r="VQE4" s="27"/>
      <c r="VQF4" s="27"/>
      <c r="VQG4" s="27"/>
      <c r="VQH4" s="27"/>
      <c r="VQI4" s="27"/>
      <c r="VQJ4" s="27"/>
      <c r="VQK4" s="27"/>
      <c r="VQL4" s="27"/>
      <c r="VQM4" s="27"/>
      <c r="VQN4" s="27"/>
      <c r="VQO4" s="27"/>
      <c r="VQP4" s="27"/>
      <c r="VQQ4" s="27"/>
      <c r="VQR4" s="27"/>
      <c r="VQS4" s="27"/>
      <c r="VQT4" s="27"/>
      <c r="VQU4" s="27"/>
      <c r="VQV4" s="27"/>
      <c r="VQW4" s="27"/>
      <c r="VQX4" s="27"/>
      <c r="VQY4" s="27"/>
      <c r="VQZ4" s="27"/>
      <c r="VRA4" s="27"/>
      <c r="VRB4" s="27"/>
      <c r="VRC4" s="27"/>
      <c r="VRD4" s="27"/>
      <c r="VRE4" s="27"/>
      <c r="VRF4" s="27"/>
      <c r="VRG4" s="27"/>
      <c r="VRH4" s="27"/>
      <c r="VRI4" s="27"/>
      <c r="VRJ4" s="27"/>
      <c r="VRK4" s="27"/>
      <c r="VRL4" s="27"/>
      <c r="VRM4" s="27"/>
      <c r="VRN4" s="27"/>
      <c r="VRO4" s="27"/>
      <c r="VRP4" s="27"/>
      <c r="VRQ4" s="27"/>
      <c r="VRR4" s="27"/>
      <c r="VRS4" s="27"/>
      <c r="VRT4" s="27"/>
      <c r="VRU4" s="27"/>
      <c r="VRV4" s="27"/>
      <c r="VRW4" s="27"/>
      <c r="VRX4" s="27"/>
      <c r="VRY4" s="27"/>
      <c r="VRZ4" s="27"/>
      <c r="VSA4" s="27"/>
      <c r="VSB4" s="27"/>
      <c r="VSC4" s="27"/>
      <c r="VSD4" s="27"/>
      <c r="VSE4" s="27"/>
      <c r="VSF4" s="27"/>
      <c r="VSG4" s="27"/>
      <c r="VSH4" s="27"/>
      <c r="VSI4" s="27"/>
      <c r="VSJ4" s="27"/>
      <c r="VSK4" s="27"/>
      <c r="VSL4" s="27"/>
      <c r="VSM4" s="27"/>
      <c r="VSN4" s="27"/>
      <c r="VSO4" s="27"/>
      <c r="VSP4" s="27"/>
      <c r="VSQ4" s="27"/>
      <c r="VSR4" s="27"/>
      <c r="VSS4" s="27"/>
      <c r="VST4" s="27"/>
      <c r="VSU4" s="27"/>
      <c r="VSV4" s="27"/>
      <c r="VSW4" s="27"/>
      <c r="VSX4" s="27"/>
      <c r="VSY4" s="27"/>
      <c r="VSZ4" s="27"/>
      <c r="VTA4" s="27"/>
      <c r="VTB4" s="27"/>
      <c r="VTC4" s="27"/>
      <c r="VTD4" s="27"/>
      <c r="VTE4" s="27"/>
      <c r="VTF4" s="27"/>
      <c r="VTG4" s="27"/>
      <c r="VTH4" s="27"/>
      <c r="VTI4" s="27"/>
      <c r="VTJ4" s="27"/>
      <c r="VTK4" s="27"/>
      <c r="VTL4" s="27"/>
      <c r="VTM4" s="27"/>
      <c r="VTN4" s="27"/>
      <c r="VTO4" s="27"/>
      <c r="VTP4" s="27"/>
      <c r="VTQ4" s="27"/>
      <c r="VTR4" s="27"/>
      <c r="VTS4" s="27"/>
      <c r="VTT4" s="27"/>
      <c r="VTU4" s="27"/>
      <c r="VTV4" s="27"/>
      <c r="VTW4" s="27"/>
      <c r="VTX4" s="27"/>
      <c r="VTY4" s="27"/>
      <c r="VTZ4" s="27"/>
      <c r="VUA4" s="27"/>
      <c r="VUB4" s="27"/>
      <c r="VUC4" s="27"/>
      <c r="VUD4" s="27"/>
      <c r="VUE4" s="27"/>
      <c r="VUF4" s="27"/>
      <c r="VUG4" s="27"/>
      <c r="VUH4" s="27"/>
      <c r="VUI4" s="27"/>
      <c r="VUJ4" s="27"/>
      <c r="VUK4" s="27"/>
      <c r="VUL4" s="27"/>
      <c r="VUM4" s="27"/>
      <c r="VUN4" s="27"/>
      <c r="VUO4" s="27"/>
      <c r="VUP4" s="27"/>
      <c r="VUQ4" s="27"/>
      <c r="VUR4" s="27"/>
      <c r="VUS4" s="27"/>
      <c r="VUT4" s="27"/>
      <c r="VUU4" s="27"/>
      <c r="VUV4" s="27"/>
      <c r="VUW4" s="27"/>
      <c r="VUX4" s="27"/>
      <c r="VUY4" s="27"/>
      <c r="VUZ4" s="27"/>
      <c r="VVA4" s="27"/>
      <c r="VVB4" s="27"/>
      <c r="VVC4" s="27"/>
      <c r="VVD4" s="27"/>
      <c r="VVE4" s="27"/>
      <c r="VVF4" s="27"/>
      <c r="VVG4" s="27"/>
      <c r="VVH4" s="27"/>
      <c r="VVI4" s="27"/>
      <c r="VVJ4" s="27"/>
      <c r="VVK4" s="27"/>
      <c r="VVL4" s="27"/>
      <c r="VVM4" s="27"/>
      <c r="VVN4" s="27"/>
      <c r="VVO4" s="27"/>
      <c r="VVP4" s="27"/>
      <c r="VVQ4" s="27"/>
      <c r="VVR4" s="27"/>
      <c r="VVS4" s="27"/>
      <c r="VVT4" s="27"/>
      <c r="VVU4" s="27"/>
      <c r="VVV4" s="27"/>
      <c r="VVW4" s="27"/>
      <c r="VVX4" s="27"/>
      <c r="VVY4" s="27"/>
      <c r="VVZ4" s="27"/>
      <c r="VWA4" s="27"/>
      <c r="VWB4" s="27"/>
      <c r="VWC4" s="27"/>
      <c r="VWD4" s="27"/>
      <c r="VWE4" s="27"/>
      <c r="VWF4" s="27"/>
      <c r="VWG4" s="27"/>
      <c r="VWH4" s="27"/>
      <c r="VWI4" s="27"/>
      <c r="VWJ4" s="27"/>
      <c r="VWK4" s="27"/>
      <c r="VWL4" s="27"/>
      <c r="VWM4" s="27"/>
      <c r="VWN4" s="27"/>
      <c r="VWO4" s="27"/>
      <c r="VWP4" s="27"/>
      <c r="VWQ4" s="27"/>
      <c r="VWR4" s="27"/>
      <c r="VWS4" s="27"/>
      <c r="VWT4" s="27"/>
      <c r="VWU4" s="27"/>
      <c r="VWV4" s="27"/>
      <c r="VWW4" s="27"/>
      <c r="VWX4" s="27"/>
      <c r="VWY4" s="27"/>
      <c r="VWZ4" s="27"/>
      <c r="VXA4" s="27"/>
      <c r="VXB4" s="27"/>
      <c r="VXC4" s="27"/>
      <c r="VXD4" s="27"/>
      <c r="VXE4" s="27"/>
      <c r="VXF4" s="27"/>
      <c r="VXG4" s="27"/>
      <c r="VXH4" s="27"/>
      <c r="VXI4" s="27"/>
      <c r="VXJ4" s="27"/>
      <c r="VXK4" s="27"/>
      <c r="VXL4" s="27"/>
      <c r="VXM4" s="27"/>
      <c r="VXN4" s="27"/>
      <c r="VXO4" s="27"/>
      <c r="VXP4" s="27"/>
      <c r="VXQ4" s="27"/>
      <c r="VXR4" s="27"/>
      <c r="VXS4" s="27"/>
      <c r="VXT4" s="27"/>
      <c r="VXU4" s="27"/>
      <c r="VXV4" s="27"/>
      <c r="VXW4" s="27"/>
      <c r="VXX4" s="27"/>
      <c r="VXY4" s="27"/>
      <c r="VXZ4" s="27"/>
      <c r="VYA4" s="27"/>
      <c r="VYB4" s="27"/>
      <c r="VYC4" s="27"/>
      <c r="VYD4" s="27"/>
      <c r="VYE4" s="27"/>
      <c r="VYF4" s="27"/>
      <c r="VYG4" s="27"/>
      <c r="VYH4" s="27"/>
      <c r="VYI4" s="27"/>
      <c r="VYJ4" s="27"/>
      <c r="VYK4" s="27"/>
      <c r="VYL4" s="27"/>
      <c r="VYM4" s="27"/>
      <c r="VYN4" s="27"/>
      <c r="VYO4" s="27"/>
      <c r="VYP4" s="27"/>
      <c r="VYQ4" s="27"/>
      <c r="VYR4" s="27"/>
      <c r="VYS4" s="27"/>
      <c r="VYT4" s="27"/>
      <c r="VYU4" s="27"/>
      <c r="VYV4" s="27"/>
      <c r="VYW4" s="27"/>
      <c r="VYX4" s="27"/>
      <c r="VYY4" s="27"/>
      <c r="VYZ4" s="27"/>
      <c r="VZA4" s="27"/>
      <c r="VZB4" s="27"/>
      <c r="VZC4" s="27"/>
      <c r="VZD4" s="27"/>
      <c r="VZE4" s="27"/>
      <c r="VZF4" s="27"/>
      <c r="VZG4" s="27"/>
      <c r="VZH4" s="27"/>
      <c r="VZI4" s="27"/>
      <c r="VZJ4" s="27"/>
      <c r="VZK4" s="27"/>
      <c r="VZL4" s="27"/>
      <c r="VZM4" s="27"/>
      <c r="VZN4" s="27"/>
      <c r="VZO4" s="27"/>
      <c r="VZP4" s="27"/>
      <c r="VZQ4" s="27"/>
      <c r="VZR4" s="27"/>
      <c r="VZS4" s="27"/>
      <c r="VZT4" s="27"/>
      <c r="VZU4" s="27"/>
      <c r="VZV4" s="27"/>
      <c r="VZW4" s="27"/>
      <c r="VZX4" s="27"/>
      <c r="VZY4" s="27"/>
      <c r="VZZ4" s="27"/>
      <c r="WAA4" s="27"/>
      <c r="WAB4" s="27"/>
      <c r="WAC4" s="27"/>
      <c r="WAD4" s="27"/>
      <c r="WAE4" s="27"/>
      <c r="WAF4" s="27"/>
      <c r="WAG4" s="27"/>
      <c r="WAH4" s="27"/>
      <c r="WAI4" s="27"/>
      <c r="WAJ4" s="27"/>
      <c r="WAK4" s="27"/>
      <c r="WAL4" s="27"/>
      <c r="WAM4" s="27"/>
      <c r="WAN4" s="27"/>
      <c r="WAO4" s="27"/>
      <c r="WAP4" s="27"/>
      <c r="WAQ4" s="27"/>
      <c r="WAR4" s="27"/>
      <c r="WAS4" s="27"/>
      <c r="WAT4" s="27"/>
      <c r="WAU4" s="27"/>
      <c r="WAV4" s="27"/>
      <c r="WAW4" s="27"/>
      <c r="WAX4" s="27"/>
      <c r="WAY4" s="27"/>
      <c r="WAZ4" s="27"/>
      <c r="WBA4" s="27"/>
      <c r="WBB4" s="27"/>
      <c r="WBC4" s="27"/>
      <c r="WBD4" s="27"/>
      <c r="WBE4" s="27"/>
      <c r="WBF4" s="27"/>
      <c r="WBG4" s="27"/>
      <c r="WBH4" s="27"/>
      <c r="WBI4" s="27"/>
      <c r="WBJ4" s="27"/>
      <c r="WBK4" s="27"/>
      <c r="WBL4" s="27"/>
      <c r="WBM4" s="27"/>
      <c r="WBN4" s="27"/>
      <c r="WBO4" s="27"/>
      <c r="WBP4" s="27"/>
      <c r="WBQ4" s="27"/>
      <c r="WBR4" s="27"/>
      <c r="WBS4" s="27"/>
      <c r="WBT4" s="27"/>
      <c r="WBU4" s="27"/>
      <c r="WBV4" s="27"/>
      <c r="WBW4" s="27"/>
      <c r="WBX4" s="27"/>
      <c r="WBY4" s="27"/>
      <c r="WBZ4" s="27"/>
      <c r="WCA4" s="27"/>
      <c r="WCB4" s="27"/>
      <c r="WCC4" s="27"/>
      <c r="WCD4" s="27"/>
      <c r="WCE4" s="27"/>
      <c r="WCF4" s="27"/>
      <c r="WCG4" s="27"/>
      <c r="WCH4" s="27"/>
      <c r="WCI4" s="27"/>
      <c r="WCJ4" s="27"/>
      <c r="WCK4" s="27"/>
      <c r="WCL4" s="27"/>
      <c r="WCM4" s="27"/>
      <c r="WCN4" s="27"/>
      <c r="WCO4" s="27"/>
      <c r="WCP4" s="27"/>
      <c r="WCQ4" s="27"/>
      <c r="WCR4" s="27"/>
      <c r="WCS4" s="27"/>
      <c r="WCT4" s="27"/>
      <c r="WCU4" s="27"/>
      <c r="WCV4" s="27"/>
      <c r="WCW4" s="27"/>
      <c r="WCX4" s="27"/>
      <c r="WCY4" s="27"/>
      <c r="WCZ4" s="27"/>
      <c r="WDA4" s="27"/>
      <c r="WDB4" s="27"/>
      <c r="WDC4" s="27"/>
      <c r="WDD4" s="27"/>
      <c r="WDE4" s="27"/>
      <c r="WDF4" s="27"/>
      <c r="WDG4" s="27"/>
      <c r="WDH4" s="27"/>
      <c r="WDI4" s="27"/>
      <c r="WDJ4" s="27"/>
      <c r="WDK4" s="27"/>
      <c r="WDL4" s="27"/>
      <c r="WDM4" s="27"/>
      <c r="WDN4" s="27"/>
      <c r="WDO4" s="27"/>
      <c r="WDP4" s="27"/>
      <c r="WDQ4" s="27"/>
      <c r="WDR4" s="27"/>
      <c r="WDS4" s="27"/>
      <c r="WDT4" s="27"/>
      <c r="WDU4" s="27"/>
      <c r="WDV4" s="27"/>
      <c r="WDW4" s="27"/>
      <c r="WDX4" s="27"/>
      <c r="WDY4" s="27"/>
      <c r="WDZ4" s="27"/>
      <c r="WEA4" s="27"/>
      <c r="WEB4" s="27"/>
      <c r="WEC4" s="27"/>
      <c r="WED4" s="27"/>
      <c r="WEE4" s="27"/>
      <c r="WEF4" s="27"/>
      <c r="WEG4" s="27"/>
      <c r="WEH4" s="27"/>
      <c r="WEI4" s="27"/>
      <c r="WEJ4" s="27"/>
      <c r="WEK4" s="27"/>
      <c r="WEL4" s="27"/>
      <c r="WEM4" s="27"/>
      <c r="WEN4" s="27"/>
      <c r="WEO4" s="27"/>
      <c r="WEP4" s="27"/>
      <c r="WEQ4" s="27"/>
      <c r="WER4" s="27"/>
      <c r="WES4" s="27"/>
      <c r="WET4" s="27"/>
      <c r="WEU4" s="27"/>
      <c r="WEV4" s="27"/>
      <c r="WEW4" s="27"/>
      <c r="WEX4" s="27"/>
      <c r="WEY4" s="27"/>
      <c r="WEZ4" s="27"/>
      <c r="WFA4" s="27"/>
      <c r="WFB4" s="27"/>
      <c r="WFC4" s="27"/>
      <c r="WFD4" s="27"/>
      <c r="WFE4" s="27"/>
      <c r="WFF4" s="27"/>
      <c r="WFG4" s="27"/>
      <c r="WFH4" s="27"/>
      <c r="WFI4" s="27"/>
      <c r="WFJ4" s="27"/>
      <c r="WFK4" s="27"/>
      <c r="WFL4" s="27"/>
      <c r="WFM4" s="27"/>
      <c r="WFN4" s="27"/>
      <c r="WFO4" s="27"/>
      <c r="WFP4" s="27"/>
      <c r="WFQ4" s="27"/>
      <c r="WFR4" s="27"/>
      <c r="WFS4" s="27"/>
      <c r="WFT4" s="27"/>
      <c r="WFU4" s="27"/>
      <c r="WFV4" s="27"/>
      <c r="WFW4" s="27"/>
      <c r="WFX4" s="27"/>
      <c r="WFY4" s="27"/>
      <c r="WFZ4" s="27"/>
      <c r="WGA4" s="27"/>
      <c r="WGB4" s="27"/>
      <c r="WGC4" s="27"/>
      <c r="WGD4" s="27"/>
      <c r="WGE4" s="27"/>
      <c r="WGF4" s="27"/>
      <c r="WGG4" s="27"/>
      <c r="WGH4" s="27"/>
      <c r="WGI4" s="27"/>
      <c r="WGJ4" s="27"/>
      <c r="WGK4" s="27"/>
      <c r="WGL4" s="27"/>
      <c r="WGM4" s="27"/>
      <c r="WGN4" s="27"/>
      <c r="WGO4" s="27"/>
      <c r="WGP4" s="27"/>
      <c r="WGQ4" s="27"/>
      <c r="WGR4" s="27"/>
      <c r="WGS4" s="27"/>
      <c r="WGT4" s="27"/>
      <c r="WGU4" s="27"/>
      <c r="WGV4" s="27"/>
      <c r="WGW4" s="27"/>
      <c r="WGX4" s="27"/>
      <c r="WGY4" s="27"/>
      <c r="WGZ4" s="27"/>
      <c r="WHA4" s="27"/>
      <c r="WHB4" s="27"/>
      <c r="WHC4" s="27"/>
      <c r="WHD4" s="27"/>
      <c r="WHE4" s="27"/>
      <c r="WHF4" s="27"/>
      <c r="WHG4" s="27"/>
      <c r="WHH4" s="27"/>
      <c r="WHI4" s="27"/>
      <c r="WHJ4" s="27"/>
      <c r="WHK4" s="27"/>
      <c r="WHL4" s="27"/>
      <c r="WHM4" s="27"/>
      <c r="WHN4" s="27"/>
      <c r="WHO4" s="27"/>
      <c r="WHP4" s="27"/>
      <c r="WHQ4" s="27"/>
      <c r="WHR4" s="27"/>
      <c r="WHS4" s="27"/>
      <c r="WHT4" s="27"/>
      <c r="WHU4" s="27"/>
      <c r="WHV4" s="27"/>
      <c r="WHW4" s="27"/>
      <c r="WHX4" s="27"/>
      <c r="WHY4" s="27"/>
      <c r="WHZ4" s="27"/>
      <c r="WIA4" s="27"/>
      <c r="WIB4" s="27"/>
      <c r="WIC4" s="27"/>
      <c r="WID4" s="27"/>
      <c r="WIE4" s="27"/>
      <c r="WIF4" s="27"/>
      <c r="WIG4" s="27"/>
      <c r="WIH4" s="27"/>
      <c r="WII4" s="27"/>
      <c r="WIJ4" s="27"/>
      <c r="WIK4" s="27"/>
      <c r="WIL4" s="27"/>
      <c r="WIM4" s="27"/>
      <c r="WIN4" s="27"/>
      <c r="WIO4" s="27"/>
      <c r="WIP4" s="27"/>
      <c r="WIQ4" s="27"/>
      <c r="WIR4" s="27"/>
      <c r="WIS4" s="27"/>
      <c r="WIT4" s="27"/>
      <c r="WIU4" s="27"/>
      <c r="WIV4" s="27"/>
      <c r="WIW4" s="27"/>
      <c r="WIX4" s="27"/>
      <c r="WIY4" s="27"/>
      <c r="WIZ4" s="27"/>
      <c r="WJA4" s="27"/>
      <c r="WJB4" s="27"/>
      <c r="WJC4" s="27"/>
      <c r="WJD4" s="27"/>
      <c r="WJE4" s="27"/>
      <c r="WJF4" s="27"/>
      <c r="WJG4" s="27"/>
      <c r="WJH4" s="27"/>
      <c r="WJI4" s="27"/>
      <c r="WJJ4" s="27"/>
      <c r="WJK4" s="27"/>
      <c r="WJL4" s="27"/>
      <c r="WJM4" s="27"/>
      <c r="WJN4" s="27"/>
      <c r="WJO4" s="27"/>
      <c r="WJP4" s="27"/>
      <c r="WJQ4" s="27"/>
      <c r="WJR4" s="27"/>
      <c r="WJS4" s="27"/>
      <c r="WJT4" s="27"/>
      <c r="WJU4" s="27"/>
      <c r="WJV4" s="27"/>
      <c r="WJW4" s="27"/>
      <c r="WJX4" s="27"/>
      <c r="WJY4" s="27"/>
      <c r="WJZ4" s="27"/>
      <c r="WKA4" s="27"/>
      <c r="WKB4" s="27"/>
      <c r="WKC4" s="27"/>
      <c r="WKD4" s="27"/>
      <c r="WKE4" s="27"/>
      <c r="WKF4" s="27"/>
      <c r="WKG4" s="27"/>
      <c r="WKH4" s="27"/>
      <c r="WKI4" s="27"/>
      <c r="WKJ4" s="27"/>
      <c r="WKK4" s="27"/>
      <c r="WKL4" s="27"/>
      <c r="WKM4" s="27"/>
      <c r="WKN4" s="27"/>
      <c r="WKO4" s="27"/>
      <c r="WKP4" s="27"/>
      <c r="WKQ4" s="27"/>
      <c r="WKR4" s="27"/>
      <c r="WKS4" s="27"/>
      <c r="WKT4" s="27"/>
      <c r="WKU4" s="27"/>
      <c r="WKV4" s="27"/>
      <c r="WKW4" s="27"/>
      <c r="WKX4" s="27"/>
      <c r="WKY4" s="27"/>
      <c r="WKZ4" s="27"/>
      <c r="WLA4" s="27"/>
      <c r="WLB4" s="27"/>
      <c r="WLC4" s="27"/>
      <c r="WLD4" s="27"/>
      <c r="WLE4" s="27"/>
      <c r="WLF4" s="27"/>
      <c r="WLG4" s="27"/>
      <c r="WLH4" s="27"/>
      <c r="WLI4" s="27"/>
      <c r="WLJ4" s="27"/>
      <c r="WLK4" s="27"/>
      <c r="WLL4" s="27"/>
      <c r="WLM4" s="27"/>
      <c r="WLN4" s="27"/>
      <c r="WLO4" s="27"/>
      <c r="WLP4" s="27"/>
      <c r="WLQ4" s="27"/>
      <c r="WLR4" s="27"/>
      <c r="WLS4" s="27"/>
      <c r="WLT4" s="27"/>
      <c r="WLU4" s="27"/>
      <c r="WLV4" s="27"/>
      <c r="WLW4" s="27"/>
      <c r="WLX4" s="27"/>
      <c r="WLY4" s="27"/>
      <c r="WLZ4" s="27"/>
      <c r="WMA4" s="27"/>
      <c r="WMB4" s="27"/>
      <c r="WMC4" s="27"/>
      <c r="WMD4" s="27"/>
      <c r="WME4" s="27"/>
      <c r="WMF4" s="27"/>
      <c r="WMG4" s="27"/>
      <c r="WMH4" s="27"/>
      <c r="WMI4" s="27"/>
      <c r="WMJ4" s="27"/>
      <c r="WMK4" s="27"/>
      <c r="WML4" s="27"/>
      <c r="WMM4" s="27"/>
      <c r="WMN4" s="27"/>
      <c r="WMO4" s="27"/>
      <c r="WMP4" s="27"/>
      <c r="WMQ4" s="27"/>
      <c r="WMR4" s="27"/>
      <c r="WMS4" s="27"/>
      <c r="WMT4" s="27"/>
      <c r="WMU4" s="27"/>
      <c r="WMV4" s="27"/>
      <c r="WMW4" s="27"/>
      <c r="WMX4" s="27"/>
      <c r="WMY4" s="27"/>
      <c r="WMZ4" s="27"/>
      <c r="WNA4" s="27"/>
      <c r="WNB4" s="27"/>
      <c r="WNC4" s="27"/>
      <c r="WND4" s="27"/>
      <c r="WNE4" s="27"/>
      <c r="WNF4" s="27"/>
      <c r="WNG4" s="27"/>
      <c r="WNH4" s="27"/>
      <c r="WNI4" s="27"/>
      <c r="WNJ4" s="27"/>
      <c r="WNK4" s="27"/>
      <c r="WNL4" s="27"/>
      <c r="WNM4" s="27"/>
      <c r="WNN4" s="27"/>
      <c r="WNO4" s="27"/>
      <c r="WNP4" s="27"/>
      <c r="WNQ4" s="27"/>
      <c r="WNR4" s="27"/>
      <c r="WNS4" s="27"/>
      <c r="WNT4" s="27"/>
      <c r="WNU4" s="27"/>
      <c r="WNV4" s="27"/>
      <c r="WNW4" s="27"/>
      <c r="WNX4" s="27"/>
      <c r="WNY4" s="27"/>
      <c r="WNZ4" s="27"/>
      <c r="WOA4" s="27"/>
      <c r="WOB4" s="27"/>
      <c r="WOC4" s="27"/>
      <c r="WOD4" s="27"/>
      <c r="WOE4" s="27"/>
      <c r="WOF4" s="27"/>
      <c r="WOG4" s="27"/>
      <c r="WOH4" s="27"/>
      <c r="WOI4" s="27"/>
      <c r="WOJ4" s="27"/>
      <c r="WOK4" s="27"/>
      <c r="WOL4" s="27"/>
      <c r="WOM4" s="27"/>
      <c r="WON4" s="27"/>
      <c r="WOO4" s="27"/>
      <c r="WOP4" s="27"/>
      <c r="WOQ4" s="27"/>
      <c r="WOR4" s="27"/>
      <c r="WOS4" s="27"/>
      <c r="WOT4" s="27"/>
      <c r="WOU4" s="27"/>
      <c r="WOV4" s="27"/>
      <c r="WOW4" s="27"/>
      <c r="WOX4" s="27"/>
      <c r="WOY4" s="27"/>
      <c r="WOZ4" s="27"/>
      <c r="WPA4" s="27"/>
      <c r="WPB4" s="27"/>
      <c r="WPC4" s="27"/>
      <c r="WPD4" s="27"/>
      <c r="WPE4" s="27"/>
      <c r="WPF4" s="27"/>
      <c r="WPG4" s="27"/>
      <c r="WPH4" s="27"/>
      <c r="WPI4" s="27"/>
      <c r="WPJ4" s="27"/>
      <c r="WPK4" s="27"/>
      <c r="WPL4" s="27"/>
      <c r="WPM4" s="27"/>
      <c r="WPN4" s="27"/>
      <c r="WPO4" s="27"/>
      <c r="WPP4" s="27"/>
      <c r="WPQ4" s="27"/>
      <c r="WPR4" s="27"/>
      <c r="WPS4" s="27"/>
      <c r="WPT4" s="27"/>
      <c r="WPU4" s="27"/>
      <c r="WPV4" s="27"/>
      <c r="WPW4" s="27"/>
      <c r="WPX4" s="27"/>
      <c r="WPY4" s="27"/>
      <c r="WPZ4" s="27"/>
      <c r="WQA4" s="27"/>
      <c r="WQB4" s="27"/>
      <c r="WQC4" s="27"/>
      <c r="WQD4" s="27"/>
      <c r="WQE4" s="27"/>
      <c r="WQF4" s="27"/>
      <c r="WQG4" s="27"/>
      <c r="WQH4" s="27"/>
      <c r="WQI4" s="27"/>
      <c r="WQJ4" s="27"/>
      <c r="WQK4" s="27"/>
      <c r="WQL4" s="27"/>
      <c r="WQM4" s="27"/>
      <c r="WQN4" s="27"/>
      <c r="WQO4" s="27"/>
      <c r="WQP4" s="27"/>
      <c r="WQQ4" s="27"/>
      <c r="WQR4" s="27"/>
      <c r="WQS4" s="27"/>
      <c r="WQT4" s="27"/>
      <c r="WQU4" s="27"/>
      <c r="WQV4" s="27"/>
      <c r="WQW4" s="27"/>
      <c r="WQX4" s="27"/>
      <c r="WQY4" s="27"/>
      <c r="WQZ4" s="27"/>
      <c r="WRA4" s="27"/>
      <c r="WRB4" s="27"/>
      <c r="WRC4" s="27"/>
      <c r="WRD4" s="27"/>
      <c r="WRE4" s="27"/>
      <c r="WRF4" s="27"/>
      <c r="WRG4" s="27"/>
      <c r="WRH4" s="27"/>
      <c r="WRI4" s="27"/>
      <c r="WRJ4" s="27"/>
      <c r="WRK4" s="27"/>
      <c r="WRL4" s="27"/>
      <c r="WRM4" s="27"/>
      <c r="WRN4" s="27"/>
      <c r="WRO4" s="27"/>
      <c r="WRP4" s="27"/>
      <c r="WRQ4" s="27"/>
      <c r="WRR4" s="27"/>
      <c r="WRS4" s="27"/>
      <c r="WRT4" s="27"/>
      <c r="WRU4" s="27"/>
      <c r="WRV4" s="27"/>
      <c r="WRW4" s="27"/>
      <c r="WRX4" s="27"/>
      <c r="WRY4" s="27"/>
      <c r="WRZ4" s="27"/>
      <c r="WSA4" s="27"/>
      <c r="WSB4" s="27"/>
      <c r="WSC4" s="27"/>
      <c r="WSD4" s="27"/>
      <c r="WSE4" s="27"/>
      <c r="WSF4" s="27"/>
      <c r="WSG4" s="27"/>
      <c r="WSH4" s="27"/>
      <c r="WSI4" s="27"/>
      <c r="WSJ4" s="27"/>
      <c r="WSK4" s="27"/>
      <c r="WSL4" s="27"/>
      <c r="WSM4" s="27"/>
      <c r="WSN4" s="27"/>
      <c r="WSO4" s="27"/>
      <c r="WSP4" s="27"/>
      <c r="WSQ4" s="27"/>
      <c r="WSR4" s="27"/>
      <c r="WSS4" s="27"/>
      <c r="WST4" s="27"/>
      <c r="WSU4" s="27"/>
      <c r="WSV4" s="27"/>
      <c r="WSW4" s="27"/>
      <c r="WSX4" s="27"/>
      <c r="WSY4" s="27"/>
      <c r="WSZ4" s="27"/>
      <c r="WTA4" s="27"/>
      <c r="WTB4" s="27"/>
      <c r="WTC4" s="27"/>
      <c r="WTD4" s="27"/>
      <c r="WTE4" s="27"/>
      <c r="WTF4" s="27"/>
      <c r="WTG4" s="27"/>
      <c r="WTH4" s="27"/>
      <c r="WTI4" s="27"/>
      <c r="WTJ4" s="27"/>
      <c r="WTK4" s="27"/>
      <c r="WTL4" s="27"/>
      <c r="WTM4" s="27"/>
      <c r="WTN4" s="27"/>
      <c r="WTO4" s="27"/>
      <c r="WTP4" s="27"/>
      <c r="WTQ4" s="27"/>
      <c r="WTR4" s="27"/>
      <c r="WTS4" s="27"/>
      <c r="WTT4" s="27"/>
      <c r="WTU4" s="27"/>
      <c r="WTV4" s="27"/>
      <c r="WTW4" s="27"/>
      <c r="WTX4" s="27"/>
      <c r="WTY4" s="27"/>
      <c r="WTZ4" s="27"/>
      <c r="WUA4" s="27"/>
      <c r="WUB4" s="27"/>
      <c r="WUC4" s="27"/>
      <c r="WUD4" s="27"/>
      <c r="WUE4" s="27"/>
      <c r="WUF4" s="27"/>
      <c r="WUG4" s="27"/>
      <c r="WUH4" s="27"/>
      <c r="WUI4" s="27"/>
      <c r="WUJ4" s="27"/>
      <c r="WUK4" s="27"/>
      <c r="WUL4" s="27"/>
      <c r="WUM4" s="27"/>
      <c r="WUN4" s="27"/>
      <c r="WUO4" s="27"/>
      <c r="WUP4" s="27"/>
      <c r="WUQ4" s="27"/>
      <c r="WUR4" s="27"/>
      <c r="WUS4" s="27"/>
      <c r="WUT4" s="27"/>
      <c r="WUU4" s="27"/>
      <c r="WUV4" s="27"/>
      <c r="WUW4" s="27"/>
      <c r="WUX4" s="27"/>
      <c r="WUY4" s="27"/>
      <c r="WUZ4" s="27"/>
      <c r="WVA4" s="27"/>
      <c r="WVB4" s="27"/>
      <c r="WVC4" s="27"/>
      <c r="WVD4" s="27"/>
      <c r="WVE4" s="27"/>
      <c r="WVF4" s="27"/>
      <c r="WVG4" s="27"/>
      <c r="WVH4" s="27"/>
      <c r="WVI4" s="27"/>
      <c r="WVJ4" s="27"/>
      <c r="WVK4" s="27"/>
      <c r="WVL4" s="27"/>
      <c r="WVM4" s="27"/>
      <c r="WVN4" s="27"/>
      <c r="WVO4" s="27"/>
      <c r="WVP4" s="27"/>
      <c r="WVQ4" s="27"/>
      <c r="WVR4" s="27"/>
      <c r="WVS4" s="27"/>
      <c r="WVT4" s="27"/>
      <c r="WVU4" s="27"/>
      <c r="WVV4" s="27"/>
      <c r="WVW4" s="27"/>
      <c r="WVX4" s="27"/>
      <c r="WVY4" s="27"/>
      <c r="WVZ4" s="27"/>
      <c r="WWA4" s="27"/>
      <c r="WWB4" s="27"/>
      <c r="WWC4" s="27"/>
      <c r="WWD4" s="27"/>
      <c r="WWE4" s="27"/>
      <c r="WWF4" s="27"/>
      <c r="WWG4" s="27"/>
      <c r="WWH4" s="27"/>
      <c r="WWI4" s="27"/>
      <c r="WWJ4" s="27"/>
      <c r="WWK4" s="27"/>
      <c r="WWL4" s="27"/>
      <c r="WWM4" s="27"/>
      <c r="WWN4" s="27"/>
      <c r="WWO4" s="27"/>
      <c r="WWP4" s="27"/>
      <c r="WWQ4" s="27"/>
      <c r="WWR4" s="27"/>
      <c r="WWS4" s="27"/>
      <c r="WWT4" s="27"/>
      <c r="WWU4" s="27"/>
      <c r="WWV4" s="27"/>
      <c r="WWW4" s="27"/>
      <c r="WWX4" s="27"/>
      <c r="WWY4" s="27"/>
      <c r="WWZ4" s="27"/>
      <c r="WXA4" s="27"/>
      <c r="WXB4" s="27"/>
      <c r="WXC4" s="27"/>
      <c r="WXD4" s="27"/>
      <c r="WXE4" s="27"/>
      <c r="WXF4" s="27"/>
      <c r="WXG4" s="27"/>
      <c r="WXH4" s="27"/>
      <c r="WXI4" s="27"/>
      <c r="WXJ4" s="27"/>
      <c r="WXK4" s="27"/>
      <c r="WXL4" s="27"/>
      <c r="WXM4" s="27"/>
      <c r="WXN4" s="27"/>
      <c r="WXO4" s="27"/>
      <c r="WXP4" s="27"/>
      <c r="WXQ4" s="27"/>
      <c r="WXR4" s="27"/>
      <c r="WXS4" s="27"/>
      <c r="WXT4" s="27"/>
      <c r="WXU4" s="27"/>
      <c r="WXV4" s="27"/>
      <c r="WXW4" s="27"/>
      <c r="WXX4" s="27"/>
      <c r="WXY4" s="27"/>
      <c r="WXZ4" s="27"/>
      <c r="WYA4" s="27"/>
      <c r="WYB4" s="27"/>
      <c r="WYC4" s="27"/>
      <c r="WYD4" s="27"/>
      <c r="WYE4" s="27"/>
      <c r="WYF4" s="27"/>
      <c r="WYG4" s="27"/>
      <c r="WYH4" s="27"/>
      <c r="WYI4" s="27"/>
      <c r="WYJ4" s="27"/>
      <c r="WYK4" s="27"/>
      <c r="WYL4" s="27"/>
      <c r="WYM4" s="27"/>
      <c r="WYN4" s="27"/>
      <c r="WYO4" s="27"/>
      <c r="WYP4" s="27"/>
      <c r="WYQ4" s="27"/>
      <c r="WYR4" s="27"/>
      <c r="WYS4" s="27"/>
      <c r="WYT4" s="27"/>
      <c r="WYU4" s="27"/>
      <c r="WYV4" s="27"/>
      <c r="WYW4" s="27"/>
      <c r="WYX4" s="27"/>
      <c r="WYY4" s="27"/>
      <c r="WYZ4" s="27"/>
      <c r="WZA4" s="27"/>
      <c r="WZB4" s="27"/>
      <c r="WZC4" s="27"/>
      <c r="WZD4" s="27"/>
      <c r="WZE4" s="27"/>
      <c r="WZF4" s="27"/>
      <c r="WZG4" s="27"/>
      <c r="WZH4" s="27"/>
      <c r="WZI4" s="27"/>
      <c r="WZJ4" s="27"/>
      <c r="WZK4" s="27"/>
      <c r="WZL4" s="27"/>
      <c r="WZM4" s="27"/>
      <c r="WZN4" s="27"/>
      <c r="WZO4" s="27"/>
      <c r="WZP4" s="27"/>
      <c r="WZQ4" s="27"/>
      <c r="WZR4" s="27"/>
      <c r="WZS4" s="27"/>
      <c r="WZT4" s="27"/>
      <c r="WZU4" s="27"/>
      <c r="WZV4" s="27"/>
      <c r="WZW4" s="27"/>
      <c r="WZX4" s="27"/>
      <c r="WZY4" s="27"/>
      <c r="WZZ4" s="27"/>
      <c r="XAA4" s="27"/>
      <c r="XAB4" s="27"/>
      <c r="XAC4" s="27"/>
      <c r="XAD4" s="27"/>
      <c r="XAE4" s="27"/>
      <c r="XAF4" s="27"/>
      <c r="XAG4" s="27"/>
      <c r="XAH4" s="27"/>
      <c r="XAI4" s="27"/>
      <c r="XAJ4" s="27"/>
      <c r="XAK4" s="27"/>
      <c r="XAL4" s="27"/>
      <c r="XAM4" s="27"/>
      <c r="XAN4" s="27"/>
      <c r="XAO4" s="27"/>
      <c r="XAP4" s="27"/>
      <c r="XAQ4" s="27"/>
      <c r="XAR4" s="27"/>
      <c r="XAS4" s="27"/>
      <c r="XAT4" s="27"/>
      <c r="XAU4" s="27"/>
      <c r="XAV4" s="27"/>
      <c r="XAW4" s="27"/>
      <c r="XAX4" s="27"/>
      <c r="XAY4" s="27"/>
      <c r="XAZ4" s="27"/>
      <c r="XBA4" s="27"/>
      <c r="XBB4" s="27"/>
      <c r="XBC4" s="27"/>
      <c r="XBD4" s="27"/>
      <c r="XBE4" s="27"/>
      <c r="XBF4" s="27"/>
      <c r="XBG4" s="27"/>
      <c r="XBH4" s="27"/>
      <c r="XBI4" s="27"/>
      <c r="XBJ4" s="27"/>
      <c r="XBK4" s="27"/>
      <c r="XBL4" s="27"/>
      <c r="XBM4" s="27"/>
      <c r="XBN4" s="27"/>
      <c r="XBO4" s="27"/>
      <c r="XBP4" s="27"/>
      <c r="XBQ4" s="27"/>
      <c r="XBR4" s="27"/>
      <c r="XBS4" s="27"/>
      <c r="XBT4" s="27"/>
      <c r="XBU4" s="27"/>
      <c r="XBV4" s="27"/>
      <c r="XBW4" s="27"/>
      <c r="XBX4" s="27"/>
      <c r="XBY4" s="27"/>
      <c r="XBZ4" s="27"/>
      <c r="XCA4" s="27"/>
      <c r="XCB4" s="27"/>
      <c r="XCC4" s="27"/>
      <c r="XCD4" s="27"/>
      <c r="XCE4" s="27"/>
      <c r="XCF4" s="27"/>
      <c r="XCG4" s="27"/>
      <c r="XCH4" s="27"/>
      <c r="XCI4" s="27"/>
      <c r="XCJ4" s="27"/>
      <c r="XCK4" s="27"/>
      <c r="XCL4" s="27"/>
      <c r="XCM4" s="27"/>
      <c r="XCN4" s="27"/>
      <c r="XCO4" s="27"/>
      <c r="XCP4" s="27"/>
      <c r="XCQ4" s="27"/>
      <c r="XCR4" s="27"/>
      <c r="XCS4" s="27"/>
      <c r="XCT4" s="27"/>
      <c r="XCU4" s="27"/>
      <c r="XCV4" s="27"/>
      <c r="XCW4" s="27"/>
      <c r="XCX4" s="27"/>
      <c r="XCY4" s="27"/>
      <c r="XCZ4" s="27"/>
      <c r="XDA4" s="27"/>
      <c r="XDB4" s="27"/>
      <c r="XDC4" s="27"/>
      <c r="XDD4" s="27"/>
      <c r="XDE4" s="27"/>
      <c r="XDF4" s="27"/>
      <c r="XDG4" s="27"/>
      <c r="XDH4" s="27"/>
      <c r="XDI4" s="27"/>
      <c r="XDJ4" s="27"/>
      <c r="XDK4" s="27"/>
      <c r="XDL4" s="27"/>
      <c r="XDM4" s="27"/>
      <c r="XDN4" s="27"/>
      <c r="XDO4" s="27"/>
      <c r="XDP4" s="27"/>
      <c r="XDQ4" s="27"/>
      <c r="XDR4" s="27"/>
      <c r="XDS4" s="27"/>
      <c r="XDT4" s="27"/>
      <c r="XDU4" s="27"/>
      <c r="XDV4" s="27"/>
      <c r="XDW4" s="27"/>
      <c r="XDX4" s="27"/>
      <c r="XDY4" s="27"/>
      <c r="XDZ4" s="27"/>
      <c r="XEA4" s="27"/>
      <c r="XEB4" s="27"/>
      <c r="XEC4" s="27"/>
      <c r="XED4" s="27"/>
      <c r="XEE4" s="27"/>
      <c r="XEF4" s="27"/>
      <c r="XEG4" s="27"/>
      <c r="XEH4" s="27"/>
      <c r="XEI4" s="27"/>
      <c r="XEJ4" s="27"/>
      <c r="XEK4" s="27"/>
      <c r="XEL4" s="27"/>
      <c r="XEM4" s="27"/>
      <c r="XEN4" s="27"/>
      <c r="XEO4" s="27"/>
      <c r="XEP4" s="27"/>
      <c r="XEQ4" s="27"/>
      <c r="XER4" s="27"/>
      <c r="XES4" s="27"/>
      <c r="XET4" s="27"/>
      <c r="XEU4" s="27"/>
      <c r="XEV4" s="27"/>
      <c r="XEW4" s="27"/>
      <c r="XEX4" s="27"/>
      <c r="XEY4" s="27"/>
      <c r="XEZ4" s="27"/>
      <c r="XFA4" s="27"/>
      <c r="XFB4" s="27"/>
      <c r="XFC4" s="27"/>
      <c r="XFD4" s="27"/>
    </row>
    <row r="5" spans="1:16384" s="28" customFormat="1" ht="23.25" x14ac:dyDescent="0.35">
      <c r="A5" s="31" t="s">
        <v>4660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  <c r="IW5" s="31"/>
      <c r="IX5" s="31"/>
      <c r="IY5" s="31"/>
      <c r="IZ5" s="31"/>
      <c r="JA5" s="31"/>
      <c r="JB5" s="31"/>
      <c r="JC5" s="31"/>
      <c r="JD5" s="31"/>
      <c r="JE5" s="31"/>
      <c r="JF5" s="31"/>
      <c r="JG5" s="31"/>
      <c r="JH5" s="31"/>
      <c r="JI5" s="31"/>
      <c r="JJ5" s="31"/>
      <c r="JK5" s="31"/>
      <c r="JL5" s="31"/>
      <c r="JM5" s="31"/>
      <c r="JN5" s="31"/>
      <c r="JO5" s="31"/>
      <c r="JP5" s="31"/>
      <c r="JQ5" s="31"/>
      <c r="JR5" s="31"/>
      <c r="JS5" s="31"/>
      <c r="JT5" s="31"/>
      <c r="JU5" s="31"/>
      <c r="JV5" s="31"/>
      <c r="JW5" s="31"/>
      <c r="JX5" s="31"/>
      <c r="JY5" s="31"/>
      <c r="JZ5" s="31"/>
      <c r="KA5" s="31"/>
      <c r="KB5" s="31"/>
      <c r="KC5" s="31"/>
      <c r="KD5" s="31"/>
      <c r="KE5" s="31"/>
      <c r="KF5" s="31"/>
      <c r="KG5" s="31"/>
      <c r="KH5" s="31"/>
      <c r="KI5" s="31"/>
      <c r="KJ5" s="31"/>
      <c r="KK5" s="31"/>
      <c r="KL5" s="31"/>
      <c r="KM5" s="31"/>
      <c r="KN5" s="31"/>
      <c r="KO5" s="31"/>
      <c r="KP5" s="31"/>
      <c r="KQ5" s="31"/>
      <c r="KR5" s="31"/>
      <c r="KS5" s="31"/>
      <c r="KT5" s="31"/>
      <c r="KU5" s="31"/>
      <c r="KV5" s="31"/>
      <c r="KW5" s="31"/>
      <c r="KX5" s="31"/>
      <c r="KY5" s="31"/>
      <c r="KZ5" s="31"/>
      <c r="LA5" s="31"/>
      <c r="LB5" s="31"/>
      <c r="LC5" s="31"/>
      <c r="LD5" s="31"/>
      <c r="LE5" s="31"/>
      <c r="LF5" s="31"/>
      <c r="LG5" s="31"/>
      <c r="LH5" s="31"/>
      <c r="LI5" s="31"/>
      <c r="LJ5" s="31"/>
      <c r="LK5" s="31"/>
      <c r="LL5" s="31"/>
      <c r="LM5" s="31"/>
      <c r="LN5" s="31"/>
      <c r="LO5" s="31"/>
      <c r="LP5" s="31"/>
      <c r="LQ5" s="31"/>
      <c r="LR5" s="31"/>
      <c r="LS5" s="31"/>
      <c r="LT5" s="31"/>
      <c r="LU5" s="31"/>
      <c r="LV5" s="31"/>
      <c r="LW5" s="31"/>
      <c r="LX5" s="31"/>
      <c r="LY5" s="31"/>
      <c r="LZ5" s="31"/>
      <c r="MA5" s="31"/>
      <c r="MB5" s="31"/>
      <c r="MC5" s="31"/>
      <c r="MD5" s="31"/>
      <c r="ME5" s="31"/>
      <c r="MF5" s="31"/>
      <c r="MG5" s="31"/>
      <c r="MH5" s="31"/>
      <c r="MI5" s="31"/>
      <c r="MJ5" s="31"/>
      <c r="MK5" s="31"/>
      <c r="ML5" s="31"/>
      <c r="MM5" s="31"/>
      <c r="MN5" s="31"/>
      <c r="MO5" s="31"/>
      <c r="MP5" s="31"/>
      <c r="MQ5" s="31"/>
      <c r="MR5" s="31"/>
      <c r="MS5" s="31"/>
      <c r="MT5" s="31"/>
      <c r="MU5" s="31"/>
      <c r="MV5" s="31"/>
      <c r="MW5" s="31"/>
      <c r="MX5" s="31"/>
      <c r="MY5" s="31"/>
      <c r="MZ5" s="31"/>
      <c r="NA5" s="31"/>
      <c r="NB5" s="31"/>
      <c r="NC5" s="31"/>
      <c r="ND5" s="31"/>
      <c r="NE5" s="31"/>
      <c r="NF5" s="31"/>
      <c r="NG5" s="31"/>
      <c r="NH5" s="31"/>
      <c r="NI5" s="31"/>
      <c r="NJ5" s="31"/>
      <c r="NK5" s="31"/>
      <c r="NL5" s="31"/>
      <c r="NM5" s="31"/>
      <c r="NN5" s="31"/>
      <c r="NO5" s="31"/>
      <c r="NP5" s="31"/>
      <c r="NQ5" s="31"/>
      <c r="NR5" s="31"/>
      <c r="NS5" s="31"/>
      <c r="NT5" s="31"/>
      <c r="NU5" s="31"/>
      <c r="NV5" s="31"/>
      <c r="NW5" s="31"/>
      <c r="NX5" s="31"/>
      <c r="NY5" s="31"/>
      <c r="NZ5" s="31"/>
      <c r="OA5" s="31"/>
      <c r="OB5" s="31"/>
      <c r="OC5" s="31"/>
      <c r="OD5" s="31"/>
      <c r="OE5" s="31"/>
      <c r="OF5" s="31"/>
      <c r="OG5" s="31"/>
      <c r="OH5" s="31"/>
      <c r="OI5" s="31"/>
      <c r="OJ5" s="31"/>
      <c r="OK5" s="31"/>
      <c r="OL5" s="31"/>
      <c r="OM5" s="31"/>
      <c r="ON5" s="31"/>
      <c r="OO5" s="31"/>
      <c r="OP5" s="31"/>
      <c r="OQ5" s="31"/>
      <c r="OR5" s="31"/>
      <c r="OS5" s="31"/>
      <c r="OT5" s="31"/>
      <c r="OU5" s="31"/>
      <c r="OV5" s="31"/>
      <c r="OW5" s="31"/>
      <c r="OX5" s="31"/>
      <c r="OY5" s="31"/>
      <c r="OZ5" s="31"/>
      <c r="PA5" s="31"/>
      <c r="PB5" s="31"/>
      <c r="PC5" s="31"/>
      <c r="PD5" s="31"/>
      <c r="PE5" s="31"/>
      <c r="PF5" s="31"/>
      <c r="PG5" s="31"/>
      <c r="PH5" s="31"/>
      <c r="PI5" s="31"/>
      <c r="PJ5" s="31"/>
      <c r="PK5" s="31"/>
      <c r="PL5" s="31"/>
      <c r="PM5" s="31"/>
      <c r="PN5" s="31"/>
      <c r="PO5" s="31"/>
      <c r="PP5" s="31"/>
      <c r="PQ5" s="31"/>
      <c r="PR5" s="31"/>
      <c r="PS5" s="31"/>
      <c r="PT5" s="31"/>
      <c r="PU5" s="31"/>
      <c r="PV5" s="31"/>
      <c r="PW5" s="31"/>
      <c r="PX5" s="31"/>
      <c r="PY5" s="31"/>
      <c r="PZ5" s="31"/>
      <c r="QA5" s="31"/>
      <c r="QB5" s="31"/>
      <c r="QC5" s="31"/>
      <c r="QD5" s="31"/>
      <c r="QE5" s="31"/>
      <c r="QF5" s="31"/>
      <c r="QG5" s="31"/>
      <c r="QH5" s="31"/>
      <c r="QI5" s="31"/>
      <c r="QJ5" s="31"/>
      <c r="QK5" s="31"/>
      <c r="QL5" s="31"/>
      <c r="QM5" s="31"/>
      <c r="QN5" s="31"/>
      <c r="QO5" s="31"/>
      <c r="QP5" s="31"/>
      <c r="QQ5" s="31"/>
      <c r="QR5" s="31"/>
      <c r="QS5" s="31"/>
      <c r="QT5" s="31"/>
      <c r="QU5" s="31"/>
      <c r="QV5" s="31"/>
      <c r="QW5" s="31"/>
      <c r="QX5" s="31"/>
      <c r="QY5" s="31"/>
      <c r="QZ5" s="31"/>
      <c r="RA5" s="31"/>
      <c r="RB5" s="31"/>
      <c r="RC5" s="31"/>
      <c r="RD5" s="31"/>
      <c r="RE5" s="31"/>
      <c r="RF5" s="31"/>
      <c r="RG5" s="31"/>
      <c r="RH5" s="31"/>
      <c r="RI5" s="31"/>
      <c r="RJ5" s="31"/>
      <c r="RK5" s="31"/>
      <c r="RL5" s="31"/>
      <c r="RM5" s="31"/>
      <c r="RN5" s="31"/>
      <c r="RO5" s="31"/>
      <c r="RP5" s="31"/>
      <c r="RQ5" s="31"/>
      <c r="RR5" s="31"/>
      <c r="RS5" s="31"/>
      <c r="RT5" s="31"/>
      <c r="RU5" s="31"/>
      <c r="RV5" s="31"/>
      <c r="RW5" s="31"/>
      <c r="RX5" s="31"/>
      <c r="RY5" s="31"/>
      <c r="RZ5" s="31"/>
      <c r="SA5" s="31"/>
      <c r="SB5" s="31"/>
      <c r="SC5" s="31"/>
      <c r="SD5" s="31"/>
      <c r="SE5" s="31"/>
      <c r="SF5" s="31"/>
      <c r="SG5" s="31"/>
      <c r="SH5" s="31"/>
      <c r="SI5" s="31"/>
      <c r="SJ5" s="31"/>
      <c r="SK5" s="31"/>
      <c r="SL5" s="31"/>
      <c r="SM5" s="31"/>
      <c r="SN5" s="31"/>
      <c r="SO5" s="31"/>
      <c r="SP5" s="31"/>
      <c r="SQ5" s="31"/>
      <c r="SR5" s="31"/>
      <c r="SS5" s="31"/>
      <c r="ST5" s="31"/>
      <c r="SU5" s="31"/>
      <c r="SV5" s="31"/>
      <c r="SW5" s="31"/>
      <c r="SX5" s="31"/>
      <c r="SY5" s="31"/>
      <c r="SZ5" s="31"/>
      <c r="TA5" s="31"/>
      <c r="TB5" s="31"/>
      <c r="TC5" s="31"/>
      <c r="TD5" s="31"/>
      <c r="TE5" s="31"/>
      <c r="TF5" s="31"/>
      <c r="TG5" s="31"/>
      <c r="TH5" s="31"/>
      <c r="TI5" s="31"/>
      <c r="TJ5" s="31"/>
      <c r="TK5" s="31"/>
      <c r="TL5" s="31"/>
      <c r="TM5" s="31"/>
      <c r="TN5" s="31"/>
      <c r="TO5" s="31"/>
      <c r="TP5" s="31"/>
      <c r="TQ5" s="31"/>
      <c r="TR5" s="31"/>
      <c r="TS5" s="31"/>
      <c r="TT5" s="31"/>
      <c r="TU5" s="31"/>
      <c r="TV5" s="31"/>
      <c r="TW5" s="31"/>
      <c r="TX5" s="31"/>
      <c r="TY5" s="31"/>
      <c r="TZ5" s="31"/>
      <c r="UA5" s="31"/>
      <c r="UB5" s="31"/>
      <c r="UC5" s="31"/>
      <c r="UD5" s="31"/>
      <c r="UE5" s="31"/>
      <c r="UF5" s="31"/>
      <c r="UG5" s="31"/>
      <c r="UH5" s="31"/>
      <c r="UI5" s="31"/>
      <c r="UJ5" s="31"/>
      <c r="UK5" s="31"/>
      <c r="UL5" s="31"/>
      <c r="UM5" s="31"/>
      <c r="UN5" s="31"/>
      <c r="UO5" s="31"/>
      <c r="UP5" s="31"/>
      <c r="UQ5" s="31"/>
      <c r="UR5" s="31"/>
      <c r="US5" s="31"/>
      <c r="UT5" s="31"/>
      <c r="UU5" s="31"/>
      <c r="UV5" s="31"/>
      <c r="UW5" s="31"/>
      <c r="UX5" s="31"/>
      <c r="UY5" s="31"/>
      <c r="UZ5" s="31"/>
      <c r="VA5" s="31"/>
      <c r="VB5" s="31"/>
      <c r="VC5" s="31"/>
      <c r="VD5" s="31"/>
      <c r="VE5" s="31"/>
      <c r="VF5" s="31"/>
      <c r="VG5" s="31"/>
      <c r="VH5" s="31"/>
      <c r="VI5" s="31"/>
      <c r="VJ5" s="31"/>
      <c r="VK5" s="31"/>
      <c r="VL5" s="31"/>
      <c r="VM5" s="31"/>
      <c r="VN5" s="31"/>
      <c r="VO5" s="31"/>
      <c r="VP5" s="31"/>
      <c r="VQ5" s="31"/>
      <c r="VR5" s="31"/>
      <c r="VS5" s="31"/>
      <c r="VT5" s="31"/>
      <c r="VU5" s="31"/>
      <c r="VV5" s="31"/>
      <c r="VW5" s="31"/>
      <c r="VX5" s="31"/>
      <c r="VY5" s="31"/>
      <c r="VZ5" s="31"/>
      <c r="WA5" s="31"/>
      <c r="WB5" s="31"/>
      <c r="WC5" s="31"/>
      <c r="WD5" s="31"/>
      <c r="WE5" s="31"/>
      <c r="WF5" s="31"/>
      <c r="WG5" s="31"/>
      <c r="WH5" s="31"/>
      <c r="WI5" s="31"/>
      <c r="WJ5" s="31"/>
      <c r="WK5" s="31"/>
      <c r="WL5" s="31"/>
      <c r="WM5" s="31"/>
      <c r="WN5" s="31"/>
      <c r="WO5" s="31"/>
      <c r="WP5" s="31"/>
      <c r="WQ5" s="31"/>
      <c r="WR5" s="31"/>
      <c r="WS5" s="31"/>
      <c r="WT5" s="31"/>
      <c r="WU5" s="31"/>
      <c r="WV5" s="31"/>
      <c r="WW5" s="31"/>
      <c r="WX5" s="31"/>
      <c r="WY5" s="31"/>
      <c r="WZ5" s="31"/>
      <c r="XA5" s="31"/>
      <c r="XB5" s="31"/>
      <c r="XC5" s="31"/>
      <c r="XD5" s="31"/>
      <c r="XE5" s="31"/>
      <c r="XF5" s="31"/>
      <c r="XG5" s="31"/>
      <c r="XH5" s="31"/>
      <c r="XI5" s="31"/>
      <c r="XJ5" s="31"/>
      <c r="XK5" s="31"/>
      <c r="XL5" s="31"/>
      <c r="XM5" s="31"/>
      <c r="XN5" s="31"/>
      <c r="XO5" s="31"/>
      <c r="XP5" s="31"/>
      <c r="XQ5" s="31"/>
      <c r="XR5" s="31"/>
      <c r="XS5" s="31"/>
      <c r="XT5" s="31"/>
      <c r="XU5" s="31"/>
      <c r="XV5" s="31"/>
      <c r="XW5" s="31"/>
      <c r="XX5" s="31"/>
      <c r="XY5" s="31"/>
      <c r="XZ5" s="31"/>
      <c r="YA5" s="31"/>
      <c r="YB5" s="31"/>
      <c r="YC5" s="31"/>
      <c r="YD5" s="31"/>
      <c r="YE5" s="31"/>
      <c r="YF5" s="31"/>
      <c r="YG5" s="31"/>
      <c r="YH5" s="31"/>
      <c r="YI5" s="31"/>
      <c r="YJ5" s="31"/>
      <c r="YK5" s="31"/>
      <c r="YL5" s="31"/>
      <c r="YM5" s="31"/>
      <c r="YN5" s="31"/>
      <c r="YO5" s="31"/>
      <c r="YP5" s="31"/>
      <c r="YQ5" s="31"/>
      <c r="YR5" s="31"/>
      <c r="YS5" s="31"/>
      <c r="YT5" s="31"/>
      <c r="YU5" s="31"/>
      <c r="YV5" s="31"/>
      <c r="YW5" s="31"/>
      <c r="YX5" s="31"/>
      <c r="YY5" s="31"/>
      <c r="YZ5" s="31"/>
      <c r="ZA5" s="31"/>
      <c r="ZB5" s="31"/>
      <c r="ZC5" s="31"/>
      <c r="ZD5" s="31"/>
      <c r="ZE5" s="31"/>
      <c r="ZF5" s="31"/>
      <c r="ZG5" s="31"/>
      <c r="ZH5" s="31"/>
      <c r="ZI5" s="31"/>
      <c r="ZJ5" s="31"/>
      <c r="ZK5" s="31"/>
      <c r="ZL5" s="31"/>
      <c r="ZM5" s="31"/>
      <c r="ZN5" s="31"/>
      <c r="ZO5" s="31"/>
      <c r="ZP5" s="31"/>
      <c r="ZQ5" s="31"/>
      <c r="ZR5" s="31"/>
      <c r="ZS5" s="31"/>
      <c r="ZT5" s="31"/>
      <c r="ZU5" s="31"/>
      <c r="ZV5" s="31"/>
      <c r="ZW5" s="31"/>
      <c r="ZX5" s="31"/>
      <c r="ZY5" s="31"/>
      <c r="ZZ5" s="31"/>
      <c r="AAA5" s="31"/>
      <c r="AAB5" s="31"/>
      <c r="AAC5" s="31"/>
      <c r="AAD5" s="31"/>
      <c r="AAE5" s="31"/>
      <c r="AAF5" s="31"/>
      <c r="AAG5" s="31"/>
      <c r="AAH5" s="31"/>
      <c r="AAI5" s="31"/>
      <c r="AAJ5" s="31"/>
      <c r="AAK5" s="31"/>
      <c r="AAL5" s="31"/>
      <c r="AAM5" s="31"/>
      <c r="AAN5" s="31"/>
      <c r="AAO5" s="31"/>
      <c r="AAP5" s="31"/>
      <c r="AAQ5" s="31"/>
      <c r="AAR5" s="31"/>
      <c r="AAS5" s="31"/>
      <c r="AAT5" s="31"/>
      <c r="AAU5" s="31"/>
      <c r="AAV5" s="31"/>
      <c r="AAW5" s="31"/>
      <c r="AAX5" s="31"/>
      <c r="AAY5" s="31"/>
      <c r="AAZ5" s="31"/>
      <c r="ABA5" s="31"/>
      <c r="ABB5" s="31"/>
      <c r="ABC5" s="31"/>
      <c r="ABD5" s="31"/>
      <c r="ABE5" s="31"/>
      <c r="ABF5" s="31"/>
      <c r="ABG5" s="31"/>
      <c r="ABH5" s="31"/>
      <c r="ABI5" s="31"/>
      <c r="ABJ5" s="31"/>
      <c r="ABK5" s="31"/>
      <c r="ABL5" s="31"/>
      <c r="ABM5" s="31"/>
      <c r="ABN5" s="31"/>
      <c r="ABO5" s="31"/>
      <c r="ABP5" s="31"/>
      <c r="ABQ5" s="31"/>
      <c r="ABR5" s="31"/>
      <c r="ABS5" s="31"/>
      <c r="ABT5" s="31"/>
      <c r="ABU5" s="31"/>
      <c r="ABV5" s="31"/>
      <c r="ABW5" s="31"/>
      <c r="ABX5" s="31"/>
      <c r="ABY5" s="31"/>
      <c r="ABZ5" s="31"/>
      <c r="ACA5" s="31"/>
      <c r="ACB5" s="31"/>
      <c r="ACC5" s="31"/>
      <c r="ACD5" s="31"/>
      <c r="ACE5" s="31"/>
      <c r="ACF5" s="31"/>
      <c r="ACG5" s="31"/>
      <c r="ACH5" s="31"/>
      <c r="ACI5" s="31"/>
      <c r="ACJ5" s="31"/>
      <c r="ACK5" s="31"/>
      <c r="ACL5" s="31"/>
      <c r="ACM5" s="31"/>
      <c r="ACN5" s="31"/>
      <c r="ACO5" s="31"/>
      <c r="ACP5" s="31"/>
      <c r="ACQ5" s="31"/>
      <c r="ACR5" s="31"/>
      <c r="ACS5" s="31"/>
      <c r="ACT5" s="31"/>
      <c r="ACU5" s="31"/>
      <c r="ACV5" s="31"/>
      <c r="ACW5" s="31"/>
      <c r="ACX5" s="31"/>
      <c r="ACY5" s="31"/>
      <c r="ACZ5" s="31"/>
      <c r="ADA5" s="31"/>
      <c r="ADB5" s="31"/>
      <c r="ADC5" s="31"/>
      <c r="ADD5" s="31"/>
      <c r="ADE5" s="31"/>
      <c r="ADF5" s="31"/>
      <c r="ADG5" s="31"/>
      <c r="ADH5" s="31"/>
      <c r="ADI5" s="31"/>
      <c r="ADJ5" s="31"/>
      <c r="ADK5" s="31"/>
      <c r="ADL5" s="31"/>
      <c r="ADM5" s="31"/>
      <c r="ADN5" s="31"/>
      <c r="ADO5" s="31"/>
      <c r="ADP5" s="31"/>
      <c r="ADQ5" s="31"/>
      <c r="ADR5" s="31"/>
      <c r="ADS5" s="31"/>
      <c r="ADT5" s="31"/>
      <c r="ADU5" s="31"/>
      <c r="ADV5" s="31"/>
      <c r="ADW5" s="31"/>
      <c r="ADX5" s="31"/>
      <c r="ADY5" s="31"/>
      <c r="ADZ5" s="31"/>
      <c r="AEA5" s="31"/>
      <c r="AEB5" s="31"/>
      <c r="AEC5" s="31"/>
      <c r="AED5" s="31"/>
      <c r="AEE5" s="31"/>
      <c r="AEF5" s="31"/>
      <c r="AEG5" s="31"/>
      <c r="AEH5" s="31"/>
      <c r="AEI5" s="31"/>
      <c r="AEJ5" s="31"/>
      <c r="AEK5" s="31"/>
      <c r="AEL5" s="31"/>
      <c r="AEM5" s="31"/>
      <c r="AEN5" s="31"/>
      <c r="AEO5" s="31"/>
      <c r="AEP5" s="31"/>
      <c r="AEQ5" s="31"/>
      <c r="AER5" s="31"/>
      <c r="AES5" s="31"/>
      <c r="AET5" s="31"/>
      <c r="AEU5" s="31"/>
      <c r="AEV5" s="31"/>
      <c r="AEW5" s="31"/>
      <c r="AEX5" s="31"/>
      <c r="AEY5" s="31"/>
      <c r="AEZ5" s="31"/>
      <c r="AFA5" s="31"/>
      <c r="AFB5" s="31"/>
      <c r="AFC5" s="31"/>
      <c r="AFD5" s="31"/>
      <c r="AFE5" s="31"/>
      <c r="AFF5" s="31"/>
      <c r="AFG5" s="31"/>
      <c r="AFH5" s="31"/>
      <c r="AFI5" s="31"/>
      <c r="AFJ5" s="31"/>
      <c r="AFK5" s="31"/>
      <c r="AFL5" s="31"/>
      <c r="AFM5" s="31"/>
      <c r="AFN5" s="31"/>
      <c r="AFO5" s="31"/>
      <c r="AFP5" s="31"/>
      <c r="AFQ5" s="31"/>
      <c r="AFR5" s="31"/>
      <c r="AFS5" s="31"/>
      <c r="AFT5" s="31"/>
      <c r="AFU5" s="31"/>
      <c r="AFV5" s="31"/>
      <c r="AFW5" s="31"/>
      <c r="AFX5" s="31"/>
      <c r="AFY5" s="31"/>
      <c r="AFZ5" s="31"/>
      <c r="AGA5" s="31"/>
      <c r="AGB5" s="31"/>
      <c r="AGC5" s="31"/>
      <c r="AGD5" s="31"/>
      <c r="AGE5" s="31"/>
      <c r="AGF5" s="31"/>
      <c r="AGG5" s="31"/>
      <c r="AGH5" s="31"/>
      <c r="AGI5" s="31"/>
      <c r="AGJ5" s="31"/>
      <c r="AGK5" s="31"/>
      <c r="AGL5" s="31"/>
      <c r="AGM5" s="31"/>
      <c r="AGN5" s="31"/>
      <c r="AGO5" s="31"/>
      <c r="AGP5" s="31"/>
      <c r="AGQ5" s="31"/>
      <c r="AGR5" s="31"/>
      <c r="AGS5" s="31"/>
      <c r="AGT5" s="31"/>
      <c r="AGU5" s="31"/>
      <c r="AGV5" s="31"/>
      <c r="AGW5" s="31"/>
      <c r="AGX5" s="31"/>
      <c r="AGY5" s="31"/>
      <c r="AGZ5" s="31"/>
      <c r="AHA5" s="31"/>
      <c r="AHB5" s="31"/>
      <c r="AHC5" s="31"/>
      <c r="AHD5" s="31"/>
      <c r="AHE5" s="31"/>
      <c r="AHF5" s="31"/>
      <c r="AHG5" s="31"/>
      <c r="AHH5" s="31"/>
      <c r="AHI5" s="31"/>
      <c r="AHJ5" s="31"/>
      <c r="AHK5" s="31"/>
      <c r="AHL5" s="31"/>
      <c r="AHM5" s="31"/>
      <c r="AHN5" s="31"/>
      <c r="AHO5" s="31"/>
      <c r="AHP5" s="31"/>
      <c r="AHQ5" s="31"/>
      <c r="AHR5" s="31"/>
      <c r="AHS5" s="31"/>
      <c r="AHT5" s="31"/>
      <c r="AHU5" s="31"/>
      <c r="AHV5" s="31"/>
      <c r="AHW5" s="31"/>
      <c r="AHX5" s="31"/>
      <c r="AHY5" s="31"/>
      <c r="AHZ5" s="31"/>
      <c r="AIA5" s="31"/>
      <c r="AIB5" s="31"/>
      <c r="AIC5" s="31"/>
      <c r="AID5" s="31"/>
      <c r="AIE5" s="31"/>
      <c r="AIF5" s="31"/>
      <c r="AIG5" s="31"/>
      <c r="AIH5" s="31"/>
      <c r="AII5" s="31"/>
      <c r="AIJ5" s="31"/>
      <c r="AIK5" s="31"/>
      <c r="AIL5" s="31"/>
      <c r="AIM5" s="31"/>
      <c r="AIN5" s="31"/>
      <c r="AIO5" s="31"/>
      <c r="AIP5" s="31"/>
      <c r="AIQ5" s="31"/>
      <c r="AIR5" s="31"/>
      <c r="AIS5" s="31"/>
      <c r="AIT5" s="31"/>
      <c r="AIU5" s="31"/>
      <c r="AIV5" s="31"/>
      <c r="AIW5" s="31"/>
      <c r="AIX5" s="31"/>
      <c r="AIY5" s="31"/>
      <c r="AIZ5" s="31"/>
      <c r="AJA5" s="31"/>
      <c r="AJB5" s="31"/>
      <c r="AJC5" s="31"/>
      <c r="AJD5" s="31"/>
      <c r="AJE5" s="31"/>
      <c r="AJF5" s="31"/>
      <c r="AJG5" s="31"/>
      <c r="AJH5" s="31"/>
      <c r="AJI5" s="31"/>
      <c r="AJJ5" s="31"/>
      <c r="AJK5" s="31"/>
      <c r="AJL5" s="31"/>
      <c r="AJM5" s="31"/>
      <c r="AJN5" s="31"/>
      <c r="AJO5" s="31"/>
      <c r="AJP5" s="31"/>
      <c r="AJQ5" s="31"/>
      <c r="AJR5" s="31"/>
      <c r="AJS5" s="31"/>
      <c r="AJT5" s="31"/>
      <c r="AJU5" s="31"/>
      <c r="AJV5" s="31"/>
      <c r="AJW5" s="31"/>
      <c r="AJX5" s="31"/>
      <c r="AJY5" s="31"/>
      <c r="AJZ5" s="31"/>
      <c r="AKA5" s="31"/>
      <c r="AKB5" s="31"/>
      <c r="AKC5" s="31"/>
      <c r="AKD5" s="31"/>
      <c r="AKE5" s="31"/>
      <c r="AKF5" s="31"/>
      <c r="AKG5" s="31"/>
      <c r="AKH5" s="31"/>
      <c r="AKI5" s="31"/>
      <c r="AKJ5" s="31"/>
      <c r="AKK5" s="31"/>
      <c r="AKL5" s="31"/>
      <c r="AKM5" s="31"/>
      <c r="AKN5" s="31"/>
      <c r="AKO5" s="31"/>
      <c r="AKP5" s="31"/>
      <c r="AKQ5" s="31"/>
      <c r="AKR5" s="31"/>
      <c r="AKS5" s="31"/>
      <c r="AKT5" s="31"/>
      <c r="AKU5" s="31"/>
      <c r="AKV5" s="31"/>
      <c r="AKW5" s="31"/>
      <c r="AKX5" s="31"/>
      <c r="AKY5" s="31"/>
      <c r="AKZ5" s="31"/>
      <c r="ALA5" s="31"/>
      <c r="ALB5" s="31"/>
      <c r="ALC5" s="31"/>
      <c r="ALD5" s="31"/>
      <c r="ALE5" s="31"/>
      <c r="ALF5" s="31"/>
      <c r="ALG5" s="31"/>
      <c r="ALH5" s="31"/>
      <c r="ALI5" s="31"/>
      <c r="ALJ5" s="31"/>
      <c r="ALK5" s="31"/>
      <c r="ALL5" s="31"/>
      <c r="ALM5" s="31"/>
      <c r="ALN5" s="31"/>
      <c r="ALO5" s="31"/>
      <c r="ALP5" s="31"/>
      <c r="ALQ5" s="31"/>
      <c r="ALR5" s="31"/>
      <c r="ALS5" s="31"/>
      <c r="ALT5" s="31"/>
      <c r="ALU5" s="31"/>
      <c r="ALV5" s="31"/>
      <c r="ALW5" s="31"/>
      <c r="ALX5" s="31"/>
      <c r="ALY5" s="31"/>
      <c r="ALZ5" s="31"/>
      <c r="AMA5" s="31"/>
      <c r="AMB5" s="31"/>
      <c r="AMC5" s="31"/>
      <c r="AMD5" s="31"/>
      <c r="AME5" s="31"/>
      <c r="AMF5" s="31"/>
      <c r="AMG5" s="31"/>
      <c r="AMH5" s="31"/>
      <c r="AMI5" s="31"/>
      <c r="AMJ5" s="31"/>
      <c r="AMK5" s="31"/>
      <c r="AML5" s="31"/>
      <c r="AMM5" s="31"/>
      <c r="AMN5" s="31"/>
      <c r="AMO5" s="31"/>
      <c r="AMP5" s="31"/>
      <c r="AMQ5" s="31"/>
      <c r="AMR5" s="31"/>
      <c r="AMS5" s="31"/>
      <c r="AMT5" s="31"/>
      <c r="AMU5" s="31"/>
      <c r="AMV5" s="31"/>
      <c r="AMW5" s="31"/>
      <c r="AMX5" s="31"/>
      <c r="AMY5" s="31"/>
      <c r="AMZ5" s="31"/>
      <c r="ANA5" s="31"/>
      <c r="ANB5" s="31"/>
      <c r="ANC5" s="31"/>
      <c r="AND5" s="31"/>
      <c r="ANE5" s="31"/>
      <c r="ANF5" s="31"/>
      <c r="ANG5" s="31"/>
      <c r="ANH5" s="31"/>
      <c r="ANI5" s="31"/>
      <c r="ANJ5" s="31"/>
      <c r="ANK5" s="31"/>
      <c r="ANL5" s="31"/>
      <c r="ANM5" s="31"/>
      <c r="ANN5" s="31"/>
      <c r="ANO5" s="31"/>
      <c r="ANP5" s="31"/>
      <c r="ANQ5" s="31"/>
      <c r="ANR5" s="31"/>
      <c r="ANS5" s="31"/>
      <c r="ANT5" s="31"/>
      <c r="ANU5" s="31"/>
      <c r="ANV5" s="31"/>
      <c r="ANW5" s="31"/>
      <c r="ANX5" s="31"/>
      <c r="ANY5" s="31"/>
      <c r="ANZ5" s="31"/>
      <c r="AOA5" s="31"/>
      <c r="AOB5" s="31"/>
      <c r="AOC5" s="31"/>
      <c r="AOD5" s="31"/>
      <c r="AOE5" s="31"/>
      <c r="AOF5" s="31"/>
      <c r="AOG5" s="31"/>
      <c r="AOH5" s="31"/>
      <c r="AOI5" s="31"/>
      <c r="AOJ5" s="31"/>
      <c r="AOK5" s="31"/>
      <c r="AOL5" s="31"/>
      <c r="AOM5" s="31"/>
      <c r="AON5" s="31"/>
      <c r="AOO5" s="31"/>
      <c r="AOP5" s="31"/>
      <c r="AOQ5" s="31"/>
      <c r="AOR5" s="31"/>
      <c r="AOS5" s="31"/>
      <c r="AOT5" s="31"/>
      <c r="AOU5" s="31"/>
      <c r="AOV5" s="31"/>
      <c r="AOW5" s="31"/>
      <c r="AOX5" s="31"/>
      <c r="AOY5" s="31"/>
      <c r="AOZ5" s="31"/>
      <c r="APA5" s="31"/>
      <c r="APB5" s="31"/>
      <c r="APC5" s="31"/>
      <c r="APD5" s="31"/>
      <c r="APE5" s="31"/>
      <c r="APF5" s="31"/>
      <c r="APG5" s="31"/>
      <c r="APH5" s="31"/>
      <c r="API5" s="31"/>
      <c r="APJ5" s="31"/>
      <c r="APK5" s="31"/>
      <c r="APL5" s="31"/>
      <c r="APM5" s="31"/>
      <c r="APN5" s="31"/>
      <c r="APO5" s="31"/>
      <c r="APP5" s="31"/>
      <c r="APQ5" s="31"/>
      <c r="APR5" s="31"/>
      <c r="APS5" s="31"/>
      <c r="APT5" s="31"/>
      <c r="APU5" s="31"/>
      <c r="APV5" s="31"/>
      <c r="APW5" s="31"/>
      <c r="APX5" s="31"/>
      <c r="APY5" s="31"/>
      <c r="APZ5" s="31"/>
      <c r="AQA5" s="31"/>
      <c r="AQB5" s="31"/>
      <c r="AQC5" s="31"/>
      <c r="AQD5" s="31"/>
      <c r="AQE5" s="31"/>
      <c r="AQF5" s="31"/>
      <c r="AQG5" s="31"/>
      <c r="AQH5" s="31"/>
      <c r="AQI5" s="31"/>
      <c r="AQJ5" s="31"/>
      <c r="AQK5" s="31"/>
      <c r="AQL5" s="31"/>
      <c r="AQM5" s="31"/>
      <c r="AQN5" s="31"/>
      <c r="AQO5" s="31"/>
      <c r="AQP5" s="31"/>
      <c r="AQQ5" s="31"/>
      <c r="AQR5" s="31"/>
      <c r="AQS5" s="31"/>
      <c r="AQT5" s="31"/>
      <c r="AQU5" s="31"/>
      <c r="AQV5" s="31"/>
      <c r="AQW5" s="31"/>
      <c r="AQX5" s="31"/>
      <c r="AQY5" s="31"/>
      <c r="AQZ5" s="31"/>
      <c r="ARA5" s="31"/>
      <c r="ARB5" s="31"/>
      <c r="ARC5" s="31"/>
      <c r="ARD5" s="31"/>
      <c r="ARE5" s="31"/>
      <c r="ARF5" s="31"/>
      <c r="ARG5" s="31"/>
      <c r="ARH5" s="31"/>
      <c r="ARI5" s="31"/>
      <c r="ARJ5" s="31"/>
      <c r="ARK5" s="31"/>
      <c r="ARL5" s="31"/>
      <c r="ARM5" s="31"/>
      <c r="ARN5" s="31"/>
      <c r="ARO5" s="31"/>
      <c r="ARP5" s="31"/>
      <c r="ARQ5" s="31"/>
      <c r="ARR5" s="31"/>
      <c r="ARS5" s="31"/>
      <c r="ART5" s="31"/>
      <c r="ARU5" s="31"/>
      <c r="ARV5" s="31"/>
      <c r="ARW5" s="31"/>
      <c r="ARX5" s="31"/>
      <c r="ARY5" s="31"/>
      <c r="ARZ5" s="31"/>
      <c r="ASA5" s="31"/>
      <c r="ASB5" s="31"/>
      <c r="ASC5" s="31"/>
      <c r="ASD5" s="31"/>
      <c r="ASE5" s="31"/>
      <c r="ASF5" s="31"/>
      <c r="ASG5" s="31"/>
      <c r="ASH5" s="31"/>
      <c r="ASI5" s="31"/>
      <c r="ASJ5" s="31"/>
      <c r="ASK5" s="31"/>
      <c r="ASL5" s="31"/>
      <c r="ASM5" s="31"/>
      <c r="ASN5" s="31"/>
      <c r="ASO5" s="31"/>
      <c r="ASP5" s="31"/>
      <c r="ASQ5" s="31"/>
      <c r="ASR5" s="31"/>
      <c r="ASS5" s="31"/>
      <c r="AST5" s="31"/>
      <c r="ASU5" s="31"/>
      <c r="ASV5" s="31"/>
      <c r="ASW5" s="31"/>
      <c r="ASX5" s="31"/>
      <c r="ASY5" s="31"/>
      <c r="ASZ5" s="31"/>
      <c r="ATA5" s="31"/>
      <c r="ATB5" s="31"/>
      <c r="ATC5" s="31"/>
      <c r="ATD5" s="31"/>
      <c r="ATE5" s="31"/>
      <c r="ATF5" s="31"/>
      <c r="ATG5" s="31"/>
      <c r="ATH5" s="31"/>
      <c r="ATI5" s="31"/>
      <c r="ATJ5" s="31"/>
      <c r="ATK5" s="31"/>
      <c r="ATL5" s="31"/>
      <c r="ATM5" s="31"/>
      <c r="ATN5" s="31"/>
      <c r="ATO5" s="31"/>
      <c r="ATP5" s="31"/>
      <c r="ATQ5" s="31"/>
      <c r="ATR5" s="31"/>
      <c r="ATS5" s="31"/>
      <c r="ATT5" s="31"/>
      <c r="ATU5" s="31"/>
      <c r="ATV5" s="31"/>
      <c r="ATW5" s="31"/>
      <c r="ATX5" s="31"/>
      <c r="ATY5" s="31"/>
      <c r="ATZ5" s="31"/>
      <c r="AUA5" s="31"/>
      <c r="AUB5" s="31"/>
      <c r="AUC5" s="31"/>
      <c r="AUD5" s="31"/>
      <c r="AUE5" s="31"/>
      <c r="AUF5" s="31"/>
      <c r="AUG5" s="31"/>
      <c r="AUH5" s="31"/>
      <c r="AUI5" s="31"/>
      <c r="AUJ5" s="31"/>
      <c r="AUK5" s="31"/>
      <c r="AUL5" s="31"/>
      <c r="AUM5" s="31"/>
      <c r="AUN5" s="31"/>
      <c r="AUO5" s="31"/>
      <c r="AUP5" s="31"/>
      <c r="AUQ5" s="31"/>
      <c r="AUR5" s="31"/>
      <c r="AUS5" s="31"/>
      <c r="AUT5" s="31"/>
      <c r="AUU5" s="31"/>
      <c r="AUV5" s="31"/>
      <c r="AUW5" s="31"/>
      <c r="AUX5" s="31"/>
      <c r="AUY5" s="31"/>
      <c r="AUZ5" s="31"/>
      <c r="AVA5" s="31"/>
      <c r="AVB5" s="31"/>
      <c r="AVC5" s="31"/>
      <c r="AVD5" s="31"/>
      <c r="AVE5" s="31"/>
      <c r="AVF5" s="31"/>
      <c r="AVG5" s="31"/>
      <c r="AVH5" s="31"/>
      <c r="AVI5" s="31"/>
      <c r="AVJ5" s="31"/>
      <c r="AVK5" s="31"/>
      <c r="AVL5" s="31"/>
      <c r="AVM5" s="31"/>
      <c r="AVN5" s="31"/>
      <c r="AVO5" s="31"/>
      <c r="AVP5" s="31"/>
      <c r="AVQ5" s="31"/>
      <c r="AVR5" s="31"/>
      <c r="AVS5" s="31"/>
      <c r="AVT5" s="31"/>
      <c r="AVU5" s="31"/>
      <c r="AVV5" s="31"/>
      <c r="AVW5" s="31"/>
      <c r="AVX5" s="31"/>
      <c r="AVY5" s="31"/>
      <c r="AVZ5" s="31"/>
      <c r="AWA5" s="31"/>
      <c r="AWB5" s="31"/>
      <c r="AWC5" s="31"/>
      <c r="AWD5" s="31"/>
      <c r="AWE5" s="31"/>
      <c r="AWF5" s="31"/>
      <c r="AWG5" s="31"/>
      <c r="AWH5" s="31"/>
      <c r="AWI5" s="31"/>
      <c r="AWJ5" s="31"/>
      <c r="AWK5" s="31"/>
      <c r="AWL5" s="31"/>
      <c r="AWM5" s="31"/>
      <c r="AWN5" s="31"/>
      <c r="AWO5" s="31"/>
      <c r="AWP5" s="31"/>
      <c r="AWQ5" s="31"/>
      <c r="AWR5" s="31"/>
      <c r="AWS5" s="31"/>
      <c r="AWT5" s="31"/>
      <c r="AWU5" s="31"/>
      <c r="AWV5" s="31"/>
      <c r="AWW5" s="31"/>
      <c r="AWX5" s="31"/>
      <c r="AWY5" s="31"/>
      <c r="AWZ5" s="31"/>
      <c r="AXA5" s="31"/>
      <c r="AXB5" s="31"/>
      <c r="AXC5" s="31"/>
      <c r="AXD5" s="31"/>
      <c r="AXE5" s="31"/>
      <c r="AXF5" s="31"/>
      <c r="AXG5" s="31"/>
      <c r="AXH5" s="31"/>
      <c r="AXI5" s="31"/>
      <c r="AXJ5" s="31"/>
      <c r="AXK5" s="31"/>
      <c r="AXL5" s="31"/>
      <c r="AXM5" s="31"/>
      <c r="AXN5" s="31"/>
      <c r="AXO5" s="31"/>
      <c r="AXP5" s="31"/>
      <c r="AXQ5" s="31"/>
      <c r="AXR5" s="31"/>
      <c r="AXS5" s="31"/>
      <c r="AXT5" s="31"/>
      <c r="AXU5" s="31"/>
      <c r="AXV5" s="31"/>
      <c r="AXW5" s="31"/>
      <c r="AXX5" s="31"/>
      <c r="AXY5" s="31"/>
      <c r="AXZ5" s="31"/>
      <c r="AYA5" s="31"/>
      <c r="AYB5" s="31"/>
      <c r="AYC5" s="31"/>
      <c r="AYD5" s="31"/>
      <c r="AYE5" s="31"/>
      <c r="AYF5" s="31"/>
      <c r="AYG5" s="31"/>
      <c r="AYH5" s="31"/>
      <c r="AYI5" s="31"/>
      <c r="AYJ5" s="31"/>
      <c r="AYK5" s="31"/>
      <c r="AYL5" s="31"/>
      <c r="AYM5" s="31"/>
      <c r="AYN5" s="31"/>
      <c r="AYO5" s="31"/>
      <c r="AYP5" s="31"/>
      <c r="AYQ5" s="31"/>
      <c r="AYR5" s="31"/>
      <c r="AYS5" s="31"/>
      <c r="AYT5" s="31"/>
      <c r="AYU5" s="31"/>
      <c r="AYV5" s="31"/>
      <c r="AYW5" s="31"/>
      <c r="AYX5" s="31"/>
      <c r="AYY5" s="31"/>
      <c r="AYZ5" s="31"/>
      <c r="AZA5" s="31"/>
      <c r="AZB5" s="31"/>
      <c r="AZC5" s="31"/>
      <c r="AZD5" s="31"/>
      <c r="AZE5" s="31"/>
      <c r="AZF5" s="31"/>
      <c r="AZG5" s="31"/>
      <c r="AZH5" s="31"/>
      <c r="AZI5" s="31"/>
      <c r="AZJ5" s="31"/>
      <c r="AZK5" s="31"/>
      <c r="AZL5" s="31"/>
      <c r="AZM5" s="31"/>
      <c r="AZN5" s="31"/>
      <c r="AZO5" s="31"/>
      <c r="AZP5" s="31"/>
      <c r="AZQ5" s="31"/>
      <c r="AZR5" s="31"/>
      <c r="AZS5" s="31"/>
      <c r="AZT5" s="31"/>
      <c r="AZU5" s="31"/>
      <c r="AZV5" s="31"/>
      <c r="AZW5" s="31"/>
      <c r="AZX5" s="31"/>
      <c r="AZY5" s="31"/>
      <c r="AZZ5" s="31"/>
      <c r="BAA5" s="31"/>
      <c r="BAB5" s="31"/>
      <c r="BAC5" s="31"/>
      <c r="BAD5" s="31"/>
      <c r="BAE5" s="31"/>
      <c r="BAF5" s="31"/>
      <c r="BAG5" s="31"/>
      <c r="BAH5" s="31"/>
      <c r="BAI5" s="31"/>
      <c r="BAJ5" s="31"/>
      <c r="BAK5" s="31"/>
      <c r="BAL5" s="31"/>
      <c r="BAM5" s="31"/>
      <c r="BAN5" s="31"/>
      <c r="BAO5" s="31"/>
      <c r="BAP5" s="31"/>
      <c r="BAQ5" s="31"/>
      <c r="BAR5" s="31"/>
      <c r="BAS5" s="31"/>
      <c r="BAT5" s="31"/>
      <c r="BAU5" s="31"/>
      <c r="BAV5" s="31"/>
      <c r="BAW5" s="31"/>
      <c r="BAX5" s="31"/>
      <c r="BAY5" s="31"/>
      <c r="BAZ5" s="31"/>
      <c r="BBA5" s="31"/>
      <c r="BBB5" s="31"/>
      <c r="BBC5" s="31"/>
      <c r="BBD5" s="31"/>
      <c r="BBE5" s="31"/>
      <c r="BBF5" s="31"/>
      <c r="BBG5" s="31"/>
      <c r="BBH5" s="31"/>
      <c r="BBI5" s="31"/>
      <c r="BBJ5" s="31"/>
      <c r="BBK5" s="31"/>
      <c r="BBL5" s="31"/>
      <c r="BBM5" s="31"/>
      <c r="BBN5" s="31"/>
      <c r="BBO5" s="31"/>
      <c r="BBP5" s="31"/>
      <c r="BBQ5" s="31"/>
      <c r="BBR5" s="31"/>
      <c r="BBS5" s="31"/>
      <c r="BBT5" s="31"/>
      <c r="BBU5" s="31"/>
      <c r="BBV5" s="31"/>
      <c r="BBW5" s="31"/>
      <c r="BBX5" s="31"/>
      <c r="BBY5" s="31"/>
      <c r="BBZ5" s="31"/>
      <c r="BCA5" s="31"/>
      <c r="BCB5" s="31"/>
      <c r="BCC5" s="31"/>
      <c r="BCD5" s="31"/>
      <c r="BCE5" s="31"/>
      <c r="BCF5" s="31"/>
      <c r="BCG5" s="31"/>
      <c r="BCH5" s="31"/>
      <c r="BCI5" s="31"/>
      <c r="BCJ5" s="31"/>
      <c r="BCK5" s="31"/>
      <c r="BCL5" s="31"/>
      <c r="BCM5" s="31"/>
      <c r="BCN5" s="31"/>
      <c r="BCO5" s="31"/>
      <c r="BCP5" s="31"/>
      <c r="BCQ5" s="31"/>
      <c r="BCR5" s="31"/>
      <c r="BCS5" s="31"/>
      <c r="BCT5" s="31"/>
      <c r="BCU5" s="31"/>
      <c r="BCV5" s="31"/>
      <c r="BCW5" s="31"/>
      <c r="BCX5" s="31"/>
      <c r="BCY5" s="31"/>
      <c r="BCZ5" s="31"/>
      <c r="BDA5" s="31"/>
      <c r="BDB5" s="31"/>
      <c r="BDC5" s="31"/>
      <c r="BDD5" s="31"/>
      <c r="BDE5" s="31"/>
      <c r="BDF5" s="31"/>
      <c r="BDG5" s="31"/>
      <c r="BDH5" s="31"/>
      <c r="BDI5" s="31"/>
      <c r="BDJ5" s="31"/>
      <c r="BDK5" s="31"/>
      <c r="BDL5" s="31"/>
      <c r="BDM5" s="31"/>
      <c r="BDN5" s="31"/>
      <c r="BDO5" s="31"/>
      <c r="BDP5" s="31"/>
      <c r="BDQ5" s="31"/>
      <c r="BDR5" s="31"/>
      <c r="BDS5" s="31"/>
      <c r="BDT5" s="31"/>
      <c r="BDU5" s="31"/>
      <c r="BDV5" s="31"/>
      <c r="BDW5" s="31"/>
      <c r="BDX5" s="31"/>
      <c r="BDY5" s="31"/>
      <c r="BDZ5" s="31"/>
      <c r="BEA5" s="31"/>
      <c r="BEB5" s="31"/>
      <c r="BEC5" s="31"/>
      <c r="BED5" s="31"/>
      <c r="BEE5" s="31"/>
      <c r="BEF5" s="31"/>
      <c r="BEG5" s="31"/>
      <c r="BEH5" s="31"/>
      <c r="BEI5" s="31"/>
      <c r="BEJ5" s="31"/>
      <c r="BEK5" s="31"/>
      <c r="BEL5" s="31"/>
      <c r="BEM5" s="31"/>
      <c r="BEN5" s="31"/>
      <c r="BEO5" s="31"/>
      <c r="BEP5" s="31"/>
      <c r="BEQ5" s="31"/>
      <c r="BER5" s="31"/>
      <c r="BES5" s="31"/>
      <c r="BET5" s="31"/>
      <c r="BEU5" s="31"/>
      <c r="BEV5" s="31"/>
      <c r="BEW5" s="31"/>
      <c r="BEX5" s="31"/>
      <c r="BEY5" s="31"/>
      <c r="BEZ5" s="31"/>
      <c r="BFA5" s="31"/>
      <c r="BFB5" s="31"/>
      <c r="BFC5" s="31"/>
      <c r="BFD5" s="31"/>
      <c r="BFE5" s="31"/>
      <c r="BFF5" s="31"/>
      <c r="BFG5" s="31"/>
      <c r="BFH5" s="31"/>
      <c r="BFI5" s="31"/>
      <c r="BFJ5" s="31"/>
      <c r="BFK5" s="31"/>
      <c r="BFL5" s="31"/>
      <c r="BFM5" s="31"/>
      <c r="BFN5" s="31"/>
      <c r="BFO5" s="31"/>
      <c r="BFP5" s="31"/>
      <c r="BFQ5" s="31"/>
      <c r="BFR5" s="31"/>
      <c r="BFS5" s="31"/>
      <c r="BFT5" s="31"/>
      <c r="BFU5" s="31"/>
      <c r="BFV5" s="31"/>
      <c r="BFW5" s="31"/>
      <c r="BFX5" s="31"/>
      <c r="BFY5" s="31"/>
      <c r="BFZ5" s="31"/>
      <c r="BGA5" s="31"/>
      <c r="BGB5" s="31"/>
      <c r="BGC5" s="31"/>
      <c r="BGD5" s="31"/>
      <c r="BGE5" s="31"/>
      <c r="BGF5" s="31"/>
      <c r="BGG5" s="31"/>
      <c r="BGH5" s="31"/>
      <c r="BGI5" s="31"/>
      <c r="BGJ5" s="31"/>
      <c r="BGK5" s="31"/>
      <c r="BGL5" s="31"/>
      <c r="BGM5" s="31"/>
      <c r="BGN5" s="31"/>
      <c r="BGO5" s="31"/>
      <c r="BGP5" s="31"/>
      <c r="BGQ5" s="31"/>
      <c r="BGR5" s="31"/>
      <c r="BGS5" s="31"/>
      <c r="BGT5" s="31"/>
      <c r="BGU5" s="31"/>
      <c r="BGV5" s="31"/>
      <c r="BGW5" s="31"/>
      <c r="BGX5" s="31"/>
      <c r="BGY5" s="31"/>
      <c r="BGZ5" s="31"/>
      <c r="BHA5" s="31"/>
      <c r="BHB5" s="31"/>
      <c r="BHC5" s="31"/>
      <c r="BHD5" s="31"/>
      <c r="BHE5" s="31"/>
      <c r="BHF5" s="31"/>
      <c r="BHG5" s="31"/>
      <c r="BHH5" s="31"/>
      <c r="BHI5" s="31"/>
      <c r="BHJ5" s="31"/>
      <c r="BHK5" s="31"/>
      <c r="BHL5" s="31"/>
      <c r="BHM5" s="31"/>
      <c r="BHN5" s="31"/>
      <c r="BHO5" s="31"/>
      <c r="BHP5" s="31"/>
      <c r="BHQ5" s="31"/>
      <c r="BHR5" s="31"/>
      <c r="BHS5" s="31"/>
      <c r="BHT5" s="31"/>
      <c r="BHU5" s="31"/>
      <c r="BHV5" s="31"/>
      <c r="BHW5" s="31"/>
      <c r="BHX5" s="31"/>
      <c r="BHY5" s="31"/>
      <c r="BHZ5" s="31"/>
      <c r="BIA5" s="31"/>
      <c r="BIB5" s="31"/>
      <c r="BIC5" s="31"/>
      <c r="BID5" s="31"/>
      <c r="BIE5" s="31"/>
      <c r="BIF5" s="31"/>
      <c r="BIG5" s="31"/>
      <c r="BIH5" s="31"/>
      <c r="BII5" s="31"/>
      <c r="BIJ5" s="31"/>
      <c r="BIK5" s="31"/>
      <c r="BIL5" s="31"/>
      <c r="BIM5" s="31"/>
      <c r="BIN5" s="31"/>
      <c r="BIO5" s="31"/>
      <c r="BIP5" s="31"/>
      <c r="BIQ5" s="31"/>
      <c r="BIR5" s="31"/>
      <c r="BIS5" s="31"/>
      <c r="BIT5" s="31"/>
      <c r="BIU5" s="31"/>
      <c r="BIV5" s="31"/>
      <c r="BIW5" s="31"/>
      <c r="BIX5" s="31"/>
      <c r="BIY5" s="31"/>
      <c r="BIZ5" s="31"/>
      <c r="BJA5" s="31"/>
      <c r="BJB5" s="31"/>
      <c r="BJC5" s="31"/>
      <c r="BJD5" s="31"/>
      <c r="BJE5" s="31"/>
      <c r="BJF5" s="31"/>
      <c r="BJG5" s="31"/>
      <c r="BJH5" s="31"/>
      <c r="BJI5" s="31"/>
      <c r="BJJ5" s="31"/>
      <c r="BJK5" s="31"/>
      <c r="BJL5" s="31"/>
      <c r="BJM5" s="31"/>
      <c r="BJN5" s="31"/>
      <c r="BJO5" s="31"/>
      <c r="BJP5" s="31"/>
      <c r="BJQ5" s="31"/>
      <c r="BJR5" s="31"/>
      <c r="BJS5" s="31"/>
      <c r="BJT5" s="31"/>
      <c r="BJU5" s="31"/>
      <c r="BJV5" s="31"/>
      <c r="BJW5" s="31"/>
      <c r="BJX5" s="31"/>
      <c r="BJY5" s="31"/>
      <c r="BJZ5" s="31"/>
      <c r="BKA5" s="31"/>
      <c r="BKB5" s="31"/>
      <c r="BKC5" s="31"/>
      <c r="BKD5" s="31"/>
      <c r="BKE5" s="31"/>
      <c r="BKF5" s="31"/>
      <c r="BKG5" s="31"/>
      <c r="BKH5" s="31"/>
      <c r="BKI5" s="31"/>
      <c r="BKJ5" s="31"/>
      <c r="BKK5" s="31"/>
      <c r="BKL5" s="31"/>
      <c r="BKM5" s="31"/>
      <c r="BKN5" s="31"/>
      <c r="BKO5" s="31"/>
      <c r="BKP5" s="31"/>
      <c r="BKQ5" s="31"/>
      <c r="BKR5" s="31"/>
      <c r="BKS5" s="31"/>
      <c r="BKT5" s="31"/>
      <c r="BKU5" s="31"/>
      <c r="BKV5" s="31"/>
      <c r="BKW5" s="31"/>
      <c r="BKX5" s="31"/>
      <c r="BKY5" s="31"/>
      <c r="BKZ5" s="31"/>
      <c r="BLA5" s="31"/>
      <c r="BLB5" s="31"/>
      <c r="BLC5" s="31"/>
      <c r="BLD5" s="31"/>
      <c r="BLE5" s="31"/>
      <c r="BLF5" s="31"/>
      <c r="BLG5" s="31"/>
      <c r="BLH5" s="31"/>
      <c r="BLI5" s="31"/>
      <c r="BLJ5" s="31"/>
      <c r="BLK5" s="31"/>
      <c r="BLL5" s="31"/>
      <c r="BLM5" s="31"/>
      <c r="BLN5" s="31"/>
      <c r="BLO5" s="31"/>
      <c r="BLP5" s="31"/>
      <c r="BLQ5" s="31"/>
      <c r="BLR5" s="31"/>
      <c r="BLS5" s="31"/>
      <c r="BLT5" s="31"/>
      <c r="BLU5" s="31"/>
      <c r="BLV5" s="31"/>
      <c r="BLW5" s="31"/>
      <c r="BLX5" s="31"/>
      <c r="BLY5" s="31"/>
      <c r="BLZ5" s="31"/>
      <c r="BMA5" s="31"/>
      <c r="BMB5" s="31"/>
      <c r="BMC5" s="31"/>
      <c r="BMD5" s="31"/>
      <c r="BME5" s="31"/>
      <c r="BMF5" s="31"/>
      <c r="BMG5" s="31"/>
      <c r="BMH5" s="31"/>
      <c r="BMI5" s="31"/>
      <c r="BMJ5" s="31"/>
      <c r="BMK5" s="31"/>
      <c r="BML5" s="31"/>
      <c r="BMM5" s="31"/>
      <c r="BMN5" s="31"/>
      <c r="BMO5" s="31"/>
      <c r="BMP5" s="31"/>
      <c r="BMQ5" s="31"/>
      <c r="BMR5" s="31"/>
      <c r="BMS5" s="31"/>
      <c r="BMT5" s="31"/>
      <c r="BMU5" s="31"/>
      <c r="BMV5" s="31"/>
      <c r="BMW5" s="31"/>
      <c r="BMX5" s="31"/>
      <c r="BMY5" s="31"/>
      <c r="BMZ5" s="31"/>
      <c r="BNA5" s="31"/>
      <c r="BNB5" s="31"/>
      <c r="BNC5" s="31"/>
      <c r="BND5" s="31"/>
      <c r="BNE5" s="31"/>
      <c r="BNF5" s="31"/>
      <c r="BNG5" s="31"/>
      <c r="BNH5" s="31"/>
      <c r="BNI5" s="31"/>
      <c r="BNJ5" s="31"/>
      <c r="BNK5" s="31"/>
      <c r="BNL5" s="31"/>
      <c r="BNM5" s="31"/>
      <c r="BNN5" s="31"/>
      <c r="BNO5" s="31"/>
      <c r="BNP5" s="31"/>
      <c r="BNQ5" s="31"/>
      <c r="BNR5" s="31"/>
      <c r="BNS5" s="31"/>
      <c r="BNT5" s="31"/>
      <c r="BNU5" s="31"/>
      <c r="BNV5" s="31"/>
      <c r="BNW5" s="31"/>
      <c r="BNX5" s="31"/>
      <c r="BNY5" s="31"/>
      <c r="BNZ5" s="31"/>
      <c r="BOA5" s="31"/>
      <c r="BOB5" s="31"/>
      <c r="BOC5" s="31"/>
      <c r="BOD5" s="31"/>
      <c r="BOE5" s="31"/>
      <c r="BOF5" s="31"/>
      <c r="BOG5" s="31"/>
      <c r="BOH5" s="31"/>
      <c r="BOI5" s="31"/>
      <c r="BOJ5" s="31"/>
      <c r="BOK5" s="31"/>
      <c r="BOL5" s="31"/>
      <c r="BOM5" s="31"/>
      <c r="BON5" s="31"/>
      <c r="BOO5" s="31"/>
      <c r="BOP5" s="31"/>
      <c r="BOQ5" s="31"/>
      <c r="BOR5" s="31"/>
      <c r="BOS5" s="31"/>
      <c r="BOT5" s="31"/>
      <c r="BOU5" s="31"/>
      <c r="BOV5" s="31"/>
      <c r="BOW5" s="31"/>
      <c r="BOX5" s="31"/>
      <c r="BOY5" s="31"/>
      <c r="BOZ5" s="31"/>
      <c r="BPA5" s="31"/>
      <c r="BPB5" s="31"/>
      <c r="BPC5" s="31"/>
      <c r="BPD5" s="31"/>
      <c r="BPE5" s="31"/>
      <c r="BPF5" s="31"/>
      <c r="BPG5" s="31"/>
      <c r="BPH5" s="31"/>
      <c r="BPI5" s="31"/>
      <c r="BPJ5" s="31"/>
      <c r="BPK5" s="31"/>
      <c r="BPL5" s="31"/>
      <c r="BPM5" s="31"/>
      <c r="BPN5" s="31"/>
      <c r="BPO5" s="31"/>
      <c r="BPP5" s="31"/>
      <c r="BPQ5" s="31"/>
      <c r="BPR5" s="31"/>
      <c r="BPS5" s="31"/>
      <c r="BPT5" s="31"/>
      <c r="BPU5" s="31"/>
      <c r="BPV5" s="31"/>
      <c r="BPW5" s="31"/>
      <c r="BPX5" s="31"/>
      <c r="BPY5" s="31"/>
      <c r="BPZ5" s="31"/>
      <c r="BQA5" s="31"/>
      <c r="BQB5" s="31"/>
      <c r="BQC5" s="31"/>
      <c r="BQD5" s="31"/>
      <c r="BQE5" s="31"/>
      <c r="BQF5" s="31"/>
      <c r="BQG5" s="31"/>
      <c r="BQH5" s="31"/>
      <c r="BQI5" s="31"/>
      <c r="BQJ5" s="31"/>
      <c r="BQK5" s="31"/>
      <c r="BQL5" s="31"/>
      <c r="BQM5" s="31"/>
      <c r="BQN5" s="31"/>
      <c r="BQO5" s="31"/>
      <c r="BQP5" s="31"/>
      <c r="BQQ5" s="31"/>
      <c r="BQR5" s="31"/>
      <c r="BQS5" s="31"/>
      <c r="BQT5" s="31"/>
      <c r="BQU5" s="31"/>
      <c r="BQV5" s="31"/>
      <c r="BQW5" s="31"/>
      <c r="BQX5" s="31"/>
      <c r="BQY5" s="31"/>
      <c r="BQZ5" s="31"/>
      <c r="BRA5" s="31"/>
      <c r="BRB5" s="31"/>
      <c r="BRC5" s="31"/>
      <c r="BRD5" s="31"/>
      <c r="BRE5" s="31"/>
      <c r="BRF5" s="31"/>
      <c r="BRG5" s="31"/>
      <c r="BRH5" s="31"/>
      <c r="BRI5" s="31"/>
      <c r="BRJ5" s="31"/>
      <c r="BRK5" s="31"/>
      <c r="BRL5" s="31"/>
      <c r="BRM5" s="31"/>
      <c r="BRN5" s="31"/>
      <c r="BRO5" s="31"/>
      <c r="BRP5" s="31"/>
      <c r="BRQ5" s="31"/>
      <c r="BRR5" s="31"/>
      <c r="BRS5" s="31"/>
      <c r="BRT5" s="31"/>
      <c r="BRU5" s="31"/>
      <c r="BRV5" s="31"/>
      <c r="BRW5" s="31"/>
      <c r="BRX5" s="31"/>
      <c r="BRY5" s="31"/>
      <c r="BRZ5" s="31"/>
      <c r="BSA5" s="31"/>
      <c r="BSB5" s="31"/>
      <c r="BSC5" s="31"/>
      <c r="BSD5" s="31"/>
      <c r="BSE5" s="31"/>
      <c r="BSF5" s="31"/>
      <c r="BSG5" s="31"/>
      <c r="BSH5" s="31"/>
      <c r="BSI5" s="31"/>
      <c r="BSJ5" s="31"/>
      <c r="BSK5" s="31"/>
      <c r="BSL5" s="31"/>
      <c r="BSM5" s="31"/>
      <c r="BSN5" s="31"/>
      <c r="BSO5" s="31"/>
      <c r="BSP5" s="31"/>
      <c r="BSQ5" s="31"/>
      <c r="BSR5" s="31"/>
      <c r="BSS5" s="31"/>
      <c r="BST5" s="31"/>
      <c r="BSU5" s="31"/>
      <c r="BSV5" s="31"/>
      <c r="BSW5" s="31"/>
      <c r="BSX5" s="31"/>
      <c r="BSY5" s="31"/>
      <c r="BSZ5" s="31"/>
      <c r="BTA5" s="31"/>
      <c r="BTB5" s="31"/>
      <c r="BTC5" s="31"/>
      <c r="BTD5" s="31"/>
      <c r="BTE5" s="31"/>
      <c r="BTF5" s="31"/>
      <c r="BTG5" s="31"/>
      <c r="BTH5" s="31"/>
      <c r="BTI5" s="31"/>
      <c r="BTJ5" s="31"/>
      <c r="BTK5" s="31"/>
      <c r="BTL5" s="31"/>
      <c r="BTM5" s="31"/>
      <c r="BTN5" s="31"/>
      <c r="BTO5" s="31"/>
      <c r="BTP5" s="31"/>
      <c r="BTQ5" s="31"/>
      <c r="BTR5" s="31"/>
      <c r="BTS5" s="31"/>
      <c r="BTT5" s="31"/>
      <c r="BTU5" s="31"/>
      <c r="BTV5" s="31"/>
      <c r="BTW5" s="31"/>
      <c r="BTX5" s="31"/>
      <c r="BTY5" s="31"/>
      <c r="BTZ5" s="31"/>
      <c r="BUA5" s="31"/>
      <c r="BUB5" s="31"/>
      <c r="BUC5" s="31"/>
      <c r="BUD5" s="31"/>
      <c r="BUE5" s="31"/>
      <c r="BUF5" s="31"/>
      <c r="BUG5" s="31"/>
      <c r="BUH5" s="31"/>
      <c r="BUI5" s="31"/>
      <c r="BUJ5" s="31"/>
      <c r="BUK5" s="31"/>
      <c r="BUL5" s="31"/>
      <c r="BUM5" s="31"/>
      <c r="BUN5" s="31"/>
      <c r="BUO5" s="31"/>
      <c r="BUP5" s="31"/>
      <c r="BUQ5" s="31"/>
      <c r="BUR5" s="31"/>
      <c r="BUS5" s="31"/>
      <c r="BUT5" s="31"/>
      <c r="BUU5" s="31"/>
      <c r="BUV5" s="31"/>
      <c r="BUW5" s="31"/>
      <c r="BUX5" s="31"/>
      <c r="BUY5" s="31"/>
      <c r="BUZ5" s="31"/>
      <c r="BVA5" s="31"/>
      <c r="BVB5" s="31"/>
      <c r="BVC5" s="31"/>
      <c r="BVD5" s="31"/>
      <c r="BVE5" s="31"/>
      <c r="BVF5" s="31"/>
      <c r="BVG5" s="31"/>
      <c r="BVH5" s="31"/>
      <c r="BVI5" s="31"/>
      <c r="BVJ5" s="31"/>
      <c r="BVK5" s="31"/>
      <c r="BVL5" s="31"/>
      <c r="BVM5" s="31"/>
      <c r="BVN5" s="31"/>
      <c r="BVO5" s="31"/>
      <c r="BVP5" s="31"/>
      <c r="BVQ5" s="31"/>
      <c r="BVR5" s="31"/>
      <c r="BVS5" s="31"/>
      <c r="BVT5" s="31"/>
      <c r="BVU5" s="31"/>
      <c r="BVV5" s="31"/>
      <c r="BVW5" s="31"/>
      <c r="BVX5" s="31"/>
      <c r="BVY5" s="31"/>
      <c r="BVZ5" s="31"/>
      <c r="BWA5" s="31"/>
      <c r="BWB5" s="31"/>
      <c r="BWC5" s="31"/>
      <c r="BWD5" s="31"/>
      <c r="BWE5" s="31"/>
      <c r="BWF5" s="31"/>
      <c r="BWG5" s="31"/>
      <c r="BWH5" s="31"/>
      <c r="BWI5" s="31"/>
      <c r="BWJ5" s="31"/>
      <c r="BWK5" s="31"/>
      <c r="BWL5" s="31"/>
      <c r="BWM5" s="31"/>
      <c r="BWN5" s="31"/>
      <c r="BWO5" s="31"/>
      <c r="BWP5" s="31"/>
      <c r="BWQ5" s="31"/>
      <c r="BWR5" s="31"/>
      <c r="BWS5" s="31"/>
      <c r="BWT5" s="31"/>
      <c r="BWU5" s="31"/>
      <c r="BWV5" s="31"/>
      <c r="BWW5" s="31"/>
      <c r="BWX5" s="31"/>
      <c r="BWY5" s="31"/>
      <c r="BWZ5" s="31"/>
      <c r="BXA5" s="31"/>
      <c r="BXB5" s="31"/>
      <c r="BXC5" s="31"/>
      <c r="BXD5" s="31"/>
      <c r="BXE5" s="31"/>
      <c r="BXF5" s="31"/>
      <c r="BXG5" s="31"/>
      <c r="BXH5" s="31"/>
      <c r="BXI5" s="31"/>
      <c r="BXJ5" s="31"/>
      <c r="BXK5" s="31"/>
      <c r="BXL5" s="31"/>
      <c r="BXM5" s="31"/>
      <c r="BXN5" s="31"/>
      <c r="BXO5" s="31"/>
      <c r="BXP5" s="31"/>
      <c r="BXQ5" s="31"/>
      <c r="BXR5" s="31"/>
      <c r="BXS5" s="31"/>
      <c r="BXT5" s="31"/>
      <c r="BXU5" s="31"/>
      <c r="BXV5" s="31"/>
      <c r="BXW5" s="31"/>
      <c r="BXX5" s="31"/>
      <c r="BXY5" s="31"/>
      <c r="BXZ5" s="31"/>
      <c r="BYA5" s="31"/>
      <c r="BYB5" s="31"/>
      <c r="BYC5" s="31"/>
      <c r="BYD5" s="31"/>
      <c r="BYE5" s="31"/>
      <c r="BYF5" s="31"/>
      <c r="BYG5" s="31"/>
      <c r="BYH5" s="31"/>
      <c r="BYI5" s="31"/>
      <c r="BYJ5" s="31"/>
      <c r="BYK5" s="31"/>
      <c r="BYL5" s="31"/>
      <c r="BYM5" s="31"/>
      <c r="BYN5" s="31"/>
      <c r="BYO5" s="31"/>
      <c r="BYP5" s="31"/>
      <c r="BYQ5" s="31"/>
      <c r="BYR5" s="31"/>
      <c r="BYS5" s="31"/>
      <c r="BYT5" s="31"/>
      <c r="BYU5" s="31"/>
      <c r="BYV5" s="31"/>
      <c r="BYW5" s="31"/>
      <c r="BYX5" s="31"/>
      <c r="BYY5" s="31"/>
      <c r="BYZ5" s="31"/>
      <c r="BZA5" s="31"/>
      <c r="BZB5" s="31"/>
      <c r="BZC5" s="31"/>
      <c r="BZD5" s="31"/>
      <c r="BZE5" s="31"/>
      <c r="BZF5" s="31"/>
      <c r="BZG5" s="31"/>
      <c r="BZH5" s="31"/>
      <c r="BZI5" s="31"/>
      <c r="BZJ5" s="31"/>
      <c r="BZK5" s="31"/>
      <c r="BZL5" s="31"/>
      <c r="BZM5" s="31"/>
      <c r="BZN5" s="31"/>
      <c r="BZO5" s="31"/>
      <c r="BZP5" s="31"/>
      <c r="BZQ5" s="31"/>
      <c r="BZR5" s="31"/>
      <c r="BZS5" s="31"/>
      <c r="BZT5" s="31"/>
      <c r="BZU5" s="31"/>
      <c r="BZV5" s="31"/>
      <c r="BZW5" s="31"/>
      <c r="BZX5" s="31"/>
      <c r="BZY5" s="31"/>
      <c r="BZZ5" s="31"/>
      <c r="CAA5" s="31"/>
      <c r="CAB5" s="31"/>
      <c r="CAC5" s="31"/>
      <c r="CAD5" s="31"/>
      <c r="CAE5" s="31"/>
      <c r="CAF5" s="31"/>
      <c r="CAG5" s="31"/>
      <c r="CAH5" s="31"/>
      <c r="CAI5" s="31"/>
      <c r="CAJ5" s="31"/>
      <c r="CAK5" s="31"/>
      <c r="CAL5" s="31"/>
      <c r="CAM5" s="31"/>
      <c r="CAN5" s="31"/>
      <c r="CAO5" s="31"/>
      <c r="CAP5" s="31"/>
      <c r="CAQ5" s="31"/>
      <c r="CAR5" s="31"/>
      <c r="CAS5" s="31"/>
      <c r="CAT5" s="31"/>
      <c r="CAU5" s="31"/>
      <c r="CAV5" s="31"/>
      <c r="CAW5" s="31"/>
      <c r="CAX5" s="31"/>
      <c r="CAY5" s="31"/>
      <c r="CAZ5" s="31"/>
      <c r="CBA5" s="31"/>
      <c r="CBB5" s="31"/>
      <c r="CBC5" s="31"/>
      <c r="CBD5" s="31"/>
      <c r="CBE5" s="31"/>
      <c r="CBF5" s="31"/>
      <c r="CBG5" s="31"/>
      <c r="CBH5" s="31"/>
      <c r="CBI5" s="31"/>
      <c r="CBJ5" s="31"/>
      <c r="CBK5" s="31"/>
      <c r="CBL5" s="31"/>
      <c r="CBM5" s="31"/>
      <c r="CBN5" s="31"/>
      <c r="CBO5" s="31"/>
      <c r="CBP5" s="31"/>
      <c r="CBQ5" s="31"/>
      <c r="CBR5" s="31"/>
      <c r="CBS5" s="31"/>
      <c r="CBT5" s="31"/>
      <c r="CBU5" s="31"/>
      <c r="CBV5" s="31"/>
      <c r="CBW5" s="31"/>
      <c r="CBX5" s="31"/>
      <c r="CBY5" s="31"/>
      <c r="CBZ5" s="31"/>
      <c r="CCA5" s="31"/>
      <c r="CCB5" s="31"/>
      <c r="CCC5" s="31"/>
      <c r="CCD5" s="31"/>
      <c r="CCE5" s="31"/>
      <c r="CCF5" s="31"/>
      <c r="CCG5" s="31"/>
      <c r="CCH5" s="31"/>
      <c r="CCI5" s="31"/>
      <c r="CCJ5" s="31"/>
      <c r="CCK5" s="31"/>
      <c r="CCL5" s="31"/>
      <c r="CCM5" s="31"/>
      <c r="CCN5" s="31"/>
      <c r="CCO5" s="31"/>
      <c r="CCP5" s="31"/>
      <c r="CCQ5" s="31"/>
      <c r="CCR5" s="31"/>
      <c r="CCS5" s="31"/>
      <c r="CCT5" s="31"/>
      <c r="CCU5" s="31"/>
      <c r="CCV5" s="31"/>
      <c r="CCW5" s="31"/>
      <c r="CCX5" s="31"/>
      <c r="CCY5" s="31"/>
      <c r="CCZ5" s="31"/>
      <c r="CDA5" s="31"/>
      <c r="CDB5" s="31"/>
      <c r="CDC5" s="31"/>
      <c r="CDD5" s="31"/>
      <c r="CDE5" s="31"/>
      <c r="CDF5" s="31"/>
      <c r="CDG5" s="31"/>
      <c r="CDH5" s="31"/>
      <c r="CDI5" s="31"/>
      <c r="CDJ5" s="31"/>
      <c r="CDK5" s="31"/>
      <c r="CDL5" s="31"/>
      <c r="CDM5" s="31"/>
      <c r="CDN5" s="31"/>
      <c r="CDO5" s="31"/>
      <c r="CDP5" s="31"/>
      <c r="CDQ5" s="31"/>
      <c r="CDR5" s="31"/>
      <c r="CDS5" s="31"/>
      <c r="CDT5" s="31"/>
      <c r="CDU5" s="31"/>
      <c r="CDV5" s="31"/>
      <c r="CDW5" s="31"/>
      <c r="CDX5" s="31"/>
      <c r="CDY5" s="31"/>
      <c r="CDZ5" s="31"/>
      <c r="CEA5" s="31"/>
      <c r="CEB5" s="31"/>
      <c r="CEC5" s="31"/>
      <c r="CED5" s="31"/>
      <c r="CEE5" s="31"/>
      <c r="CEF5" s="31"/>
      <c r="CEG5" s="31"/>
      <c r="CEH5" s="31"/>
      <c r="CEI5" s="31"/>
      <c r="CEJ5" s="31"/>
      <c r="CEK5" s="31"/>
      <c r="CEL5" s="31"/>
      <c r="CEM5" s="31"/>
      <c r="CEN5" s="31"/>
      <c r="CEO5" s="31"/>
      <c r="CEP5" s="31"/>
      <c r="CEQ5" s="31"/>
      <c r="CER5" s="31"/>
      <c r="CES5" s="31"/>
      <c r="CET5" s="31"/>
      <c r="CEU5" s="31"/>
      <c r="CEV5" s="31"/>
      <c r="CEW5" s="31"/>
      <c r="CEX5" s="31"/>
      <c r="CEY5" s="31"/>
      <c r="CEZ5" s="31"/>
      <c r="CFA5" s="31"/>
      <c r="CFB5" s="31"/>
      <c r="CFC5" s="31"/>
      <c r="CFD5" s="31"/>
      <c r="CFE5" s="31"/>
      <c r="CFF5" s="31"/>
      <c r="CFG5" s="31"/>
      <c r="CFH5" s="31"/>
      <c r="CFI5" s="31"/>
      <c r="CFJ5" s="31"/>
      <c r="CFK5" s="31"/>
      <c r="CFL5" s="31"/>
      <c r="CFM5" s="31"/>
      <c r="CFN5" s="31"/>
      <c r="CFO5" s="31"/>
      <c r="CFP5" s="31"/>
      <c r="CFQ5" s="31"/>
      <c r="CFR5" s="31"/>
      <c r="CFS5" s="31"/>
      <c r="CFT5" s="31"/>
      <c r="CFU5" s="31"/>
      <c r="CFV5" s="31"/>
      <c r="CFW5" s="31"/>
      <c r="CFX5" s="31"/>
      <c r="CFY5" s="31"/>
      <c r="CFZ5" s="31"/>
      <c r="CGA5" s="31"/>
      <c r="CGB5" s="31"/>
      <c r="CGC5" s="31"/>
      <c r="CGD5" s="31"/>
      <c r="CGE5" s="31"/>
      <c r="CGF5" s="31"/>
      <c r="CGG5" s="31"/>
      <c r="CGH5" s="31"/>
      <c r="CGI5" s="31"/>
      <c r="CGJ5" s="31"/>
      <c r="CGK5" s="31"/>
      <c r="CGL5" s="31"/>
      <c r="CGM5" s="31"/>
      <c r="CGN5" s="31"/>
      <c r="CGO5" s="31"/>
      <c r="CGP5" s="31"/>
      <c r="CGQ5" s="31"/>
      <c r="CGR5" s="31"/>
      <c r="CGS5" s="31"/>
      <c r="CGT5" s="31"/>
      <c r="CGU5" s="31"/>
      <c r="CGV5" s="31"/>
      <c r="CGW5" s="31"/>
      <c r="CGX5" s="31"/>
      <c r="CGY5" s="31"/>
      <c r="CGZ5" s="31"/>
      <c r="CHA5" s="31"/>
      <c r="CHB5" s="31"/>
      <c r="CHC5" s="31"/>
      <c r="CHD5" s="31"/>
      <c r="CHE5" s="31"/>
      <c r="CHF5" s="31"/>
      <c r="CHG5" s="31"/>
      <c r="CHH5" s="31"/>
      <c r="CHI5" s="31"/>
      <c r="CHJ5" s="31"/>
      <c r="CHK5" s="31"/>
      <c r="CHL5" s="31"/>
      <c r="CHM5" s="31"/>
      <c r="CHN5" s="31"/>
      <c r="CHO5" s="31"/>
      <c r="CHP5" s="31"/>
      <c r="CHQ5" s="31"/>
      <c r="CHR5" s="31"/>
      <c r="CHS5" s="31"/>
      <c r="CHT5" s="31"/>
      <c r="CHU5" s="31"/>
      <c r="CHV5" s="31"/>
      <c r="CHW5" s="31"/>
      <c r="CHX5" s="31"/>
      <c r="CHY5" s="31"/>
      <c r="CHZ5" s="31"/>
      <c r="CIA5" s="31"/>
      <c r="CIB5" s="31"/>
      <c r="CIC5" s="31"/>
      <c r="CID5" s="31"/>
      <c r="CIE5" s="31"/>
      <c r="CIF5" s="31"/>
      <c r="CIG5" s="31"/>
      <c r="CIH5" s="31"/>
      <c r="CII5" s="31"/>
      <c r="CIJ5" s="31"/>
      <c r="CIK5" s="31"/>
      <c r="CIL5" s="31"/>
      <c r="CIM5" s="31"/>
      <c r="CIN5" s="31"/>
      <c r="CIO5" s="31"/>
      <c r="CIP5" s="31"/>
      <c r="CIQ5" s="31"/>
      <c r="CIR5" s="31"/>
      <c r="CIS5" s="31"/>
      <c r="CIT5" s="31"/>
      <c r="CIU5" s="31"/>
      <c r="CIV5" s="31"/>
      <c r="CIW5" s="31"/>
      <c r="CIX5" s="31"/>
      <c r="CIY5" s="31"/>
      <c r="CIZ5" s="31"/>
      <c r="CJA5" s="31"/>
      <c r="CJB5" s="31"/>
      <c r="CJC5" s="31"/>
      <c r="CJD5" s="31"/>
      <c r="CJE5" s="31"/>
      <c r="CJF5" s="31"/>
      <c r="CJG5" s="31"/>
      <c r="CJH5" s="31"/>
      <c r="CJI5" s="31"/>
      <c r="CJJ5" s="31"/>
      <c r="CJK5" s="31"/>
      <c r="CJL5" s="31"/>
      <c r="CJM5" s="31"/>
      <c r="CJN5" s="31"/>
      <c r="CJO5" s="31"/>
      <c r="CJP5" s="31"/>
      <c r="CJQ5" s="31"/>
      <c r="CJR5" s="31"/>
      <c r="CJS5" s="31"/>
      <c r="CJT5" s="31"/>
      <c r="CJU5" s="31"/>
      <c r="CJV5" s="31"/>
      <c r="CJW5" s="31"/>
      <c r="CJX5" s="31"/>
      <c r="CJY5" s="31"/>
      <c r="CJZ5" s="31"/>
      <c r="CKA5" s="31"/>
      <c r="CKB5" s="31"/>
      <c r="CKC5" s="31"/>
      <c r="CKD5" s="31"/>
      <c r="CKE5" s="31"/>
      <c r="CKF5" s="31"/>
      <c r="CKG5" s="31"/>
      <c r="CKH5" s="31"/>
      <c r="CKI5" s="31"/>
      <c r="CKJ5" s="31"/>
      <c r="CKK5" s="31"/>
      <c r="CKL5" s="31"/>
      <c r="CKM5" s="31"/>
      <c r="CKN5" s="31"/>
      <c r="CKO5" s="31"/>
      <c r="CKP5" s="31"/>
      <c r="CKQ5" s="31"/>
      <c r="CKR5" s="31"/>
      <c r="CKS5" s="31"/>
      <c r="CKT5" s="31"/>
      <c r="CKU5" s="31"/>
      <c r="CKV5" s="31"/>
      <c r="CKW5" s="31"/>
      <c r="CKX5" s="31"/>
      <c r="CKY5" s="31"/>
      <c r="CKZ5" s="31"/>
      <c r="CLA5" s="31"/>
      <c r="CLB5" s="31"/>
      <c r="CLC5" s="31"/>
      <c r="CLD5" s="31"/>
      <c r="CLE5" s="31"/>
      <c r="CLF5" s="31"/>
      <c r="CLG5" s="31"/>
      <c r="CLH5" s="31"/>
      <c r="CLI5" s="31"/>
      <c r="CLJ5" s="31"/>
      <c r="CLK5" s="31"/>
      <c r="CLL5" s="31"/>
      <c r="CLM5" s="31"/>
      <c r="CLN5" s="31"/>
      <c r="CLO5" s="31"/>
      <c r="CLP5" s="31"/>
      <c r="CLQ5" s="31"/>
      <c r="CLR5" s="31"/>
      <c r="CLS5" s="31"/>
      <c r="CLT5" s="31"/>
      <c r="CLU5" s="31"/>
      <c r="CLV5" s="31"/>
      <c r="CLW5" s="31"/>
      <c r="CLX5" s="31"/>
      <c r="CLY5" s="31"/>
      <c r="CLZ5" s="31"/>
      <c r="CMA5" s="31"/>
      <c r="CMB5" s="31"/>
      <c r="CMC5" s="31"/>
      <c r="CMD5" s="31"/>
      <c r="CME5" s="31"/>
      <c r="CMF5" s="31"/>
      <c r="CMG5" s="31"/>
      <c r="CMH5" s="31"/>
      <c r="CMI5" s="31"/>
      <c r="CMJ5" s="31"/>
      <c r="CMK5" s="31"/>
      <c r="CML5" s="31"/>
      <c r="CMM5" s="31"/>
      <c r="CMN5" s="31"/>
      <c r="CMO5" s="31"/>
      <c r="CMP5" s="31"/>
      <c r="CMQ5" s="31"/>
      <c r="CMR5" s="31"/>
      <c r="CMS5" s="31"/>
      <c r="CMT5" s="31"/>
      <c r="CMU5" s="31"/>
      <c r="CMV5" s="31"/>
      <c r="CMW5" s="31"/>
      <c r="CMX5" s="31"/>
      <c r="CMY5" s="31"/>
      <c r="CMZ5" s="31"/>
      <c r="CNA5" s="31"/>
      <c r="CNB5" s="31"/>
      <c r="CNC5" s="31"/>
      <c r="CND5" s="31"/>
      <c r="CNE5" s="31"/>
      <c r="CNF5" s="31"/>
      <c r="CNG5" s="31"/>
      <c r="CNH5" s="31"/>
      <c r="CNI5" s="31"/>
      <c r="CNJ5" s="31"/>
      <c r="CNK5" s="31"/>
      <c r="CNL5" s="31"/>
      <c r="CNM5" s="31"/>
      <c r="CNN5" s="31"/>
      <c r="CNO5" s="31"/>
      <c r="CNP5" s="31"/>
      <c r="CNQ5" s="31"/>
      <c r="CNR5" s="31"/>
      <c r="CNS5" s="31"/>
      <c r="CNT5" s="31"/>
      <c r="CNU5" s="31"/>
      <c r="CNV5" s="31"/>
      <c r="CNW5" s="31"/>
      <c r="CNX5" s="31"/>
      <c r="CNY5" s="31"/>
      <c r="CNZ5" s="31"/>
      <c r="COA5" s="31"/>
      <c r="COB5" s="31"/>
      <c r="COC5" s="31"/>
      <c r="COD5" s="31"/>
      <c r="COE5" s="31"/>
      <c r="COF5" s="31"/>
      <c r="COG5" s="31"/>
      <c r="COH5" s="31"/>
      <c r="COI5" s="31"/>
      <c r="COJ5" s="31"/>
      <c r="COK5" s="31"/>
      <c r="COL5" s="31"/>
      <c r="COM5" s="31"/>
      <c r="CON5" s="31"/>
      <c r="COO5" s="31"/>
      <c r="COP5" s="31"/>
      <c r="COQ5" s="31"/>
      <c r="COR5" s="31"/>
      <c r="COS5" s="31"/>
      <c r="COT5" s="31"/>
      <c r="COU5" s="31"/>
      <c r="COV5" s="31"/>
      <c r="COW5" s="31"/>
      <c r="COX5" s="31"/>
      <c r="COY5" s="31"/>
      <c r="COZ5" s="31"/>
      <c r="CPA5" s="31"/>
      <c r="CPB5" s="31"/>
      <c r="CPC5" s="31"/>
      <c r="CPD5" s="31"/>
      <c r="CPE5" s="31"/>
      <c r="CPF5" s="31"/>
      <c r="CPG5" s="31"/>
      <c r="CPH5" s="31"/>
      <c r="CPI5" s="31"/>
      <c r="CPJ5" s="31"/>
      <c r="CPK5" s="31"/>
      <c r="CPL5" s="31"/>
      <c r="CPM5" s="31"/>
      <c r="CPN5" s="31"/>
      <c r="CPO5" s="31"/>
      <c r="CPP5" s="31"/>
      <c r="CPQ5" s="31"/>
      <c r="CPR5" s="31"/>
      <c r="CPS5" s="31"/>
      <c r="CPT5" s="31"/>
      <c r="CPU5" s="31"/>
      <c r="CPV5" s="31"/>
      <c r="CPW5" s="31"/>
      <c r="CPX5" s="31"/>
      <c r="CPY5" s="31"/>
      <c r="CPZ5" s="31"/>
      <c r="CQA5" s="31"/>
      <c r="CQB5" s="31"/>
      <c r="CQC5" s="31"/>
      <c r="CQD5" s="31"/>
      <c r="CQE5" s="31"/>
      <c r="CQF5" s="31"/>
      <c r="CQG5" s="31"/>
      <c r="CQH5" s="31"/>
      <c r="CQI5" s="31"/>
      <c r="CQJ5" s="31"/>
      <c r="CQK5" s="31"/>
      <c r="CQL5" s="31"/>
      <c r="CQM5" s="31"/>
      <c r="CQN5" s="31"/>
      <c r="CQO5" s="31"/>
      <c r="CQP5" s="31"/>
      <c r="CQQ5" s="31"/>
      <c r="CQR5" s="31"/>
      <c r="CQS5" s="31"/>
      <c r="CQT5" s="31"/>
      <c r="CQU5" s="31"/>
      <c r="CQV5" s="31"/>
      <c r="CQW5" s="31"/>
      <c r="CQX5" s="31"/>
      <c r="CQY5" s="31"/>
      <c r="CQZ5" s="31"/>
      <c r="CRA5" s="31"/>
      <c r="CRB5" s="31"/>
      <c r="CRC5" s="31"/>
      <c r="CRD5" s="31"/>
      <c r="CRE5" s="31"/>
      <c r="CRF5" s="31"/>
      <c r="CRG5" s="31"/>
      <c r="CRH5" s="31"/>
      <c r="CRI5" s="31"/>
      <c r="CRJ5" s="31"/>
      <c r="CRK5" s="31"/>
      <c r="CRL5" s="31"/>
      <c r="CRM5" s="31"/>
      <c r="CRN5" s="31"/>
      <c r="CRO5" s="31"/>
      <c r="CRP5" s="31"/>
      <c r="CRQ5" s="31"/>
      <c r="CRR5" s="31"/>
      <c r="CRS5" s="31"/>
      <c r="CRT5" s="31"/>
      <c r="CRU5" s="31"/>
      <c r="CRV5" s="31"/>
      <c r="CRW5" s="31"/>
      <c r="CRX5" s="31"/>
      <c r="CRY5" s="31"/>
      <c r="CRZ5" s="31"/>
      <c r="CSA5" s="31"/>
      <c r="CSB5" s="31"/>
      <c r="CSC5" s="31"/>
      <c r="CSD5" s="31"/>
      <c r="CSE5" s="31"/>
      <c r="CSF5" s="31"/>
      <c r="CSG5" s="31"/>
      <c r="CSH5" s="31"/>
      <c r="CSI5" s="31"/>
      <c r="CSJ5" s="31"/>
      <c r="CSK5" s="31"/>
      <c r="CSL5" s="31"/>
      <c r="CSM5" s="31"/>
      <c r="CSN5" s="31"/>
      <c r="CSO5" s="31"/>
      <c r="CSP5" s="31"/>
      <c r="CSQ5" s="31"/>
      <c r="CSR5" s="31"/>
      <c r="CSS5" s="31"/>
      <c r="CST5" s="31"/>
      <c r="CSU5" s="31"/>
      <c r="CSV5" s="31"/>
      <c r="CSW5" s="31"/>
      <c r="CSX5" s="31"/>
      <c r="CSY5" s="31"/>
      <c r="CSZ5" s="31"/>
      <c r="CTA5" s="31"/>
      <c r="CTB5" s="31"/>
      <c r="CTC5" s="31"/>
      <c r="CTD5" s="31"/>
      <c r="CTE5" s="31"/>
      <c r="CTF5" s="31"/>
      <c r="CTG5" s="31"/>
      <c r="CTH5" s="31"/>
      <c r="CTI5" s="31"/>
      <c r="CTJ5" s="31"/>
      <c r="CTK5" s="31"/>
      <c r="CTL5" s="31"/>
      <c r="CTM5" s="31"/>
      <c r="CTN5" s="31"/>
      <c r="CTO5" s="31"/>
      <c r="CTP5" s="31"/>
      <c r="CTQ5" s="31"/>
      <c r="CTR5" s="31"/>
      <c r="CTS5" s="31"/>
      <c r="CTT5" s="31"/>
      <c r="CTU5" s="31"/>
      <c r="CTV5" s="31"/>
      <c r="CTW5" s="31"/>
      <c r="CTX5" s="31"/>
      <c r="CTY5" s="31"/>
      <c r="CTZ5" s="31"/>
      <c r="CUA5" s="31"/>
      <c r="CUB5" s="31"/>
      <c r="CUC5" s="31"/>
      <c r="CUD5" s="31"/>
      <c r="CUE5" s="31"/>
      <c r="CUF5" s="31"/>
      <c r="CUG5" s="31"/>
      <c r="CUH5" s="31"/>
      <c r="CUI5" s="31"/>
      <c r="CUJ5" s="31"/>
      <c r="CUK5" s="31"/>
      <c r="CUL5" s="31"/>
      <c r="CUM5" s="31"/>
      <c r="CUN5" s="31"/>
      <c r="CUO5" s="31"/>
      <c r="CUP5" s="31"/>
      <c r="CUQ5" s="31"/>
      <c r="CUR5" s="31"/>
      <c r="CUS5" s="31"/>
      <c r="CUT5" s="31"/>
      <c r="CUU5" s="31"/>
      <c r="CUV5" s="31"/>
      <c r="CUW5" s="31"/>
      <c r="CUX5" s="31"/>
      <c r="CUY5" s="31"/>
      <c r="CUZ5" s="31"/>
      <c r="CVA5" s="31"/>
      <c r="CVB5" s="31"/>
      <c r="CVC5" s="31"/>
      <c r="CVD5" s="31"/>
      <c r="CVE5" s="31"/>
      <c r="CVF5" s="31"/>
      <c r="CVG5" s="31"/>
      <c r="CVH5" s="31"/>
      <c r="CVI5" s="31"/>
      <c r="CVJ5" s="31"/>
      <c r="CVK5" s="31"/>
      <c r="CVL5" s="31"/>
      <c r="CVM5" s="31"/>
      <c r="CVN5" s="31"/>
      <c r="CVO5" s="31"/>
      <c r="CVP5" s="31"/>
      <c r="CVQ5" s="31"/>
      <c r="CVR5" s="31"/>
      <c r="CVS5" s="31"/>
      <c r="CVT5" s="31"/>
      <c r="CVU5" s="31"/>
      <c r="CVV5" s="31"/>
      <c r="CVW5" s="31"/>
      <c r="CVX5" s="31"/>
      <c r="CVY5" s="31"/>
      <c r="CVZ5" s="31"/>
      <c r="CWA5" s="31"/>
      <c r="CWB5" s="31"/>
      <c r="CWC5" s="31"/>
      <c r="CWD5" s="31"/>
      <c r="CWE5" s="31"/>
      <c r="CWF5" s="31"/>
      <c r="CWG5" s="31"/>
      <c r="CWH5" s="31"/>
      <c r="CWI5" s="31"/>
      <c r="CWJ5" s="31"/>
      <c r="CWK5" s="31"/>
      <c r="CWL5" s="31"/>
      <c r="CWM5" s="31"/>
      <c r="CWN5" s="31"/>
      <c r="CWO5" s="31"/>
      <c r="CWP5" s="31"/>
      <c r="CWQ5" s="31"/>
      <c r="CWR5" s="31"/>
      <c r="CWS5" s="31"/>
      <c r="CWT5" s="31"/>
      <c r="CWU5" s="31"/>
      <c r="CWV5" s="31"/>
      <c r="CWW5" s="31"/>
      <c r="CWX5" s="31"/>
      <c r="CWY5" s="31"/>
      <c r="CWZ5" s="31"/>
      <c r="CXA5" s="31"/>
      <c r="CXB5" s="31"/>
      <c r="CXC5" s="31"/>
      <c r="CXD5" s="31"/>
      <c r="CXE5" s="31"/>
      <c r="CXF5" s="31"/>
      <c r="CXG5" s="31"/>
      <c r="CXH5" s="31"/>
      <c r="CXI5" s="31"/>
      <c r="CXJ5" s="31"/>
      <c r="CXK5" s="31"/>
      <c r="CXL5" s="31"/>
      <c r="CXM5" s="31"/>
      <c r="CXN5" s="31"/>
      <c r="CXO5" s="31"/>
      <c r="CXP5" s="31"/>
      <c r="CXQ5" s="31"/>
      <c r="CXR5" s="31"/>
      <c r="CXS5" s="31"/>
      <c r="CXT5" s="31"/>
      <c r="CXU5" s="31"/>
      <c r="CXV5" s="31"/>
      <c r="CXW5" s="31"/>
      <c r="CXX5" s="31"/>
      <c r="CXY5" s="31"/>
      <c r="CXZ5" s="31"/>
      <c r="CYA5" s="31"/>
      <c r="CYB5" s="31"/>
      <c r="CYC5" s="31"/>
      <c r="CYD5" s="31"/>
      <c r="CYE5" s="31"/>
      <c r="CYF5" s="31"/>
      <c r="CYG5" s="31"/>
      <c r="CYH5" s="31"/>
      <c r="CYI5" s="31"/>
      <c r="CYJ5" s="31"/>
      <c r="CYK5" s="31"/>
      <c r="CYL5" s="31"/>
      <c r="CYM5" s="31"/>
      <c r="CYN5" s="31"/>
      <c r="CYO5" s="31"/>
      <c r="CYP5" s="31"/>
      <c r="CYQ5" s="31"/>
      <c r="CYR5" s="31"/>
      <c r="CYS5" s="31"/>
      <c r="CYT5" s="31"/>
      <c r="CYU5" s="31"/>
      <c r="CYV5" s="31"/>
      <c r="CYW5" s="31"/>
      <c r="CYX5" s="31"/>
      <c r="CYY5" s="31"/>
      <c r="CYZ5" s="31"/>
      <c r="CZA5" s="31"/>
      <c r="CZB5" s="31"/>
      <c r="CZC5" s="31"/>
      <c r="CZD5" s="31"/>
      <c r="CZE5" s="31"/>
      <c r="CZF5" s="31"/>
      <c r="CZG5" s="31"/>
      <c r="CZH5" s="31"/>
      <c r="CZI5" s="31"/>
      <c r="CZJ5" s="31"/>
      <c r="CZK5" s="31"/>
      <c r="CZL5" s="31"/>
      <c r="CZM5" s="31"/>
      <c r="CZN5" s="31"/>
      <c r="CZO5" s="31"/>
      <c r="CZP5" s="31"/>
      <c r="CZQ5" s="31"/>
      <c r="CZR5" s="31"/>
      <c r="CZS5" s="31"/>
      <c r="CZT5" s="31"/>
      <c r="CZU5" s="31"/>
      <c r="CZV5" s="31"/>
      <c r="CZW5" s="31"/>
      <c r="CZX5" s="31"/>
      <c r="CZY5" s="31"/>
      <c r="CZZ5" s="31"/>
      <c r="DAA5" s="31"/>
      <c r="DAB5" s="31"/>
      <c r="DAC5" s="31"/>
      <c r="DAD5" s="31"/>
      <c r="DAE5" s="31"/>
      <c r="DAF5" s="31"/>
      <c r="DAG5" s="31"/>
      <c r="DAH5" s="31"/>
      <c r="DAI5" s="31"/>
      <c r="DAJ5" s="31"/>
      <c r="DAK5" s="31"/>
      <c r="DAL5" s="31"/>
      <c r="DAM5" s="31"/>
      <c r="DAN5" s="31"/>
      <c r="DAO5" s="31"/>
      <c r="DAP5" s="31"/>
      <c r="DAQ5" s="31"/>
      <c r="DAR5" s="31"/>
      <c r="DAS5" s="31"/>
      <c r="DAT5" s="31"/>
      <c r="DAU5" s="31"/>
      <c r="DAV5" s="31"/>
      <c r="DAW5" s="31"/>
      <c r="DAX5" s="31"/>
      <c r="DAY5" s="31"/>
      <c r="DAZ5" s="31"/>
      <c r="DBA5" s="31"/>
      <c r="DBB5" s="31"/>
      <c r="DBC5" s="31"/>
      <c r="DBD5" s="31"/>
      <c r="DBE5" s="31"/>
      <c r="DBF5" s="31"/>
      <c r="DBG5" s="31"/>
      <c r="DBH5" s="31"/>
      <c r="DBI5" s="31"/>
      <c r="DBJ5" s="31"/>
      <c r="DBK5" s="31"/>
      <c r="DBL5" s="31"/>
      <c r="DBM5" s="31"/>
      <c r="DBN5" s="31"/>
      <c r="DBO5" s="31"/>
      <c r="DBP5" s="31"/>
      <c r="DBQ5" s="31"/>
      <c r="DBR5" s="31"/>
      <c r="DBS5" s="31"/>
      <c r="DBT5" s="31"/>
      <c r="DBU5" s="31"/>
      <c r="DBV5" s="31"/>
      <c r="DBW5" s="31"/>
      <c r="DBX5" s="31"/>
      <c r="DBY5" s="31"/>
      <c r="DBZ5" s="31"/>
      <c r="DCA5" s="31"/>
      <c r="DCB5" s="31"/>
      <c r="DCC5" s="31"/>
      <c r="DCD5" s="31"/>
      <c r="DCE5" s="31"/>
      <c r="DCF5" s="31"/>
      <c r="DCG5" s="31"/>
      <c r="DCH5" s="31"/>
      <c r="DCI5" s="31"/>
      <c r="DCJ5" s="31"/>
      <c r="DCK5" s="31"/>
      <c r="DCL5" s="31"/>
      <c r="DCM5" s="31"/>
      <c r="DCN5" s="31"/>
      <c r="DCO5" s="31"/>
      <c r="DCP5" s="31"/>
      <c r="DCQ5" s="31"/>
      <c r="DCR5" s="31"/>
      <c r="DCS5" s="31"/>
      <c r="DCT5" s="31"/>
      <c r="DCU5" s="31"/>
      <c r="DCV5" s="31"/>
      <c r="DCW5" s="31"/>
      <c r="DCX5" s="31"/>
      <c r="DCY5" s="31"/>
      <c r="DCZ5" s="31"/>
      <c r="DDA5" s="31"/>
      <c r="DDB5" s="31"/>
      <c r="DDC5" s="31"/>
      <c r="DDD5" s="31"/>
      <c r="DDE5" s="31"/>
      <c r="DDF5" s="31"/>
      <c r="DDG5" s="31"/>
      <c r="DDH5" s="31"/>
      <c r="DDI5" s="31"/>
      <c r="DDJ5" s="31"/>
      <c r="DDK5" s="31"/>
      <c r="DDL5" s="31"/>
      <c r="DDM5" s="31"/>
      <c r="DDN5" s="31"/>
      <c r="DDO5" s="31"/>
      <c r="DDP5" s="31"/>
      <c r="DDQ5" s="31"/>
      <c r="DDR5" s="31"/>
      <c r="DDS5" s="31"/>
      <c r="DDT5" s="31"/>
      <c r="DDU5" s="31"/>
      <c r="DDV5" s="31"/>
      <c r="DDW5" s="31"/>
      <c r="DDX5" s="31"/>
      <c r="DDY5" s="31"/>
      <c r="DDZ5" s="31"/>
      <c r="DEA5" s="31"/>
      <c r="DEB5" s="31"/>
      <c r="DEC5" s="31"/>
      <c r="DED5" s="31"/>
      <c r="DEE5" s="31"/>
      <c r="DEF5" s="31"/>
      <c r="DEG5" s="31"/>
      <c r="DEH5" s="31"/>
      <c r="DEI5" s="31"/>
      <c r="DEJ5" s="31"/>
      <c r="DEK5" s="31"/>
      <c r="DEL5" s="31"/>
      <c r="DEM5" s="31"/>
      <c r="DEN5" s="31"/>
      <c r="DEO5" s="31"/>
      <c r="DEP5" s="31"/>
      <c r="DEQ5" s="31"/>
      <c r="DER5" s="31"/>
      <c r="DES5" s="31"/>
      <c r="DET5" s="31"/>
      <c r="DEU5" s="31"/>
      <c r="DEV5" s="31"/>
      <c r="DEW5" s="31"/>
      <c r="DEX5" s="31"/>
      <c r="DEY5" s="31"/>
      <c r="DEZ5" s="31"/>
      <c r="DFA5" s="31"/>
      <c r="DFB5" s="31"/>
      <c r="DFC5" s="31"/>
      <c r="DFD5" s="31"/>
      <c r="DFE5" s="31"/>
      <c r="DFF5" s="31"/>
      <c r="DFG5" s="31"/>
      <c r="DFH5" s="31"/>
      <c r="DFI5" s="31"/>
      <c r="DFJ5" s="31"/>
      <c r="DFK5" s="31"/>
      <c r="DFL5" s="31"/>
      <c r="DFM5" s="31"/>
      <c r="DFN5" s="31"/>
      <c r="DFO5" s="31"/>
      <c r="DFP5" s="31"/>
      <c r="DFQ5" s="31"/>
      <c r="DFR5" s="31"/>
      <c r="DFS5" s="31"/>
      <c r="DFT5" s="31"/>
      <c r="DFU5" s="31"/>
      <c r="DFV5" s="31"/>
      <c r="DFW5" s="31"/>
      <c r="DFX5" s="31"/>
      <c r="DFY5" s="31"/>
      <c r="DFZ5" s="31"/>
      <c r="DGA5" s="31"/>
      <c r="DGB5" s="31"/>
      <c r="DGC5" s="31"/>
      <c r="DGD5" s="31"/>
      <c r="DGE5" s="31"/>
      <c r="DGF5" s="31"/>
      <c r="DGG5" s="31"/>
      <c r="DGH5" s="31"/>
      <c r="DGI5" s="31"/>
      <c r="DGJ5" s="31"/>
      <c r="DGK5" s="31"/>
      <c r="DGL5" s="31"/>
      <c r="DGM5" s="31"/>
      <c r="DGN5" s="31"/>
      <c r="DGO5" s="31"/>
      <c r="DGP5" s="31"/>
      <c r="DGQ5" s="31"/>
      <c r="DGR5" s="31"/>
      <c r="DGS5" s="31"/>
      <c r="DGT5" s="31"/>
      <c r="DGU5" s="31"/>
      <c r="DGV5" s="31"/>
      <c r="DGW5" s="31"/>
      <c r="DGX5" s="31"/>
      <c r="DGY5" s="31"/>
      <c r="DGZ5" s="31"/>
      <c r="DHA5" s="31"/>
      <c r="DHB5" s="31"/>
      <c r="DHC5" s="31"/>
      <c r="DHD5" s="31"/>
      <c r="DHE5" s="31"/>
      <c r="DHF5" s="31"/>
      <c r="DHG5" s="31"/>
      <c r="DHH5" s="31"/>
      <c r="DHI5" s="31"/>
      <c r="DHJ5" s="31"/>
      <c r="DHK5" s="31"/>
      <c r="DHL5" s="31"/>
      <c r="DHM5" s="31"/>
      <c r="DHN5" s="31"/>
      <c r="DHO5" s="31"/>
      <c r="DHP5" s="31"/>
      <c r="DHQ5" s="31"/>
      <c r="DHR5" s="31"/>
      <c r="DHS5" s="31"/>
      <c r="DHT5" s="31"/>
      <c r="DHU5" s="31"/>
      <c r="DHV5" s="31"/>
      <c r="DHW5" s="31"/>
      <c r="DHX5" s="31"/>
      <c r="DHY5" s="31"/>
      <c r="DHZ5" s="31"/>
      <c r="DIA5" s="31"/>
      <c r="DIB5" s="31"/>
      <c r="DIC5" s="31"/>
      <c r="DID5" s="31"/>
      <c r="DIE5" s="31"/>
      <c r="DIF5" s="31"/>
      <c r="DIG5" s="31"/>
      <c r="DIH5" s="31"/>
      <c r="DII5" s="31"/>
      <c r="DIJ5" s="31"/>
      <c r="DIK5" s="31"/>
      <c r="DIL5" s="31"/>
      <c r="DIM5" s="31"/>
      <c r="DIN5" s="31"/>
      <c r="DIO5" s="31"/>
      <c r="DIP5" s="31"/>
      <c r="DIQ5" s="31"/>
      <c r="DIR5" s="31"/>
      <c r="DIS5" s="31"/>
      <c r="DIT5" s="31"/>
      <c r="DIU5" s="31"/>
      <c r="DIV5" s="31"/>
      <c r="DIW5" s="31"/>
      <c r="DIX5" s="31"/>
      <c r="DIY5" s="31"/>
      <c r="DIZ5" s="31"/>
      <c r="DJA5" s="31"/>
      <c r="DJB5" s="31"/>
      <c r="DJC5" s="31"/>
      <c r="DJD5" s="31"/>
      <c r="DJE5" s="31"/>
      <c r="DJF5" s="31"/>
      <c r="DJG5" s="31"/>
      <c r="DJH5" s="31"/>
      <c r="DJI5" s="31"/>
      <c r="DJJ5" s="31"/>
      <c r="DJK5" s="31"/>
      <c r="DJL5" s="31"/>
      <c r="DJM5" s="31"/>
      <c r="DJN5" s="31"/>
      <c r="DJO5" s="31"/>
      <c r="DJP5" s="31"/>
      <c r="DJQ5" s="31"/>
      <c r="DJR5" s="31"/>
      <c r="DJS5" s="31"/>
      <c r="DJT5" s="31"/>
      <c r="DJU5" s="31"/>
      <c r="DJV5" s="31"/>
      <c r="DJW5" s="31"/>
      <c r="DJX5" s="31"/>
      <c r="DJY5" s="31"/>
      <c r="DJZ5" s="31"/>
      <c r="DKA5" s="31"/>
      <c r="DKB5" s="31"/>
      <c r="DKC5" s="31"/>
      <c r="DKD5" s="31"/>
      <c r="DKE5" s="31"/>
      <c r="DKF5" s="31"/>
      <c r="DKG5" s="31"/>
      <c r="DKH5" s="31"/>
      <c r="DKI5" s="31"/>
      <c r="DKJ5" s="31"/>
      <c r="DKK5" s="31"/>
      <c r="DKL5" s="31"/>
      <c r="DKM5" s="31"/>
      <c r="DKN5" s="31"/>
      <c r="DKO5" s="31"/>
      <c r="DKP5" s="31"/>
      <c r="DKQ5" s="31"/>
      <c r="DKR5" s="31"/>
      <c r="DKS5" s="31"/>
      <c r="DKT5" s="31"/>
      <c r="DKU5" s="31"/>
      <c r="DKV5" s="31"/>
      <c r="DKW5" s="31"/>
      <c r="DKX5" s="31"/>
      <c r="DKY5" s="31"/>
      <c r="DKZ5" s="31"/>
      <c r="DLA5" s="31"/>
      <c r="DLB5" s="31"/>
      <c r="DLC5" s="31"/>
      <c r="DLD5" s="31"/>
      <c r="DLE5" s="31"/>
      <c r="DLF5" s="31"/>
      <c r="DLG5" s="31"/>
      <c r="DLH5" s="31"/>
      <c r="DLI5" s="31"/>
      <c r="DLJ5" s="31"/>
      <c r="DLK5" s="31"/>
      <c r="DLL5" s="31"/>
      <c r="DLM5" s="31"/>
      <c r="DLN5" s="31"/>
      <c r="DLO5" s="31"/>
      <c r="DLP5" s="31"/>
      <c r="DLQ5" s="31"/>
      <c r="DLR5" s="31"/>
      <c r="DLS5" s="31"/>
      <c r="DLT5" s="31"/>
      <c r="DLU5" s="31"/>
      <c r="DLV5" s="31"/>
      <c r="DLW5" s="31"/>
      <c r="DLX5" s="31"/>
      <c r="DLY5" s="31"/>
      <c r="DLZ5" s="31"/>
      <c r="DMA5" s="31"/>
      <c r="DMB5" s="31"/>
      <c r="DMC5" s="31"/>
      <c r="DMD5" s="31"/>
      <c r="DME5" s="31"/>
      <c r="DMF5" s="31"/>
      <c r="DMG5" s="31"/>
      <c r="DMH5" s="31"/>
      <c r="DMI5" s="31"/>
      <c r="DMJ5" s="31"/>
      <c r="DMK5" s="31"/>
      <c r="DML5" s="31"/>
      <c r="DMM5" s="31"/>
      <c r="DMN5" s="31"/>
      <c r="DMO5" s="31"/>
      <c r="DMP5" s="31"/>
      <c r="DMQ5" s="31"/>
      <c r="DMR5" s="31"/>
      <c r="DMS5" s="31"/>
      <c r="DMT5" s="31"/>
      <c r="DMU5" s="31"/>
      <c r="DMV5" s="31"/>
      <c r="DMW5" s="31"/>
      <c r="DMX5" s="31"/>
      <c r="DMY5" s="31"/>
      <c r="DMZ5" s="31"/>
      <c r="DNA5" s="31"/>
      <c r="DNB5" s="31"/>
      <c r="DNC5" s="31"/>
      <c r="DND5" s="31"/>
      <c r="DNE5" s="31"/>
      <c r="DNF5" s="31"/>
      <c r="DNG5" s="31"/>
      <c r="DNH5" s="31"/>
      <c r="DNI5" s="31"/>
      <c r="DNJ5" s="31"/>
      <c r="DNK5" s="31"/>
      <c r="DNL5" s="31"/>
      <c r="DNM5" s="31"/>
      <c r="DNN5" s="31"/>
      <c r="DNO5" s="31"/>
      <c r="DNP5" s="31"/>
      <c r="DNQ5" s="31"/>
      <c r="DNR5" s="31"/>
      <c r="DNS5" s="31"/>
      <c r="DNT5" s="31"/>
      <c r="DNU5" s="31"/>
      <c r="DNV5" s="31"/>
      <c r="DNW5" s="31"/>
      <c r="DNX5" s="31"/>
      <c r="DNY5" s="31"/>
      <c r="DNZ5" s="31"/>
      <c r="DOA5" s="31"/>
      <c r="DOB5" s="31"/>
      <c r="DOC5" s="31"/>
      <c r="DOD5" s="31"/>
      <c r="DOE5" s="31"/>
      <c r="DOF5" s="31"/>
      <c r="DOG5" s="31"/>
      <c r="DOH5" s="31"/>
      <c r="DOI5" s="31"/>
      <c r="DOJ5" s="31"/>
      <c r="DOK5" s="31"/>
      <c r="DOL5" s="31"/>
      <c r="DOM5" s="31"/>
      <c r="DON5" s="31"/>
      <c r="DOO5" s="31"/>
      <c r="DOP5" s="31"/>
      <c r="DOQ5" s="31"/>
      <c r="DOR5" s="31"/>
      <c r="DOS5" s="31"/>
      <c r="DOT5" s="31"/>
      <c r="DOU5" s="31"/>
      <c r="DOV5" s="31"/>
      <c r="DOW5" s="31"/>
      <c r="DOX5" s="31"/>
      <c r="DOY5" s="31"/>
      <c r="DOZ5" s="31"/>
      <c r="DPA5" s="31"/>
      <c r="DPB5" s="31"/>
      <c r="DPC5" s="31"/>
      <c r="DPD5" s="31"/>
      <c r="DPE5" s="31"/>
      <c r="DPF5" s="31"/>
      <c r="DPG5" s="31"/>
      <c r="DPH5" s="31"/>
      <c r="DPI5" s="31"/>
      <c r="DPJ5" s="31"/>
      <c r="DPK5" s="31"/>
      <c r="DPL5" s="31"/>
      <c r="DPM5" s="31"/>
      <c r="DPN5" s="31"/>
      <c r="DPO5" s="31"/>
      <c r="DPP5" s="31"/>
      <c r="DPQ5" s="31"/>
      <c r="DPR5" s="31"/>
      <c r="DPS5" s="31"/>
      <c r="DPT5" s="31"/>
      <c r="DPU5" s="31"/>
      <c r="DPV5" s="31"/>
      <c r="DPW5" s="31"/>
      <c r="DPX5" s="31"/>
      <c r="DPY5" s="31"/>
      <c r="DPZ5" s="31"/>
      <c r="DQA5" s="31"/>
      <c r="DQB5" s="31"/>
      <c r="DQC5" s="31"/>
      <c r="DQD5" s="31"/>
      <c r="DQE5" s="31"/>
      <c r="DQF5" s="31"/>
      <c r="DQG5" s="31"/>
      <c r="DQH5" s="31"/>
      <c r="DQI5" s="31"/>
      <c r="DQJ5" s="31"/>
      <c r="DQK5" s="31"/>
      <c r="DQL5" s="31"/>
      <c r="DQM5" s="31"/>
      <c r="DQN5" s="31"/>
      <c r="DQO5" s="31"/>
      <c r="DQP5" s="31"/>
      <c r="DQQ5" s="31"/>
      <c r="DQR5" s="31"/>
      <c r="DQS5" s="31"/>
      <c r="DQT5" s="31"/>
      <c r="DQU5" s="31"/>
      <c r="DQV5" s="31"/>
      <c r="DQW5" s="31"/>
      <c r="DQX5" s="31"/>
      <c r="DQY5" s="31"/>
      <c r="DQZ5" s="31"/>
      <c r="DRA5" s="31"/>
      <c r="DRB5" s="31"/>
      <c r="DRC5" s="31"/>
      <c r="DRD5" s="31"/>
      <c r="DRE5" s="31"/>
      <c r="DRF5" s="31"/>
      <c r="DRG5" s="31"/>
      <c r="DRH5" s="31"/>
      <c r="DRI5" s="31"/>
      <c r="DRJ5" s="31"/>
      <c r="DRK5" s="31"/>
      <c r="DRL5" s="31"/>
      <c r="DRM5" s="31"/>
      <c r="DRN5" s="31"/>
      <c r="DRO5" s="31"/>
      <c r="DRP5" s="31"/>
      <c r="DRQ5" s="31"/>
      <c r="DRR5" s="31"/>
      <c r="DRS5" s="31"/>
      <c r="DRT5" s="31"/>
      <c r="DRU5" s="31"/>
      <c r="DRV5" s="31"/>
      <c r="DRW5" s="31"/>
      <c r="DRX5" s="31"/>
      <c r="DRY5" s="31"/>
      <c r="DRZ5" s="31"/>
      <c r="DSA5" s="31"/>
      <c r="DSB5" s="31"/>
      <c r="DSC5" s="31"/>
      <c r="DSD5" s="31"/>
      <c r="DSE5" s="31"/>
      <c r="DSF5" s="31"/>
      <c r="DSG5" s="31"/>
      <c r="DSH5" s="31"/>
      <c r="DSI5" s="31"/>
      <c r="DSJ5" s="31"/>
      <c r="DSK5" s="31"/>
      <c r="DSL5" s="31"/>
      <c r="DSM5" s="31"/>
      <c r="DSN5" s="31"/>
      <c r="DSO5" s="31"/>
      <c r="DSP5" s="31"/>
      <c r="DSQ5" s="31"/>
      <c r="DSR5" s="31"/>
      <c r="DSS5" s="31"/>
      <c r="DST5" s="31"/>
      <c r="DSU5" s="31"/>
      <c r="DSV5" s="31"/>
      <c r="DSW5" s="31"/>
      <c r="DSX5" s="31"/>
      <c r="DSY5" s="31"/>
      <c r="DSZ5" s="31"/>
      <c r="DTA5" s="31"/>
      <c r="DTB5" s="31"/>
      <c r="DTC5" s="31"/>
      <c r="DTD5" s="31"/>
      <c r="DTE5" s="31"/>
      <c r="DTF5" s="31"/>
      <c r="DTG5" s="31"/>
      <c r="DTH5" s="31"/>
      <c r="DTI5" s="31"/>
      <c r="DTJ5" s="31"/>
      <c r="DTK5" s="31"/>
      <c r="DTL5" s="31"/>
      <c r="DTM5" s="31"/>
      <c r="DTN5" s="31"/>
      <c r="DTO5" s="31"/>
      <c r="DTP5" s="31"/>
      <c r="DTQ5" s="31"/>
      <c r="DTR5" s="31"/>
      <c r="DTS5" s="31"/>
      <c r="DTT5" s="31"/>
      <c r="DTU5" s="31"/>
      <c r="DTV5" s="31"/>
      <c r="DTW5" s="31"/>
      <c r="DTX5" s="31"/>
      <c r="DTY5" s="31"/>
      <c r="DTZ5" s="31"/>
      <c r="DUA5" s="31"/>
      <c r="DUB5" s="31"/>
      <c r="DUC5" s="31"/>
      <c r="DUD5" s="31"/>
      <c r="DUE5" s="31"/>
      <c r="DUF5" s="31"/>
      <c r="DUG5" s="31"/>
      <c r="DUH5" s="31"/>
      <c r="DUI5" s="31"/>
      <c r="DUJ5" s="31"/>
      <c r="DUK5" s="31"/>
      <c r="DUL5" s="31"/>
      <c r="DUM5" s="31"/>
      <c r="DUN5" s="31"/>
      <c r="DUO5" s="31"/>
      <c r="DUP5" s="31"/>
      <c r="DUQ5" s="31"/>
      <c r="DUR5" s="31"/>
      <c r="DUS5" s="31"/>
      <c r="DUT5" s="31"/>
      <c r="DUU5" s="31"/>
      <c r="DUV5" s="31"/>
      <c r="DUW5" s="31"/>
      <c r="DUX5" s="31"/>
      <c r="DUY5" s="31"/>
      <c r="DUZ5" s="31"/>
      <c r="DVA5" s="31"/>
      <c r="DVB5" s="31"/>
      <c r="DVC5" s="31"/>
      <c r="DVD5" s="31"/>
      <c r="DVE5" s="31"/>
      <c r="DVF5" s="31"/>
      <c r="DVG5" s="31"/>
      <c r="DVH5" s="31"/>
      <c r="DVI5" s="31"/>
      <c r="DVJ5" s="31"/>
      <c r="DVK5" s="31"/>
      <c r="DVL5" s="31"/>
      <c r="DVM5" s="31"/>
      <c r="DVN5" s="31"/>
      <c r="DVO5" s="31"/>
      <c r="DVP5" s="31"/>
      <c r="DVQ5" s="31"/>
      <c r="DVR5" s="31"/>
      <c r="DVS5" s="31"/>
      <c r="DVT5" s="31"/>
      <c r="DVU5" s="31"/>
      <c r="DVV5" s="31"/>
      <c r="DVW5" s="31"/>
      <c r="DVX5" s="31"/>
      <c r="DVY5" s="31"/>
      <c r="DVZ5" s="31"/>
      <c r="DWA5" s="31"/>
      <c r="DWB5" s="31"/>
      <c r="DWC5" s="31"/>
      <c r="DWD5" s="31"/>
      <c r="DWE5" s="31"/>
      <c r="DWF5" s="31"/>
      <c r="DWG5" s="31"/>
      <c r="DWH5" s="31"/>
      <c r="DWI5" s="31"/>
      <c r="DWJ5" s="31"/>
      <c r="DWK5" s="31"/>
      <c r="DWL5" s="31"/>
      <c r="DWM5" s="31"/>
      <c r="DWN5" s="31"/>
      <c r="DWO5" s="31"/>
      <c r="DWP5" s="31"/>
      <c r="DWQ5" s="31"/>
      <c r="DWR5" s="31"/>
      <c r="DWS5" s="31"/>
      <c r="DWT5" s="31"/>
      <c r="DWU5" s="31"/>
      <c r="DWV5" s="31"/>
      <c r="DWW5" s="31"/>
      <c r="DWX5" s="31"/>
      <c r="DWY5" s="31"/>
      <c r="DWZ5" s="31"/>
      <c r="DXA5" s="31"/>
      <c r="DXB5" s="31"/>
      <c r="DXC5" s="31"/>
      <c r="DXD5" s="31"/>
      <c r="DXE5" s="31"/>
      <c r="DXF5" s="31"/>
      <c r="DXG5" s="31"/>
      <c r="DXH5" s="31"/>
      <c r="DXI5" s="31"/>
      <c r="DXJ5" s="31"/>
      <c r="DXK5" s="31"/>
      <c r="DXL5" s="31"/>
      <c r="DXM5" s="31"/>
      <c r="DXN5" s="31"/>
      <c r="DXO5" s="31"/>
      <c r="DXP5" s="31"/>
      <c r="DXQ5" s="31"/>
      <c r="DXR5" s="31"/>
      <c r="DXS5" s="31"/>
      <c r="DXT5" s="31"/>
      <c r="DXU5" s="31"/>
      <c r="DXV5" s="31"/>
      <c r="DXW5" s="31"/>
      <c r="DXX5" s="31"/>
      <c r="DXY5" s="31"/>
      <c r="DXZ5" s="31"/>
      <c r="DYA5" s="31"/>
      <c r="DYB5" s="31"/>
      <c r="DYC5" s="31"/>
      <c r="DYD5" s="31"/>
      <c r="DYE5" s="31"/>
      <c r="DYF5" s="31"/>
      <c r="DYG5" s="31"/>
      <c r="DYH5" s="31"/>
      <c r="DYI5" s="31"/>
      <c r="DYJ5" s="31"/>
      <c r="DYK5" s="31"/>
      <c r="DYL5" s="31"/>
      <c r="DYM5" s="31"/>
      <c r="DYN5" s="31"/>
      <c r="DYO5" s="31"/>
      <c r="DYP5" s="31"/>
      <c r="DYQ5" s="31"/>
      <c r="DYR5" s="31"/>
      <c r="DYS5" s="31"/>
      <c r="DYT5" s="31"/>
      <c r="DYU5" s="31"/>
      <c r="DYV5" s="31"/>
      <c r="DYW5" s="31"/>
      <c r="DYX5" s="31"/>
      <c r="DYY5" s="31"/>
      <c r="DYZ5" s="31"/>
      <c r="DZA5" s="31"/>
      <c r="DZB5" s="31"/>
      <c r="DZC5" s="31"/>
      <c r="DZD5" s="31"/>
      <c r="DZE5" s="31"/>
      <c r="DZF5" s="31"/>
      <c r="DZG5" s="31"/>
      <c r="DZH5" s="31"/>
      <c r="DZI5" s="31"/>
      <c r="DZJ5" s="31"/>
      <c r="DZK5" s="31"/>
      <c r="DZL5" s="31"/>
      <c r="DZM5" s="31"/>
      <c r="DZN5" s="31"/>
      <c r="DZO5" s="31"/>
      <c r="DZP5" s="31"/>
      <c r="DZQ5" s="31"/>
      <c r="DZR5" s="31"/>
      <c r="DZS5" s="31"/>
      <c r="DZT5" s="31"/>
      <c r="DZU5" s="31"/>
      <c r="DZV5" s="31"/>
      <c r="DZW5" s="31"/>
      <c r="DZX5" s="31"/>
      <c r="DZY5" s="31"/>
      <c r="DZZ5" s="31"/>
      <c r="EAA5" s="31"/>
      <c r="EAB5" s="31"/>
      <c r="EAC5" s="31"/>
      <c r="EAD5" s="31"/>
      <c r="EAE5" s="31"/>
      <c r="EAF5" s="31"/>
      <c r="EAG5" s="31"/>
      <c r="EAH5" s="31"/>
      <c r="EAI5" s="31"/>
      <c r="EAJ5" s="31"/>
      <c r="EAK5" s="31"/>
      <c r="EAL5" s="31"/>
      <c r="EAM5" s="31"/>
      <c r="EAN5" s="31"/>
      <c r="EAO5" s="31"/>
      <c r="EAP5" s="31"/>
      <c r="EAQ5" s="31"/>
      <c r="EAR5" s="31"/>
      <c r="EAS5" s="31"/>
      <c r="EAT5" s="31"/>
      <c r="EAU5" s="31"/>
      <c r="EAV5" s="31"/>
      <c r="EAW5" s="31"/>
      <c r="EAX5" s="31"/>
      <c r="EAY5" s="31"/>
      <c r="EAZ5" s="31"/>
      <c r="EBA5" s="31"/>
      <c r="EBB5" s="31"/>
      <c r="EBC5" s="31"/>
      <c r="EBD5" s="31"/>
      <c r="EBE5" s="31"/>
      <c r="EBF5" s="31"/>
      <c r="EBG5" s="31"/>
      <c r="EBH5" s="31"/>
      <c r="EBI5" s="31"/>
      <c r="EBJ5" s="31"/>
      <c r="EBK5" s="31"/>
      <c r="EBL5" s="31"/>
      <c r="EBM5" s="31"/>
      <c r="EBN5" s="31"/>
      <c r="EBO5" s="31"/>
      <c r="EBP5" s="31"/>
      <c r="EBQ5" s="31"/>
      <c r="EBR5" s="31"/>
      <c r="EBS5" s="31"/>
      <c r="EBT5" s="31"/>
      <c r="EBU5" s="31"/>
      <c r="EBV5" s="31"/>
      <c r="EBW5" s="31"/>
      <c r="EBX5" s="31"/>
      <c r="EBY5" s="31"/>
      <c r="EBZ5" s="31"/>
      <c r="ECA5" s="31"/>
      <c r="ECB5" s="31"/>
      <c r="ECC5" s="31"/>
      <c r="ECD5" s="31"/>
      <c r="ECE5" s="31"/>
      <c r="ECF5" s="31"/>
      <c r="ECG5" s="31"/>
      <c r="ECH5" s="31"/>
      <c r="ECI5" s="31"/>
      <c r="ECJ5" s="31"/>
      <c r="ECK5" s="31"/>
      <c r="ECL5" s="31"/>
      <c r="ECM5" s="31"/>
      <c r="ECN5" s="31"/>
      <c r="ECO5" s="31"/>
      <c r="ECP5" s="31"/>
      <c r="ECQ5" s="31"/>
      <c r="ECR5" s="31"/>
      <c r="ECS5" s="31"/>
      <c r="ECT5" s="31"/>
      <c r="ECU5" s="31"/>
      <c r="ECV5" s="31"/>
      <c r="ECW5" s="31"/>
      <c r="ECX5" s="31"/>
      <c r="ECY5" s="31"/>
      <c r="ECZ5" s="31"/>
      <c r="EDA5" s="31"/>
      <c r="EDB5" s="31"/>
      <c r="EDC5" s="31"/>
      <c r="EDD5" s="31"/>
      <c r="EDE5" s="31"/>
      <c r="EDF5" s="31"/>
      <c r="EDG5" s="31"/>
      <c r="EDH5" s="31"/>
      <c r="EDI5" s="31"/>
      <c r="EDJ5" s="31"/>
      <c r="EDK5" s="31"/>
      <c r="EDL5" s="31"/>
      <c r="EDM5" s="31"/>
      <c r="EDN5" s="31"/>
      <c r="EDO5" s="31"/>
      <c r="EDP5" s="31"/>
      <c r="EDQ5" s="31"/>
      <c r="EDR5" s="31"/>
      <c r="EDS5" s="31"/>
      <c r="EDT5" s="31"/>
      <c r="EDU5" s="31"/>
      <c r="EDV5" s="31"/>
      <c r="EDW5" s="31"/>
      <c r="EDX5" s="31"/>
      <c r="EDY5" s="31"/>
      <c r="EDZ5" s="31"/>
      <c r="EEA5" s="31"/>
      <c r="EEB5" s="31"/>
      <c r="EEC5" s="31"/>
      <c r="EED5" s="31"/>
      <c r="EEE5" s="31"/>
      <c r="EEF5" s="31"/>
      <c r="EEG5" s="31"/>
      <c r="EEH5" s="31"/>
      <c r="EEI5" s="31"/>
      <c r="EEJ5" s="31"/>
      <c r="EEK5" s="31"/>
      <c r="EEL5" s="31"/>
      <c r="EEM5" s="31"/>
      <c r="EEN5" s="31"/>
      <c r="EEO5" s="31"/>
      <c r="EEP5" s="31"/>
      <c r="EEQ5" s="31"/>
      <c r="EER5" s="31"/>
      <c r="EES5" s="31"/>
      <c r="EET5" s="31"/>
      <c r="EEU5" s="31"/>
      <c r="EEV5" s="31"/>
      <c r="EEW5" s="31"/>
      <c r="EEX5" s="31"/>
      <c r="EEY5" s="31"/>
      <c r="EEZ5" s="31"/>
      <c r="EFA5" s="31"/>
      <c r="EFB5" s="31"/>
      <c r="EFC5" s="31"/>
      <c r="EFD5" s="31"/>
      <c r="EFE5" s="31"/>
      <c r="EFF5" s="31"/>
      <c r="EFG5" s="31"/>
      <c r="EFH5" s="31"/>
      <c r="EFI5" s="31"/>
      <c r="EFJ5" s="31"/>
      <c r="EFK5" s="31"/>
      <c r="EFL5" s="31"/>
      <c r="EFM5" s="31"/>
      <c r="EFN5" s="31"/>
      <c r="EFO5" s="31"/>
      <c r="EFP5" s="31"/>
      <c r="EFQ5" s="31"/>
      <c r="EFR5" s="31"/>
      <c r="EFS5" s="31"/>
      <c r="EFT5" s="31"/>
      <c r="EFU5" s="31"/>
      <c r="EFV5" s="31"/>
      <c r="EFW5" s="31"/>
      <c r="EFX5" s="31"/>
      <c r="EFY5" s="31"/>
      <c r="EFZ5" s="31"/>
      <c r="EGA5" s="31"/>
      <c r="EGB5" s="31"/>
      <c r="EGC5" s="31"/>
      <c r="EGD5" s="31"/>
      <c r="EGE5" s="31"/>
      <c r="EGF5" s="31"/>
      <c r="EGG5" s="31"/>
      <c r="EGH5" s="31"/>
      <c r="EGI5" s="31"/>
      <c r="EGJ5" s="31"/>
      <c r="EGK5" s="31"/>
      <c r="EGL5" s="31"/>
      <c r="EGM5" s="31"/>
      <c r="EGN5" s="31"/>
      <c r="EGO5" s="31"/>
      <c r="EGP5" s="31"/>
      <c r="EGQ5" s="31"/>
      <c r="EGR5" s="31"/>
      <c r="EGS5" s="31"/>
      <c r="EGT5" s="31"/>
      <c r="EGU5" s="31"/>
      <c r="EGV5" s="31"/>
      <c r="EGW5" s="31"/>
      <c r="EGX5" s="31"/>
      <c r="EGY5" s="31"/>
      <c r="EGZ5" s="31"/>
      <c r="EHA5" s="31"/>
      <c r="EHB5" s="31"/>
      <c r="EHC5" s="31"/>
      <c r="EHD5" s="31"/>
      <c r="EHE5" s="31"/>
      <c r="EHF5" s="31"/>
      <c r="EHG5" s="31"/>
      <c r="EHH5" s="31"/>
      <c r="EHI5" s="31"/>
      <c r="EHJ5" s="31"/>
      <c r="EHK5" s="31"/>
      <c r="EHL5" s="31"/>
      <c r="EHM5" s="31"/>
      <c r="EHN5" s="31"/>
      <c r="EHO5" s="31"/>
      <c r="EHP5" s="31"/>
      <c r="EHQ5" s="31"/>
      <c r="EHR5" s="31"/>
      <c r="EHS5" s="31"/>
      <c r="EHT5" s="31"/>
      <c r="EHU5" s="31"/>
      <c r="EHV5" s="31"/>
      <c r="EHW5" s="31"/>
      <c r="EHX5" s="31"/>
      <c r="EHY5" s="31"/>
      <c r="EHZ5" s="31"/>
      <c r="EIA5" s="31"/>
      <c r="EIB5" s="31"/>
      <c r="EIC5" s="31"/>
      <c r="EID5" s="31"/>
      <c r="EIE5" s="31"/>
      <c r="EIF5" s="31"/>
      <c r="EIG5" s="31"/>
      <c r="EIH5" s="31"/>
      <c r="EII5" s="31"/>
      <c r="EIJ5" s="31"/>
      <c r="EIK5" s="31"/>
      <c r="EIL5" s="31"/>
      <c r="EIM5" s="31"/>
      <c r="EIN5" s="31"/>
      <c r="EIO5" s="31"/>
      <c r="EIP5" s="31"/>
      <c r="EIQ5" s="31"/>
      <c r="EIR5" s="31"/>
      <c r="EIS5" s="31"/>
      <c r="EIT5" s="31"/>
      <c r="EIU5" s="31"/>
      <c r="EIV5" s="31"/>
      <c r="EIW5" s="31"/>
      <c r="EIX5" s="31"/>
      <c r="EIY5" s="31"/>
      <c r="EIZ5" s="31"/>
      <c r="EJA5" s="31"/>
      <c r="EJB5" s="31"/>
      <c r="EJC5" s="31"/>
      <c r="EJD5" s="31"/>
      <c r="EJE5" s="31"/>
      <c r="EJF5" s="31"/>
      <c r="EJG5" s="31"/>
      <c r="EJH5" s="31"/>
      <c r="EJI5" s="31"/>
      <c r="EJJ5" s="31"/>
      <c r="EJK5" s="31"/>
      <c r="EJL5" s="31"/>
      <c r="EJM5" s="31"/>
      <c r="EJN5" s="31"/>
      <c r="EJO5" s="31"/>
      <c r="EJP5" s="31"/>
      <c r="EJQ5" s="31"/>
      <c r="EJR5" s="31"/>
      <c r="EJS5" s="31"/>
      <c r="EJT5" s="31"/>
      <c r="EJU5" s="31"/>
      <c r="EJV5" s="31"/>
      <c r="EJW5" s="31"/>
      <c r="EJX5" s="31"/>
      <c r="EJY5" s="31"/>
      <c r="EJZ5" s="31"/>
      <c r="EKA5" s="31"/>
      <c r="EKB5" s="31"/>
      <c r="EKC5" s="31"/>
      <c r="EKD5" s="31"/>
      <c r="EKE5" s="31"/>
      <c r="EKF5" s="31"/>
      <c r="EKG5" s="31"/>
      <c r="EKH5" s="31"/>
      <c r="EKI5" s="31"/>
      <c r="EKJ5" s="31"/>
      <c r="EKK5" s="31"/>
      <c r="EKL5" s="31"/>
      <c r="EKM5" s="31"/>
      <c r="EKN5" s="31"/>
      <c r="EKO5" s="31"/>
      <c r="EKP5" s="31"/>
      <c r="EKQ5" s="31"/>
      <c r="EKR5" s="31"/>
      <c r="EKS5" s="31"/>
      <c r="EKT5" s="31"/>
      <c r="EKU5" s="31"/>
      <c r="EKV5" s="31"/>
      <c r="EKW5" s="31"/>
      <c r="EKX5" s="31"/>
      <c r="EKY5" s="31"/>
      <c r="EKZ5" s="31"/>
      <c r="ELA5" s="31"/>
      <c r="ELB5" s="31"/>
      <c r="ELC5" s="31"/>
      <c r="ELD5" s="31"/>
      <c r="ELE5" s="31"/>
      <c r="ELF5" s="31"/>
      <c r="ELG5" s="31"/>
      <c r="ELH5" s="31"/>
      <c r="ELI5" s="31"/>
      <c r="ELJ5" s="31"/>
      <c r="ELK5" s="31"/>
      <c r="ELL5" s="31"/>
      <c r="ELM5" s="31"/>
      <c r="ELN5" s="31"/>
      <c r="ELO5" s="31"/>
      <c r="ELP5" s="31"/>
      <c r="ELQ5" s="31"/>
      <c r="ELR5" s="31"/>
      <c r="ELS5" s="31"/>
      <c r="ELT5" s="31"/>
      <c r="ELU5" s="31"/>
      <c r="ELV5" s="31"/>
      <c r="ELW5" s="31"/>
      <c r="ELX5" s="31"/>
      <c r="ELY5" s="31"/>
      <c r="ELZ5" s="31"/>
      <c r="EMA5" s="31"/>
      <c r="EMB5" s="31"/>
      <c r="EMC5" s="31"/>
      <c r="EMD5" s="31"/>
      <c r="EME5" s="31"/>
      <c r="EMF5" s="31"/>
      <c r="EMG5" s="31"/>
      <c r="EMH5" s="31"/>
      <c r="EMI5" s="31"/>
      <c r="EMJ5" s="31"/>
      <c r="EMK5" s="31"/>
      <c r="EML5" s="31"/>
      <c r="EMM5" s="31"/>
      <c r="EMN5" s="31"/>
      <c r="EMO5" s="31"/>
      <c r="EMP5" s="31"/>
      <c r="EMQ5" s="31"/>
      <c r="EMR5" s="31"/>
      <c r="EMS5" s="31"/>
      <c r="EMT5" s="31"/>
      <c r="EMU5" s="31"/>
      <c r="EMV5" s="31"/>
      <c r="EMW5" s="31"/>
      <c r="EMX5" s="31"/>
      <c r="EMY5" s="31"/>
      <c r="EMZ5" s="31"/>
      <c r="ENA5" s="31"/>
      <c r="ENB5" s="31"/>
      <c r="ENC5" s="31"/>
      <c r="END5" s="31"/>
      <c r="ENE5" s="31"/>
      <c r="ENF5" s="31"/>
      <c r="ENG5" s="31"/>
      <c r="ENH5" s="31"/>
      <c r="ENI5" s="31"/>
      <c r="ENJ5" s="31"/>
      <c r="ENK5" s="31"/>
      <c r="ENL5" s="31"/>
      <c r="ENM5" s="31"/>
      <c r="ENN5" s="31"/>
      <c r="ENO5" s="31"/>
      <c r="ENP5" s="31"/>
      <c r="ENQ5" s="31"/>
      <c r="ENR5" s="31"/>
      <c r="ENS5" s="31"/>
      <c r="ENT5" s="31"/>
      <c r="ENU5" s="31"/>
      <c r="ENV5" s="31"/>
      <c r="ENW5" s="31"/>
      <c r="ENX5" s="31"/>
      <c r="ENY5" s="31"/>
      <c r="ENZ5" s="31"/>
      <c r="EOA5" s="31"/>
      <c r="EOB5" s="31"/>
      <c r="EOC5" s="31"/>
      <c r="EOD5" s="31"/>
      <c r="EOE5" s="31"/>
      <c r="EOF5" s="31"/>
      <c r="EOG5" s="31"/>
      <c r="EOH5" s="31"/>
      <c r="EOI5" s="31"/>
      <c r="EOJ5" s="31"/>
      <c r="EOK5" s="31"/>
      <c r="EOL5" s="31"/>
      <c r="EOM5" s="31"/>
      <c r="EON5" s="31"/>
      <c r="EOO5" s="31"/>
      <c r="EOP5" s="31"/>
      <c r="EOQ5" s="31"/>
      <c r="EOR5" s="31"/>
      <c r="EOS5" s="31"/>
      <c r="EOT5" s="31"/>
      <c r="EOU5" s="31"/>
      <c r="EOV5" s="31"/>
      <c r="EOW5" s="31"/>
      <c r="EOX5" s="31"/>
      <c r="EOY5" s="31"/>
      <c r="EOZ5" s="31"/>
      <c r="EPA5" s="31"/>
      <c r="EPB5" s="31"/>
      <c r="EPC5" s="31"/>
      <c r="EPD5" s="31"/>
      <c r="EPE5" s="31"/>
      <c r="EPF5" s="31"/>
      <c r="EPG5" s="31"/>
      <c r="EPH5" s="31"/>
      <c r="EPI5" s="31"/>
      <c r="EPJ5" s="31"/>
      <c r="EPK5" s="31"/>
      <c r="EPL5" s="31"/>
      <c r="EPM5" s="31"/>
      <c r="EPN5" s="31"/>
      <c r="EPO5" s="31"/>
      <c r="EPP5" s="31"/>
      <c r="EPQ5" s="31"/>
      <c r="EPR5" s="31"/>
      <c r="EPS5" s="31"/>
      <c r="EPT5" s="31"/>
      <c r="EPU5" s="31"/>
      <c r="EPV5" s="31"/>
      <c r="EPW5" s="31"/>
      <c r="EPX5" s="31"/>
      <c r="EPY5" s="31"/>
      <c r="EPZ5" s="31"/>
      <c r="EQA5" s="31"/>
      <c r="EQB5" s="31"/>
      <c r="EQC5" s="31"/>
      <c r="EQD5" s="31"/>
      <c r="EQE5" s="31"/>
      <c r="EQF5" s="31"/>
      <c r="EQG5" s="31"/>
      <c r="EQH5" s="31"/>
      <c r="EQI5" s="31"/>
      <c r="EQJ5" s="31"/>
      <c r="EQK5" s="31"/>
      <c r="EQL5" s="31"/>
      <c r="EQM5" s="31"/>
      <c r="EQN5" s="31"/>
      <c r="EQO5" s="31"/>
      <c r="EQP5" s="31"/>
      <c r="EQQ5" s="31"/>
      <c r="EQR5" s="31"/>
      <c r="EQS5" s="31"/>
      <c r="EQT5" s="31"/>
      <c r="EQU5" s="31"/>
      <c r="EQV5" s="31"/>
      <c r="EQW5" s="31"/>
      <c r="EQX5" s="31"/>
      <c r="EQY5" s="31"/>
      <c r="EQZ5" s="31"/>
      <c r="ERA5" s="31"/>
      <c r="ERB5" s="31"/>
      <c r="ERC5" s="31"/>
      <c r="ERD5" s="31"/>
      <c r="ERE5" s="31"/>
      <c r="ERF5" s="31"/>
      <c r="ERG5" s="31"/>
      <c r="ERH5" s="31"/>
      <c r="ERI5" s="31"/>
      <c r="ERJ5" s="31"/>
      <c r="ERK5" s="31"/>
      <c r="ERL5" s="31"/>
      <c r="ERM5" s="31"/>
      <c r="ERN5" s="31"/>
      <c r="ERO5" s="31"/>
      <c r="ERP5" s="31"/>
      <c r="ERQ5" s="31"/>
      <c r="ERR5" s="31"/>
      <c r="ERS5" s="31"/>
      <c r="ERT5" s="31"/>
      <c r="ERU5" s="31"/>
      <c r="ERV5" s="31"/>
      <c r="ERW5" s="31"/>
      <c r="ERX5" s="31"/>
      <c r="ERY5" s="31"/>
      <c r="ERZ5" s="31"/>
      <c r="ESA5" s="31"/>
      <c r="ESB5" s="31"/>
      <c r="ESC5" s="31"/>
      <c r="ESD5" s="31"/>
      <c r="ESE5" s="31"/>
      <c r="ESF5" s="31"/>
      <c r="ESG5" s="31"/>
      <c r="ESH5" s="31"/>
      <c r="ESI5" s="31"/>
      <c r="ESJ5" s="31"/>
      <c r="ESK5" s="31"/>
      <c r="ESL5" s="31"/>
      <c r="ESM5" s="31"/>
      <c r="ESN5" s="31"/>
      <c r="ESO5" s="31"/>
      <c r="ESP5" s="31"/>
      <c r="ESQ5" s="31"/>
      <c r="ESR5" s="31"/>
      <c r="ESS5" s="31"/>
      <c r="EST5" s="31"/>
      <c r="ESU5" s="31"/>
      <c r="ESV5" s="31"/>
      <c r="ESW5" s="31"/>
      <c r="ESX5" s="31"/>
      <c r="ESY5" s="31"/>
      <c r="ESZ5" s="31"/>
      <c r="ETA5" s="31"/>
      <c r="ETB5" s="31"/>
      <c r="ETC5" s="31"/>
      <c r="ETD5" s="31"/>
      <c r="ETE5" s="31"/>
      <c r="ETF5" s="31"/>
      <c r="ETG5" s="31"/>
      <c r="ETH5" s="31"/>
      <c r="ETI5" s="31"/>
      <c r="ETJ5" s="31"/>
      <c r="ETK5" s="31"/>
      <c r="ETL5" s="31"/>
      <c r="ETM5" s="31"/>
      <c r="ETN5" s="31"/>
      <c r="ETO5" s="31"/>
      <c r="ETP5" s="31"/>
      <c r="ETQ5" s="31"/>
      <c r="ETR5" s="31"/>
      <c r="ETS5" s="31"/>
      <c r="ETT5" s="31"/>
      <c r="ETU5" s="31"/>
      <c r="ETV5" s="31"/>
      <c r="ETW5" s="31"/>
      <c r="ETX5" s="31"/>
      <c r="ETY5" s="31"/>
      <c r="ETZ5" s="31"/>
      <c r="EUA5" s="31"/>
      <c r="EUB5" s="31"/>
      <c r="EUC5" s="31"/>
      <c r="EUD5" s="31"/>
      <c r="EUE5" s="31"/>
      <c r="EUF5" s="31"/>
      <c r="EUG5" s="31"/>
      <c r="EUH5" s="31"/>
      <c r="EUI5" s="31"/>
      <c r="EUJ5" s="31"/>
      <c r="EUK5" s="31"/>
      <c r="EUL5" s="31"/>
      <c r="EUM5" s="31"/>
      <c r="EUN5" s="31"/>
      <c r="EUO5" s="31"/>
      <c r="EUP5" s="31"/>
      <c r="EUQ5" s="31"/>
      <c r="EUR5" s="31"/>
      <c r="EUS5" s="31"/>
      <c r="EUT5" s="31"/>
      <c r="EUU5" s="31"/>
      <c r="EUV5" s="31"/>
      <c r="EUW5" s="31"/>
      <c r="EUX5" s="31"/>
      <c r="EUY5" s="31"/>
      <c r="EUZ5" s="31"/>
      <c r="EVA5" s="31"/>
      <c r="EVB5" s="31"/>
      <c r="EVC5" s="31"/>
      <c r="EVD5" s="31"/>
      <c r="EVE5" s="31"/>
      <c r="EVF5" s="31"/>
      <c r="EVG5" s="31"/>
      <c r="EVH5" s="31"/>
      <c r="EVI5" s="31"/>
      <c r="EVJ5" s="31"/>
      <c r="EVK5" s="31"/>
      <c r="EVL5" s="31"/>
      <c r="EVM5" s="31"/>
      <c r="EVN5" s="31"/>
      <c r="EVO5" s="31"/>
      <c r="EVP5" s="31"/>
      <c r="EVQ5" s="31"/>
      <c r="EVR5" s="31"/>
      <c r="EVS5" s="31"/>
      <c r="EVT5" s="31"/>
      <c r="EVU5" s="31"/>
      <c r="EVV5" s="31"/>
      <c r="EVW5" s="31"/>
      <c r="EVX5" s="31"/>
      <c r="EVY5" s="31"/>
      <c r="EVZ5" s="31"/>
      <c r="EWA5" s="31"/>
      <c r="EWB5" s="31"/>
      <c r="EWC5" s="31"/>
      <c r="EWD5" s="31"/>
      <c r="EWE5" s="31"/>
      <c r="EWF5" s="31"/>
      <c r="EWG5" s="31"/>
      <c r="EWH5" s="31"/>
      <c r="EWI5" s="31"/>
      <c r="EWJ5" s="31"/>
      <c r="EWK5" s="31"/>
      <c r="EWL5" s="31"/>
      <c r="EWM5" s="31"/>
      <c r="EWN5" s="31"/>
      <c r="EWO5" s="31"/>
      <c r="EWP5" s="31"/>
      <c r="EWQ5" s="31"/>
      <c r="EWR5" s="31"/>
      <c r="EWS5" s="31"/>
      <c r="EWT5" s="31"/>
      <c r="EWU5" s="31"/>
      <c r="EWV5" s="31"/>
      <c r="EWW5" s="31"/>
      <c r="EWX5" s="31"/>
      <c r="EWY5" s="31"/>
      <c r="EWZ5" s="31"/>
      <c r="EXA5" s="31"/>
      <c r="EXB5" s="31"/>
      <c r="EXC5" s="31"/>
      <c r="EXD5" s="31"/>
      <c r="EXE5" s="31"/>
      <c r="EXF5" s="31"/>
      <c r="EXG5" s="31"/>
      <c r="EXH5" s="31"/>
      <c r="EXI5" s="31"/>
      <c r="EXJ5" s="31"/>
      <c r="EXK5" s="31"/>
      <c r="EXL5" s="31"/>
      <c r="EXM5" s="31"/>
      <c r="EXN5" s="31"/>
      <c r="EXO5" s="31"/>
      <c r="EXP5" s="31"/>
      <c r="EXQ5" s="31"/>
      <c r="EXR5" s="31"/>
      <c r="EXS5" s="31"/>
      <c r="EXT5" s="31"/>
      <c r="EXU5" s="31"/>
      <c r="EXV5" s="31"/>
      <c r="EXW5" s="31"/>
      <c r="EXX5" s="31"/>
      <c r="EXY5" s="31"/>
      <c r="EXZ5" s="31"/>
      <c r="EYA5" s="31"/>
      <c r="EYB5" s="31"/>
      <c r="EYC5" s="31"/>
      <c r="EYD5" s="31"/>
      <c r="EYE5" s="31"/>
      <c r="EYF5" s="31"/>
      <c r="EYG5" s="31"/>
      <c r="EYH5" s="31"/>
      <c r="EYI5" s="31"/>
      <c r="EYJ5" s="31"/>
      <c r="EYK5" s="31"/>
      <c r="EYL5" s="31"/>
      <c r="EYM5" s="31"/>
      <c r="EYN5" s="31"/>
      <c r="EYO5" s="31"/>
      <c r="EYP5" s="31"/>
      <c r="EYQ5" s="31"/>
      <c r="EYR5" s="31"/>
      <c r="EYS5" s="31"/>
      <c r="EYT5" s="31"/>
      <c r="EYU5" s="31"/>
      <c r="EYV5" s="31"/>
      <c r="EYW5" s="31"/>
      <c r="EYX5" s="31"/>
      <c r="EYY5" s="31"/>
      <c r="EYZ5" s="31"/>
      <c r="EZA5" s="31"/>
      <c r="EZB5" s="31"/>
      <c r="EZC5" s="31"/>
      <c r="EZD5" s="31"/>
      <c r="EZE5" s="31"/>
      <c r="EZF5" s="31"/>
      <c r="EZG5" s="31"/>
      <c r="EZH5" s="31"/>
      <c r="EZI5" s="31"/>
      <c r="EZJ5" s="31"/>
      <c r="EZK5" s="31"/>
      <c r="EZL5" s="31"/>
      <c r="EZM5" s="31"/>
      <c r="EZN5" s="31"/>
      <c r="EZO5" s="31"/>
      <c r="EZP5" s="31"/>
      <c r="EZQ5" s="31"/>
      <c r="EZR5" s="31"/>
      <c r="EZS5" s="31"/>
      <c r="EZT5" s="31"/>
      <c r="EZU5" s="31"/>
      <c r="EZV5" s="31"/>
      <c r="EZW5" s="31"/>
      <c r="EZX5" s="31"/>
      <c r="EZY5" s="31"/>
      <c r="EZZ5" s="31"/>
      <c r="FAA5" s="31"/>
      <c r="FAB5" s="31"/>
      <c r="FAC5" s="31"/>
      <c r="FAD5" s="31"/>
      <c r="FAE5" s="31"/>
      <c r="FAF5" s="31"/>
      <c r="FAG5" s="31"/>
      <c r="FAH5" s="31"/>
      <c r="FAI5" s="31"/>
      <c r="FAJ5" s="31"/>
      <c r="FAK5" s="31"/>
      <c r="FAL5" s="31"/>
      <c r="FAM5" s="31"/>
      <c r="FAN5" s="31"/>
      <c r="FAO5" s="31"/>
      <c r="FAP5" s="31"/>
      <c r="FAQ5" s="31"/>
      <c r="FAR5" s="31"/>
      <c r="FAS5" s="31"/>
      <c r="FAT5" s="31"/>
      <c r="FAU5" s="31"/>
      <c r="FAV5" s="31"/>
      <c r="FAW5" s="31"/>
      <c r="FAX5" s="31"/>
      <c r="FAY5" s="31"/>
      <c r="FAZ5" s="31"/>
      <c r="FBA5" s="31"/>
      <c r="FBB5" s="31"/>
      <c r="FBC5" s="31"/>
      <c r="FBD5" s="31"/>
      <c r="FBE5" s="31"/>
      <c r="FBF5" s="31"/>
      <c r="FBG5" s="31"/>
      <c r="FBH5" s="31"/>
      <c r="FBI5" s="31"/>
      <c r="FBJ5" s="31"/>
      <c r="FBK5" s="31"/>
      <c r="FBL5" s="31"/>
      <c r="FBM5" s="31"/>
      <c r="FBN5" s="31"/>
      <c r="FBO5" s="31"/>
      <c r="FBP5" s="31"/>
      <c r="FBQ5" s="31"/>
      <c r="FBR5" s="31"/>
      <c r="FBS5" s="31"/>
      <c r="FBT5" s="31"/>
      <c r="FBU5" s="31"/>
      <c r="FBV5" s="31"/>
      <c r="FBW5" s="31"/>
      <c r="FBX5" s="31"/>
      <c r="FBY5" s="31"/>
      <c r="FBZ5" s="31"/>
      <c r="FCA5" s="31"/>
      <c r="FCB5" s="31"/>
      <c r="FCC5" s="31"/>
      <c r="FCD5" s="31"/>
      <c r="FCE5" s="31"/>
      <c r="FCF5" s="31"/>
      <c r="FCG5" s="31"/>
      <c r="FCH5" s="31"/>
      <c r="FCI5" s="31"/>
      <c r="FCJ5" s="31"/>
      <c r="FCK5" s="31"/>
      <c r="FCL5" s="31"/>
      <c r="FCM5" s="31"/>
      <c r="FCN5" s="31"/>
      <c r="FCO5" s="31"/>
      <c r="FCP5" s="31"/>
      <c r="FCQ5" s="31"/>
      <c r="FCR5" s="31"/>
      <c r="FCS5" s="31"/>
      <c r="FCT5" s="31"/>
      <c r="FCU5" s="31"/>
      <c r="FCV5" s="31"/>
      <c r="FCW5" s="31"/>
      <c r="FCX5" s="31"/>
      <c r="FCY5" s="31"/>
      <c r="FCZ5" s="31"/>
      <c r="FDA5" s="31"/>
      <c r="FDB5" s="31"/>
      <c r="FDC5" s="31"/>
      <c r="FDD5" s="31"/>
      <c r="FDE5" s="31"/>
      <c r="FDF5" s="31"/>
      <c r="FDG5" s="31"/>
      <c r="FDH5" s="31"/>
      <c r="FDI5" s="31"/>
      <c r="FDJ5" s="31"/>
      <c r="FDK5" s="31"/>
      <c r="FDL5" s="31"/>
      <c r="FDM5" s="31"/>
      <c r="FDN5" s="31"/>
      <c r="FDO5" s="31"/>
      <c r="FDP5" s="31"/>
      <c r="FDQ5" s="31"/>
      <c r="FDR5" s="31"/>
      <c r="FDS5" s="31"/>
      <c r="FDT5" s="31"/>
      <c r="FDU5" s="31"/>
      <c r="FDV5" s="31"/>
      <c r="FDW5" s="31"/>
      <c r="FDX5" s="31"/>
      <c r="FDY5" s="31"/>
      <c r="FDZ5" s="31"/>
      <c r="FEA5" s="31"/>
      <c r="FEB5" s="31"/>
      <c r="FEC5" s="31"/>
      <c r="FED5" s="31"/>
      <c r="FEE5" s="31"/>
      <c r="FEF5" s="31"/>
      <c r="FEG5" s="31"/>
      <c r="FEH5" s="31"/>
      <c r="FEI5" s="31"/>
      <c r="FEJ5" s="31"/>
      <c r="FEK5" s="31"/>
      <c r="FEL5" s="31"/>
      <c r="FEM5" s="31"/>
      <c r="FEN5" s="31"/>
      <c r="FEO5" s="31"/>
      <c r="FEP5" s="31"/>
      <c r="FEQ5" s="31"/>
      <c r="FER5" s="31"/>
      <c r="FES5" s="31"/>
      <c r="FET5" s="31"/>
      <c r="FEU5" s="31"/>
      <c r="FEV5" s="31"/>
      <c r="FEW5" s="31"/>
      <c r="FEX5" s="31"/>
      <c r="FEY5" s="31"/>
      <c r="FEZ5" s="31"/>
      <c r="FFA5" s="31"/>
      <c r="FFB5" s="31"/>
      <c r="FFC5" s="31"/>
      <c r="FFD5" s="31"/>
      <c r="FFE5" s="31"/>
      <c r="FFF5" s="31"/>
      <c r="FFG5" s="31"/>
      <c r="FFH5" s="31"/>
      <c r="FFI5" s="31"/>
      <c r="FFJ5" s="31"/>
      <c r="FFK5" s="31"/>
      <c r="FFL5" s="31"/>
      <c r="FFM5" s="31"/>
      <c r="FFN5" s="31"/>
      <c r="FFO5" s="31"/>
      <c r="FFP5" s="31"/>
      <c r="FFQ5" s="31"/>
      <c r="FFR5" s="31"/>
      <c r="FFS5" s="31"/>
      <c r="FFT5" s="31"/>
      <c r="FFU5" s="31"/>
      <c r="FFV5" s="31"/>
      <c r="FFW5" s="31"/>
      <c r="FFX5" s="31"/>
      <c r="FFY5" s="31"/>
      <c r="FFZ5" s="31"/>
      <c r="FGA5" s="31"/>
      <c r="FGB5" s="31"/>
      <c r="FGC5" s="31"/>
      <c r="FGD5" s="31"/>
      <c r="FGE5" s="31"/>
      <c r="FGF5" s="31"/>
      <c r="FGG5" s="31"/>
      <c r="FGH5" s="31"/>
      <c r="FGI5" s="31"/>
      <c r="FGJ5" s="31"/>
      <c r="FGK5" s="31"/>
      <c r="FGL5" s="31"/>
      <c r="FGM5" s="31"/>
      <c r="FGN5" s="31"/>
      <c r="FGO5" s="31"/>
      <c r="FGP5" s="31"/>
      <c r="FGQ5" s="31"/>
      <c r="FGR5" s="31"/>
      <c r="FGS5" s="31"/>
      <c r="FGT5" s="31"/>
      <c r="FGU5" s="31"/>
      <c r="FGV5" s="31"/>
      <c r="FGW5" s="31"/>
      <c r="FGX5" s="31"/>
      <c r="FGY5" s="31"/>
      <c r="FGZ5" s="31"/>
      <c r="FHA5" s="31"/>
      <c r="FHB5" s="31"/>
      <c r="FHC5" s="31"/>
      <c r="FHD5" s="31"/>
      <c r="FHE5" s="31"/>
      <c r="FHF5" s="31"/>
      <c r="FHG5" s="31"/>
      <c r="FHH5" s="31"/>
      <c r="FHI5" s="31"/>
      <c r="FHJ5" s="31"/>
      <c r="FHK5" s="31"/>
      <c r="FHL5" s="31"/>
      <c r="FHM5" s="31"/>
      <c r="FHN5" s="31"/>
      <c r="FHO5" s="31"/>
      <c r="FHP5" s="31"/>
      <c r="FHQ5" s="31"/>
      <c r="FHR5" s="31"/>
      <c r="FHS5" s="31"/>
      <c r="FHT5" s="31"/>
      <c r="FHU5" s="31"/>
      <c r="FHV5" s="31"/>
      <c r="FHW5" s="31"/>
      <c r="FHX5" s="31"/>
      <c r="FHY5" s="31"/>
      <c r="FHZ5" s="31"/>
      <c r="FIA5" s="31"/>
      <c r="FIB5" s="31"/>
      <c r="FIC5" s="31"/>
      <c r="FID5" s="31"/>
      <c r="FIE5" s="31"/>
      <c r="FIF5" s="31"/>
      <c r="FIG5" s="31"/>
      <c r="FIH5" s="31"/>
      <c r="FII5" s="31"/>
      <c r="FIJ5" s="31"/>
      <c r="FIK5" s="31"/>
      <c r="FIL5" s="31"/>
      <c r="FIM5" s="31"/>
      <c r="FIN5" s="31"/>
      <c r="FIO5" s="31"/>
      <c r="FIP5" s="31"/>
      <c r="FIQ5" s="31"/>
      <c r="FIR5" s="31"/>
      <c r="FIS5" s="31"/>
      <c r="FIT5" s="31"/>
      <c r="FIU5" s="31"/>
      <c r="FIV5" s="31"/>
      <c r="FIW5" s="31"/>
      <c r="FIX5" s="31"/>
      <c r="FIY5" s="31"/>
      <c r="FIZ5" s="31"/>
      <c r="FJA5" s="31"/>
      <c r="FJB5" s="31"/>
      <c r="FJC5" s="31"/>
      <c r="FJD5" s="31"/>
      <c r="FJE5" s="31"/>
      <c r="FJF5" s="31"/>
      <c r="FJG5" s="31"/>
      <c r="FJH5" s="31"/>
      <c r="FJI5" s="31"/>
      <c r="FJJ5" s="31"/>
      <c r="FJK5" s="31"/>
      <c r="FJL5" s="31"/>
      <c r="FJM5" s="31"/>
      <c r="FJN5" s="31"/>
      <c r="FJO5" s="31"/>
      <c r="FJP5" s="31"/>
      <c r="FJQ5" s="31"/>
      <c r="FJR5" s="31"/>
      <c r="FJS5" s="31"/>
      <c r="FJT5" s="31"/>
      <c r="FJU5" s="31"/>
      <c r="FJV5" s="31"/>
      <c r="FJW5" s="31"/>
      <c r="FJX5" s="31"/>
      <c r="FJY5" s="31"/>
      <c r="FJZ5" s="31"/>
      <c r="FKA5" s="31"/>
      <c r="FKB5" s="31"/>
      <c r="FKC5" s="31"/>
      <c r="FKD5" s="31"/>
      <c r="FKE5" s="31"/>
      <c r="FKF5" s="31"/>
      <c r="FKG5" s="31"/>
      <c r="FKH5" s="31"/>
      <c r="FKI5" s="31"/>
      <c r="FKJ5" s="31"/>
      <c r="FKK5" s="31"/>
      <c r="FKL5" s="31"/>
      <c r="FKM5" s="31"/>
      <c r="FKN5" s="31"/>
      <c r="FKO5" s="31"/>
      <c r="FKP5" s="31"/>
      <c r="FKQ5" s="31"/>
      <c r="FKR5" s="31"/>
      <c r="FKS5" s="31"/>
      <c r="FKT5" s="31"/>
      <c r="FKU5" s="31"/>
      <c r="FKV5" s="31"/>
      <c r="FKW5" s="31"/>
      <c r="FKX5" s="31"/>
      <c r="FKY5" s="31"/>
      <c r="FKZ5" s="31"/>
      <c r="FLA5" s="31"/>
      <c r="FLB5" s="31"/>
      <c r="FLC5" s="31"/>
      <c r="FLD5" s="31"/>
      <c r="FLE5" s="31"/>
      <c r="FLF5" s="31"/>
      <c r="FLG5" s="31"/>
      <c r="FLH5" s="31"/>
      <c r="FLI5" s="31"/>
      <c r="FLJ5" s="31"/>
      <c r="FLK5" s="31"/>
      <c r="FLL5" s="31"/>
      <c r="FLM5" s="31"/>
      <c r="FLN5" s="31"/>
      <c r="FLO5" s="31"/>
      <c r="FLP5" s="31"/>
      <c r="FLQ5" s="31"/>
      <c r="FLR5" s="31"/>
      <c r="FLS5" s="31"/>
      <c r="FLT5" s="31"/>
      <c r="FLU5" s="31"/>
      <c r="FLV5" s="31"/>
      <c r="FLW5" s="31"/>
      <c r="FLX5" s="31"/>
      <c r="FLY5" s="31"/>
      <c r="FLZ5" s="31"/>
      <c r="FMA5" s="31"/>
      <c r="FMB5" s="31"/>
      <c r="FMC5" s="31"/>
      <c r="FMD5" s="31"/>
      <c r="FME5" s="31"/>
      <c r="FMF5" s="31"/>
      <c r="FMG5" s="31"/>
      <c r="FMH5" s="31"/>
      <c r="FMI5" s="31"/>
      <c r="FMJ5" s="31"/>
      <c r="FMK5" s="31"/>
      <c r="FML5" s="31"/>
      <c r="FMM5" s="31"/>
      <c r="FMN5" s="31"/>
      <c r="FMO5" s="31"/>
      <c r="FMP5" s="31"/>
      <c r="FMQ5" s="31"/>
      <c r="FMR5" s="31"/>
      <c r="FMS5" s="31"/>
      <c r="FMT5" s="31"/>
      <c r="FMU5" s="31"/>
      <c r="FMV5" s="31"/>
      <c r="FMW5" s="31"/>
      <c r="FMX5" s="31"/>
      <c r="FMY5" s="31"/>
      <c r="FMZ5" s="31"/>
      <c r="FNA5" s="31"/>
      <c r="FNB5" s="31"/>
      <c r="FNC5" s="31"/>
      <c r="FND5" s="31"/>
      <c r="FNE5" s="31"/>
      <c r="FNF5" s="31"/>
      <c r="FNG5" s="31"/>
      <c r="FNH5" s="31"/>
      <c r="FNI5" s="31"/>
      <c r="FNJ5" s="31"/>
      <c r="FNK5" s="31"/>
      <c r="FNL5" s="31"/>
      <c r="FNM5" s="31"/>
      <c r="FNN5" s="31"/>
      <c r="FNO5" s="31"/>
      <c r="FNP5" s="31"/>
      <c r="FNQ5" s="31"/>
      <c r="FNR5" s="31"/>
      <c r="FNS5" s="31"/>
      <c r="FNT5" s="31"/>
      <c r="FNU5" s="31"/>
      <c r="FNV5" s="31"/>
      <c r="FNW5" s="31"/>
      <c r="FNX5" s="31"/>
      <c r="FNY5" s="31"/>
      <c r="FNZ5" s="31"/>
      <c r="FOA5" s="31"/>
      <c r="FOB5" s="31"/>
      <c r="FOC5" s="31"/>
      <c r="FOD5" s="31"/>
      <c r="FOE5" s="31"/>
      <c r="FOF5" s="31"/>
      <c r="FOG5" s="31"/>
      <c r="FOH5" s="31"/>
      <c r="FOI5" s="31"/>
      <c r="FOJ5" s="31"/>
      <c r="FOK5" s="31"/>
      <c r="FOL5" s="31"/>
      <c r="FOM5" s="31"/>
      <c r="FON5" s="31"/>
      <c r="FOO5" s="31"/>
      <c r="FOP5" s="31"/>
      <c r="FOQ5" s="31"/>
      <c r="FOR5" s="31"/>
      <c r="FOS5" s="31"/>
      <c r="FOT5" s="31"/>
      <c r="FOU5" s="31"/>
      <c r="FOV5" s="31"/>
      <c r="FOW5" s="31"/>
      <c r="FOX5" s="31"/>
      <c r="FOY5" s="31"/>
      <c r="FOZ5" s="31"/>
      <c r="FPA5" s="31"/>
      <c r="FPB5" s="31"/>
      <c r="FPC5" s="31"/>
      <c r="FPD5" s="31"/>
      <c r="FPE5" s="31"/>
      <c r="FPF5" s="31"/>
      <c r="FPG5" s="31"/>
      <c r="FPH5" s="31"/>
      <c r="FPI5" s="31"/>
      <c r="FPJ5" s="31"/>
      <c r="FPK5" s="31"/>
      <c r="FPL5" s="31"/>
      <c r="FPM5" s="31"/>
      <c r="FPN5" s="31"/>
      <c r="FPO5" s="31"/>
      <c r="FPP5" s="31"/>
      <c r="FPQ5" s="31"/>
      <c r="FPR5" s="31"/>
      <c r="FPS5" s="31"/>
      <c r="FPT5" s="31"/>
      <c r="FPU5" s="31"/>
      <c r="FPV5" s="31"/>
      <c r="FPW5" s="31"/>
      <c r="FPX5" s="31"/>
      <c r="FPY5" s="31"/>
      <c r="FPZ5" s="31"/>
      <c r="FQA5" s="31"/>
      <c r="FQB5" s="31"/>
      <c r="FQC5" s="31"/>
      <c r="FQD5" s="31"/>
      <c r="FQE5" s="31"/>
      <c r="FQF5" s="31"/>
      <c r="FQG5" s="31"/>
      <c r="FQH5" s="31"/>
      <c r="FQI5" s="31"/>
      <c r="FQJ5" s="31"/>
      <c r="FQK5" s="31"/>
      <c r="FQL5" s="31"/>
      <c r="FQM5" s="31"/>
      <c r="FQN5" s="31"/>
      <c r="FQO5" s="31"/>
      <c r="FQP5" s="31"/>
      <c r="FQQ5" s="31"/>
      <c r="FQR5" s="31"/>
      <c r="FQS5" s="31"/>
      <c r="FQT5" s="31"/>
      <c r="FQU5" s="31"/>
      <c r="FQV5" s="31"/>
      <c r="FQW5" s="31"/>
      <c r="FQX5" s="31"/>
      <c r="FQY5" s="31"/>
      <c r="FQZ5" s="31"/>
      <c r="FRA5" s="31"/>
      <c r="FRB5" s="31"/>
      <c r="FRC5" s="31"/>
      <c r="FRD5" s="31"/>
      <c r="FRE5" s="31"/>
      <c r="FRF5" s="31"/>
      <c r="FRG5" s="31"/>
      <c r="FRH5" s="31"/>
      <c r="FRI5" s="31"/>
      <c r="FRJ5" s="31"/>
      <c r="FRK5" s="31"/>
      <c r="FRL5" s="31"/>
      <c r="FRM5" s="31"/>
      <c r="FRN5" s="31"/>
      <c r="FRO5" s="31"/>
      <c r="FRP5" s="31"/>
      <c r="FRQ5" s="31"/>
      <c r="FRR5" s="31"/>
      <c r="FRS5" s="31"/>
      <c r="FRT5" s="31"/>
      <c r="FRU5" s="31"/>
      <c r="FRV5" s="31"/>
      <c r="FRW5" s="31"/>
      <c r="FRX5" s="31"/>
      <c r="FRY5" s="31"/>
      <c r="FRZ5" s="31"/>
      <c r="FSA5" s="31"/>
      <c r="FSB5" s="31"/>
      <c r="FSC5" s="31"/>
      <c r="FSD5" s="31"/>
      <c r="FSE5" s="31"/>
      <c r="FSF5" s="31"/>
      <c r="FSG5" s="31"/>
      <c r="FSH5" s="31"/>
      <c r="FSI5" s="31"/>
      <c r="FSJ5" s="31"/>
      <c r="FSK5" s="31"/>
      <c r="FSL5" s="31"/>
      <c r="FSM5" s="31"/>
      <c r="FSN5" s="31"/>
      <c r="FSO5" s="31"/>
      <c r="FSP5" s="31"/>
      <c r="FSQ5" s="31"/>
      <c r="FSR5" s="31"/>
      <c r="FSS5" s="31"/>
      <c r="FST5" s="31"/>
      <c r="FSU5" s="31"/>
      <c r="FSV5" s="31"/>
      <c r="FSW5" s="31"/>
      <c r="FSX5" s="31"/>
      <c r="FSY5" s="31"/>
      <c r="FSZ5" s="31"/>
      <c r="FTA5" s="31"/>
      <c r="FTB5" s="31"/>
      <c r="FTC5" s="31"/>
      <c r="FTD5" s="31"/>
      <c r="FTE5" s="31"/>
      <c r="FTF5" s="31"/>
      <c r="FTG5" s="31"/>
      <c r="FTH5" s="31"/>
      <c r="FTI5" s="31"/>
      <c r="FTJ5" s="31"/>
      <c r="FTK5" s="31"/>
      <c r="FTL5" s="31"/>
      <c r="FTM5" s="31"/>
      <c r="FTN5" s="31"/>
      <c r="FTO5" s="31"/>
      <c r="FTP5" s="31"/>
      <c r="FTQ5" s="31"/>
      <c r="FTR5" s="31"/>
      <c r="FTS5" s="31"/>
      <c r="FTT5" s="31"/>
      <c r="FTU5" s="31"/>
      <c r="FTV5" s="31"/>
      <c r="FTW5" s="31"/>
      <c r="FTX5" s="31"/>
      <c r="FTY5" s="31"/>
      <c r="FTZ5" s="31"/>
      <c r="FUA5" s="31"/>
      <c r="FUB5" s="31"/>
      <c r="FUC5" s="31"/>
      <c r="FUD5" s="31"/>
      <c r="FUE5" s="31"/>
      <c r="FUF5" s="31"/>
      <c r="FUG5" s="31"/>
      <c r="FUH5" s="31"/>
      <c r="FUI5" s="31"/>
      <c r="FUJ5" s="31"/>
      <c r="FUK5" s="31"/>
      <c r="FUL5" s="31"/>
      <c r="FUM5" s="31"/>
      <c r="FUN5" s="31"/>
      <c r="FUO5" s="31"/>
      <c r="FUP5" s="31"/>
      <c r="FUQ5" s="31"/>
      <c r="FUR5" s="31"/>
      <c r="FUS5" s="31"/>
      <c r="FUT5" s="31"/>
      <c r="FUU5" s="31"/>
      <c r="FUV5" s="31"/>
      <c r="FUW5" s="31"/>
      <c r="FUX5" s="31"/>
      <c r="FUY5" s="31"/>
      <c r="FUZ5" s="31"/>
      <c r="FVA5" s="31"/>
      <c r="FVB5" s="31"/>
      <c r="FVC5" s="31"/>
      <c r="FVD5" s="31"/>
      <c r="FVE5" s="31"/>
      <c r="FVF5" s="31"/>
      <c r="FVG5" s="31"/>
      <c r="FVH5" s="31"/>
      <c r="FVI5" s="31"/>
      <c r="FVJ5" s="31"/>
      <c r="FVK5" s="31"/>
      <c r="FVL5" s="31"/>
      <c r="FVM5" s="31"/>
      <c r="FVN5" s="31"/>
      <c r="FVO5" s="31"/>
      <c r="FVP5" s="31"/>
      <c r="FVQ5" s="31"/>
      <c r="FVR5" s="31"/>
      <c r="FVS5" s="31"/>
      <c r="FVT5" s="31"/>
      <c r="FVU5" s="31"/>
      <c r="FVV5" s="31"/>
      <c r="FVW5" s="31"/>
      <c r="FVX5" s="31"/>
      <c r="FVY5" s="31"/>
      <c r="FVZ5" s="31"/>
      <c r="FWA5" s="31"/>
      <c r="FWB5" s="31"/>
      <c r="FWC5" s="31"/>
      <c r="FWD5" s="31"/>
      <c r="FWE5" s="31"/>
      <c r="FWF5" s="31"/>
      <c r="FWG5" s="31"/>
      <c r="FWH5" s="31"/>
      <c r="FWI5" s="31"/>
      <c r="FWJ5" s="31"/>
      <c r="FWK5" s="31"/>
      <c r="FWL5" s="31"/>
      <c r="FWM5" s="31"/>
      <c r="FWN5" s="31"/>
      <c r="FWO5" s="31"/>
      <c r="FWP5" s="31"/>
      <c r="FWQ5" s="31"/>
      <c r="FWR5" s="31"/>
      <c r="FWS5" s="31"/>
      <c r="FWT5" s="31"/>
      <c r="FWU5" s="31"/>
      <c r="FWV5" s="31"/>
      <c r="FWW5" s="31"/>
      <c r="FWX5" s="31"/>
      <c r="FWY5" s="31"/>
      <c r="FWZ5" s="31"/>
      <c r="FXA5" s="31"/>
      <c r="FXB5" s="31"/>
      <c r="FXC5" s="31"/>
      <c r="FXD5" s="31"/>
      <c r="FXE5" s="31"/>
      <c r="FXF5" s="31"/>
      <c r="FXG5" s="31"/>
      <c r="FXH5" s="31"/>
      <c r="FXI5" s="31"/>
      <c r="FXJ5" s="31"/>
      <c r="FXK5" s="31"/>
      <c r="FXL5" s="31"/>
      <c r="FXM5" s="31"/>
      <c r="FXN5" s="31"/>
      <c r="FXO5" s="31"/>
      <c r="FXP5" s="31"/>
      <c r="FXQ5" s="31"/>
      <c r="FXR5" s="31"/>
      <c r="FXS5" s="31"/>
      <c r="FXT5" s="31"/>
      <c r="FXU5" s="31"/>
      <c r="FXV5" s="31"/>
      <c r="FXW5" s="31"/>
      <c r="FXX5" s="31"/>
      <c r="FXY5" s="31"/>
      <c r="FXZ5" s="31"/>
      <c r="FYA5" s="31"/>
      <c r="FYB5" s="31"/>
      <c r="FYC5" s="31"/>
      <c r="FYD5" s="31"/>
      <c r="FYE5" s="31"/>
      <c r="FYF5" s="31"/>
      <c r="FYG5" s="31"/>
      <c r="FYH5" s="31"/>
      <c r="FYI5" s="31"/>
      <c r="FYJ5" s="31"/>
      <c r="FYK5" s="31"/>
      <c r="FYL5" s="31"/>
      <c r="FYM5" s="31"/>
      <c r="FYN5" s="31"/>
      <c r="FYO5" s="31"/>
      <c r="FYP5" s="31"/>
      <c r="FYQ5" s="31"/>
      <c r="FYR5" s="31"/>
      <c r="FYS5" s="31"/>
      <c r="FYT5" s="31"/>
      <c r="FYU5" s="31"/>
      <c r="FYV5" s="31"/>
      <c r="FYW5" s="31"/>
      <c r="FYX5" s="31"/>
      <c r="FYY5" s="31"/>
      <c r="FYZ5" s="31"/>
      <c r="FZA5" s="31"/>
      <c r="FZB5" s="31"/>
      <c r="FZC5" s="31"/>
      <c r="FZD5" s="31"/>
      <c r="FZE5" s="31"/>
      <c r="FZF5" s="31"/>
      <c r="FZG5" s="31"/>
      <c r="FZH5" s="31"/>
      <c r="FZI5" s="31"/>
      <c r="FZJ5" s="31"/>
      <c r="FZK5" s="31"/>
      <c r="FZL5" s="31"/>
      <c r="FZM5" s="31"/>
      <c r="FZN5" s="31"/>
      <c r="FZO5" s="31"/>
      <c r="FZP5" s="31"/>
      <c r="FZQ5" s="31"/>
      <c r="FZR5" s="31"/>
      <c r="FZS5" s="31"/>
      <c r="FZT5" s="31"/>
      <c r="FZU5" s="31"/>
      <c r="FZV5" s="31"/>
      <c r="FZW5" s="31"/>
      <c r="FZX5" s="31"/>
      <c r="FZY5" s="31"/>
      <c r="FZZ5" s="31"/>
      <c r="GAA5" s="31"/>
      <c r="GAB5" s="31"/>
      <c r="GAC5" s="31"/>
      <c r="GAD5" s="31"/>
      <c r="GAE5" s="31"/>
      <c r="GAF5" s="31"/>
      <c r="GAG5" s="31"/>
      <c r="GAH5" s="31"/>
      <c r="GAI5" s="31"/>
      <c r="GAJ5" s="31"/>
      <c r="GAK5" s="31"/>
      <c r="GAL5" s="31"/>
      <c r="GAM5" s="31"/>
      <c r="GAN5" s="31"/>
      <c r="GAO5" s="31"/>
      <c r="GAP5" s="31"/>
      <c r="GAQ5" s="31"/>
      <c r="GAR5" s="31"/>
      <c r="GAS5" s="31"/>
      <c r="GAT5" s="31"/>
      <c r="GAU5" s="31"/>
      <c r="GAV5" s="31"/>
      <c r="GAW5" s="31"/>
      <c r="GAX5" s="31"/>
      <c r="GAY5" s="31"/>
      <c r="GAZ5" s="31"/>
      <c r="GBA5" s="31"/>
      <c r="GBB5" s="31"/>
      <c r="GBC5" s="31"/>
      <c r="GBD5" s="31"/>
      <c r="GBE5" s="31"/>
      <c r="GBF5" s="31"/>
      <c r="GBG5" s="31"/>
      <c r="GBH5" s="31"/>
      <c r="GBI5" s="31"/>
      <c r="GBJ5" s="31"/>
      <c r="GBK5" s="31"/>
      <c r="GBL5" s="31"/>
      <c r="GBM5" s="31"/>
      <c r="GBN5" s="31"/>
      <c r="GBO5" s="31"/>
      <c r="GBP5" s="31"/>
      <c r="GBQ5" s="31"/>
      <c r="GBR5" s="31"/>
      <c r="GBS5" s="31"/>
      <c r="GBT5" s="31"/>
      <c r="GBU5" s="31"/>
      <c r="GBV5" s="31"/>
      <c r="GBW5" s="31"/>
      <c r="GBX5" s="31"/>
      <c r="GBY5" s="31"/>
      <c r="GBZ5" s="31"/>
      <c r="GCA5" s="31"/>
      <c r="GCB5" s="31"/>
      <c r="GCC5" s="31"/>
      <c r="GCD5" s="31"/>
      <c r="GCE5" s="31"/>
      <c r="GCF5" s="31"/>
      <c r="GCG5" s="31"/>
      <c r="GCH5" s="31"/>
      <c r="GCI5" s="31"/>
      <c r="GCJ5" s="31"/>
      <c r="GCK5" s="31"/>
      <c r="GCL5" s="31"/>
      <c r="GCM5" s="31"/>
      <c r="GCN5" s="31"/>
      <c r="GCO5" s="31"/>
      <c r="GCP5" s="31"/>
      <c r="GCQ5" s="31"/>
      <c r="GCR5" s="31"/>
      <c r="GCS5" s="31"/>
      <c r="GCT5" s="31"/>
      <c r="GCU5" s="31"/>
      <c r="GCV5" s="31"/>
      <c r="GCW5" s="31"/>
      <c r="GCX5" s="31"/>
      <c r="GCY5" s="31"/>
      <c r="GCZ5" s="31"/>
      <c r="GDA5" s="31"/>
      <c r="GDB5" s="31"/>
      <c r="GDC5" s="31"/>
      <c r="GDD5" s="31"/>
      <c r="GDE5" s="31"/>
      <c r="GDF5" s="31"/>
      <c r="GDG5" s="31"/>
      <c r="GDH5" s="31"/>
      <c r="GDI5" s="31"/>
      <c r="GDJ5" s="31"/>
      <c r="GDK5" s="31"/>
      <c r="GDL5" s="31"/>
      <c r="GDM5" s="31"/>
      <c r="GDN5" s="31"/>
      <c r="GDO5" s="31"/>
      <c r="GDP5" s="31"/>
      <c r="GDQ5" s="31"/>
      <c r="GDR5" s="31"/>
      <c r="GDS5" s="31"/>
      <c r="GDT5" s="31"/>
      <c r="GDU5" s="31"/>
      <c r="GDV5" s="31"/>
      <c r="GDW5" s="31"/>
      <c r="GDX5" s="31"/>
      <c r="GDY5" s="31"/>
      <c r="GDZ5" s="31"/>
      <c r="GEA5" s="31"/>
      <c r="GEB5" s="31"/>
      <c r="GEC5" s="31"/>
      <c r="GED5" s="31"/>
      <c r="GEE5" s="31"/>
      <c r="GEF5" s="31"/>
      <c r="GEG5" s="31"/>
      <c r="GEH5" s="31"/>
      <c r="GEI5" s="31"/>
      <c r="GEJ5" s="31"/>
      <c r="GEK5" s="31"/>
      <c r="GEL5" s="31"/>
      <c r="GEM5" s="31"/>
      <c r="GEN5" s="31"/>
      <c r="GEO5" s="31"/>
      <c r="GEP5" s="31"/>
      <c r="GEQ5" s="31"/>
      <c r="GER5" s="31"/>
      <c r="GES5" s="31"/>
      <c r="GET5" s="31"/>
      <c r="GEU5" s="31"/>
      <c r="GEV5" s="31"/>
      <c r="GEW5" s="31"/>
      <c r="GEX5" s="31"/>
      <c r="GEY5" s="31"/>
      <c r="GEZ5" s="31"/>
      <c r="GFA5" s="31"/>
      <c r="GFB5" s="31"/>
      <c r="GFC5" s="31"/>
      <c r="GFD5" s="31"/>
      <c r="GFE5" s="31"/>
      <c r="GFF5" s="31"/>
      <c r="GFG5" s="31"/>
      <c r="GFH5" s="31"/>
      <c r="GFI5" s="31"/>
      <c r="GFJ5" s="31"/>
      <c r="GFK5" s="31"/>
      <c r="GFL5" s="31"/>
      <c r="GFM5" s="31"/>
      <c r="GFN5" s="31"/>
      <c r="GFO5" s="31"/>
      <c r="GFP5" s="31"/>
      <c r="GFQ5" s="31"/>
      <c r="GFR5" s="31"/>
      <c r="GFS5" s="31"/>
      <c r="GFT5" s="31"/>
      <c r="GFU5" s="31"/>
      <c r="GFV5" s="31"/>
      <c r="GFW5" s="31"/>
      <c r="GFX5" s="31"/>
      <c r="GFY5" s="31"/>
      <c r="GFZ5" s="31"/>
      <c r="GGA5" s="31"/>
      <c r="GGB5" s="31"/>
      <c r="GGC5" s="31"/>
      <c r="GGD5" s="31"/>
      <c r="GGE5" s="31"/>
      <c r="GGF5" s="31"/>
      <c r="GGG5" s="31"/>
      <c r="GGH5" s="31"/>
      <c r="GGI5" s="31"/>
      <c r="GGJ5" s="31"/>
      <c r="GGK5" s="31"/>
      <c r="GGL5" s="31"/>
      <c r="GGM5" s="31"/>
      <c r="GGN5" s="31"/>
      <c r="GGO5" s="31"/>
      <c r="GGP5" s="31"/>
      <c r="GGQ5" s="31"/>
      <c r="GGR5" s="31"/>
      <c r="GGS5" s="31"/>
      <c r="GGT5" s="31"/>
      <c r="GGU5" s="31"/>
      <c r="GGV5" s="31"/>
      <c r="GGW5" s="31"/>
      <c r="GGX5" s="31"/>
      <c r="GGY5" s="31"/>
      <c r="GGZ5" s="31"/>
      <c r="GHA5" s="31"/>
      <c r="GHB5" s="31"/>
      <c r="GHC5" s="31"/>
      <c r="GHD5" s="31"/>
      <c r="GHE5" s="31"/>
      <c r="GHF5" s="31"/>
      <c r="GHG5" s="31"/>
      <c r="GHH5" s="31"/>
      <c r="GHI5" s="31"/>
      <c r="GHJ5" s="31"/>
      <c r="GHK5" s="31"/>
      <c r="GHL5" s="31"/>
      <c r="GHM5" s="31"/>
      <c r="GHN5" s="31"/>
      <c r="GHO5" s="31"/>
      <c r="GHP5" s="31"/>
      <c r="GHQ5" s="31"/>
      <c r="GHR5" s="31"/>
      <c r="GHS5" s="31"/>
      <c r="GHT5" s="31"/>
      <c r="GHU5" s="31"/>
      <c r="GHV5" s="31"/>
      <c r="GHW5" s="31"/>
      <c r="GHX5" s="31"/>
      <c r="GHY5" s="31"/>
      <c r="GHZ5" s="31"/>
      <c r="GIA5" s="31"/>
      <c r="GIB5" s="31"/>
      <c r="GIC5" s="31"/>
      <c r="GID5" s="31"/>
      <c r="GIE5" s="31"/>
      <c r="GIF5" s="31"/>
      <c r="GIG5" s="31"/>
      <c r="GIH5" s="31"/>
      <c r="GII5" s="31"/>
      <c r="GIJ5" s="31"/>
      <c r="GIK5" s="31"/>
      <c r="GIL5" s="31"/>
      <c r="GIM5" s="31"/>
      <c r="GIN5" s="31"/>
      <c r="GIO5" s="31"/>
      <c r="GIP5" s="31"/>
      <c r="GIQ5" s="31"/>
      <c r="GIR5" s="31"/>
      <c r="GIS5" s="31"/>
      <c r="GIT5" s="31"/>
      <c r="GIU5" s="31"/>
      <c r="GIV5" s="31"/>
      <c r="GIW5" s="31"/>
      <c r="GIX5" s="31"/>
      <c r="GIY5" s="31"/>
      <c r="GIZ5" s="31"/>
      <c r="GJA5" s="31"/>
      <c r="GJB5" s="31"/>
      <c r="GJC5" s="31"/>
      <c r="GJD5" s="31"/>
      <c r="GJE5" s="31"/>
      <c r="GJF5" s="31"/>
      <c r="GJG5" s="31"/>
      <c r="GJH5" s="31"/>
      <c r="GJI5" s="31"/>
      <c r="GJJ5" s="31"/>
      <c r="GJK5" s="31"/>
      <c r="GJL5" s="31"/>
      <c r="GJM5" s="31"/>
      <c r="GJN5" s="31"/>
      <c r="GJO5" s="31"/>
      <c r="GJP5" s="31"/>
      <c r="GJQ5" s="31"/>
      <c r="GJR5" s="31"/>
      <c r="GJS5" s="31"/>
      <c r="GJT5" s="31"/>
      <c r="GJU5" s="31"/>
      <c r="GJV5" s="31"/>
      <c r="GJW5" s="31"/>
      <c r="GJX5" s="31"/>
      <c r="GJY5" s="31"/>
      <c r="GJZ5" s="31"/>
      <c r="GKA5" s="31"/>
      <c r="GKB5" s="31"/>
      <c r="GKC5" s="31"/>
      <c r="GKD5" s="31"/>
      <c r="GKE5" s="31"/>
      <c r="GKF5" s="31"/>
      <c r="GKG5" s="31"/>
      <c r="GKH5" s="31"/>
      <c r="GKI5" s="31"/>
      <c r="GKJ5" s="31"/>
      <c r="GKK5" s="31"/>
      <c r="GKL5" s="31"/>
      <c r="GKM5" s="31"/>
      <c r="GKN5" s="31"/>
      <c r="GKO5" s="31"/>
      <c r="GKP5" s="31"/>
      <c r="GKQ5" s="31"/>
      <c r="GKR5" s="31"/>
      <c r="GKS5" s="31"/>
      <c r="GKT5" s="31"/>
      <c r="GKU5" s="31"/>
      <c r="GKV5" s="31"/>
      <c r="GKW5" s="31"/>
      <c r="GKX5" s="31"/>
      <c r="GKY5" s="31"/>
      <c r="GKZ5" s="31"/>
      <c r="GLA5" s="31"/>
      <c r="GLB5" s="31"/>
      <c r="GLC5" s="31"/>
      <c r="GLD5" s="31"/>
      <c r="GLE5" s="31"/>
      <c r="GLF5" s="31"/>
      <c r="GLG5" s="31"/>
      <c r="GLH5" s="31"/>
      <c r="GLI5" s="31"/>
      <c r="GLJ5" s="31"/>
      <c r="GLK5" s="31"/>
      <c r="GLL5" s="31"/>
      <c r="GLM5" s="31"/>
      <c r="GLN5" s="31"/>
      <c r="GLO5" s="31"/>
      <c r="GLP5" s="31"/>
      <c r="GLQ5" s="31"/>
      <c r="GLR5" s="31"/>
      <c r="GLS5" s="31"/>
      <c r="GLT5" s="31"/>
      <c r="GLU5" s="31"/>
      <c r="GLV5" s="31"/>
      <c r="GLW5" s="31"/>
      <c r="GLX5" s="31"/>
      <c r="GLY5" s="31"/>
      <c r="GLZ5" s="31"/>
      <c r="GMA5" s="31"/>
      <c r="GMB5" s="31"/>
      <c r="GMC5" s="31"/>
      <c r="GMD5" s="31"/>
      <c r="GME5" s="31"/>
      <c r="GMF5" s="31"/>
      <c r="GMG5" s="31"/>
      <c r="GMH5" s="31"/>
      <c r="GMI5" s="31"/>
      <c r="GMJ5" s="31"/>
      <c r="GMK5" s="31"/>
      <c r="GML5" s="31"/>
      <c r="GMM5" s="31"/>
      <c r="GMN5" s="31"/>
      <c r="GMO5" s="31"/>
      <c r="GMP5" s="31"/>
      <c r="GMQ5" s="31"/>
      <c r="GMR5" s="31"/>
      <c r="GMS5" s="31"/>
      <c r="GMT5" s="31"/>
      <c r="GMU5" s="31"/>
      <c r="GMV5" s="31"/>
      <c r="GMW5" s="31"/>
      <c r="GMX5" s="31"/>
      <c r="GMY5" s="31"/>
      <c r="GMZ5" s="31"/>
      <c r="GNA5" s="31"/>
      <c r="GNB5" s="31"/>
      <c r="GNC5" s="31"/>
      <c r="GND5" s="31"/>
      <c r="GNE5" s="31"/>
      <c r="GNF5" s="31"/>
      <c r="GNG5" s="31"/>
      <c r="GNH5" s="31"/>
      <c r="GNI5" s="31"/>
      <c r="GNJ5" s="31"/>
      <c r="GNK5" s="31"/>
      <c r="GNL5" s="31"/>
      <c r="GNM5" s="31"/>
      <c r="GNN5" s="31"/>
      <c r="GNO5" s="31"/>
      <c r="GNP5" s="31"/>
      <c r="GNQ5" s="31"/>
      <c r="GNR5" s="31"/>
      <c r="GNS5" s="31"/>
      <c r="GNT5" s="31"/>
      <c r="GNU5" s="31"/>
      <c r="GNV5" s="31"/>
      <c r="GNW5" s="31"/>
      <c r="GNX5" s="31"/>
      <c r="GNY5" s="31"/>
      <c r="GNZ5" s="31"/>
      <c r="GOA5" s="31"/>
      <c r="GOB5" s="31"/>
      <c r="GOC5" s="31"/>
      <c r="GOD5" s="31"/>
      <c r="GOE5" s="31"/>
      <c r="GOF5" s="31"/>
      <c r="GOG5" s="31"/>
      <c r="GOH5" s="31"/>
      <c r="GOI5" s="31"/>
      <c r="GOJ5" s="31"/>
      <c r="GOK5" s="31"/>
      <c r="GOL5" s="31"/>
      <c r="GOM5" s="31"/>
      <c r="GON5" s="31"/>
      <c r="GOO5" s="31"/>
      <c r="GOP5" s="31"/>
      <c r="GOQ5" s="31"/>
      <c r="GOR5" s="31"/>
      <c r="GOS5" s="31"/>
      <c r="GOT5" s="31"/>
      <c r="GOU5" s="31"/>
      <c r="GOV5" s="31"/>
      <c r="GOW5" s="31"/>
      <c r="GOX5" s="31"/>
      <c r="GOY5" s="31"/>
      <c r="GOZ5" s="31"/>
      <c r="GPA5" s="31"/>
      <c r="GPB5" s="31"/>
      <c r="GPC5" s="31"/>
      <c r="GPD5" s="31"/>
      <c r="GPE5" s="31"/>
      <c r="GPF5" s="31"/>
      <c r="GPG5" s="31"/>
      <c r="GPH5" s="31"/>
      <c r="GPI5" s="31"/>
      <c r="GPJ5" s="31"/>
      <c r="GPK5" s="31"/>
      <c r="GPL5" s="31"/>
      <c r="GPM5" s="31"/>
      <c r="GPN5" s="31"/>
      <c r="GPO5" s="31"/>
      <c r="GPP5" s="31"/>
      <c r="GPQ5" s="31"/>
      <c r="GPR5" s="31"/>
      <c r="GPS5" s="31"/>
      <c r="GPT5" s="31"/>
      <c r="GPU5" s="31"/>
      <c r="GPV5" s="31"/>
      <c r="GPW5" s="31"/>
      <c r="GPX5" s="31"/>
      <c r="GPY5" s="31"/>
      <c r="GPZ5" s="31"/>
      <c r="GQA5" s="31"/>
      <c r="GQB5" s="31"/>
      <c r="GQC5" s="31"/>
      <c r="GQD5" s="31"/>
      <c r="GQE5" s="31"/>
      <c r="GQF5" s="31"/>
      <c r="GQG5" s="31"/>
      <c r="GQH5" s="31"/>
      <c r="GQI5" s="31"/>
      <c r="GQJ5" s="31"/>
      <c r="GQK5" s="31"/>
      <c r="GQL5" s="31"/>
      <c r="GQM5" s="31"/>
      <c r="GQN5" s="31"/>
      <c r="GQO5" s="31"/>
      <c r="GQP5" s="31"/>
      <c r="GQQ5" s="31"/>
      <c r="GQR5" s="31"/>
      <c r="GQS5" s="31"/>
      <c r="GQT5" s="31"/>
      <c r="GQU5" s="31"/>
      <c r="GQV5" s="31"/>
      <c r="GQW5" s="31"/>
      <c r="GQX5" s="31"/>
      <c r="GQY5" s="31"/>
      <c r="GQZ5" s="31"/>
      <c r="GRA5" s="31"/>
      <c r="GRB5" s="31"/>
      <c r="GRC5" s="31"/>
      <c r="GRD5" s="31"/>
      <c r="GRE5" s="31"/>
      <c r="GRF5" s="31"/>
      <c r="GRG5" s="31"/>
      <c r="GRH5" s="31"/>
      <c r="GRI5" s="31"/>
      <c r="GRJ5" s="31"/>
      <c r="GRK5" s="31"/>
      <c r="GRL5" s="31"/>
      <c r="GRM5" s="31"/>
      <c r="GRN5" s="31"/>
      <c r="GRO5" s="31"/>
      <c r="GRP5" s="31"/>
      <c r="GRQ5" s="31"/>
      <c r="GRR5" s="31"/>
      <c r="GRS5" s="31"/>
      <c r="GRT5" s="31"/>
      <c r="GRU5" s="31"/>
      <c r="GRV5" s="31"/>
      <c r="GRW5" s="31"/>
      <c r="GRX5" s="31"/>
      <c r="GRY5" s="31"/>
      <c r="GRZ5" s="31"/>
      <c r="GSA5" s="31"/>
      <c r="GSB5" s="31"/>
      <c r="GSC5" s="31"/>
      <c r="GSD5" s="31"/>
      <c r="GSE5" s="31"/>
      <c r="GSF5" s="31"/>
      <c r="GSG5" s="31"/>
      <c r="GSH5" s="31"/>
      <c r="GSI5" s="31"/>
      <c r="GSJ5" s="31"/>
      <c r="GSK5" s="31"/>
      <c r="GSL5" s="31"/>
      <c r="GSM5" s="31"/>
      <c r="GSN5" s="31"/>
      <c r="GSO5" s="31"/>
      <c r="GSP5" s="31"/>
      <c r="GSQ5" s="31"/>
      <c r="GSR5" s="31"/>
      <c r="GSS5" s="31"/>
      <c r="GST5" s="31"/>
      <c r="GSU5" s="31"/>
      <c r="GSV5" s="31"/>
      <c r="GSW5" s="31"/>
      <c r="GSX5" s="31"/>
      <c r="GSY5" s="31"/>
      <c r="GSZ5" s="31"/>
      <c r="GTA5" s="31"/>
      <c r="GTB5" s="31"/>
      <c r="GTC5" s="31"/>
      <c r="GTD5" s="31"/>
      <c r="GTE5" s="31"/>
      <c r="GTF5" s="31"/>
      <c r="GTG5" s="31"/>
      <c r="GTH5" s="31"/>
      <c r="GTI5" s="31"/>
      <c r="GTJ5" s="31"/>
      <c r="GTK5" s="31"/>
      <c r="GTL5" s="31"/>
      <c r="GTM5" s="31"/>
      <c r="GTN5" s="31"/>
      <c r="GTO5" s="31"/>
      <c r="GTP5" s="31"/>
      <c r="GTQ5" s="31"/>
      <c r="GTR5" s="31"/>
      <c r="GTS5" s="31"/>
      <c r="GTT5" s="31"/>
      <c r="GTU5" s="31"/>
      <c r="GTV5" s="31"/>
      <c r="GTW5" s="31"/>
      <c r="GTX5" s="31"/>
      <c r="GTY5" s="31"/>
      <c r="GTZ5" s="31"/>
      <c r="GUA5" s="31"/>
      <c r="GUB5" s="31"/>
      <c r="GUC5" s="31"/>
      <c r="GUD5" s="31"/>
      <c r="GUE5" s="31"/>
      <c r="GUF5" s="31"/>
      <c r="GUG5" s="31"/>
      <c r="GUH5" s="31"/>
      <c r="GUI5" s="31"/>
      <c r="GUJ5" s="31"/>
      <c r="GUK5" s="31"/>
      <c r="GUL5" s="31"/>
      <c r="GUM5" s="31"/>
      <c r="GUN5" s="31"/>
      <c r="GUO5" s="31"/>
      <c r="GUP5" s="31"/>
      <c r="GUQ5" s="31"/>
      <c r="GUR5" s="31"/>
      <c r="GUS5" s="31"/>
      <c r="GUT5" s="31"/>
      <c r="GUU5" s="31"/>
      <c r="GUV5" s="31"/>
      <c r="GUW5" s="31"/>
      <c r="GUX5" s="31"/>
      <c r="GUY5" s="31"/>
      <c r="GUZ5" s="31"/>
      <c r="GVA5" s="31"/>
      <c r="GVB5" s="31"/>
      <c r="GVC5" s="31"/>
      <c r="GVD5" s="31"/>
      <c r="GVE5" s="31"/>
      <c r="GVF5" s="31"/>
      <c r="GVG5" s="31"/>
      <c r="GVH5" s="31"/>
      <c r="GVI5" s="31"/>
      <c r="GVJ5" s="31"/>
      <c r="GVK5" s="31"/>
      <c r="GVL5" s="31"/>
      <c r="GVM5" s="31"/>
      <c r="GVN5" s="31"/>
      <c r="GVO5" s="31"/>
      <c r="GVP5" s="31"/>
      <c r="GVQ5" s="31"/>
      <c r="GVR5" s="31"/>
      <c r="GVS5" s="31"/>
      <c r="GVT5" s="31"/>
      <c r="GVU5" s="31"/>
      <c r="GVV5" s="31"/>
      <c r="GVW5" s="31"/>
      <c r="GVX5" s="31"/>
      <c r="GVY5" s="31"/>
      <c r="GVZ5" s="31"/>
      <c r="GWA5" s="31"/>
      <c r="GWB5" s="31"/>
      <c r="GWC5" s="31"/>
      <c r="GWD5" s="31"/>
      <c r="GWE5" s="31"/>
      <c r="GWF5" s="31"/>
      <c r="GWG5" s="31"/>
      <c r="GWH5" s="31"/>
      <c r="GWI5" s="31"/>
      <c r="GWJ5" s="31"/>
      <c r="GWK5" s="31"/>
      <c r="GWL5" s="31"/>
      <c r="GWM5" s="31"/>
      <c r="GWN5" s="31"/>
      <c r="GWO5" s="31"/>
      <c r="GWP5" s="31"/>
      <c r="GWQ5" s="31"/>
      <c r="GWR5" s="31"/>
      <c r="GWS5" s="31"/>
      <c r="GWT5" s="31"/>
      <c r="GWU5" s="31"/>
      <c r="GWV5" s="31"/>
      <c r="GWW5" s="31"/>
      <c r="GWX5" s="31"/>
      <c r="GWY5" s="31"/>
      <c r="GWZ5" s="31"/>
      <c r="GXA5" s="31"/>
      <c r="GXB5" s="31"/>
      <c r="GXC5" s="31"/>
      <c r="GXD5" s="31"/>
      <c r="GXE5" s="31"/>
      <c r="GXF5" s="31"/>
      <c r="GXG5" s="31"/>
      <c r="GXH5" s="31"/>
      <c r="GXI5" s="31"/>
      <c r="GXJ5" s="31"/>
      <c r="GXK5" s="31"/>
      <c r="GXL5" s="31"/>
      <c r="GXM5" s="31"/>
      <c r="GXN5" s="31"/>
      <c r="GXO5" s="31"/>
      <c r="GXP5" s="31"/>
      <c r="GXQ5" s="31"/>
      <c r="GXR5" s="31"/>
      <c r="GXS5" s="31"/>
      <c r="GXT5" s="31"/>
      <c r="GXU5" s="31"/>
      <c r="GXV5" s="31"/>
      <c r="GXW5" s="31"/>
      <c r="GXX5" s="31"/>
      <c r="GXY5" s="31"/>
      <c r="GXZ5" s="31"/>
      <c r="GYA5" s="31"/>
      <c r="GYB5" s="31"/>
      <c r="GYC5" s="31"/>
      <c r="GYD5" s="31"/>
      <c r="GYE5" s="31"/>
      <c r="GYF5" s="31"/>
      <c r="GYG5" s="31"/>
      <c r="GYH5" s="31"/>
      <c r="GYI5" s="31"/>
      <c r="GYJ5" s="31"/>
      <c r="GYK5" s="31"/>
      <c r="GYL5" s="31"/>
      <c r="GYM5" s="31"/>
      <c r="GYN5" s="31"/>
      <c r="GYO5" s="31"/>
      <c r="GYP5" s="31"/>
      <c r="GYQ5" s="31"/>
      <c r="GYR5" s="31"/>
      <c r="GYS5" s="31"/>
      <c r="GYT5" s="31"/>
      <c r="GYU5" s="31"/>
      <c r="GYV5" s="31"/>
      <c r="GYW5" s="31"/>
      <c r="GYX5" s="31"/>
      <c r="GYY5" s="31"/>
      <c r="GYZ5" s="31"/>
      <c r="GZA5" s="31"/>
      <c r="GZB5" s="31"/>
      <c r="GZC5" s="31"/>
      <c r="GZD5" s="31"/>
      <c r="GZE5" s="31"/>
      <c r="GZF5" s="31"/>
      <c r="GZG5" s="31"/>
      <c r="GZH5" s="31"/>
      <c r="GZI5" s="31"/>
      <c r="GZJ5" s="31"/>
      <c r="GZK5" s="31"/>
      <c r="GZL5" s="31"/>
      <c r="GZM5" s="31"/>
      <c r="GZN5" s="31"/>
      <c r="GZO5" s="31"/>
      <c r="GZP5" s="31"/>
      <c r="GZQ5" s="31"/>
      <c r="GZR5" s="31"/>
      <c r="GZS5" s="31"/>
      <c r="GZT5" s="31"/>
      <c r="GZU5" s="31"/>
      <c r="GZV5" s="31"/>
      <c r="GZW5" s="31"/>
      <c r="GZX5" s="31"/>
      <c r="GZY5" s="31"/>
      <c r="GZZ5" s="31"/>
      <c r="HAA5" s="31"/>
      <c r="HAB5" s="31"/>
      <c r="HAC5" s="31"/>
      <c r="HAD5" s="31"/>
      <c r="HAE5" s="31"/>
      <c r="HAF5" s="31"/>
      <c r="HAG5" s="31"/>
      <c r="HAH5" s="31"/>
      <c r="HAI5" s="31"/>
      <c r="HAJ5" s="31"/>
      <c r="HAK5" s="31"/>
      <c r="HAL5" s="31"/>
      <c r="HAM5" s="31"/>
      <c r="HAN5" s="31"/>
      <c r="HAO5" s="31"/>
      <c r="HAP5" s="31"/>
      <c r="HAQ5" s="31"/>
      <c r="HAR5" s="31"/>
      <c r="HAS5" s="31"/>
      <c r="HAT5" s="31"/>
      <c r="HAU5" s="31"/>
      <c r="HAV5" s="31"/>
      <c r="HAW5" s="31"/>
      <c r="HAX5" s="31"/>
      <c r="HAY5" s="31"/>
      <c r="HAZ5" s="31"/>
      <c r="HBA5" s="31"/>
      <c r="HBB5" s="31"/>
      <c r="HBC5" s="31"/>
      <c r="HBD5" s="31"/>
      <c r="HBE5" s="31"/>
      <c r="HBF5" s="31"/>
      <c r="HBG5" s="31"/>
      <c r="HBH5" s="31"/>
      <c r="HBI5" s="31"/>
      <c r="HBJ5" s="31"/>
      <c r="HBK5" s="31"/>
      <c r="HBL5" s="31"/>
      <c r="HBM5" s="31"/>
      <c r="HBN5" s="31"/>
      <c r="HBO5" s="31"/>
      <c r="HBP5" s="31"/>
      <c r="HBQ5" s="31"/>
      <c r="HBR5" s="31"/>
      <c r="HBS5" s="31"/>
      <c r="HBT5" s="31"/>
      <c r="HBU5" s="31"/>
      <c r="HBV5" s="31"/>
      <c r="HBW5" s="31"/>
      <c r="HBX5" s="31"/>
      <c r="HBY5" s="31"/>
      <c r="HBZ5" s="31"/>
      <c r="HCA5" s="31"/>
      <c r="HCB5" s="31"/>
      <c r="HCC5" s="31"/>
      <c r="HCD5" s="31"/>
      <c r="HCE5" s="31"/>
      <c r="HCF5" s="31"/>
      <c r="HCG5" s="31"/>
      <c r="HCH5" s="31"/>
      <c r="HCI5" s="31"/>
      <c r="HCJ5" s="31"/>
      <c r="HCK5" s="31"/>
      <c r="HCL5" s="31"/>
      <c r="HCM5" s="31"/>
      <c r="HCN5" s="31"/>
      <c r="HCO5" s="31"/>
      <c r="HCP5" s="31"/>
      <c r="HCQ5" s="31"/>
      <c r="HCR5" s="31"/>
      <c r="HCS5" s="31"/>
      <c r="HCT5" s="31"/>
      <c r="HCU5" s="31"/>
      <c r="HCV5" s="31"/>
      <c r="HCW5" s="31"/>
      <c r="HCX5" s="31"/>
      <c r="HCY5" s="31"/>
      <c r="HCZ5" s="31"/>
      <c r="HDA5" s="31"/>
      <c r="HDB5" s="31"/>
      <c r="HDC5" s="31"/>
      <c r="HDD5" s="31"/>
      <c r="HDE5" s="31"/>
      <c r="HDF5" s="31"/>
      <c r="HDG5" s="31"/>
      <c r="HDH5" s="31"/>
      <c r="HDI5" s="31"/>
      <c r="HDJ5" s="31"/>
      <c r="HDK5" s="31"/>
      <c r="HDL5" s="31"/>
      <c r="HDM5" s="31"/>
      <c r="HDN5" s="31"/>
      <c r="HDO5" s="31"/>
      <c r="HDP5" s="31"/>
      <c r="HDQ5" s="31"/>
      <c r="HDR5" s="31"/>
      <c r="HDS5" s="31"/>
      <c r="HDT5" s="31"/>
      <c r="HDU5" s="31"/>
      <c r="HDV5" s="31"/>
      <c r="HDW5" s="31"/>
      <c r="HDX5" s="31"/>
      <c r="HDY5" s="31"/>
      <c r="HDZ5" s="31"/>
      <c r="HEA5" s="31"/>
      <c r="HEB5" s="31"/>
      <c r="HEC5" s="31"/>
      <c r="HED5" s="31"/>
      <c r="HEE5" s="31"/>
      <c r="HEF5" s="31"/>
      <c r="HEG5" s="31"/>
      <c r="HEH5" s="31"/>
      <c r="HEI5" s="31"/>
      <c r="HEJ5" s="31"/>
      <c r="HEK5" s="31"/>
      <c r="HEL5" s="31"/>
      <c r="HEM5" s="31"/>
      <c r="HEN5" s="31"/>
      <c r="HEO5" s="31"/>
      <c r="HEP5" s="31"/>
      <c r="HEQ5" s="31"/>
      <c r="HER5" s="31"/>
      <c r="HES5" s="31"/>
      <c r="HET5" s="31"/>
      <c r="HEU5" s="31"/>
      <c r="HEV5" s="31"/>
      <c r="HEW5" s="31"/>
      <c r="HEX5" s="31"/>
      <c r="HEY5" s="31"/>
      <c r="HEZ5" s="31"/>
      <c r="HFA5" s="31"/>
      <c r="HFB5" s="31"/>
      <c r="HFC5" s="31"/>
      <c r="HFD5" s="31"/>
      <c r="HFE5" s="31"/>
      <c r="HFF5" s="31"/>
      <c r="HFG5" s="31"/>
      <c r="HFH5" s="31"/>
      <c r="HFI5" s="31"/>
      <c r="HFJ5" s="31"/>
      <c r="HFK5" s="31"/>
      <c r="HFL5" s="31"/>
      <c r="HFM5" s="31"/>
      <c r="HFN5" s="31"/>
      <c r="HFO5" s="31"/>
      <c r="HFP5" s="31"/>
      <c r="HFQ5" s="31"/>
      <c r="HFR5" s="31"/>
      <c r="HFS5" s="31"/>
      <c r="HFT5" s="31"/>
      <c r="HFU5" s="31"/>
      <c r="HFV5" s="31"/>
      <c r="HFW5" s="31"/>
      <c r="HFX5" s="31"/>
      <c r="HFY5" s="31"/>
      <c r="HFZ5" s="31"/>
      <c r="HGA5" s="31"/>
      <c r="HGB5" s="31"/>
      <c r="HGC5" s="31"/>
      <c r="HGD5" s="31"/>
      <c r="HGE5" s="31"/>
      <c r="HGF5" s="31"/>
      <c r="HGG5" s="31"/>
      <c r="HGH5" s="31"/>
      <c r="HGI5" s="31"/>
      <c r="HGJ5" s="31"/>
      <c r="HGK5" s="31"/>
      <c r="HGL5" s="31"/>
      <c r="HGM5" s="31"/>
      <c r="HGN5" s="31"/>
      <c r="HGO5" s="31"/>
      <c r="HGP5" s="31"/>
      <c r="HGQ5" s="31"/>
      <c r="HGR5" s="31"/>
      <c r="HGS5" s="31"/>
      <c r="HGT5" s="31"/>
      <c r="HGU5" s="31"/>
      <c r="HGV5" s="31"/>
      <c r="HGW5" s="31"/>
      <c r="HGX5" s="31"/>
      <c r="HGY5" s="31"/>
      <c r="HGZ5" s="31"/>
      <c r="HHA5" s="31"/>
      <c r="HHB5" s="31"/>
      <c r="HHC5" s="31"/>
      <c r="HHD5" s="31"/>
      <c r="HHE5" s="31"/>
      <c r="HHF5" s="31"/>
      <c r="HHG5" s="31"/>
      <c r="HHH5" s="31"/>
      <c r="HHI5" s="31"/>
      <c r="HHJ5" s="31"/>
      <c r="HHK5" s="31"/>
      <c r="HHL5" s="31"/>
      <c r="HHM5" s="31"/>
      <c r="HHN5" s="31"/>
      <c r="HHO5" s="31"/>
      <c r="HHP5" s="31"/>
      <c r="HHQ5" s="31"/>
      <c r="HHR5" s="31"/>
      <c r="HHS5" s="31"/>
      <c r="HHT5" s="31"/>
      <c r="HHU5" s="31"/>
      <c r="HHV5" s="31"/>
      <c r="HHW5" s="31"/>
      <c r="HHX5" s="31"/>
      <c r="HHY5" s="31"/>
      <c r="HHZ5" s="31"/>
      <c r="HIA5" s="31"/>
      <c r="HIB5" s="31"/>
      <c r="HIC5" s="31"/>
      <c r="HID5" s="31"/>
      <c r="HIE5" s="31"/>
      <c r="HIF5" s="31"/>
      <c r="HIG5" s="31"/>
      <c r="HIH5" s="31"/>
      <c r="HII5" s="31"/>
      <c r="HIJ5" s="31"/>
      <c r="HIK5" s="31"/>
      <c r="HIL5" s="31"/>
      <c r="HIM5" s="31"/>
      <c r="HIN5" s="31"/>
      <c r="HIO5" s="31"/>
      <c r="HIP5" s="31"/>
      <c r="HIQ5" s="31"/>
      <c r="HIR5" s="31"/>
      <c r="HIS5" s="31"/>
      <c r="HIT5" s="31"/>
      <c r="HIU5" s="31"/>
      <c r="HIV5" s="31"/>
      <c r="HIW5" s="31"/>
      <c r="HIX5" s="31"/>
      <c r="HIY5" s="31"/>
      <c r="HIZ5" s="31"/>
      <c r="HJA5" s="31"/>
      <c r="HJB5" s="31"/>
      <c r="HJC5" s="31"/>
      <c r="HJD5" s="31"/>
      <c r="HJE5" s="31"/>
      <c r="HJF5" s="31"/>
      <c r="HJG5" s="31"/>
      <c r="HJH5" s="31"/>
      <c r="HJI5" s="31"/>
      <c r="HJJ5" s="31"/>
      <c r="HJK5" s="31"/>
      <c r="HJL5" s="31"/>
      <c r="HJM5" s="31"/>
      <c r="HJN5" s="31"/>
      <c r="HJO5" s="31"/>
      <c r="HJP5" s="31"/>
      <c r="HJQ5" s="31"/>
      <c r="HJR5" s="31"/>
      <c r="HJS5" s="31"/>
      <c r="HJT5" s="31"/>
      <c r="HJU5" s="31"/>
      <c r="HJV5" s="31"/>
      <c r="HJW5" s="31"/>
      <c r="HJX5" s="31"/>
      <c r="HJY5" s="31"/>
      <c r="HJZ5" s="31"/>
      <c r="HKA5" s="31"/>
      <c r="HKB5" s="31"/>
      <c r="HKC5" s="31"/>
      <c r="HKD5" s="31"/>
      <c r="HKE5" s="31"/>
      <c r="HKF5" s="31"/>
      <c r="HKG5" s="31"/>
      <c r="HKH5" s="31"/>
      <c r="HKI5" s="31"/>
      <c r="HKJ5" s="31"/>
      <c r="HKK5" s="31"/>
      <c r="HKL5" s="31"/>
      <c r="HKM5" s="31"/>
      <c r="HKN5" s="31"/>
      <c r="HKO5" s="31"/>
      <c r="HKP5" s="31"/>
      <c r="HKQ5" s="31"/>
      <c r="HKR5" s="31"/>
      <c r="HKS5" s="31"/>
      <c r="HKT5" s="31"/>
      <c r="HKU5" s="31"/>
      <c r="HKV5" s="31"/>
      <c r="HKW5" s="31"/>
      <c r="HKX5" s="31"/>
      <c r="HKY5" s="31"/>
      <c r="HKZ5" s="31"/>
      <c r="HLA5" s="31"/>
      <c r="HLB5" s="31"/>
      <c r="HLC5" s="31"/>
      <c r="HLD5" s="31"/>
      <c r="HLE5" s="31"/>
      <c r="HLF5" s="31"/>
      <c r="HLG5" s="31"/>
      <c r="HLH5" s="31"/>
      <c r="HLI5" s="31"/>
      <c r="HLJ5" s="31"/>
      <c r="HLK5" s="31"/>
      <c r="HLL5" s="31"/>
      <c r="HLM5" s="31"/>
      <c r="HLN5" s="31"/>
      <c r="HLO5" s="31"/>
      <c r="HLP5" s="31"/>
      <c r="HLQ5" s="31"/>
      <c r="HLR5" s="31"/>
      <c r="HLS5" s="31"/>
      <c r="HLT5" s="31"/>
      <c r="HLU5" s="31"/>
      <c r="HLV5" s="31"/>
      <c r="HLW5" s="31"/>
      <c r="HLX5" s="31"/>
      <c r="HLY5" s="31"/>
      <c r="HLZ5" s="31"/>
      <c r="HMA5" s="31"/>
      <c r="HMB5" s="31"/>
      <c r="HMC5" s="31"/>
      <c r="HMD5" s="31"/>
      <c r="HME5" s="31"/>
      <c r="HMF5" s="31"/>
      <c r="HMG5" s="31"/>
      <c r="HMH5" s="31"/>
      <c r="HMI5" s="31"/>
      <c r="HMJ5" s="31"/>
      <c r="HMK5" s="31"/>
      <c r="HML5" s="31"/>
      <c r="HMM5" s="31"/>
      <c r="HMN5" s="31"/>
      <c r="HMO5" s="31"/>
      <c r="HMP5" s="31"/>
      <c r="HMQ5" s="31"/>
      <c r="HMR5" s="31"/>
      <c r="HMS5" s="31"/>
      <c r="HMT5" s="31"/>
      <c r="HMU5" s="31"/>
      <c r="HMV5" s="31"/>
      <c r="HMW5" s="31"/>
      <c r="HMX5" s="31"/>
      <c r="HMY5" s="31"/>
      <c r="HMZ5" s="31"/>
      <c r="HNA5" s="31"/>
      <c r="HNB5" s="31"/>
      <c r="HNC5" s="31"/>
      <c r="HND5" s="31"/>
      <c r="HNE5" s="31"/>
      <c r="HNF5" s="31"/>
      <c r="HNG5" s="31"/>
      <c r="HNH5" s="31"/>
      <c r="HNI5" s="31"/>
      <c r="HNJ5" s="31"/>
      <c r="HNK5" s="31"/>
      <c r="HNL5" s="31"/>
      <c r="HNM5" s="31"/>
      <c r="HNN5" s="31"/>
      <c r="HNO5" s="31"/>
      <c r="HNP5" s="31"/>
      <c r="HNQ5" s="31"/>
      <c r="HNR5" s="31"/>
      <c r="HNS5" s="31"/>
      <c r="HNT5" s="31"/>
      <c r="HNU5" s="31"/>
      <c r="HNV5" s="31"/>
      <c r="HNW5" s="31"/>
      <c r="HNX5" s="31"/>
      <c r="HNY5" s="31"/>
      <c r="HNZ5" s="31"/>
      <c r="HOA5" s="31"/>
      <c r="HOB5" s="31"/>
      <c r="HOC5" s="31"/>
      <c r="HOD5" s="31"/>
      <c r="HOE5" s="31"/>
      <c r="HOF5" s="31"/>
      <c r="HOG5" s="31"/>
      <c r="HOH5" s="31"/>
      <c r="HOI5" s="31"/>
      <c r="HOJ5" s="31"/>
      <c r="HOK5" s="31"/>
      <c r="HOL5" s="31"/>
      <c r="HOM5" s="31"/>
      <c r="HON5" s="31"/>
      <c r="HOO5" s="31"/>
      <c r="HOP5" s="31"/>
      <c r="HOQ5" s="31"/>
      <c r="HOR5" s="31"/>
      <c r="HOS5" s="31"/>
      <c r="HOT5" s="31"/>
      <c r="HOU5" s="31"/>
      <c r="HOV5" s="31"/>
      <c r="HOW5" s="31"/>
      <c r="HOX5" s="31"/>
      <c r="HOY5" s="31"/>
      <c r="HOZ5" s="31"/>
      <c r="HPA5" s="31"/>
      <c r="HPB5" s="31"/>
      <c r="HPC5" s="31"/>
      <c r="HPD5" s="31"/>
      <c r="HPE5" s="31"/>
      <c r="HPF5" s="31"/>
      <c r="HPG5" s="31"/>
      <c r="HPH5" s="31"/>
      <c r="HPI5" s="31"/>
      <c r="HPJ5" s="31"/>
      <c r="HPK5" s="31"/>
      <c r="HPL5" s="31"/>
      <c r="HPM5" s="31"/>
      <c r="HPN5" s="31"/>
      <c r="HPO5" s="31"/>
      <c r="HPP5" s="31"/>
      <c r="HPQ5" s="31"/>
      <c r="HPR5" s="31"/>
      <c r="HPS5" s="31"/>
      <c r="HPT5" s="31"/>
      <c r="HPU5" s="31"/>
      <c r="HPV5" s="31"/>
      <c r="HPW5" s="31"/>
      <c r="HPX5" s="31"/>
      <c r="HPY5" s="31"/>
      <c r="HPZ5" s="31"/>
      <c r="HQA5" s="31"/>
      <c r="HQB5" s="31"/>
      <c r="HQC5" s="31"/>
      <c r="HQD5" s="31"/>
      <c r="HQE5" s="31"/>
      <c r="HQF5" s="31"/>
      <c r="HQG5" s="31"/>
      <c r="HQH5" s="31"/>
      <c r="HQI5" s="31"/>
      <c r="HQJ5" s="31"/>
      <c r="HQK5" s="31"/>
      <c r="HQL5" s="31"/>
      <c r="HQM5" s="31"/>
      <c r="HQN5" s="31"/>
      <c r="HQO5" s="31"/>
      <c r="HQP5" s="31"/>
      <c r="HQQ5" s="31"/>
      <c r="HQR5" s="31"/>
      <c r="HQS5" s="31"/>
      <c r="HQT5" s="31"/>
      <c r="HQU5" s="31"/>
      <c r="HQV5" s="31"/>
      <c r="HQW5" s="31"/>
      <c r="HQX5" s="31"/>
      <c r="HQY5" s="31"/>
      <c r="HQZ5" s="31"/>
      <c r="HRA5" s="31"/>
      <c r="HRB5" s="31"/>
      <c r="HRC5" s="31"/>
      <c r="HRD5" s="31"/>
      <c r="HRE5" s="31"/>
      <c r="HRF5" s="31"/>
      <c r="HRG5" s="31"/>
      <c r="HRH5" s="31"/>
      <c r="HRI5" s="31"/>
      <c r="HRJ5" s="31"/>
      <c r="HRK5" s="31"/>
      <c r="HRL5" s="31"/>
      <c r="HRM5" s="31"/>
      <c r="HRN5" s="31"/>
      <c r="HRO5" s="31"/>
      <c r="HRP5" s="31"/>
      <c r="HRQ5" s="31"/>
      <c r="HRR5" s="31"/>
      <c r="HRS5" s="31"/>
      <c r="HRT5" s="31"/>
      <c r="HRU5" s="31"/>
      <c r="HRV5" s="31"/>
      <c r="HRW5" s="31"/>
      <c r="HRX5" s="31"/>
      <c r="HRY5" s="31"/>
      <c r="HRZ5" s="31"/>
      <c r="HSA5" s="31"/>
      <c r="HSB5" s="31"/>
      <c r="HSC5" s="31"/>
      <c r="HSD5" s="31"/>
      <c r="HSE5" s="31"/>
      <c r="HSF5" s="31"/>
      <c r="HSG5" s="31"/>
      <c r="HSH5" s="31"/>
      <c r="HSI5" s="31"/>
      <c r="HSJ5" s="31"/>
      <c r="HSK5" s="31"/>
      <c r="HSL5" s="31"/>
      <c r="HSM5" s="31"/>
      <c r="HSN5" s="31"/>
      <c r="HSO5" s="31"/>
      <c r="HSP5" s="31"/>
      <c r="HSQ5" s="31"/>
      <c r="HSR5" s="31"/>
      <c r="HSS5" s="31"/>
      <c r="HST5" s="31"/>
      <c r="HSU5" s="31"/>
      <c r="HSV5" s="31"/>
      <c r="HSW5" s="31"/>
      <c r="HSX5" s="31"/>
      <c r="HSY5" s="31"/>
      <c r="HSZ5" s="31"/>
      <c r="HTA5" s="31"/>
      <c r="HTB5" s="31"/>
      <c r="HTC5" s="31"/>
      <c r="HTD5" s="31"/>
      <c r="HTE5" s="31"/>
      <c r="HTF5" s="31"/>
      <c r="HTG5" s="31"/>
      <c r="HTH5" s="31"/>
      <c r="HTI5" s="31"/>
      <c r="HTJ5" s="31"/>
      <c r="HTK5" s="31"/>
      <c r="HTL5" s="31"/>
      <c r="HTM5" s="31"/>
      <c r="HTN5" s="31"/>
      <c r="HTO5" s="31"/>
      <c r="HTP5" s="31"/>
      <c r="HTQ5" s="31"/>
      <c r="HTR5" s="31"/>
      <c r="HTS5" s="31"/>
      <c r="HTT5" s="31"/>
      <c r="HTU5" s="31"/>
      <c r="HTV5" s="31"/>
      <c r="HTW5" s="31"/>
      <c r="HTX5" s="31"/>
      <c r="HTY5" s="31"/>
      <c r="HTZ5" s="31"/>
      <c r="HUA5" s="31"/>
      <c r="HUB5" s="31"/>
      <c r="HUC5" s="31"/>
      <c r="HUD5" s="31"/>
      <c r="HUE5" s="31"/>
      <c r="HUF5" s="31"/>
      <c r="HUG5" s="31"/>
      <c r="HUH5" s="31"/>
      <c r="HUI5" s="31"/>
      <c r="HUJ5" s="31"/>
      <c r="HUK5" s="31"/>
      <c r="HUL5" s="31"/>
      <c r="HUM5" s="31"/>
      <c r="HUN5" s="31"/>
      <c r="HUO5" s="31"/>
      <c r="HUP5" s="31"/>
      <c r="HUQ5" s="31"/>
      <c r="HUR5" s="31"/>
      <c r="HUS5" s="31"/>
      <c r="HUT5" s="31"/>
      <c r="HUU5" s="31"/>
      <c r="HUV5" s="31"/>
      <c r="HUW5" s="31"/>
      <c r="HUX5" s="31"/>
      <c r="HUY5" s="31"/>
      <c r="HUZ5" s="31"/>
      <c r="HVA5" s="31"/>
      <c r="HVB5" s="31"/>
      <c r="HVC5" s="31"/>
      <c r="HVD5" s="31"/>
      <c r="HVE5" s="31"/>
      <c r="HVF5" s="31"/>
      <c r="HVG5" s="31"/>
      <c r="HVH5" s="31"/>
      <c r="HVI5" s="31"/>
      <c r="HVJ5" s="31"/>
      <c r="HVK5" s="31"/>
      <c r="HVL5" s="31"/>
      <c r="HVM5" s="31"/>
      <c r="HVN5" s="31"/>
      <c r="HVO5" s="31"/>
      <c r="HVP5" s="31"/>
      <c r="HVQ5" s="31"/>
      <c r="HVR5" s="31"/>
      <c r="HVS5" s="31"/>
      <c r="HVT5" s="31"/>
      <c r="HVU5" s="31"/>
      <c r="HVV5" s="31"/>
      <c r="HVW5" s="31"/>
      <c r="HVX5" s="31"/>
      <c r="HVY5" s="31"/>
      <c r="HVZ5" s="31"/>
      <c r="HWA5" s="31"/>
      <c r="HWB5" s="31"/>
      <c r="HWC5" s="31"/>
      <c r="HWD5" s="31"/>
      <c r="HWE5" s="31"/>
      <c r="HWF5" s="31"/>
      <c r="HWG5" s="31"/>
      <c r="HWH5" s="31"/>
      <c r="HWI5" s="31"/>
      <c r="HWJ5" s="31"/>
      <c r="HWK5" s="31"/>
      <c r="HWL5" s="31"/>
      <c r="HWM5" s="31"/>
      <c r="HWN5" s="31"/>
      <c r="HWO5" s="31"/>
      <c r="HWP5" s="31"/>
      <c r="HWQ5" s="31"/>
      <c r="HWR5" s="31"/>
      <c r="HWS5" s="31"/>
      <c r="HWT5" s="31"/>
      <c r="HWU5" s="31"/>
      <c r="HWV5" s="31"/>
      <c r="HWW5" s="31"/>
      <c r="HWX5" s="31"/>
      <c r="HWY5" s="31"/>
      <c r="HWZ5" s="31"/>
      <c r="HXA5" s="31"/>
      <c r="HXB5" s="31"/>
      <c r="HXC5" s="31"/>
      <c r="HXD5" s="31"/>
      <c r="HXE5" s="31"/>
      <c r="HXF5" s="31"/>
      <c r="HXG5" s="31"/>
      <c r="HXH5" s="31"/>
      <c r="HXI5" s="31"/>
      <c r="HXJ5" s="31"/>
      <c r="HXK5" s="31"/>
      <c r="HXL5" s="31"/>
      <c r="HXM5" s="31"/>
      <c r="HXN5" s="31"/>
      <c r="HXO5" s="31"/>
      <c r="HXP5" s="31"/>
      <c r="HXQ5" s="31"/>
      <c r="HXR5" s="31"/>
      <c r="HXS5" s="31"/>
      <c r="HXT5" s="31"/>
      <c r="HXU5" s="31"/>
      <c r="HXV5" s="31"/>
      <c r="HXW5" s="31"/>
      <c r="HXX5" s="31"/>
      <c r="HXY5" s="31"/>
      <c r="HXZ5" s="31"/>
      <c r="HYA5" s="31"/>
      <c r="HYB5" s="31"/>
      <c r="HYC5" s="31"/>
      <c r="HYD5" s="31"/>
      <c r="HYE5" s="31"/>
      <c r="HYF5" s="31"/>
      <c r="HYG5" s="31"/>
      <c r="HYH5" s="31"/>
      <c r="HYI5" s="31"/>
      <c r="HYJ5" s="31"/>
      <c r="HYK5" s="31"/>
      <c r="HYL5" s="31"/>
      <c r="HYM5" s="31"/>
      <c r="HYN5" s="31"/>
      <c r="HYO5" s="31"/>
      <c r="HYP5" s="31"/>
      <c r="HYQ5" s="31"/>
      <c r="HYR5" s="31"/>
      <c r="HYS5" s="31"/>
      <c r="HYT5" s="31"/>
      <c r="HYU5" s="31"/>
      <c r="HYV5" s="31"/>
      <c r="HYW5" s="31"/>
      <c r="HYX5" s="31"/>
      <c r="HYY5" s="31"/>
      <c r="HYZ5" s="31"/>
      <c r="HZA5" s="31"/>
      <c r="HZB5" s="31"/>
      <c r="HZC5" s="31"/>
      <c r="HZD5" s="31"/>
      <c r="HZE5" s="31"/>
      <c r="HZF5" s="31"/>
      <c r="HZG5" s="31"/>
      <c r="HZH5" s="31"/>
      <c r="HZI5" s="31"/>
      <c r="HZJ5" s="31"/>
      <c r="HZK5" s="31"/>
      <c r="HZL5" s="31"/>
      <c r="HZM5" s="31"/>
      <c r="HZN5" s="31"/>
      <c r="HZO5" s="31"/>
      <c r="HZP5" s="31"/>
      <c r="HZQ5" s="31"/>
      <c r="HZR5" s="31"/>
      <c r="HZS5" s="31"/>
      <c r="HZT5" s="31"/>
      <c r="HZU5" s="31"/>
      <c r="HZV5" s="31"/>
      <c r="HZW5" s="31"/>
      <c r="HZX5" s="31"/>
      <c r="HZY5" s="31"/>
      <c r="HZZ5" s="31"/>
      <c r="IAA5" s="31"/>
      <c r="IAB5" s="31"/>
      <c r="IAC5" s="31"/>
      <c r="IAD5" s="31"/>
      <c r="IAE5" s="31"/>
      <c r="IAF5" s="31"/>
      <c r="IAG5" s="31"/>
      <c r="IAH5" s="31"/>
      <c r="IAI5" s="31"/>
      <c r="IAJ5" s="31"/>
      <c r="IAK5" s="31"/>
      <c r="IAL5" s="31"/>
      <c r="IAM5" s="31"/>
      <c r="IAN5" s="31"/>
      <c r="IAO5" s="31"/>
      <c r="IAP5" s="31"/>
      <c r="IAQ5" s="31"/>
      <c r="IAR5" s="31"/>
      <c r="IAS5" s="31"/>
      <c r="IAT5" s="31"/>
      <c r="IAU5" s="31"/>
      <c r="IAV5" s="31"/>
      <c r="IAW5" s="31"/>
      <c r="IAX5" s="31"/>
      <c r="IAY5" s="31"/>
      <c r="IAZ5" s="31"/>
      <c r="IBA5" s="31"/>
      <c r="IBB5" s="31"/>
      <c r="IBC5" s="31"/>
      <c r="IBD5" s="31"/>
      <c r="IBE5" s="31"/>
      <c r="IBF5" s="31"/>
      <c r="IBG5" s="31"/>
      <c r="IBH5" s="31"/>
      <c r="IBI5" s="31"/>
      <c r="IBJ5" s="31"/>
      <c r="IBK5" s="31"/>
      <c r="IBL5" s="31"/>
      <c r="IBM5" s="31"/>
      <c r="IBN5" s="31"/>
      <c r="IBO5" s="31"/>
      <c r="IBP5" s="31"/>
      <c r="IBQ5" s="31"/>
      <c r="IBR5" s="31"/>
      <c r="IBS5" s="31"/>
      <c r="IBT5" s="31"/>
      <c r="IBU5" s="31"/>
      <c r="IBV5" s="31"/>
      <c r="IBW5" s="31"/>
      <c r="IBX5" s="31"/>
      <c r="IBY5" s="31"/>
      <c r="IBZ5" s="31"/>
      <c r="ICA5" s="31"/>
      <c r="ICB5" s="31"/>
      <c r="ICC5" s="31"/>
      <c r="ICD5" s="31"/>
      <c r="ICE5" s="31"/>
      <c r="ICF5" s="31"/>
      <c r="ICG5" s="31"/>
      <c r="ICH5" s="31"/>
      <c r="ICI5" s="31"/>
      <c r="ICJ5" s="31"/>
      <c r="ICK5" s="31"/>
      <c r="ICL5" s="31"/>
      <c r="ICM5" s="31"/>
      <c r="ICN5" s="31"/>
      <c r="ICO5" s="31"/>
      <c r="ICP5" s="31"/>
      <c r="ICQ5" s="31"/>
      <c r="ICR5" s="31"/>
      <c r="ICS5" s="31"/>
      <c r="ICT5" s="31"/>
      <c r="ICU5" s="31"/>
      <c r="ICV5" s="31"/>
      <c r="ICW5" s="31"/>
      <c r="ICX5" s="31"/>
      <c r="ICY5" s="31"/>
      <c r="ICZ5" s="31"/>
      <c r="IDA5" s="31"/>
      <c r="IDB5" s="31"/>
      <c r="IDC5" s="31"/>
      <c r="IDD5" s="31"/>
      <c r="IDE5" s="31"/>
      <c r="IDF5" s="31"/>
      <c r="IDG5" s="31"/>
      <c r="IDH5" s="31"/>
      <c r="IDI5" s="31"/>
      <c r="IDJ5" s="31"/>
      <c r="IDK5" s="31"/>
      <c r="IDL5" s="31"/>
      <c r="IDM5" s="31"/>
      <c r="IDN5" s="31"/>
      <c r="IDO5" s="31"/>
      <c r="IDP5" s="31"/>
      <c r="IDQ5" s="31"/>
      <c r="IDR5" s="31"/>
      <c r="IDS5" s="31"/>
      <c r="IDT5" s="31"/>
      <c r="IDU5" s="31"/>
      <c r="IDV5" s="31"/>
      <c r="IDW5" s="31"/>
      <c r="IDX5" s="31"/>
      <c r="IDY5" s="31"/>
      <c r="IDZ5" s="31"/>
      <c r="IEA5" s="31"/>
      <c r="IEB5" s="31"/>
      <c r="IEC5" s="31"/>
      <c r="IED5" s="31"/>
      <c r="IEE5" s="31"/>
      <c r="IEF5" s="31"/>
      <c r="IEG5" s="31"/>
      <c r="IEH5" s="31"/>
      <c r="IEI5" s="31"/>
      <c r="IEJ5" s="31"/>
      <c r="IEK5" s="31"/>
      <c r="IEL5" s="31"/>
      <c r="IEM5" s="31"/>
      <c r="IEN5" s="31"/>
      <c r="IEO5" s="31"/>
      <c r="IEP5" s="31"/>
      <c r="IEQ5" s="31"/>
      <c r="IER5" s="31"/>
      <c r="IES5" s="31"/>
      <c r="IET5" s="31"/>
      <c r="IEU5" s="31"/>
      <c r="IEV5" s="31"/>
      <c r="IEW5" s="31"/>
      <c r="IEX5" s="31"/>
      <c r="IEY5" s="31"/>
      <c r="IEZ5" s="31"/>
      <c r="IFA5" s="31"/>
      <c r="IFB5" s="31"/>
      <c r="IFC5" s="31"/>
      <c r="IFD5" s="31"/>
      <c r="IFE5" s="31"/>
      <c r="IFF5" s="31"/>
      <c r="IFG5" s="31"/>
      <c r="IFH5" s="31"/>
      <c r="IFI5" s="31"/>
      <c r="IFJ5" s="31"/>
      <c r="IFK5" s="31"/>
      <c r="IFL5" s="31"/>
      <c r="IFM5" s="31"/>
      <c r="IFN5" s="31"/>
      <c r="IFO5" s="31"/>
      <c r="IFP5" s="31"/>
      <c r="IFQ5" s="31"/>
      <c r="IFR5" s="31"/>
      <c r="IFS5" s="31"/>
      <c r="IFT5" s="31"/>
      <c r="IFU5" s="31"/>
      <c r="IFV5" s="31"/>
      <c r="IFW5" s="31"/>
      <c r="IFX5" s="31"/>
      <c r="IFY5" s="31"/>
      <c r="IFZ5" s="31"/>
      <c r="IGA5" s="31"/>
      <c r="IGB5" s="31"/>
      <c r="IGC5" s="31"/>
      <c r="IGD5" s="31"/>
      <c r="IGE5" s="31"/>
      <c r="IGF5" s="31"/>
      <c r="IGG5" s="31"/>
      <c r="IGH5" s="31"/>
      <c r="IGI5" s="31"/>
      <c r="IGJ5" s="31"/>
      <c r="IGK5" s="31"/>
      <c r="IGL5" s="31"/>
      <c r="IGM5" s="31"/>
      <c r="IGN5" s="31"/>
      <c r="IGO5" s="31"/>
      <c r="IGP5" s="31"/>
      <c r="IGQ5" s="31"/>
      <c r="IGR5" s="31"/>
      <c r="IGS5" s="31"/>
      <c r="IGT5" s="31"/>
      <c r="IGU5" s="31"/>
      <c r="IGV5" s="31"/>
      <c r="IGW5" s="31"/>
      <c r="IGX5" s="31"/>
      <c r="IGY5" s="31"/>
      <c r="IGZ5" s="31"/>
      <c r="IHA5" s="31"/>
      <c r="IHB5" s="31"/>
      <c r="IHC5" s="31"/>
      <c r="IHD5" s="31"/>
      <c r="IHE5" s="31"/>
      <c r="IHF5" s="31"/>
      <c r="IHG5" s="31"/>
      <c r="IHH5" s="31"/>
      <c r="IHI5" s="31"/>
      <c r="IHJ5" s="31"/>
      <c r="IHK5" s="31"/>
      <c r="IHL5" s="31"/>
      <c r="IHM5" s="31"/>
      <c r="IHN5" s="31"/>
      <c r="IHO5" s="31"/>
      <c r="IHP5" s="31"/>
      <c r="IHQ5" s="31"/>
      <c r="IHR5" s="31"/>
      <c r="IHS5" s="31"/>
      <c r="IHT5" s="31"/>
      <c r="IHU5" s="31"/>
      <c r="IHV5" s="31"/>
      <c r="IHW5" s="31"/>
      <c r="IHX5" s="31"/>
      <c r="IHY5" s="31"/>
      <c r="IHZ5" s="31"/>
      <c r="IIA5" s="31"/>
      <c r="IIB5" s="31"/>
      <c r="IIC5" s="31"/>
      <c r="IID5" s="31"/>
      <c r="IIE5" s="31"/>
      <c r="IIF5" s="31"/>
      <c r="IIG5" s="31"/>
      <c r="IIH5" s="31"/>
      <c r="III5" s="31"/>
      <c r="IIJ5" s="31"/>
      <c r="IIK5" s="31"/>
      <c r="IIL5" s="31"/>
      <c r="IIM5" s="31"/>
      <c r="IIN5" s="31"/>
      <c r="IIO5" s="31"/>
      <c r="IIP5" s="31"/>
      <c r="IIQ5" s="31"/>
      <c r="IIR5" s="31"/>
      <c r="IIS5" s="31"/>
      <c r="IIT5" s="31"/>
      <c r="IIU5" s="31"/>
      <c r="IIV5" s="31"/>
      <c r="IIW5" s="31"/>
      <c r="IIX5" s="31"/>
      <c r="IIY5" s="31"/>
      <c r="IIZ5" s="31"/>
      <c r="IJA5" s="31"/>
      <c r="IJB5" s="31"/>
      <c r="IJC5" s="31"/>
      <c r="IJD5" s="31"/>
      <c r="IJE5" s="31"/>
      <c r="IJF5" s="31"/>
      <c r="IJG5" s="31"/>
      <c r="IJH5" s="31"/>
      <c r="IJI5" s="31"/>
      <c r="IJJ5" s="31"/>
      <c r="IJK5" s="31"/>
      <c r="IJL5" s="31"/>
      <c r="IJM5" s="31"/>
      <c r="IJN5" s="31"/>
      <c r="IJO5" s="31"/>
      <c r="IJP5" s="31"/>
      <c r="IJQ5" s="31"/>
      <c r="IJR5" s="31"/>
      <c r="IJS5" s="31"/>
      <c r="IJT5" s="31"/>
      <c r="IJU5" s="31"/>
      <c r="IJV5" s="31"/>
      <c r="IJW5" s="31"/>
      <c r="IJX5" s="31"/>
      <c r="IJY5" s="31"/>
      <c r="IJZ5" s="31"/>
      <c r="IKA5" s="31"/>
      <c r="IKB5" s="31"/>
      <c r="IKC5" s="31"/>
      <c r="IKD5" s="31"/>
      <c r="IKE5" s="31"/>
      <c r="IKF5" s="31"/>
      <c r="IKG5" s="31"/>
      <c r="IKH5" s="31"/>
      <c r="IKI5" s="31"/>
      <c r="IKJ5" s="31"/>
      <c r="IKK5" s="31"/>
      <c r="IKL5" s="31"/>
      <c r="IKM5" s="31"/>
      <c r="IKN5" s="31"/>
      <c r="IKO5" s="31"/>
      <c r="IKP5" s="31"/>
      <c r="IKQ5" s="31"/>
      <c r="IKR5" s="31"/>
      <c r="IKS5" s="31"/>
      <c r="IKT5" s="31"/>
      <c r="IKU5" s="31"/>
      <c r="IKV5" s="31"/>
      <c r="IKW5" s="31"/>
      <c r="IKX5" s="31"/>
      <c r="IKY5" s="31"/>
      <c r="IKZ5" s="31"/>
      <c r="ILA5" s="31"/>
      <c r="ILB5" s="31"/>
      <c r="ILC5" s="31"/>
      <c r="ILD5" s="31"/>
      <c r="ILE5" s="31"/>
      <c r="ILF5" s="31"/>
      <c r="ILG5" s="31"/>
      <c r="ILH5" s="31"/>
      <c r="ILI5" s="31"/>
      <c r="ILJ5" s="31"/>
      <c r="ILK5" s="31"/>
      <c r="ILL5" s="31"/>
      <c r="ILM5" s="31"/>
      <c r="ILN5" s="31"/>
      <c r="ILO5" s="31"/>
      <c r="ILP5" s="31"/>
      <c r="ILQ5" s="31"/>
      <c r="ILR5" s="31"/>
      <c r="ILS5" s="31"/>
      <c r="ILT5" s="31"/>
      <c r="ILU5" s="31"/>
      <c r="ILV5" s="31"/>
      <c r="ILW5" s="31"/>
      <c r="ILX5" s="31"/>
      <c r="ILY5" s="31"/>
      <c r="ILZ5" s="31"/>
      <c r="IMA5" s="31"/>
      <c r="IMB5" s="31"/>
      <c r="IMC5" s="31"/>
      <c r="IMD5" s="31"/>
      <c r="IME5" s="31"/>
      <c r="IMF5" s="31"/>
      <c r="IMG5" s="31"/>
      <c r="IMH5" s="31"/>
      <c r="IMI5" s="31"/>
      <c r="IMJ5" s="31"/>
      <c r="IMK5" s="31"/>
      <c r="IML5" s="31"/>
      <c r="IMM5" s="31"/>
      <c r="IMN5" s="31"/>
      <c r="IMO5" s="31"/>
      <c r="IMP5" s="31"/>
      <c r="IMQ5" s="31"/>
      <c r="IMR5" s="31"/>
      <c r="IMS5" s="31"/>
      <c r="IMT5" s="31"/>
      <c r="IMU5" s="31"/>
      <c r="IMV5" s="31"/>
      <c r="IMW5" s="31"/>
      <c r="IMX5" s="31"/>
      <c r="IMY5" s="31"/>
      <c r="IMZ5" s="31"/>
      <c r="INA5" s="31"/>
      <c r="INB5" s="31"/>
      <c r="INC5" s="31"/>
      <c r="IND5" s="31"/>
      <c r="INE5" s="31"/>
      <c r="INF5" s="31"/>
      <c r="ING5" s="31"/>
      <c r="INH5" s="31"/>
      <c r="INI5" s="31"/>
      <c r="INJ5" s="31"/>
      <c r="INK5" s="31"/>
      <c r="INL5" s="31"/>
      <c r="INM5" s="31"/>
      <c r="INN5" s="31"/>
      <c r="INO5" s="31"/>
      <c r="INP5" s="31"/>
      <c r="INQ5" s="31"/>
      <c r="INR5" s="31"/>
      <c r="INS5" s="31"/>
      <c r="INT5" s="31"/>
      <c r="INU5" s="31"/>
      <c r="INV5" s="31"/>
      <c r="INW5" s="31"/>
      <c r="INX5" s="31"/>
      <c r="INY5" s="31"/>
      <c r="INZ5" s="31"/>
      <c r="IOA5" s="31"/>
      <c r="IOB5" s="31"/>
      <c r="IOC5" s="31"/>
      <c r="IOD5" s="31"/>
      <c r="IOE5" s="31"/>
      <c r="IOF5" s="31"/>
      <c r="IOG5" s="31"/>
      <c r="IOH5" s="31"/>
      <c r="IOI5" s="31"/>
      <c r="IOJ5" s="31"/>
      <c r="IOK5" s="31"/>
      <c r="IOL5" s="31"/>
      <c r="IOM5" s="31"/>
      <c r="ION5" s="31"/>
      <c r="IOO5" s="31"/>
      <c r="IOP5" s="31"/>
      <c r="IOQ5" s="31"/>
      <c r="IOR5" s="31"/>
      <c r="IOS5" s="31"/>
      <c r="IOT5" s="31"/>
      <c r="IOU5" s="31"/>
      <c r="IOV5" s="31"/>
      <c r="IOW5" s="31"/>
      <c r="IOX5" s="31"/>
      <c r="IOY5" s="31"/>
      <c r="IOZ5" s="31"/>
      <c r="IPA5" s="31"/>
      <c r="IPB5" s="31"/>
      <c r="IPC5" s="31"/>
      <c r="IPD5" s="31"/>
      <c r="IPE5" s="31"/>
      <c r="IPF5" s="31"/>
      <c r="IPG5" s="31"/>
      <c r="IPH5" s="31"/>
      <c r="IPI5" s="31"/>
      <c r="IPJ5" s="31"/>
      <c r="IPK5" s="31"/>
      <c r="IPL5" s="31"/>
      <c r="IPM5" s="31"/>
      <c r="IPN5" s="31"/>
      <c r="IPO5" s="31"/>
      <c r="IPP5" s="31"/>
      <c r="IPQ5" s="31"/>
      <c r="IPR5" s="31"/>
      <c r="IPS5" s="31"/>
      <c r="IPT5" s="31"/>
      <c r="IPU5" s="31"/>
      <c r="IPV5" s="31"/>
      <c r="IPW5" s="31"/>
      <c r="IPX5" s="31"/>
      <c r="IPY5" s="31"/>
      <c r="IPZ5" s="31"/>
      <c r="IQA5" s="31"/>
      <c r="IQB5" s="31"/>
      <c r="IQC5" s="31"/>
      <c r="IQD5" s="31"/>
      <c r="IQE5" s="31"/>
      <c r="IQF5" s="31"/>
      <c r="IQG5" s="31"/>
      <c r="IQH5" s="31"/>
      <c r="IQI5" s="31"/>
      <c r="IQJ5" s="31"/>
      <c r="IQK5" s="31"/>
      <c r="IQL5" s="31"/>
      <c r="IQM5" s="31"/>
      <c r="IQN5" s="31"/>
      <c r="IQO5" s="31"/>
      <c r="IQP5" s="31"/>
      <c r="IQQ5" s="31"/>
      <c r="IQR5" s="31"/>
      <c r="IQS5" s="31"/>
      <c r="IQT5" s="31"/>
      <c r="IQU5" s="31"/>
      <c r="IQV5" s="31"/>
      <c r="IQW5" s="31"/>
      <c r="IQX5" s="31"/>
      <c r="IQY5" s="31"/>
      <c r="IQZ5" s="31"/>
      <c r="IRA5" s="31"/>
      <c r="IRB5" s="31"/>
      <c r="IRC5" s="31"/>
      <c r="IRD5" s="31"/>
      <c r="IRE5" s="31"/>
      <c r="IRF5" s="31"/>
      <c r="IRG5" s="31"/>
      <c r="IRH5" s="31"/>
      <c r="IRI5" s="31"/>
      <c r="IRJ5" s="31"/>
      <c r="IRK5" s="31"/>
      <c r="IRL5" s="31"/>
      <c r="IRM5" s="31"/>
      <c r="IRN5" s="31"/>
      <c r="IRO5" s="31"/>
      <c r="IRP5" s="31"/>
      <c r="IRQ5" s="31"/>
      <c r="IRR5" s="31"/>
      <c r="IRS5" s="31"/>
      <c r="IRT5" s="31"/>
      <c r="IRU5" s="31"/>
      <c r="IRV5" s="31"/>
      <c r="IRW5" s="31"/>
      <c r="IRX5" s="31"/>
      <c r="IRY5" s="31"/>
      <c r="IRZ5" s="31"/>
      <c r="ISA5" s="31"/>
      <c r="ISB5" s="31"/>
      <c r="ISC5" s="31"/>
      <c r="ISD5" s="31"/>
      <c r="ISE5" s="31"/>
      <c r="ISF5" s="31"/>
      <c r="ISG5" s="31"/>
      <c r="ISH5" s="31"/>
      <c r="ISI5" s="31"/>
      <c r="ISJ5" s="31"/>
      <c r="ISK5" s="31"/>
      <c r="ISL5" s="31"/>
      <c r="ISM5" s="31"/>
      <c r="ISN5" s="31"/>
      <c r="ISO5" s="31"/>
      <c r="ISP5" s="31"/>
      <c r="ISQ5" s="31"/>
      <c r="ISR5" s="31"/>
      <c r="ISS5" s="31"/>
      <c r="IST5" s="31"/>
      <c r="ISU5" s="31"/>
      <c r="ISV5" s="31"/>
      <c r="ISW5" s="31"/>
      <c r="ISX5" s="31"/>
      <c r="ISY5" s="31"/>
      <c r="ISZ5" s="31"/>
      <c r="ITA5" s="31"/>
      <c r="ITB5" s="31"/>
      <c r="ITC5" s="31"/>
      <c r="ITD5" s="31"/>
      <c r="ITE5" s="31"/>
      <c r="ITF5" s="31"/>
      <c r="ITG5" s="31"/>
      <c r="ITH5" s="31"/>
      <c r="ITI5" s="31"/>
      <c r="ITJ5" s="31"/>
      <c r="ITK5" s="31"/>
      <c r="ITL5" s="31"/>
      <c r="ITM5" s="31"/>
      <c r="ITN5" s="31"/>
      <c r="ITO5" s="31"/>
      <c r="ITP5" s="31"/>
      <c r="ITQ5" s="31"/>
      <c r="ITR5" s="31"/>
      <c r="ITS5" s="31"/>
      <c r="ITT5" s="31"/>
      <c r="ITU5" s="31"/>
      <c r="ITV5" s="31"/>
      <c r="ITW5" s="31"/>
      <c r="ITX5" s="31"/>
      <c r="ITY5" s="31"/>
      <c r="ITZ5" s="31"/>
      <c r="IUA5" s="31"/>
      <c r="IUB5" s="31"/>
      <c r="IUC5" s="31"/>
      <c r="IUD5" s="31"/>
      <c r="IUE5" s="31"/>
      <c r="IUF5" s="31"/>
      <c r="IUG5" s="31"/>
      <c r="IUH5" s="31"/>
      <c r="IUI5" s="31"/>
      <c r="IUJ5" s="31"/>
      <c r="IUK5" s="31"/>
      <c r="IUL5" s="31"/>
      <c r="IUM5" s="31"/>
      <c r="IUN5" s="31"/>
      <c r="IUO5" s="31"/>
      <c r="IUP5" s="31"/>
      <c r="IUQ5" s="31"/>
      <c r="IUR5" s="31"/>
      <c r="IUS5" s="31"/>
      <c r="IUT5" s="31"/>
      <c r="IUU5" s="31"/>
      <c r="IUV5" s="31"/>
      <c r="IUW5" s="31"/>
      <c r="IUX5" s="31"/>
      <c r="IUY5" s="31"/>
      <c r="IUZ5" s="31"/>
      <c r="IVA5" s="31"/>
      <c r="IVB5" s="31"/>
      <c r="IVC5" s="31"/>
      <c r="IVD5" s="31"/>
      <c r="IVE5" s="31"/>
      <c r="IVF5" s="31"/>
      <c r="IVG5" s="31"/>
      <c r="IVH5" s="31"/>
      <c r="IVI5" s="31"/>
      <c r="IVJ5" s="31"/>
      <c r="IVK5" s="31"/>
      <c r="IVL5" s="31"/>
      <c r="IVM5" s="31"/>
      <c r="IVN5" s="31"/>
      <c r="IVO5" s="31"/>
      <c r="IVP5" s="31"/>
      <c r="IVQ5" s="31"/>
      <c r="IVR5" s="31"/>
      <c r="IVS5" s="31"/>
      <c r="IVT5" s="31"/>
      <c r="IVU5" s="31"/>
      <c r="IVV5" s="31"/>
      <c r="IVW5" s="31"/>
      <c r="IVX5" s="31"/>
      <c r="IVY5" s="31"/>
      <c r="IVZ5" s="31"/>
      <c r="IWA5" s="31"/>
      <c r="IWB5" s="31"/>
      <c r="IWC5" s="31"/>
      <c r="IWD5" s="31"/>
      <c r="IWE5" s="31"/>
      <c r="IWF5" s="31"/>
      <c r="IWG5" s="31"/>
      <c r="IWH5" s="31"/>
      <c r="IWI5" s="31"/>
      <c r="IWJ5" s="31"/>
      <c r="IWK5" s="31"/>
      <c r="IWL5" s="31"/>
      <c r="IWM5" s="31"/>
      <c r="IWN5" s="31"/>
      <c r="IWO5" s="31"/>
      <c r="IWP5" s="31"/>
      <c r="IWQ5" s="31"/>
      <c r="IWR5" s="31"/>
      <c r="IWS5" s="31"/>
      <c r="IWT5" s="31"/>
      <c r="IWU5" s="31"/>
      <c r="IWV5" s="31"/>
      <c r="IWW5" s="31"/>
      <c r="IWX5" s="31"/>
      <c r="IWY5" s="31"/>
      <c r="IWZ5" s="31"/>
      <c r="IXA5" s="31"/>
      <c r="IXB5" s="31"/>
      <c r="IXC5" s="31"/>
      <c r="IXD5" s="31"/>
      <c r="IXE5" s="31"/>
      <c r="IXF5" s="31"/>
      <c r="IXG5" s="31"/>
      <c r="IXH5" s="31"/>
      <c r="IXI5" s="31"/>
      <c r="IXJ5" s="31"/>
      <c r="IXK5" s="31"/>
      <c r="IXL5" s="31"/>
      <c r="IXM5" s="31"/>
      <c r="IXN5" s="31"/>
      <c r="IXO5" s="31"/>
      <c r="IXP5" s="31"/>
      <c r="IXQ5" s="31"/>
      <c r="IXR5" s="31"/>
      <c r="IXS5" s="31"/>
      <c r="IXT5" s="31"/>
      <c r="IXU5" s="31"/>
      <c r="IXV5" s="31"/>
      <c r="IXW5" s="31"/>
      <c r="IXX5" s="31"/>
      <c r="IXY5" s="31"/>
      <c r="IXZ5" s="31"/>
      <c r="IYA5" s="31"/>
      <c r="IYB5" s="31"/>
      <c r="IYC5" s="31"/>
      <c r="IYD5" s="31"/>
      <c r="IYE5" s="31"/>
      <c r="IYF5" s="31"/>
      <c r="IYG5" s="31"/>
      <c r="IYH5" s="31"/>
      <c r="IYI5" s="31"/>
      <c r="IYJ5" s="31"/>
      <c r="IYK5" s="31"/>
      <c r="IYL5" s="31"/>
      <c r="IYM5" s="31"/>
      <c r="IYN5" s="31"/>
      <c r="IYO5" s="31"/>
      <c r="IYP5" s="31"/>
      <c r="IYQ5" s="31"/>
      <c r="IYR5" s="31"/>
      <c r="IYS5" s="31"/>
      <c r="IYT5" s="31"/>
      <c r="IYU5" s="31"/>
      <c r="IYV5" s="31"/>
      <c r="IYW5" s="31"/>
      <c r="IYX5" s="31"/>
      <c r="IYY5" s="31"/>
      <c r="IYZ5" s="31"/>
      <c r="IZA5" s="31"/>
      <c r="IZB5" s="31"/>
      <c r="IZC5" s="31"/>
      <c r="IZD5" s="31"/>
      <c r="IZE5" s="31"/>
      <c r="IZF5" s="31"/>
      <c r="IZG5" s="31"/>
      <c r="IZH5" s="31"/>
      <c r="IZI5" s="31"/>
      <c r="IZJ5" s="31"/>
      <c r="IZK5" s="31"/>
      <c r="IZL5" s="31"/>
      <c r="IZM5" s="31"/>
      <c r="IZN5" s="31"/>
      <c r="IZO5" s="31"/>
      <c r="IZP5" s="31"/>
      <c r="IZQ5" s="31"/>
      <c r="IZR5" s="31"/>
      <c r="IZS5" s="31"/>
      <c r="IZT5" s="31"/>
      <c r="IZU5" s="31"/>
      <c r="IZV5" s="31"/>
      <c r="IZW5" s="31"/>
      <c r="IZX5" s="31"/>
      <c r="IZY5" s="31"/>
      <c r="IZZ5" s="31"/>
      <c r="JAA5" s="31"/>
      <c r="JAB5" s="31"/>
      <c r="JAC5" s="31"/>
      <c r="JAD5" s="31"/>
      <c r="JAE5" s="31"/>
      <c r="JAF5" s="31"/>
      <c r="JAG5" s="31"/>
      <c r="JAH5" s="31"/>
      <c r="JAI5" s="31"/>
      <c r="JAJ5" s="31"/>
      <c r="JAK5" s="31"/>
      <c r="JAL5" s="31"/>
      <c r="JAM5" s="31"/>
      <c r="JAN5" s="31"/>
      <c r="JAO5" s="31"/>
      <c r="JAP5" s="31"/>
      <c r="JAQ5" s="31"/>
      <c r="JAR5" s="31"/>
      <c r="JAS5" s="31"/>
      <c r="JAT5" s="31"/>
      <c r="JAU5" s="31"/>
      <c r="JAV5" s="31"/>
      <c r="JAW5" s="31"/>
      <c r="JAX5" s="31"/>
      <c r="JAY5" s="31"/>
      <c r="JAZ5" s="31"/>
      <c r="JBA5" s="31"/>
      <c r="JBB5" s="31"/>
      <c r="JBC5" s="31"/>
      <c r="JBD5" s="31"/>
      <c r="JBE5" s="31"/>
      <c r="JBF5" s="31"/>
      <c r="JBG5" s="31"/>
      <c r="JBH5" s="31"/>
      <c r="JBI5" s="31"/>
      <c r="JBJ5" s="31"/>
      <c r="JBK5" s="31"/>
      <c r="JBL5" s="31"/>
      <c r="JBM5" s="31"/>
      <c r="JBN5" s="31"/>
      <c r="JBO5" s="31"/>
      <c r="JBP5" s="31"/>
      <c r="JBQ5" s="31"/>
      <c r="JBR5" s="31"/>
      <c r="JBS5" s="31"/>
      <c r="JBT5" s="31"/>
      <c r="JBU5" s="31"/>
      <c r="JBV5" s="31"/>
      <c r="JBW5" s="31"/>
      <c r="JBX5" s="31"/>
      <c r="JBY5" s="31"/>
      <c r="JBZ5" s="31"/>
      <c r="JCA5" s="31"/>
      <c r="JCB5" s="31"/>
      <c r="JCC5" s="31"/>
      <c r="JCD5" s="31"/>
      <c r="JCE5" s="31"/>
      <c r="JCF5" s="31"/>
      <c r="JCG5" s="31"/>
      <c r="JCH5" s="31"/>
      <c r="JCI5" s="31"/>
      <c r="JCJ5" s="31"/>
      <c r="JCK5" s="31"/>
      <c r="JCL5" s="31"/>
      <c r="JCM5" s="31"/>
      <c r="JCN5" s="31"/>
      <c r="JCO5" s="31"/>
      <c r="JCP5" s="31"/>
      <c r="JCQ5" s="31"/>
      <c r="JCR5" s="31"/>
      <c r="JCS5" s="31"/>
      <c r="JCT5" s="31"/>
      <c r="JCU5" s="31"/>
      <c r="JCV5" s="31"/>
      <c r="JCW5" s="31"/>
      <c r="JCX5" s="31"/>
      <c r="JCY5" s="31"/>
      <c r="JCZ5" s="31"/>
      <c r="JDA5" s="31"/>
      <c r="JDB5" s="31"/>
      <c r="JDC5" s="31"/>
      <c r="JDD5" s="31"/>
      <c r="JDE5" s="31"/>
      <c r="JDF5" s="31"/>
      <c r="JDG5" s="31"/>
      <c r="JDH5" s="31"/>
      <c r="JDI5" s="31"/>
      <c r="JDJ5" s="31"/>
      <c r="JDK5" s="31"/>
      <c r="JDL5" s="31"/>
      <c r="JDM5" s="31"/>
      <c r="JDN5" s="31"/>
      <c r="JDO5" s="31"/>
      <c r="JDP5" s="31"/>
      <c r="JDQ5" s="31"/>
      <c r="JDR5" s="31"/>
      <c r="JDS5" s="31"/>
      <c r="JDT5" s="31"/>
      <c r="JDU5" s="31"/>
      <c r="JDV5" s="31"/>
      <c r="JDW5" s="31"/>
      <c r="JDX5" s="31"/>
      <c r="JDY5" s="31"/>
      <c r="JDZ5" s="31"/>
      <c r="JEA5" s="31"/>
      <c r="JEB5" s="31"/>
      <c r="JEC5" s="31"/>
      <c r="JED5" s="31"/>
      <c r="JEE5" s="31"/>
      <c r="JEF5" s="31"/>
      <c r="JEG5" s="31"/>
      <c r="JEH5" s="31"/>
      <c r="JEI5" s="31"/>
      <c r="JEJ5" s="31"/>
      <c r="JEK5" s="31"/>
      <c r="JEL5" s="31"/>
      <c r="JEM5" s="31"/>
      <c r="JEN5" s="31"/>
      <c r="JEO5" s="31"/>
      <c r="JEP5" s="31"/>
      <c r="JEQ5" s="31"/>
      <c r="JER5" s="31"/>
      <c r="JES5" s="31"/>
      <c r="JET5" s="31"/>
      <c r="JEU5" s="31"/>
      <c r="JEV5" s="31"/>
      <c r="JEW5" s="31"/>
      <c r="JEX5" s="31"/>
      <c r="JEY5" s="31"/>
      <c r="JEZ5" s="31"/>
      <c r="JFA5" s="31"/>
      <c r="JFB5" s="31"/>
      <c r="JFC5" s="31"/>
      <c r="JFD5" s="31"/>
      <c r="JFE5" s="31"/>
      <c r="JFF5" s="31"/>
      <c r="JFG5" s="31"/>
      <c r="JFH5" s="31"/>
      <c r="JFI5" s="31"/>
      <c r="JFJ5" s="31"/>
      <c r="JFK5" s="31"/>
      <c r="JFL5" s="31"/>
      <c r="JFM5" s="31"/>
      <c r="JFN5" s="31"/>
      <c r="JFO5" s="31"/>
      <c r="JFP5" s="31"/>
      <c r="JFQ5" s="31"/>
      <c r="JFR5" s="31"/>
      <c r="JFS5" s="31"/>
      <c r="JFT5" s="31"/>
      <c r="JFU5" s="31"/>
      <c r="JFV5" s="31"/>
      <c r="JFW5" s="31"/>
      <c r="JFX5" s="31"/>
      <c r="JFY5" s="31"/>
      <c r="JFZ5" s="31"/>
      <c r="JGA5" s="31"/>
      <c r="JGB5" s="31"/>
      <c r="JGC5" s="31"/>
      <c r="JGD5" s="31"/>
      <c r="JGE5" s="31"/>
      <c r="JGF5" s="31"/>
      <c r="JGG5" s="31"/>
      <c r="JGH5" s="31"/>
      <c r="JGI5" s="31"/>
      <c r="JGJ5" s="31"/>
      <c r="JGK5" s="31"/>
      <c r="JGL5" s="31"/>
      <c r="JGM5" s="31"/>
      <c r="JGN5" s="31"/>
      <c r="JGO5" s="31"/>
      <c r="JGP5" s="31"/>
      <c r="JGQ5" s="31"/>
      <c r="JGR5" s="31"/>
      <c r="JGS5" s="31"/>
      <c r="JGT5" s="31"/>
      <c r="JGU5" s="31"/>
      <c r="JGV5" s="31"/>
      <c r="JGW5" s="31"/>
      <c r="JGX5" s="31"/>
      <c r="JGY5" s="31"/>
      <c r="JGZ5" s="31"/>
      <c r="JHA5" s="31"/>
      <c r="JHB5" s="31"/>
      <c r="JHC5" s="31"/>
      <c r="JHD5" s="31"/>
      <c r="JHE5" s="31"/>
      <c r="JHF5" s="31"/>
      <c r="JHG5" s="31"/>
      <c r="JHH5" s="31"/>
      <c r="JHI5" s="31"/>
      <c r="JHJ5" s="31"/>
      <c r="JHK5" s="31"/>
      <c r="JHL5" s="31"/>
      <c r="JHM5" s="31"/>
      <c r="JHN5" s="31"/>
      <c r="JHO5" s="31"/>
      <c r="JHP5" s="31"/>
      <c r="JHQ5" s="31"/>
      <c r="JHR5" s="31"/>
      <c r="JHS5" s="31"/>
      <c r="JHT5" s="31"/>
      <c r="JHU5" s="31"/>
      <c r="JHV5" s="31"/>
      <c r="JHW5" s="31"/>
      <c r="JHX5" s="31"/>
      <c r="JHY5" s="31"/>
      <c r="JHZ5" s="31"/>
      <c r="JIA5" s="31"/>
      <c r="JIB5" s="31"/>
      <c r="JIC5" s="31"/>
      <c r="JID5" s="31"/>
      <c r="JIE5" s="31"/>
      <c r="JIF5" s="31"/>
      <c r="JIG5" s="31"/>
      <c r="JIH5" s="31"/>
      <c r="JII5" s="31"/>
      <c r="JIJ5" s="31"/>
      <c r="JIK5" s="31"/>
      <c r="JIL5" s="31"/>
      <c r="JIM5" s="31"/>
      <c r="JIN5" s="31"/>
      <c r="JIO5" s="31"/>
      <c r="JIP5" s="31"/>
      <c r="JIQ5" s="31"/>
      <c r="JIR5" s="31"/>
      <c r="JIS5" s="31"/>
      <c r="JIT5" s="31"/>
      <c r="JIU5" s="31"/>
      <c r="JIV5" s="31"/>
      <c r="JIW5" s="31"/>
      <c r="JIX5" s="31"/>
      <c r="JIY5" s="31"/>
      <c r="JIZ5" s="31"/>
      <c r="JJA5" s="31"/>
      <c r="JJB5" s="31"/>
      <c r="JJC5" s="31"/>
      <c r="JJD5" s="31"/>
      <c r="JJE5" s="31"/>
      <c r="JJF5" s="31"/>
      <c r="JJG5" s="31"/>
      <c r="JJH5" s="31"/>
      <c r="JJI5" s="31"/>
      <c r="JJJ5" s="31"/>
      <c r="JJK5" s="31"/>
      <c r="JJL5" s="31"/>
      <c r="JJM5" s="31"/>
      <c r="JJN5" s="31"/>
      <c r="JJO5" s="31"/>
      <c r="JJP5" s="31"/>
      <c r="JJQ5" s="31"/>
      <c r="JJR5" s="31"/>
      <c r="JJS5" s="31"/>
      <c r="JJT5" s="31"/>
      <c r="JJU5" s="31"/>
      <c r="JJV5" s="31"/>
      <c r="JJW5" s="31"/>
      <c r="JJX5" s="31"/>
      <c r="JJY5" s="31"/>
      <c r="JJZ5" s="31"/>
      <c r="JKA5" s="31"/>
      <c r="JKB5" s="31"/>
      <c r="JKC5" s="31"/>
      <c r="JKD5" s="31"/>
      <c r="JKE5" s="31"/>
      <c r="JKF5" s="31"/>
      <c r="JKG5" s="31"/>
      <c r="JKH5" s="31"/>
      <c r="JKI5" s="31"/>
      <c r="JKJ5" s="31"/>
      <c r="JKK5" s="31"/>
      <c r="JKL5" s="31"/>
      <c r="JKM5" s="31"/>
      <c r="JKN5" s="31"/>
      <c r="JKO5" s="31"/>
      <c r="JKP5" s="31"/>
      <c r="JKQ5" s="31"/>
      <c r="JKR5" s="31"/>
      <c r="JKS5" s="31"/>
      <c r="JKT5" s="31"/>
      <c r="JKU5" s="31"/>
      <c r="JKV5" s="31"/>
      <c r="JKW5" s="31"/>
      <c r="JKX5" s="31"/>
      <c r="JKY5" s="31"/>
      <c r="JKZ5" s="31"/>
      <c r="JLA5" s="31"/>
      <c r="JLB5" s="31"/>
      <c r="JLC5" s="31"/>
      <c r="JLD5" s="31"/>
      <c r="JLE5" s="31"/>
      <c r="JLF5" s="31"/>
      <c r="JLG5" s="31"/>
      <c r="JLH5" s="31"/>
      <c r="JLI5" s="31"/>
      <c r="JLJ5" s="31"/>
      <c r="JLK5" s="31"/>
      <c r="JLL5" s="31"/>
      <c r="JLM5" s="31"/>
      <c r="JLN5" s="31"/>
      <c r="JLO5" s="31"/>
      <c r="JLP5" s="31"/>
      <c r="JLQ5" s="31"/>
      <c r="JLR5" s="31"/>
      <c r="JLS5" s="31"/>
      <c r="JLT5" s="31"/>
      <c r="JLU5" s="31"/>
      <c r="JLV5" s="31"/>
      <c r="JLW5" s="31"/>
      <c r="JLX5" s="31"/>
      <c r="JLY5" s="31"/>
      <c r="JLZ5" s="31"/>
      <c r="JMA5" s="31"/>
      <c r="JMB5" s="31"/>
      <c r="JMC5" s="31"/>
      <c r="JMD5" s="31"/>
      <c r="JME5" s="31"/>
      <c r="JMF5" s="31"/>
      <c r="JMG5" s="31"/>
      <c r="JMH5" s="31"/>
      <c r="JMI5" s="31"/>
      <c r="JMJ5" s="31"/>
      <c r="JMK5" s="31"/>
      <c r="JML5" s="31"/>
      <c r="JMM5" s="31"/>
      <c r="JMN5" s="31"/>
      <c r="JMO5" s="31"/>
      <c r="JMP5" s="31"/>
      <c r="JMQ5" s="31"/>
      <c r="JMR5" s="31"/>
      <c r="JMS5" s="31"/>
      <c r="JMT5" s="31"/>
      <c r="JMU5" s="31"/>
      <c r="JMV5" s="31"/>
      <c r="JMW5" s="31"/>
      <c r="JMX5" s="31"/>
      <c r="JMY5" s="31"/>
      <c r="JMZ5" s="31"/>
      <c r="JNA5" s="31"/>
      <c r="JNB5" s="31"/>
      <c r="JNC5" s="31"/>
      <c r="JND5" s="31"/>
      <c r="JNE5" s="31"/>
      <c r="JNF5" s="31"/>
      <c r="JNG5" s="31"/>
      <c r="JNH5" s="31"/>
      <c r="JNI5" s="31"/>
      <c r="JNJ5" s="31"/>
      <c r="JNK5" s="31"/>
      <c r="JNL5" s="31"/>
      <c r="JNM5" s="31"/>
      <c r="JNN5" s="31"/>
      <c r="JNO5" s="31"/>
      <c r="JNP5" s="31"/>
      <c r="JNQ5" s="31"/>
      <c r="JNR5" s="31"/>
      <c r="JNS5" s="31"/>
      <c r="JNT5" s="31"/>
      <c r="JNU5" s="31"/>
      <c r="JNV5" s="31"/>
      <c r="JNW5" s="31"/>
      <c r="JNX5" s="31"/>
      <c r="JNY5" s="31"/>
      <c r="JNZ5" s="31"/>
      <c r="JOA5" s="31"/>
      <c r="JOB5" s="31"/>
      <c r="JOC5" s="31"/>
      <c r="JOD5" s="31"/>
      <c r="JOE5" s="31"/>
      <c r="JOF5" s="31"/>
      <c r="JOG5" s="31"/>
      <c r="JOH5" s="31"/>
      <c r="JOI5" s="31"/>
      <c r="JOJ5" s="31"/>
      <c r="JOK5" s="31"/>
      <c r="JOL5" s="31"/>
      <c r="JOM5" s="31"/>
      <c r="JON5" s="31"/>
      <c r="JOO5" s="31"/>
      <c r="JOP5" s="31"/>
      <c r="JOQ5" s="31"/>
      <c r="JOR5" s="31"/>
      <c r="JOS5" s="31"/>
      <c r="JOT5" s="31"/>
      <c r="JOU5" s="31"/>
      <c r="JOV5" s="31"/>
      <c r="JOW5" s="31"/>
      <c r="JOX5" s="31"/>
      <c r="JOY5" s="31"/>
      <c r="JOZ5" s="31"/>
      <c r="JPA5" s="31"/>
      <c r="JPB5" s="31"/>
      <c r="JPC5" s="31"/>
      <c r="JPD5" s="31"/>
      <c r="JPE5" s="31"/>
      <c r="JPF5" s="31"/>
      <c r="JPG5" s="31"/>
      <c r="JPH5" s="31"/>
      <c r="JPI5" s="31"/>
      <c r="JPJ5" s="31"/>
      <c r="JPK5" s="31"/>
      <c r="JPL5" s="31"/>
      <c r="JPM5" s="31"/>
      <c r="JPN5" s="31"/>
      <c r="JPO5" s="31"/>
      <c r="JPP5" s="31"/>
      <c r="JPQ5" s="31"/>
      <c r="JPR5" s="31"/>
      <c r="JPS5" s="31"/>
      <c r="JPT5" s="31"/>
      <c r="JPU5" s="31"/>
      <c r="JPV5" s="31"/>
      <c r="JPW5" s="31"/>
      <c r="JPX5" s="31"/>
      <c r="JPY5" s="31"/>
      <c r="JPZ5" s="31"/>
      <c r="JQA5" s="31"/>
      <c r="JQB5" s="31"/>
      <c r="JQC5" s="31"/>
      <c r="JQD5" s="31"/>
      <c r="JQE5" s="31"/>
      <c r="JQF5" s="31"/>
      <c r="JQG5" s="31"/>
      <c r="JQH5" s="31"/>
      <c r="JQI5" s="31"/>
      <c r="JQJ5" s="31"/>
      <c r="JQK5" s="31"/>
      <c r="JQL5" s="31"/>
      <c r="JQM5" s="31"/>
      <c r="JQN5" s="31"/>
      <c r="JQO5" s="31"/>
      <c r="JQP5" s="31"/>
      <c r="JQQ5" s="31"/>
      <c r="JQR5" s="31"/>
      <c r="JQS5" s="31"/>
      <c r="JQT5" s="31"/>
      <c r="JQU5" s="31"/>
      <c r="JQV5" s="31"/>
      <c r="JQW5" s="31"/>
      <c r="JQX5" s="31"/>
      <c r="JQY5" s="31"/>
      <c r="JQZ5" s="31"/>
      <c r="JRA5" s="31"/>
      <c r="JRB5" s="31"/>
      <c r="JRC5" s="31"/>
      <c r="JRD5" s="31"/>
      <c r="JRE5" s="31"/>
      <c r="JRF5" s="31"/>
      <c r="JRG5" s="31"/>
      <c r="JRH5" s="31"/>
      <c r="JRI5" s="31"/>
      <c r="JRJ5" s="31"/>
      <c r="JRK5" s="31"/>
      <c r="JRL5" s="31"/>
      <c r="JRM5" s="31"/>
      <c r="JRN5" s="31"/>
      <c r="JRO5" s="31"/>
      <c r="JRP5" s="31"/>
      <c r="JRQ5" s="31"/>
      <c r="JRR5" s="31"/>
      <c r="JRS5" s="31"/>
      <c r="JRT5" s="31"/>
      <c r="JRU5" s="31"/>
      <c r="JRV5" s="31"/>
      <c r="JRW5" s="31"/>
      <c r="JRX5" s="31"/>
      <c r="JRY5" s="31"/>
      <c r="JRZ5" s="31"/>
      <c r="JSA5" s="31"/>
      <c r="JSB5" s="31"/>
      <c r="JSC5" s="31"/>
      <c r="JSD5" s="31"/>
      <c r="JSE5" s="31"/>
      <c r="JSF5" s="31"/>
      <c r="JSG5" s="31"/>
      <c r="JSH5" s="31"/>
      <c r="JSI5" s="31"/>
      <c r="JSJ5" s="31"/>
      <c r="JSK5" s="31"/>
      <c r="JSL5" s="31"/>
      <c r="JSM5" s="31"/>
      <c r="JSN5" s="31"/>
      <c r="JSO5" s="31"/>
      <c r="JSP5" s="31"/>
      <c r="JSQ5" s="31"/>
      <c r="JSR5" s="31"/>
      <c r="JSS5" s="31"/>
      <c r="JST5" s="31"/>
      <c r="JSU5" s="31"/>
      <c r="JSV5" s="31"/>
      <c r="JSW5" s="31"/>
      <c r="JSX5" s="31"/>
      <c r="JSY5" s="31"/>
      <c r="JSZ5" s="31"/>
      <c r="JTA5" s="31"/>
      <c r="JTB5" s="31"/>
      <c r="JTC5" s="31"/>
      <c r="JTD5" s="31"/>
      <c r="JTE5" s="31"/>
      <c r="JTF5" s="31"/>
      <c r="JTG5" s="31"/>
      <c r="JTH5" s="31"/>
      <c r="JTI5" s="31"/>
      <c r="JTJ5" s="31"/>
      <c r="JTK5" s="31"/>
      <c r="JTL5" s="31"/>
      <c r="JTM5" s="31"/>
      <c r="JTN5" s="31"/>
      <c r="JTO5" s="31"/>
      <c r="JTP5" s="31"/>
      <c r="JTQ5" s="31"/>
      <c r="JTR5" s="31"/>
      <c r="JTS5" s="31"/>
      <c r="JTT5" s="31"/>
      <c r="JTU5" s="31"/>
      <c r="JTV5" s="31"/>
      <c r="JTW5" s="31"/>
      <c r="JTX5" s="31"/>
      <c r="JTY5" s="31"/>
      <c r="JTZ5" s="31"/>
      <c r="JUA5" s="31"/>
      <c r="JUB5" s="31"/>
      <c r="JUC5" s="31"/>
      <c r="JUD5" s="31"/>
      <c r="JUE5" s="31"/>
      <c r="JUF5" s="31"/>
      <c r="JUG5" s="31"/>
      <c r="JUH5" s="31"/>
      <c r="JUI5" s="31"/>
      <c r="JUJ5" s="31"/>
      <c r="JUK5" s="31"/>
      <c r="JUL5" s="31"/>
      <c r="JUM5" s="31"/>
      <c r="JUN5" s="31"/>
      <c r="JUO5" s="31"/>
      <c r="JUP5" s="31"/>
      <c r="JUQ5" s="31"/>
      <c r="JUR5" s="31"/>
      <c r="JUS5" s="31"/>
      <c r="JUT5" s="31"/>
      <c r="JUU5" s="31"/>
      <c r="JUV5" s="31"/>
      <c r="JUW5" s="31"/>
      <c r="JUX5" s="31"/>
      <c r="JUY5" s="31"/>
      <c r="JUZ5" s="31"/>
      <c r="JVA5" s="31"/>
      <c r="JVB5" s="31"/>
      <c r="JVC5" s="31"/>
      <c r="JVD5" s="31"/>
      <c r="JVE5" s="31"/>
      <c r="JVF5" s="31"/>
      <c r="JVG5" s="31"/>
      <c r="JVH5" s="31"/>
      <c r="JVI5" s="31"/>
      <c r="JVJ5" s="31"/>
      <c r="JVK5" s="31"/>
      <c r="JVL5" s="31"/>
      <c r="JVM5" s="31"/>
      <c r="JVN5" s="31"/>
      <c r="JVO5" s="31"/>
      <c r="JVP5" s="31"/>
      <c r="JVQ5" s="31"/>
      <c r="JVR5" s="31"/>
      <c r="JVS5" s="31"/>
      <c r="JVT5" s="31"/>
      <c r="JVU5" s="31"/>
      <c r="JVV5" s="31"/>
      <c r="JVW5" s="31"/>
      <c r="JVX5" s="31"/>
      <c r="JVY5" s="31"/>
      <c r="JVZ5" s="31"/>
      <c r="JWA5" s="31"/>
      <c r="JWB5" s="31"/>
      <c r="JWC5" s="31"/>
      <c r="JWD5" s="31"/>
      <c r="JWE5" s="31"/>
      <c r="JWF5" s="31"/>
      <c r="JWG5" s="31"/>
      <c r="JWH5" s="31"/>
      <c r="JWI5" s="31"/>
      <c r="JWJ5" s="31"/>
      <c r="JWK5" s="31"/>
      <c r="JWL5" s="31"/>
      <c r="JWM5" s="31"/>
      <c r="JWN5" s="31"/>
      <c r="JWO5" s="31"/>
      <c r="JWP5" s="31"/>
      <c r="JWQ5" s="31"/>
      <c r="JWR5" s="31"/>
      <c r="JWS5" s="31"/>
      <c r="JWT5" s="31"/>
      <c r="JWU5" s="31"/>
      <c r="JWV5" s="31"/>
      <c r="JWW5" s="31"/>
      <c r="JWX5" s="31"/>
      <c r="JWY5" s="31"/>
      <c r="JWZ5" s="31"/>
      <c r="JXA5" s="31"/>
      <c r="JXB5" s="31"/>
      <c r="JXC5" s="31"/>
      <c r="JXD5" s="31"/>
      <c r="JXE5" s="31"/>
      <c r="JXF5" s="31"/>
      <c r="JXG5" s="31"/>
      <c r="JXH5" s="31"/>
      <c r="JXI5" s="31"/>
      <c r="JXJ5" s="31"/>
      <c r="JXK5" s="31"/>
      <c r="JXL5" s="31"/>
      <c r="JXM5" s="31"/>
      <c r="JXN5" s="31"/>
      <c r="JXO5" s="31"/>
      <c r="JXP5" s="31"/>
      <c r="JXQ5" s="31"/>
      <c r="JXR5" s="31"/>
      <c r="JXS5" s="31"/>
      <c r="JXT5" s="31"/>
      <c r="JXU5" s="31"/>
      <c r="JXV5" s="31"/>
      <c r="JXW5" s="31"/>
      <c r="JXX5" s="31"/>
      <c r="JXY5" s="31"/>
      <c r="JXZ5" s="31"/>
      <c r="JYA5" s="31"/>
      <c r="JYB5" s="31"/>
      <c r="JYC5" s="31"/>
      <c r="JYD5" s="31"/>
      <c r="JYE5" s="31"/>
      <c r="JYF5" s="31"/>
      <c r="JYG5" s="31"/>
      <c r="JYH5" s="31"/>
      <c r="JYI5" s="31"/>
      <c r="JYJ5" s="31"/>
      <c r="JYK5" s="31"/>
      <c r="JYL5" s="31"/>
      <c r="JYM5" s="31"/>
      <c r="JYN5" s="31"/>
      <c r="JYO5" s="31"/>
      <c r="JYP5" s="31"/>
      <c r="JYQ5" s="31"/>
      <c r="JYR5" s="31"/>
      <c r="JYS5" s="31"/>
      <c r="JYT5" s="31"/>
      <c r="JYU5" s="31"/>
      <c r="JYV5" s="31"/>
      <c r="JYW5" s="31"/>
      <c r="JYX5" s="31"/>
      <c r="JYY5" s="31"/>
      <c r="JYZ5" s="31"/>
      <c r="JZA5" s="31"/>
      <c r="JZB5" s="31"/>
      <c r="JZC5" s="31"/>
      <c r="JZD5" s="31"/>
      <c r="JZE5" s="31"/>
      <c r="JZF5" s="31"/>
      <c r="JZG5" s="31"/>
      <c r="JZH5" s="31"/>
      <c r="JZI5" s="31"/>
      <c r="JZJ5" s="31"/>
      <c r="JZK5" s="31"/>
      <c r="JZL5" s="31"/>
      <c r="JZM5" s="31"/>
      <c r="JZN5" s="31"/>
      <c r="JZO5" s="31"/>
      <c r="JZP5" s="31"/>
      <c r="JZQ5" s="31"/>
      <c r="JZR5" s="31"/>
      <c r="JZS5" s="31"/>
      <c r="JZT5" s="31"/>
      <c r="JZU5" s="31"/>
      <c r="JZV5" s="31"/>
      <c r="JZW5" s="31"/>
      <c r="JZX5" s="31"/>
      <c r="JZY5" s="31"/>
      <c r="JZZ5" s="31"/>
      <c r="KAA5" s="31"/>
      <c r="KAB5" s="31"/>
      <c r="KAC5" s="31"/>
      <c r="KAD5" s="31"/>
      <c r="KAE5" s="31"/>
      <c r="KAF5" s="31"/>
      <c r="KAG5" s="31"/>
      <c r="KAH5" s="31"/>
      <c r="KAI5" s="31"/>
      <c r="KAJ5" s="31"/>
      <c r="KAK5" s="31"/>
      <c r="KAL5" s="31"/>
      <c r="KAM5" s="31"/>
      <c r="KAN5" s="31"/>
      <c r="KAO5" s="31"/>
      <c r="KAP5" s="31"/>
      <c r="KAQ5" s="31"/>
      <c r="KAR5" s="31"/>
      <c r="KAS5" s="31"/>
      <c r="KAT5" s="31"/>
      <c r="KAU5" s="31"/>
      <c r="KAV5" s="31"/>
      <c r="KAW5" s="31"/>
      <c r="KAX5" s="31"/>
      <c r="KAY5" s="31"/>
      <c r="KAZ5" s="31"/>
      <c r="KBA5" s="31"/>
      <c r="KBB5" s="31"/>
      <c r="KBC5" s="31"/>
      <c r="KBD5" s="31"/>
      <c r="KBE5" s="31"/>
      <c r="KBF5" s="31"/>
      <c r="KBG5" s="31"/>
      <c r="KBH5" s="31"/>
      <c r="KBI5" s="31"/>
      <c r="KBJ5" s="31"/>
      <c r="KBK5" s="31"/>
      <c r="KBL5" s="31"/>
      <c r="KBM5" s="31"/>
      <c r="KBN5" s="31"/>
      <c r="KBO5" s="31"/>
      <c r="KBP5" s="31"/>
      <c r="KBQ5" s="31"/>
      <c r="KBR5" s="31"/>
      <c r="KBS5" s="31"/>
      <c r="KBT5" s="31"/>
      <c r="KBU5" s="31"/>
      <c r="KBV5" s="31"/>
      <c r="KBW5" s="31"/>
      <c r="KBX5" s="31"/>
      <c r="KBY5" s="31"/>
      <c r="KBZ5" s="31"/>
      <c r="KCA5" s="31"/>
      <c r="KCB5" s="31"/>
      <c r="KCC5" s="31"/>
      <c r="KCD5" s="31"/>
      <c r="KCE5" s="31"/>
      <c r="KCF5" s="31"/>
      <c r="KCG5" s="31"/>
      <c r="KCH5" s="31"/>
      <c r="KCI5" s="31"/>
      <c r="KCJ5" s="31"/>
      <c r="KCK5" s="31"/>
      <c r="KCL5" s="31"/>
      <c r="KCM5" s="31"/>
      <c r="KCN5" s="31"/>
      <c r="KCO5" s="31"/>
      <c r="KCP5" s="31"/>
      <c r="KCQ5" s="31"/>
      <c r="KCR5" s="31"/>
      <c r="KCS5" s="31"/>
      <c r="KCT5" s="31"/>
      <c r="KCU5" s="31"/>
      <c r="KCV5" s="31"/>
      <c r="KCW5" s="31"/>
      <c r="KCX5" s="31"/>
      <c r="KCY5" s="31"/>
      <c r="KCZ5" s="31"/>
      <c r="KDA5" s="31"/>
      <c r="KDB5" s="31"/>
      <c r="KDC5" s="31"/>
      <c r="KDD5" s="31"/>
      <c r="KDE5" s="31"/>
      <c r="KDF5" s="31"/>
      <c r="KDG5" s="31"/>
      <c r="KDH5" s="31"/>
      <c r="KDI5" s="31"/>
      <c r="KDJ5" s="31"/>
      <c r="KDK5" s="31"/>
      <c r="KDL5" s="31"/>
      <c r="KDM5" s="31"/>
      <c r="KDN5" s="31"/>
      <c r="KDO5" s="31"/>
      <c r="KDP5" s="31"/>
      <c r="KDQ5" s="31"/>
      <c r="KDR5" s="31"/>
      <c r="KDS5" s="31"/>
      <c r="KDT5" s="31"/>
      <c r="KDU5" s="31"/>
      <c r="KDV5" s="31"/>
      <c r="KDW5" s="31"/>
      <c r="KDX5" s="31"/>
      <c r="KDY5" s="31"/>
      <c r="KDZ5" s="31"/>
      <c r="KEA5" s="31"/>
      <c r="KEB5" s="31"/>
      <c r="KEC5" s="31"/>
      <c r="KED5" s="31"/>
      <c r="KEE5" s="31"/>
      <c r="KEF5" s="31"/>
      <c r="KEG5" s="31"/>
      <c r="KEH5" s="31"/>
      <c r="KEI5" s="31"/>
      <c r="KEJ5" s="31"/>
      <c r="KEK5" s="31"/>
      <c r="KEL5" s="31"/>
      <c r="KEM5" s="31"/>
      <c r="KEN5" s="31"/>
      <c r="KEO5" s="31"/>
      <c r="KEP5" s="31"/>
      <c r="KEQ5" s="31"/>
      <c r="KER5" s="31"/>
      <c r="KES5" s="31"/>
      <c r="KET5" s="31"/>
      <c r="KEU5" s="31"/>
      <c r="KEV5" s="31"/>
      <c r="KEW5" s="31"/>
      <c r="KEX5" s="31"/>
      <c r="KEY5" s="31"/>
      <c r="KEZ5" s="31"/>
      <c r="KFA5" s="31"/>
      <c r="KFB5" s="31"/>
      <c r="KFC5" s="31"/>
      <c r="KFD5" s="31"/>
      <c r="KFE5" s="31"/>
      <c r="KFF5" s="31"/>
      <c r="KFG5" s="31"/>
      <c r="KFH5" s="31"/>
      <c r="KFI5" s="31"/>
      <c r="KFJ5" s="31"/>
      <c r="KFK5" s="31"/>
      <c r="KFL5" s="31"/>
      <c r="KFM5" s="31"/>
      <c r="KFN5" s="31"/>
      <c r="KFO5" s="31"/>
      <c r="KFP5" s="31"/>
      <c r="KFQ5" s="31"/>
      <c r="KFR5" s="31"/>
      <c r="KFS5" s="31"/>
      <c r="KFT5" s="31"/>
      <c r="KFU5" s="31"/>
      <c r="KFV5" s="31"/>
      <c r="KFW5" s="31"/>
      <c r="KFX5" s="31"/>
      <c r="KFY5" s="31"/>
      <c r="KFZ5" s="31"/>
      <c r="KGA5" s="31"/>
      <c r="KGB5" s="31"/>
      <c r="KGC5" s="31"/>
      <c r="KGD5" s="31"/>
      <c r="KGE5" s="31"/>
      <c r="KGF5" s="31"/>
      <c r="KGG5" s="31"/>
      <c r="KGH5" s="31"/>
      <c r="KGI5" s="31"/>
      <c r="KGJ5" s="31"/>
      <c r="KGK5" s="31"/>
      <c r="KGL5" s="31"/>
      <c r="KGM5" s="31"/>
      <c r="KGN5" s="31"/>
      <c r="KGO5" s="31"/>
      <c r="KGP5" s="31"/>
      <c r="KGQ5" s="31"/>
      <c r="KGR5" s="31"/>
      <c r="KGS5" s="31"/>
      <c r="KGT5" s="31"/>
      <c r="KGU5" s="31"/>
      <c r="KGV5" s="31"/>
      <c r="KGW5" s="31"/>
      <c r="KGX5" s="31"/>
      <c r="KGY5" s="31"/>
      <c r="KGZ5" s="31"/>
      <c r="KHA5" s="31"/>
      <c r="KHB5" s="31"/>
      <c r="KHC5" s="31"/>
      <c r="KHD5" s="31"/>
      <c r="KHE5" s="31"/>
      <c r="KHF5" s="31"/>
      <c r="KHG5" s="31"/>
      <c r="KHH5" s="31"/>
      <c r="KHI5" s="31"/>
      <c r="KHJ5" s="31"/>
      <c r="KHK5" s="31"/>
      <c r="KHL5" s="31"/>
      <c r="KHM5" s="31"/>
      <c r="KHN5" s="31"/>
      <c r="KHO5" s="31"/>
      <c r="KHP5" s="31"/>
      <c r="KHQ5" s="31"/>
      <c r="KHR5" s="31"/>
      <c r="KHS5" s="31"/>
      <c r="KHT5" s="31"/>
      <c r="KHU5" s="31"/>
      <c r="KHV5" s="31"/>
      <c r="KHW5" s="31"/>
      <c r="KHX5" s="31"/>
      <c r="KHY5" s="31"/>
      <c r="KHZ5" s="31"/>
      <c r="KIA5" s="31"/>
      <c r="KIB5" s="31"/>
      <c r="KIC5" s="31"/>
      <c r="KID5" s="31"/>
      <c r="KIE5" s="31"/>
      <c r="KIF5" s="31"/>
      <c r="KIG5" s="31"/>
      <c r="KIH5" s="31"/>
      <c r="KII5" s="31"/>
      <c r="KIJ5" s="31"/>
      <c r="KIK5" s="31"/>
      <c r="KIL5" s="31"/>
      <c r="KIM5" s="31"/>
      <c r="KIN5" s="31"/>
      <c r="KIO5" s="31"/>
      <c r="KIP5" s="31"/>
      <c r="KIQ5" s="31"/>
      <c r="KIR5" s="31"/>
      <c r="KIS5" s="31"/>
      <c r="KIT5" s="31"/>
      <c r="KIU5" s="31"/>
      <c r="KIV5" s="31"/>
      <c r="KIW5" s="31"/>
      <c r="KIX5" s="31"/>
      <c r="KIY5" s="31"/>
      <c r="KIZ5" s="31"/>
      <c r="KJA5" s="31"/>
      <c r="KJB5" s="31"/>
      <c r="KJC5" s="31"/>
      <c r="KJD5" s="31"/>
      <c r="KJE5" s="31"/>
      <c r="KJF5" s="31"/>
      <c r="KJG5" s="31"/>
      <c r="KJH5" s="31"/>
      <c r="KJI5" s="31"/>
      <c r="KJJ5" s="31"/>
      <c r="KJK5" s="31"/>
      <c r="KJL5" s="31"/>
      <c r="KJM5" s="31"/>
      <c r="KJN5" s="31"/>
      <c r="KJO5" s="31"/>
      <c r="KJP5" s="31"/>
      <c r="KJQ5" s="31"/>
      <c r="KJR5" s="31"/>
      <c r="KJS5" s="31"/>
      <c r="KJT5" s="31"/>
      <c r="KJU5" s="31"/>
      <c r="KJV5" s="31"/>
      <c r="KJW5" s="31"/>
      <c r="KJX5" s="31"/>
      <c r="KJY5" s="31"/>
      <c r="KJZ5" s="31"/>
      <c r="KKA5" s="31"/>
      <c r="KKB5" s="31"/>
      <c r="KKC5" s="31"/>
      <c r="KKD5" s="31"/>
      <c r="KKE5" s="31"/>
      <c r="KKF5" s="31"/>
      <c r="KKG5" s="31"/>
      <c r="KKH5" s="31"/>
      <c r="KKI5" s="31"/>
      <c r="KKJ5" s="31"/>
      <c r="KKK5" s="31"/>
      <c r="KKL5" s="31"/>
      <c r="KKM5" s="31"/>
      <c r="KKN5" s="31"/>
      <c r="KKO5" s="31"/>
      <c r="KKP5" s="31"/>
      <c r="KKQ5" s="31"/>
      <c r="KKR5" s="31"/>
      <c r="KKS5" s="31"/>
      <c r="KKT5" s="31"/>
      <c r="KKU5" s="31"/>
      <c r="KKV5" s="31"/>
      <c r="KKW5" s="31"/>
      <c r="KKX5" s="31"/>
      <c r="KKY5" s="31"/>
      <c r="KKZ5" s="31"/>
      <c r="KLA5" s="31"/>
      <c r="KLB5" s="31"/>
      <c r="KLC5" s="31"/>
      <c r="KLD5" s="31"/>
      <c r="KLE5" s="31"/>
      <c r="KLF5" s="31"/>
      <c r="KLG5" s="31"/>
      <c r="KLH5" s="31"/>
      <c r="KLI5" s="31"/>
      <c r="KLJ5" s="31"/>
      <c r="KLK5" s="31"/>
      <c r="KLL5" s="31"/>
      <c r="KLM5" s="31"/>
      <c r="KLN5" s="31"/>
      <c r="KLO5" s="31"/>
      <c r="KLP5" s="31"/>
      <c r="KLQ5" s="31"/>
      <c r="KLR5" s="31"/>
      <c r="KLS5" s="31"/>
      <c r="KLT5" s="31"/>
      <c r="KLU5" s="31"/>
      <c r="KLV5" s="31"/>
      <c r="KLW5" s="31"/>
      <c r="KLX5" s="31"/>
      <c r="KLY5" s="31"/>
      <c r="KLZ5" s="31"/>
      <c r="KMA5" s="31"/>
      <c r="KMB5" s="31"/>
      <c r="KMC5" s="31"/>
      <c r="KMD5" s="31"/>
      <c r="KME5" s="31"/>
      <c r="KMF5" s="31"/>
      <c r="KMG5" s="31"/>
      <c r="KMH5" s="31"/>
      <c r="KMI5" s="31"/>
      <c r="KMJ5" s="31"/>
      <c r="KMK5" s="31"/>
      <c r="KML5" s="31"/>
      <c r="KMM5" s="31"/>
      <c r="KMN5" s="31"/>
      <c r="KMO5" s="31"/>
      <c r="KMP5" s="31"/>
      <c r="KMQ5" s="31"/>
      <c r="KMR5" s="31"/>
      <c r="KMS5" s="31"/>
      <c r="KMT5" s="31"/>
      <c r="KMU5" s="31"/>
      <c r="KMV5" s="31"/>
      <c r="KMW5" s="31"/>
      <c r="KMX5" s="31"/>
      <c r="KMY5" s="31"/>
      <c r="KMZ5" s="31"/>
      <c r="KNA5" s="31"/>
      <c r="KNB5" s="31"/>
      <c r="KNC5" s="31"/>
      <c r="KND5" s="31"/>
      <c r="KNE5" s="31"/>
      <c r="KNF5" s="31"/>
      <c r="KNG5" s="31"/>
      <c r="KNH5" s="31"/>
      <c r="KNI5" s="31"/>
      <c r="KNJ5" s="31"/>
      <c r="KNK5" s="31"/>
      <c r="KNL5" s="31"/>
      <c r="KNM5" s="31"/>
      <c r="KNN5" s="31"/>
      <c r="KNO5" s="31"/>
      <c r="KNP5" s="31"/>
      <c r="KNQ5" s="31"/>
      <c r="KNR5" s="31"/>
      <c r="KNS5" s="31"/>
      <c r="KNT5" s="31"/>
      <c r="KNU5" s="31"/>
      <c r="KNV5" s="31"/>
      <c r="KNW5" s="31"/>
      <c r="KNX5" s="31"/>
      <c r="KNY5" s="31"/>
      <c r="KNZ5" s="31"/>
      <c r="KOA5" s="31"/>
      <c r="KOB5" s="31"/>
      <c r="KOC5" s="31"/>
      <c r="KOD5" s="31"/>
      <c r="KOE5" s="31"/>
      <c r="KOF5" s="31"/>
      <c r="KOG5" s="31"/>
      <c r="KOH5" s="31"/>
      <c r="KOI5" s="31"/>
      <c r="KOJ5" s="31"/>
      <c r="KOK5" s="31"/>
      <c r="KOL5" s="31"/>
      <c r="KOM5" s="31"/>
      <c r="KON5" s="31"/>
      <c r="KOO5" s="31"/>
      <c r="KOP5" s="31"/>
      <c r="KOQ5" s="31"/>
      <c r="KOR5" s="31"/>
      <c r="KOS5" s="31"/>
      <c r="KOT5" s="31"/>
      <c r="KOU5" s="31"/>
      <c r="KOV5" s="31"/>
      <c r="KOW5" s="31"/>
      <c r="KOX5" s="31"/>
      <c r="KOY5" s="31"/>
      <c r="KOZ5" s="31"/>
      <c r="KPA5" s="31"/>
      <c r="KPB5" s="31"/>
      <c r="KPC5" s="31"/>
      <c r="KPD5" s="31"/>
      <c r="KPE5" s="31"/>
      <c r="KPF5" s="31"/>
      <c r="KPG5" s="31"/>
      <c r="KPH5" s="31"/>
      <c r="KPI5" s="31"/>
      <c r="KPJ5" s="31"/>
      <c r="KPK5" s="31"/>
      <c r="KPL5" s="31"/>
      <c r="KPM5" s="31"/>
      <c r="KPN5" s="31"/>
      <c r="KPO5" s="31"/>
      <c r="KPP5" s="31"/>
      <c r="KPQ5" s="31"/>
      <c r="KPR5" s="31"/>
      <c r="KPS5" s="31"/>
      <c r="KPT5" s="31"/>
      <c r="KPU5" s="31"/>
      <c r="KPV5" s="31"/>
      <c r="KPW5" s="31"/>
      <c r="KPX5" s="31"/>
      <c r="KPY5" s="31"/>
      <c r="KPZ5" s="31"/>
      <c r="KQA5" s="31"/>
      <c r="KQB5" s="31"/>
      <c r="KQC5" s="31"/>
      <c r="KQD5" s="31"/>
      <c r="KQE5" s="31"/>
      <c r="KQF5" s="31"/>
      <c r="KQG5" s="31"/>
      <c r="KQH5" s="31"/>
      <c r="KQI5" s="31"/>
      <c r="KQJ5" s="31"/>
      <c r="KQK5" s="31"/>
      <c r="KQL5" s="31"/>
      <c r="KQM5" s="31"/>
      <c r="KQN5" s="31"/>
      <c r="KQO5" s="31"/>
      <c r="KQP5" s="31"/>
      <c r="KQQ5" s="31"/>
      <c r="KQR5" s="31"/>
      <c r="KQS5" s="31"/>
      <c r="KQT5" s="31"/>
      <c r="KQU5" s="31"/>
      <c r="KQV5" s="31"/>
      <c r="KQW5" s="31"/>
      <c r="KQX5" s="31"/>
      <c r="KQY5" s="31"/>
      <c r="KQZ5" s="31"/>
      <c r="KRA5" s="31"/>
      <c r="KRB5" s="31"/>
      <c r="KRC5" s="31"/>
      <c r="KRD5" s="31"/>
      <c r="KRE5" s="31"/>
      <c r="KRF5" s="31"/>
      <c r="KRG5" s="31"/>
      <c r="KRH5" s="31"/>
      <c r="KRI5" s="31"/>
      <c r="KRJ5" s="31"/>
      <c r="KRK5" s="31"/>
      <c r="KRL5" s="31"/>
      <c r="KRM5" s="31"/>
      <c r="KRN5" s="31"/>
      <c r="KRO5" s="31"/>
      <c r="KRP5" s="31"/>
      <c r="KRQ5" s="31"/>
      <c r="KRR5" s="31"/>
      <c r="KRS5" s="31"/>
      <c r="KRT5" s="31"/>
      <c r="KRU5" s="31"/>
      <c r="KRV5" s="31"/>
      <c r="KRW5" s="31"/>
      <c r="KRX5" s="31"/>
      <c r="KRY5" s="31"/>
      <c r="KRZ5" s="31"/>
      <c r="KSA5" s="31"/>
      <c r="KSB5" s="31"/>
      <c r="KSC5" s="31"/>
      <c r="KSD5" s="31"/>
      <c r="KSE5" s="31"/>
      <c r="KSF5" s="31"/>
      <c r="KSG5" s="31"/>
      <c r="KSH5" s="31"/>
      <c r="KSI5" s="31"/>
      <c r="KSJ5" s="31"/>
      <c r="KSK5" s="31"/>
      <c r="KSL5" s="31"/>
      <c r="KSM5" s="31"/>
      <c r="KSN5" s="31"/>
      <c r="KSO5" s="31"/>
      <c r="KSP5" s="31"/>
      <c r="KSQ5" s="31"/>
      <c r="KSR5" s="31"/>
      <c r="KSS5" s="31"/>
      <c r="KST5" s="31"/>
      <c r="KSU5" s="31"/>
      <c r="KSV5" s="31"/>
      <c r="KSW5" s="31"/>
      <c r="KSX5" s="31"/>
      <c r="KSY5" s="31"/>
      <c r="KSZ5" s="31"/>
      <c r="KTA5" s="31"/>
      <c r="KTB5" s="31"/>
      <c r="KTC5" s="31"/>
      <c r="KTD5" s="31"/>
      <c r="KTE5" s="31"/>
      <c r="KTF5" s="31"/>
      <c r="KTG5" s="31"/>
      <c r="KTH5" s="31"/>
      <c r="KTI5" s="31"/>
      <c r="KTJ5" s="31"/>
      <c r="KTK5" s="31"/>
      <c r="KTL5" s="31"/>
      <c r="KTM5" s="31"/>
      <c r="KTN5" s="31"/>
      <c r="KTO5" s="31"/>
      <c r="KTP5" s="31"/>
      <c r="KTQ5" s="31"/>
      <c r="KTR5" s="31"/>
      <c r="KTS5" s="31"/>
      <c r="KTT5" s="31"/>
      <c r="KTU5" s="31"/>
      <c r="KTV5" s="31"/>
      <c r="KTW5" s="31"/>
      <c r="KTX5" s="31"/>
      <c r="KTY5" s="31"/>
      <c r="KTZ5" s="31"/>
      <c r="KUA5" s="31"/>
      <c r="KUB5" s="31"/>
      <c r="KUC5" s="31"/>
      <c r="KUD5" s="31"/>
      <c r="KUE5" s="31"/>
      <c r="KUF5" s="31"/>
      <c r="KUG5" s="31"/>
      <c r="KUH5" s="31"/>
      <c r="KUI5" s="31"/>
      <c r="KUJ5" s="31"/>
      <c r="KUK5" s="31"/>
      <c r="KUL5" s="31"/>
      <c r="KUM5" s="31"/>
      <c r="KUN5" s="31"/>
      <c r="KUO5" s="31"/>
      <c r="KUP5" s="31"/>
      <c r="KUQ5" s="31"/>
      <c r="KUR5" s="31"/>
      <c r="KUS5" s="31"/>
      <c r="KUT5" s="31"/>
      <c r="KUU5" s="31"/>
      <c r="KUV5" s="31"/>
      <c r="KUW5" s="31"/>
      <c r="KUX5" s="31"/>
      <c r="KUY5" s="31"/>
      <c r="KUZ5" s="31"/>
      <c r="KVA5" s="31"/>
      <c r="KVB5" s="31"/>
      <c r="KVC5" s="31"/>
      <c r="KVD5" s="31"/>
      <c r="KVE5" s="31"/>
      <c r="KVF5" s="31"/>
      <c r="KVG5" s="31"/>
      <c r="KVH5" s="31"/>
      <c r="KVI5" s="31"/>
      <c r="KVJ5" s="31"/>
      <c r="KVK5" s="31"/>
      <c r="KVL5" s="31"/>
      <c r="KVM5" s="31"/>
      <c r="KVN5" s="31"/>
      <c r="KVO5" s="31"/>
      <c r="KVP5" s="31"/>
      <c r="KVQ5" s="31"/>
      <c r="KVR5" s="31"/>
      <c r="KVS5" s="31"/>
      <c r="KVT5" s="31"/>
      <c r="KVU5" s="31"/>
      <c r="KVV5" s="31"/>
      <c r="KVW5" s="31"/>
      <c r="KVX5" s="31"/>
      <c r="KVY5" s="31"/>
      <c r="KVZ5" s="31"/>
      <c r="KWA5" s="31"/>
      <c r="KWB5" s="31"/>
      <c r="KWC5" s="31"/>
      <c r="KWD5" s="31"/>
      <c r="KWE5" s="31"/>
      <c r="KWF5" s="31"/>
      <c r="KWG5" s="31"/>
      <c r="KWH5" s="31"/>
      <c r="KWI5" s="31"/>
      <c r="KWJ5" s="31"/>
      <c r="KWK5" s="31"/>
      <c r="KWL5" s="31"/>
      <c r="KWM5" s="31"/>
      <c r="KWN5" s="31"/>
      <c r="KWO5" s="31"/>
      <c r="KWP5" s="31"/>
      <c r="KWQ5" s="31"/>
      <c r="KWR5" s="31"/>
      <c r="KWS5" s="31"/>
      <c r="KWT5" s="31"/>
      <c r="KWU5" s="31"/>
      <c r="KWV5" s="31"/>
      <c r="KWW5" s="31"/>
      <c r="KWX5" s="31"/>
      <c r="KWY5" s="31"/>
      <c r="KWZ5" s="31"/>
      <c r="KXA5" s="31"/>
      <c r="KXB5" s="31"/>
      <c r="KXC5" s="31"/>
      <c r="KXD5" s="31"/>
      <c r="KXE5" s="31"/>
      <c r="KXF5" s="31"/>
      <c r="KXG5" s="31"/>
      <c r="KXH5" s="31"/>
      <c r="KXI5" s="31"/>
      <c r="KXJ5" s="31"/>
      <c r="KXK5" s="31"/>
      <c r="KXL5" s="31"/>
      <c r="KXM5" s="31"/>
      <c r="KXN5" s="31"/>
      <c r="KXO5" s="31"/>
      <c r="KXP5" s="31"/>
      <c r="KXQ5" s="31"/>
      <c r="KXR5" s="31"/>
      <c r="KXS5" s="31"/>
      <c r="KXT5" s="31"/>
      <c r="KXU5" s="31"/>
      <c r="KXV5" s="31"/>
      <c r="KXW5" s="31"/>
      <c r="KXX5" s="31"/>
      <c r="KXY5" s="31"/>
      <c r="KXZ5" s="31"/>
      <c r="KYA5" s="31"/>
      <c r="KYB5" s="31"/>
      <c r="KYC5" s="31"/>
      <c r="KYD5" s="31"/>
      <c r="KYE5" s="31"/>
      <c r="KYF5" s="31"/>
      <c r="KYG5" s="31"/>
      <c r="KYH5" s="31"/>
      <c r="KYI5" s="31"/>
      <c r="KYJ5" s="31"/>
      <c r="KYK5" s="31"/>
      <c r="KYL5" s="31"/>
      <c r="KYM5" s="31"/>
      <c r="KYN5" s="31"/>
      <c r="KYO5" s="31"/>
      <c r="KYP5" s="31"/>
      <c r="KYQ5" s="31"/>
      <c r="KYR5" s="31"/>
      <c r="KYS5" s="31"/>
      <c r="KYT5" s="31"/>
      <c r="KYU5" s="31"/>
      <c r="KYV5" s="31"/>
      <c r="KYW5" s="31"/>
      <c r="KYX5" s="31"/>
      <c r="KYY5" s="31"/>
      <c r="KYZ5" s="31"/>
      <c r="KZA5" s="31"/>
      <c r="KZB5" s="31"/>
      <c r="KZC5" s="31"/>
      <c r="KZD5" s="31"/>
      <c r="KZE5" s="31"/>
      <c r="KZF5" s="31"/>
      <c r="KZG5" s="31"/>
      <c r="KZH5" s="31"/>
      <c r="KZI5" s="31"/>
      <c r="KZJ5" s="31"/>
      <c r="KZK5" s="31"/>
      <c r="KZL5" s="31"/>
      <c r="KZM5" s="31"/>
      <c r="KZN5" s="31"/>
      <c r="KZO5" s="31"/>
      <c r="KZP5" s="31"/>
      <c r="KZQ5" s="31"/>
      <c r="KZR5" s="31"/>
      <c r="KZS5" s="31"/>
      <c r="KZT5" s="31"/>
      <c r="KZU5" s="31"/>
      <c r="KZV5" s="31"/>
      <c r="KZW5" s="31"/>
      <c r="KZX5" s="31"/>
      <c r="KZY5" s="31"/>
      <c r="KZZ5" s="31"/>
      <c r="LAA5" s="31"/>
      <c r="LAB5" s="31"/>
      <c r="LAC5" s="31"/>
      <c r="LAD5" s="31"/>
      <c r="LAE5" s="31"/>
      <c r="LAF5" s="31"/>
      <c r="LAG5" s="31"/>
      <c r="LAH5" s="31"/>
      <c r="LAI5" s="31"/>
      <c r="LAJ5" s="31"/>
      <c r="LAK5" s="31"/>
      <c r="LAL5" s="31"/>
      <c r="LAM5" s="31"/>
      <c r="LAN5" s="31"/>
      <c r="LAO5" s="31"/>
      <c r="LAP5" s="31"/>
      <c r="LAQ5" s="31"/>
      <c r="LAR5" s="31"/>
      <c r="LAS5" s="31"/>
      <c r="LAT5" s="31"/>
      <c r="LAU5" s="31"/>
      <c r="LAV5" s="31"/>
      <c r="LAW5" s="31"/>
      <c r="LAX5" s="31"/>
      <c r="LAY5" s="31"/>
      <c r="LAZ5" s="31"/>
      <c r="LBA5" s="31"/>
      <c r="LBB5" s="31"/>
      <c r="LBC5" s="31"/>
      <c r="LBD5" s="31"/>
      <c r="LBE5" s="31"/>
      <c r="LBF5" s="31"/>
      <c r="LBG5" s="31"/>
      <c r="LBH5" s="31"/>
      <c r="LBI5" s="31"/>
      <c r="LBJ5" s="31"/>
      <c r="LBK5" s="31"/>
      <c r="LBL5" s="31"/>
      <c r="LBM5" s="31"/>
      <c r="LBN5" s="31"/>
      <c r="LBO5" s="31"/>
      <c r="LBP5" s="31"/>
      <c r="LBQ5" s="31"/>
      <c r="LBR5" s="31"/>
      <c r="LBS5" s="31"/>
      <c r="LBT5" s="31"/>
      <c r="LBU5" s="31"/>
      <c r="LBV5" s="31"/>
      <c r="LBW5" s="31"/>
      <c r="LBX5" s="31"/>
      <c r="LBY5" s="31"/>
      <c r="LBZ5" s="31"/>
      <c r="LCA5" s="31"/>
      <c r="LCB5" s="31"/>
      <c r="LCC5" s="31"/>
      <c r="LCD5" s="31"/>
      <c r="LCE5" s="31"/>
      <c r="LCF5" s="31"/>
      <c r="LCG5" s="31"/>
      <c r="LCH5" s="31"/>
      <c r="LCI5" s="31"/>
      <c r="LCJ5" s="31"/>
      <c r="LCK5" s="31"/>
      <c r="LCL5" s="31"/>
      <c r="LCM5" s="31"/>
      <c r="LCN5" s="31"/>
      <c r="LCO5" s="31"/>
      <c r="LCP5" s="31"/>
      <c r="LCQ5" s="31"/>
      <c r="LCR5" s="31"/>
      <c r="LCS5" s="31"/>
      <c r="LCT5" s="31"/>
      <c r="LCU5" s="31"/>
      <c r="LCV5" s="31"/>
      <c r="LCW5" s="31"/>
      <c r="LCX5" s="31"/>
      <c r="LCY5" s="31"/>
      <c r="LCZ5" s="31"/>
      <c r="LDA5" s="31"/>
      <c r="LDB5" s="31"/>
      <c r="LDC5" s="31"/>
      <c r="LDD5" s="31"/>
      <c r="LDE5" s="31"/>
      <c r="LDF5" s="31"/>
      <c r="LDG5" s="31"/>
      <c r="LDH5" s="31"/>
      <c r="LDI5" s="31"/>
      <c r="LDJ5" s="31"/>
      <c r="LDK5" s="31"/>
      <c r="LDL5" s="31"/>
      <c r="LDM5" s="31"/>
      <c r="LDN5" s="31"/>
      <c r="LDO5" s="31"/>
      <c r="LDP5" s="31"/>
      <c r="LDQ5" s="31"/>
      <c r="LDR5" s="31"/>
      <c r="LDS5" s="31"/>
      <c r="LDT5" s="31"/>
      <c r="LDU5" s="31"/>
      <c r="LDV5" s="31"/>
      <c r="LDW5" s="31"/>
      <c r="LDX5" s="31"/>
      <c r="LDY5" s="31"/>
      <c r="LDZ5" s="31"/>
      <c r="LEA5" s="31"/>
      <c r="LEB5" s="31"/>
      <c r="LEC5" s="31"/>
      <c r="LED5" s="31"/>
      <c r="LEE5" s="31"/>
      <c r="LEF5" s="31"/>
      <c r="LEG5" s="31"/>
      <c r="LEH5" s="31"/>
      <c r="LEI5" s="31"/>
      <c r="LEJ5" s="31"/>
      <c r="LEK5" s="31"/>
      <c r="LEL5" s="31"/>
      <c r="LEM5" s="31"/>
      <c r="LEN5" s="31"/>
      <c r="LEO5" s="31"/>
      <c r="LEP5" s="31"/>
      <c r="LEQ5" s="31"/>
      <c r="LER5" s="31"/>
      <c r="LES5" s="31"/>
      <c r="LET5" s="31"/>
      <c r="LEU5" s="31"/>
      <c r="LEV5" s="31"/>
      <c r="LEW5" s="31"/>
      <c r="LEX5" s="31"/>
      <c r="LEY5" s="31"/>
      <c r="LEZ5" s="31"/>
      <c r="LFA5" s="31"/>
      <c r="LFB5" s="31"/>
      <c r="LFC5" s="31"/>
      <c r="LFD5" s="31"/>
      <c r="LFE5" s="31"/>
      <c r="LFF5" s="31"/>
      <c r="LFG5" s="31"/>
      <c r="LFH5" s="31"/>
      <c r="LFI5" s="31"/>
      <c r="LFJ5" s="31"/>
      <c r="LFK5" s="31"/>
      <c r="LFL5" s="31"/>
      <c r="LFM5" s="31"/>
      <c r="LFN5" s="31"/>
      <c r="LFO5" s="31"/>
      <c r="LFP5" s="31"/>
      <c r="LFQ5" s="31"/>
      <c r="LFR5" s="31"/>
      <c r="LFS5" s="31"/>
      <c r="LFT5" s="31"/>
      <c r="LFU5" s="31"/>
      <c r="LFV5" s="31"/>
      <c r="LFW5" s="31"/>
      <c r="LFX5" s="31"/>
      <c r="LFY5" s="31"/>
      <c r="LFZ5" s="31"/>
      <c r="LGA5" s="31"/>
      <c r="LGB5" s="31"/>
      <c r="LGC5" s="31"/>
      <c r="LGD5" s="31"/>
      <c r="LGE5" s="31"/>
      <c r="LGF5" s="31"/>
      <c r="LGG5" s="31"/>
      <c r="LGH5" s="31"/>
      <c r="LGI5" s="31"/>
      <c r="LGJ5" s="31"/>
      <c r="LGK5" s="31"/>
      <c r="LGL5" s="31"/>
      <c r="LGM5" s="31"/>
      <c r="LGN5" s="31"/>
      <c r="LGO5" s="31"/>
      <c r="LGP5" s="31"/>
      <c r="LGQ5" s="31"/>
      <c r="LGR5" s="31"/>
      <c r="LGS5" s="31"/>
      <c r="LGT5" s="31"/>
      <c r="LGU5" s="31"/>
      <c r="LGV5" s="31"/>
      <c r="LGW5" s="31"/>
      <c r="LGX5" s="31"/>
      <c r="LGY5" s="31"/>
      <c r="LGZ5" s="31"/>
      <c r="LHA5" s="31"/>
      <c r="LHB5" s="31"/>
      <c r="LHC5" s="31"/>
      <c r="LHD5" s="31"/>
      <c r="LHE5" s="31"/>
      <c r="LHF5" s="31"/>
      <c r="LHG5" s="31"/>
      <c r="LHH5" s="31"/>
      <c r="LHI5" s="31"/>
      <c r="LHJ5" s="31"/>
      <c r="LHK5" s="31"/>
      <c r="LHL5" s="31"/>
      <c r="LHM5" s="31"/>
      <c r="LHN5" s="31"/>
      <c r="LHO5" s="31"/>
      <c r="LHP5" s="31"/>
      <c r="LHQ5" s="31"/>
      <c r="LHR5" s="31"/>
      <c r="LHS5" s="31"/>
      <c r="LHT5" s="31"/>
      <c r="LHU5" s="31"/>
      <c r="LHV5" s="31"/>
      <c r="LHW5" s="31"/>
      <c r="LHX5" s="31"/>
      <c r="LHY5" s="31"/>
      <c r="LHZ5" s="31"/>
      <c r="LIA5" s="31"/>
      <c r="LIB5" s="31"/>
      <c r="LIC5" s="31"/>
      <c r="LID5" s="31"/>
      <c r="LIE5" s="31"/>
      <c r="LIF5" s="31"/>
      <c r="LIG5" s="31"/>
      <c r="LIH5" s="31"/>
      <c r="LII5" s="31"/>
      <c r="LIJ5" s="31"/>
      <c r="LIK5" s="31"/>
      <c r="LIL5" s="31"/>
      <c r="LIM5" s="31"/>
      <c r="LIN5" s="31"/>
      <c r="LIO5" s="31"/>
      <c r="LIP5" s="31"/>
      <c r="LIQ5" s="31"/>
      <c r="LIR5" s="31"/>
      <c r="LIS5" s="31"/>
      <c r="LIT5" s="31"/>
      <c r="LIU5" s="31"/>
      <c r="LIV5" s="31"/>
      <c r="LIW5" s="31"/>
      <c r="LIX5" s="31"/>
      <c r="LIY5" s="31"/>
      <c r="LIZ5" s="31"/>
      <c r="LJA5" s="31"/>
      <c r="LJB5" s="31"/>
      <c r="LJC5" s="31"/>
      <c r="LJD5" s="31"/>
      <c r="LJE5" s="31"/>
      <c r="LJF5" s="31"/>
      <c r="LJG5" s="31"/>
      <c r="LJH5" s="31"/>
      <c r="LJI5" s="31"/>
      <c r="LJJ5" s="31"/>
      <c r="LJK5" s="31"/>
      <c r="LJL5" s="31"/>
      <c r="LJM5" s="31"/>
      <c r="LJN5" s="31"/>
      <c r="LJO5" s="31"/>
      <c r="LJP5" s="31"/>
      <c r="LJQ5" s="31"/>
      <c r="LJR5" s="31"/>
      <c r="LJS5" s="31"/>
      <c r="LJT5" s="31"/>
      <c r="LJU5" s="31"/>
      <c r="LJV5" s="31"/>
      <c r="LJW5" s="31"/>
      <c r="LJX5" s="31"/>
      <c r="LJY5" s="31"/>
      <c r="LJZ5" s="31"/>
      <c r="LKA5" s="31"/>
      <c r="LKB5" s="31"/>
      <c r="LKC5" s="31"/>
      <c r="LKD5" s="31"/>
      <c r="LKE5" s="31"/>
      <c r="LKF5" s="31"/>
      <c r="LKG5" s="31"/>
      <c r="LKH5" s="31"/>
      <c r="LKI5" s="31"/>
      <c r="LKJ5" s="31"/>
      <c r="LKK5" s="31"/>
      <c r="LKL5" s="31"/>
      <c r="LKM5" s="31"/>
      <c r="LKN5" s="31"/>
      <c r="LKO5" s="31"/>
      <c r="LKP5" s="31"/>
      <c r="LKQ5" s="31"/>
      <c r="LKR5" s="31"/>
      <c r="LKS5" s="31"/>
      <c r="LKT5" s="31"/>
      <c r="LKU5" s="31"/>
      <c r="LKV5" s="31"/>
      <c r="LKW5" s="31"/>
      <c r="LKX5" s="31"/>
      <c r="LKY5" s="31"/>
      <c r="LKZ5" s="31"/>
      <c r="LLA5" s="31"/>
      <c r="LLB5" s="31"/>
      <c r="LLC5" s="31"/>
      <c r="LLD5" s="31"/>
      <c r="LLE5" s="31"/>
      <c r="LLF5" s="31"/>
      <c r="LLG5" s="31"/>
      <c r="LLH5" s="31"/>
      <c r="LLI5" s="31"/>
      <c r="LLJ5" s="31"/>
      <c r="LLK5" s="31"/>
      <c r="LLL5" s="31"/>
      <c r="LLM5" s="31"/>
      <c r="LLN5" s="31"/>
      <c r="LLO5" s="31"/>
      <c r="LLP5" s="31"/>
      <c r="LLQ5" s="31"/>
      <c r="LLR5" s="31"/>
      <c r="LLS5" s="31"/>
      <c r="LLT5" s="31"/>
      <c r="LLU5" s="31"/>
      <c r="LLV5" s="31"/>
      <c r="LLW5" s="31"/>
      <c r="LLX5" s="31"/>
      <c r="LLY5" s="31"/>
      <c r="LLZ5" s="31"/>
      <c r="LMA5" s="31"/>
      <c r="LMB5" s="31"/>
      <c r="LMC5" s="31"/>
      <c r="LMD5" s="31"/>
      <c r="LME5" s="31"/>
      <c r="LMF5" s="31"/>
      <c r="LMG5" s="31"/>
      <c r="LMH5" s="31"/>
      <c r="LMI5" s="31"/>
      <c r="LMJ5" s="31"/>
      <c r="LMK5" s="31"/>
      <c r="LML5" s="31"/>
      <c r="LMM5" s="31"/>
      <c r="LMN5" s="31"/>
      <c r="LMO5" s="31"/>
      <c r="LMP5" s="31"/>
      <c r="LMQ5" s="31"/>
      <c r="LMR5" s="31"/>
      <c r="LMS5" s="31"/>
      <c r="LMT5" s="31"/>
      <c r="LMU5" s="31"/>
      <c r="LMV5" s="31"/>
      <c r="LMW5" s="31"/>
      <c r="LMX5" s="31"/>
      <c r="LMY5" s="31"/>
      <c r="LMZ5" s="31"/>
      <c r="LNA5" s="31"/>
      <c r="LNB5" s="31"/>
      <c r="LNC5" s="31"/>
      <c r="LND5" s="31"/>
      <c r="LNE5" s="31"/>
      <c r="LNF5" s="31"/>
      <c r="LNG5" s="31"/>
      <c r="LNH5" s="31"/>
      <c r="LNI5" s="31"/>
      <c r="LNJ5" s="31"/>
      <c r="LNK5" s="31"/>
      <c r="LNL5" s="31"/>
      <c r="LNM5" s="31"/>
      <c r="LNN5" s="31"/>
      <c r="LNO5" s="31"/>
      <c r="LNP5" s="31"/>
      <c r="LNQ5" s="31"/>
      <c r="LNR5" s="31"/>
      <c r="LNS5" s="31"/>
      <c r="LNT5" s="31"/>
      <c r="LNU5" s="31"/>
      <c r="LNV5" s="31"/>
      <c r="LNW5" s="31"/>
      <c r="LNX5" s="31"/>
      <c r="LNY5" s="31"/>
      <c r="LNZ5" s="31"/>
      <c r="LOA5" s="31"/>
      <c r="LOB5" s="31"/>
      <c r="LOC5" s="31"/>
      <c r="LOD5" s="31"/>
      <c r="LOE5" s="31"/>
      <c r="LOF5" s="31"/>
      <c r="LOG5" s="31"/>
      <c r="LOH5" s="31"/>
      <c r="LOI5" s="31"/>
      <c r="LOJ5" s="31"/>
      <c r="LOK5" s="31"/>
      <c r="LOL5" s="31"/>
      <c r="LOM5" s="31"/>
      <c r="LON5" s="31"/>
      <c r="LOO5" s="31"/>
      <c r="LOP5" s="31"/>
      <c r="LOQ5" s="31"/>
      <c r="LOR5" s="31"/>
      <c r="LOS5" s="31"/>
      <c r="LOT5" s="31"/>
      <c r="LOU5" s="31"/>
      <c r="LOV5" s="31"/>
      <c r="LOW5" s="31"/>
      <c r="LOX5" s="31"/>
      <c r="LOY5" s="31"/>
      <c r="LOZ5" s="31"/>
      <c r="LPA5" s="31"/>
      <c r="LPB5" s="31"/>
      <c r="LPC5" s="31"/>
      <c r="LPD5" s="31"/>
      <c r="LPE5" s="31"/>
      <c r="LPF5" s="31"/>
      <c r="LPG5" s="31"/>
      <c r="LPH5" s="31"/>
      <c r="LPI5" s="31"/>
      <c r="LPJ5" s="31"/>
      <c r="LPK5" s="31"/>
      <c r="LPL5" s="31"/>
      <c r="LPM5" s="31"/>
      <c r="LPN5" s="31"/>
      <c r="LPO5" s="31"/>
      <c r="LPP5" s="31"/>
      <c r="LPQ5" s="31"/>
      <c r="LPR5" s="31"/>
      <c r="LPS5" s="31"/>
      <c r="LPT5" s="31"/>
      <c r="LPU5" s="31"/>
      <c r="LPV5" s="31"/>
      <c r="LPW5" s="31"/>
      <c r="LPX5" s="31"/>
      <c r="LPY5" s="31"/>
      <c r="LPZ5" s="31"/>
      <c r="LQA5" s="31"/>
      <c r="LQB5" s="31"/>
      <c r="LQC5" s="31"/>
      <c r="LQD5" s="31"/>
      <c r="LQE5" s="31"/>
      <c r="LQF5" s="31"/>
      <c r="LQG5" s="31"/>
      <c r="LQH5" s="31"/>
      <c r="LQI5" s="31"/>
      <c r="LQJ5" s="31"/>
      <c r="LQK5" s="31"/>
      <c r="LQL5" s="31"/>
      <c r="LQM5" s="31"/>
      <c r="LQN5" s="31"/>
      <c r="LQO5" s="31"/>
      <c r="LQP5" s="31"/>
      <c r="LQQ5" s="31"/>
      <c r="LQR5" s="31"/>
      <c r="LQS5" s="31"/>
      <c r="LQT5" s="31"/>
      <c r="LQU5" s="31"/>
      <c r="LQV5" s="31"/>
      <c r="LQW5" s="31"/>
      <c r="LQX5" s="31"/>
      <c r="LQY5" s="31"/>
      <c r="LQZ5" s="31"/>
      <c r="LRA5" s="31"/>
      <c r="LRB5" s="31"/>
      <c r="LRC5" s="31"/>
      <c r="LRD5" s="31"/>
      <c r="LRE5" s="31"/>
      <c r="LRF5" s="31"/>
      <c r="LRG5" s="31"/>
      <c r="LRH5" s="31"/>
      <c r="LRI5" s="31"/>
      <c r="LRJ5" s="31"/>
      <c r="LRK5" s="31"/>
      <c r="LRL5" s="31"/>
      <c r="LRM5" s="31"/>
      <c r="LRN5" s="31"/>
      <c r="LRO5" s="31"/>
      <c r="LRP5" s="31"/>
      <c r="LRQ5" s="31"/>
      <c r="LRR5" s="31"/>
      <c r="LRS5" s="31"/>
      <c r="LRT5" s="31"/>
      <c r="LRU5" s="31"/>
      <c r="LRV5" s="31"/>
      <c r="LRW5" s="31"/>
      <c r="LRX5" s="31"/>
      <c r="LRY5" s="31"/>
      <c r="LRZ5" s="31"/>
      <c r="LSA5" s="31"/>
      <c r="LSB5" s="31"/>
      <c r="LSC5" s="31"/>
      <c r="LSD5" s="31"/>
      <c r="LSE5" s="31"/>
      <c r="LSF5" s="31"/>
      <c r="LSG5" s="31"/>
      <c r="LSH5" s="31"/>
      <c r="LSI5" s="31"/>
      <c r="LSJ5" s="31"/>
      <c r="LSK5" s="31"/>
      <c r="LSL5" s="31"/>
      <c r="LSM5" s="31"/>
      <c r="LSN5" s="31"/>
      <c r="LSO5" s="31"/>
      <c r="LSP5" s="31"/>
      <c r="LSQ5" s="31"/>
      <c r="LSR5" s="31"/>
      <c r="LSS5" s="31"/>
      <c r="LST5" s="31"/>
      <c r="LSU5" s="31"/>
      <c r="LSV5" s="31"/>
      <c r="LSW5" s="31"/>
      <c r="LSX5" s="31"/>
      <c r="LSY5" s="31"/>
      <c r="LSZ5" s="31"/>
      <c r="LTA5" s="31"/>
      <c r="LTB5" s="31"/>
      <c r="LTC5" s="31"/>
      <c r="LTD5" s="31"/>
      <c r="LTE5" s="31"/>
      <c r="LTF5" s="31"/>
      <c r="LTG5" s="31"/>
      <c r="LTH5" s="31"/>
      <c r="LTI5" s="31"/>
      <c r="LTJ5" s="31"/>
      <c r="LTK5" s="31"/>
      <c r="LTL5" s="31"/>
      <c r="LTM5" s="31"/>
      <c r="LTN5" s="31"/>
      <c r="LTO5" s="31"/>
      <c r="LTP5" s="31"/>
      <c r="LTQ5" s="31"/>
      <c r="LTR5" s="31"/>
      <c r="LTS5" s="31"/>
      <c r="LTT5" s="31"/>
      <c r="LTU5" s="31"/>
      <c r="LTV5" s="31"/>
      <c r="LTW5" s="31"/>
      <c r="LTX5" s="31"/>
      <c r="LTY5" s="31"/>
      <c r="LTZ5" s="31"/>
      <c r="LUA5" s="31"/>
      <c r="LUB5" s="31"/>
      <c r="LUC5" s="31"/>
      <c r="LUD5" s="31"/>
      <c r="LUE5" s="31"/>
      <c r="LUF5" s="31"/>
      <c r="LUG5" s="31"/>
      <c r="LUH5" s="31"/>
      <c r="LUI5" s="31"/>
      <c r="LUJ5" s="31"/>
      <c r="LUK5" s="31"/>
      <c r="LUL5" s="31"/>
      <c r="LUM5" s="31"/>
      <c r="LUN5" s="31"/>
      <c r="LUO5" s="31"/>
      <c r="LUP5" s="31"/>
      <c r="LUQ5" s="31"/>
      <c r="LUR5" s="31"/>
      <c r="LUS5" s="31"/>
      <c r="LUT5" s="31"/>
      <c r="LUU5" s="31"/>
      <c r="LUV5" s="31"/>
      <c r="LUW5" s="31"/>
      <c r="LUX5" s="31"/>
      <c r="LUY5" s="31"/>
      <c r="LUZ5" s="31"/>
      <c r="LVA5" s="31"/>
      <c r="LVB5" s="31"/>
      <c r="LVC5" s="31"/>
      <c r="LVD5" s="31"/>
      <c r="LVE5" s="31"/>
      <c r="LVF5" s="31"/>
      <c r="LVG5" s="31"/>
      <c r="LVH5" s="31"/>
      <c r="LVI5" s="31"/>
      <c r="LVJ5" s="31"/>
      <c r="LVK5" s="31"/>
      <c r="LVL5" s="31"/>
      <c r="LVM5" s="31"/>
      <c r="LVN5" s="31"/>
      <c r="LVO5" s="31"/>
      <c r="LVP5" s="31"/>
      <c r="LVQ5" s="31"/>
      <c r="LVR5" s="31"/>
      <c r="LVS5" s="31"/>
      <c r="LVT5" s="31"/>
      <c r="LVU5" s="31"/>
      <c r="LVV5" s="31"/>
      <c r="LVW5" s="31"/>
      <c r="LVX5" s="31"/>
      <c r="LVY5" s="31"/>
      <c r="LVZ5" s="31"/>
      <c r="LWA5" s="31"/>
      <c r="LWB5" s="31"/>
      <c r="LWC5" s="31"/>
      <c r="LWD5" s="31"/>
      <c r="LWE5" s="31"/>
      <c r="LWF5" s="31"/>
      <c r="LWG5" s="31"/>
      <c r="LWH5" s="31"/>
      <c r="LWI5" s="31"/>
      <c r="LWJ5" s="31"/>
      <c r="LWK5" s="31"/>
      <c r="LWL5" s="31"/>
      <c r="LWM5" s="31"/>
      <c r="LWN5" s="31"/>
      <c r="LWO5" s="31"/>
      <c r="LWP5" s="31"/>
      <c r="LWQ5" s="31"/>
      <c r="LWR5" s="31"/>
      <c r="LWS5" s="31"/>
      <c r="LWT5" s="31"/>
      <c r="LWU5" s="31"/>
      <c r="LWV5" s="31"/>
      <c r="LWW5" s="31"/>
      <c r="LWX5" s="31"/>
      <c r="LWY5" s="31"/>
      <c r="LWZ5" s="31"/>
      <c r="LXA5" s="31"/>
      <c r="LXB5" s="31"/>
      <c r="LXC5" s="31"/>
      <c r="LXD5" s="31"/>
      <c r="LXE5" s="31"/>
      <c r="LXF5" s="31"/>
      <c r="LXG5" s="31"/>
      <c r="LXH5" s="31"/>
      <c r="LXI5" s="31"/>
      <c r="LXJ5" s="31"/>
      <c r="LXK5" s="31"/>
      <c r="LXL5" s="31"/>
      <c r="LXM5" s="31"/>
      <c r="LXN5" s="31"/>
      <c r="LXO5" s="31"/>
      <c r="LXP5" s="31"/>
      <c r="LXQ5" s="31"/>
      <c r="LXR5" s="31"/>
      <c r="LXS5" s="31"/>
      <c r="LXT5" s="31"/>
      <c r="LXU5" s="31"/>
      <c r="LXV5" s="31"/>
      <c r="LXW5" s="31"/>
      <c r="LXX5" s="31"/>
      <c r="LXY5" s="31"/>
      <c r="LXZ5" s="31"/>
      <c r="LYA5" s="31"/>
      <c r="LYB5" s="31"/>
      <c r="LYC5" s="31"/>
      <c r="LYD5" s="31"/>
      <c r="LYE5" s="31"/>
      <c r="LYF5" s="31"/>
      <c r="LYG5" s="31"/>
      <c r="LYH5" s="31"/>
      <c r="LYI5" s="31"/>
      <c r="LYJ5" s="31"/>
      <c r="LYK5" s="31"/>
      <c r="LYL5" s="31"/>
      <c r="LYM5" s="31"/>
      <c r="LYN5" s="31"/>
      <c r="LYO5" s="31"/>
      <c r="LYP5" s="31"/>
      <c r="LYQ5" s="31"/>
      <c r="LYR5" s="31"/>
      <c r="LYS5" s="31"/>
      <c r="LYT5" s="31"/>
      <c r="LYU5" s="31"/>
      <c r="LYV5" s="31"/>
      <c r="LYW5" s="31"/>
      <c r="LYX5" s="31"/>
      <c r="LYY5" s="31"/>
      <c r="LYZ5" s="31"/>
      <c r="LZA5" s="31"/>
      <c r="LZB5" s="31"/>
      <c r="LZC5" s="31"/>
      <c r="LZD5" s="31"/>
      <c r="LZE5" s="31"/>
      <c r="LZF5" s="31"/>
      <c r="LZG5" s="31"/>
      <c r="LZH5" s="31"/>
      <c r="LZI5" s="31"/>
      <c r="LZJ5" s="31"/>
      <c r="LZK5" s="31"/>
      <c r="LZL5" s="31"/>
      <c r="LZM5" s="31"/>
      <c r="LZN5" s="31"/>
      <c r="LZO5" s="31"/>
      <c r="LZP5" s="31"/>
      <c r="LZQ5" s="31"/>
      <c r="LZR5" s="31"/>
      <c r="LZS5" s="31"/>
      <c r="LZT5" s="31"/>
      <c r="LZU5" s="31"/>
      <c r="LZV5" s="31"/>
      <c r="LZW5" s="31"/>
      <c r="LZX5" s="31"/>
      <c r="LZY5" s="31"/>
      <c r="LZZ5" s="31"/>
      <c r="MAA5" s="31"/>
      <c r="MAB5" s="31"/>
      <c r="MAC5" s="31"/>
      <c r="MAD5" s="31"/>
      <c r="MAE5" s="31"/>
      <c r="MAF5" s="31"/>
      <c r="MAG5" s="31"/>
      <c r="MAH5" s="31"/>
      <c r="MAI5" s="31"/>
      <c r="MAJ5" s="31"/>
      <c r="MAK5" s="31"/>
      <c r="MAL5" s="31"/>
      <c r="MAM5" s="31"/>
      <c r="MAN5" s="31"/>
      <c r="MAO5" s="31"/>
      <c r="MAP5" s="31"/>
      <c r="MAQ5" s="31"/>
      <c r="MAR5" s="31"/>
      <c r="MAS5" s="31"/>
      <c r="MAT5" s="31"/>
      <c r="MAU5" s="31"/>
      <c r="MAV5" s="31"/>
      <c r="MAW5" s="31"/>
      <c r="MAX5" s="31"/>
      <c r="MAY5" s="31"/>
      <c r="MAZ5" s="31"/>
      <c r="MBA5" s="31"/>
      <c r="MBB5" s="31"/>
      <c r="MBC5" s="31"/>
      <c r="MBD5" s="31"/>
      <c r="MBE5" s="31"/>
      <c r="MBF5" s="31"/>
      <c r="MBG5" s="31"/>
      <c r="MBH5" s="31"/>
      <c r="MBI5" s="31"/>
      <c r="MBJ5" s="31"/>
      <c r="MBK5" s="31"/>
      <c r="MBL5" s="31"/>
      <c r="MBM5" s="31"/>
      <c r="MBN5" s="31"/>
      <c r="MBO5" s="31"/>
      <c r="MBP5" s="31"/>
      <c r="MBQ5" s="31"/>
      <c r="MBR5" s="31"/>
      <c r="MBS5" s="31"/>
      <c r="MBT5" s="31"/>
      <c r="MBU5" s="31"/>
      <c r="MBV5" s="31"/>
      <c r="MBW5" s="31"/>
      <c r="MBX5" s="31"/>
      <c r="MBY5" s="31"/>
      <c r="MBZ5" s="31"/>
      <c r="MCA5" s="31"/>
      <c r="MCB5" s="31"/>
      <c r="MCC5" s="31"/>
      <c r="MCD5" s="31"/>
      <c r="MCE5" s="31"/>
      <c r="MCF5" s="31"/>
      <c r="MCG5" s="31"/>
      <c r="MCH5" s="31"/>
      <c r="MCI5" s="31"/>
      <c r="MCJ5" s="31"/>
      <c r="MCK5" s="31"/>
      <c r="MCL5" s="31"/>
      <c r="MCM5" s="31"/>
      <c r="MCN5" s="31"/>
      <c r="MCO5" s="31"/>
      <c r="MCP5" s="31"/>
      <c r="MCQ5" s="31"/>
      <c r="MCR5" s="31"/>
      <c r="MCS5" s="31"/>
      <c r="MCT5" s="31"/>
      <c r="MCU5" s="31"/>
      <c r="MCV5" s="31"/>
      <c r="MCW5" s="31"/>
      <c r="MCX5" s="31"/>
      <c r="MCY5" s="31"/>
      <c r="MCZ5" s="31"/>
      <c r="MDA5" s="31"/>
      <c r="MDB5" s="31"/>
      <c r="MDC5" s="31"/>
      <c r="MDD5" s="31"/>
      <c r="MDE5" s="31"/>
      <c r="MDF5" s="31"/>
      <c r="MDG5" s="31"/>
      <c r="MDH5" s="31"/>
      <c r="MDI5" s="31"/>
      <c r="MDJ5" s="31"/>
      <c r="MDK5" s="31"/>
      <c r="MDL5" s="31"/>
      <c r="MDM5" s="31"/>
      <c r="MDN5" s="31"/>
      <c r="MDO5" s="31"/>
      <c r="MDP5" s="31"/>
      <c r="MDQ5" s="31"/>
      <c r="MDR5" s="31"/>
      <c r="MDS5" s="31"/>
      <c r="MDT5" s="31"/>
      <c r="MDU5" s="31"/>
      <c r="MDV5" s="31"/>
      <c r="MDW5" s="31"/>
      <c r="MDX5" s="31"/>
      <c r="MDY5" s="31"/>
      <c r="MDZ5" s="31"/>
      <c r="MEA5" s="31"/>
      <c r="MEB5" s="31"/>
      <c r="MEC5" s="31"/>
      <c r="MED5" s="31"/>
      <c r="MEE5" s="31"/>
      <c r="MEF5" s="31"/>
      <c r="MEG5" s="31"/>
      <c r="MEH5" s="31"/>
      <c r="MEI5" s="31"/>
      <c r="MEJ5" s="31"/>
      <c r="MEK5" s="31"/>
      <c r="MEL5" s="31"/>
      <c r="MEM5" s="31"/>
      <c r="MEN5" s="31"/>
      <c r="MEO5" s="31"/>
      <c r="MEP5" s="31"/>
      <c r="MEQ5" s="31"/>
      <c r="MER5" s="31"/>
      <c r="MES5" s="31"/>
      <c r="MET5" s="31"/>
      <c r="MEU5" s="31"/>
      <c r="MEV5" s="31"/>
      <c r="MEW5" s="31"/>
      <c r="MEX5" s="31"/>
      <c r="MEY5" s="31"/>
      <c r="MEZ5" s="31"/>
      <c r="MFA5" s="31"/>
      <c r="MFB5" s="31"/>
      <c r="MFC5" s="31"/>
      <c r="MFD5" s="31"/>
      <c r="MFE5" s="31"/>
      <c r="MFF5" s="31"/>
      <c r="MFG5" s="31"/>
      <c r="MFH5" s="31"/>
      <c r="MFI5" s="31"/>
      <c r="MFJ5" s="31"/>
      <c r="MFK5" s="31"/>
      <c r="MFL5" s="31"/>
      <c r="MFM5" s="31"/>
      <c r="MFN5" s="31"/>
      <c r="MFO5" s="31"/>
      <c r="MFP5" s="31"/>
      <c r="MFQ5" s="31"/>
      <c r="MFR5" s="31"/>
      <c r="MFS5" s="31"/>
      <c r="MFT5" s="31"/>
      <c r="MFU5" s="31"/>
      <c r="MFV5" s="31"/>
      <c r="MFW5" s="31"/>
      <c r="MFX5" s="31"/>
      <c r="MFY5" s="31"/>
      <c r="MFZ5" s="31"/>
      <c r="MGA5" s="31"/>
      <c r="MGB5" s="31"/>
      <c r="MGC5" s="31"/>
      <c r="MGD5" s="31"/>
      <c r="MGE5" s="31"/>
      <c r="MGF5" s="31"/>
      <c r="MGG5" s="31"/>
      <c r="MGH5" s="31"/>
      <c r="MGI5" s="31"/>
      <c r="MGJ5" s="31"/>
      <c r="MGK5" s="31"/>
      <c r="MGL5" s="31"/>
      <c r="MGM5" s="31"/>
      <c r="MGN5" s="31"/>
      <c r="MGO5" s="31"/>
      <c r="MGP5" s="31"/>
      <c r="MGQ5" s="31"/>
      <c r="MGR5" s="31"/>
      <c r="MGS5" s="31"/>
      <c r="MGT5" s="31"/>
      <c r="MGU5" s="31"/>
      <c r="MGV5" s="31"/>
      <c r="MGW5" s="31"/>
      <c r="MGX5" s="31"/>
      <c r="MGY5" s="31"/>
      <c r="MGZ5" s="31"/>
      <c r="MHA5" s="31"/>
      <c r="MHB5" s="31"/>
      <c r="MHC5" s="31"/>
      <c r="MHD5" s="31"/>
      <c r="MHE5" s="31"/>
      <c r="MHF5" s="31"/>
      <c r="MHG5" s="31"/>
      <c r="MHH5" s="31"/>
      <c r="MHI5" s="31"/>
      <c r="MHJ5" s="31"/>
      <c r="MHK5" s="31"/>
      <c r="MHL5" s="31"/>
      <c r="MHM5" s="31"/>
      <c r="MHN5" s="31"/>
      <c r="MHO5" s="31"/>
      <c r="MHP5" s="31"/>
      <c r="MHQ5" s="31"/>
      <c r="MHR5" s="31"/>
      <c r="MHS5" s="31"/>
      <c r="MHT5" s="31"/>
      <c r="MHU5" s="31"/>
      <c r="MHV5" s="31"/>
      <c r="MHW5" s="31"/>
      <c r="MHX5" s="31"/>
      <c r="MHY5" s="31"/>
      <c r="MHZ5" s="31"/>
      <c r="MIA5" s="31"/>
      <c r="MIB5" s="31"/>
      <c r="MIC5" s="31"/>
      <c r="MID5" s="31"/>
      <c r="MIE5" s="31"/>
      <c r="MIF5" s="31"/>
      <c r="MIG5" s="31"/>
      <c r="MIH5" s="31"/>
      <c r="MII5" s="31"/>
      <c r="MIJ5" s="31"/>
      <c r="MIK5" s="31"/>
      <c r="MIL5" s="31"/>
      <c r="MIM5" s="31"/>
      <c r="MIN5" s="31"/>
      <c r="MIO5" s="31"/>
      <c r="MIP5" s="31"/>
      <c r="MIQ5" s="31"/>
      <c r="MIR5" s="31"/>
      <c r="MIS5" s="31"/>
      <c r="MIT5" s="31"/>
      <c r="MIU5" s="31"/>
      <c r="MIV5" s="31"/>
      <c r="MIW5" s="31"/>
      <c r="MIX5" s="31"/>
      <c r="MIY5" s="31"/>
      <c r="MIZ5" s="31"/>
      <c r="MJA5" s="31"/>
      <c r="MJB5" s="31"/>
      <c r="MJC5" s="31"/>
      <c r="MJD5" s="31"/>
      <c r="MJE5" s="31"/>
      <c r="MJF5" s="31"/>
      <c r="MJG5" s="31"/>
      <c r="MJH5" s="31"/>
      <c r="MJI5" s="31"/>
      <c r="MJJ5" s="31"/>
      <c r="MJK5" s="31"/>
      <c r="MJL5" s="31"/>
      <c r="MJM5" s="31"/>
      <c r="MJN5" s="31"/>
      <c r="MJO5" s="31"/>
      <c r="MJP5" s="31"/>
      <c r="MJQ5" s="31"/>
      <c r="MJR5" s="31"/>
      <c r="MJS5" s="31"/>
      <c r="MJT5" s="31"/>
      <c r="MJU5" s="31"/>
      <c r="MJV5" s="31"/>
      <c r="MJW5" s="31"/>
      <c r="MJX5" s="31"/>
      <c r="MJY5" s="31"/>
      <c r="MJZ5" s="31"/>
      <c r="MKA5" s="31"/>
      <c r="MKB5" s="31"/>
      <c r="MKC5" s="31"/>
      <c r="MKD5" s="31"/>
      <c r="MKE5" s="31"/>
      <c r="MKF5" s="31"/>
      <c r="MKG5" s="31"/>
      <c r="MKH5" s="31"/>
      <c r="MKI5" s="31"/>
      <c r="MKJ5" s="31"/>
      <c r="MKK5" s="31"/>
      <c r="MKL5" s="31"/>
      <c r="MKM5" s="31"/>
      <c r="MKN5" s="31"/>
      <c r="MKO5" s="31"/>
      <c r="MKP5" s="31"/>
      <c r="MKQ5" s="31"/>
      <c r="MKR5" s="31"/>
      <c r="MKS5" s="31"/>
      <c r="MKT5" s="31"/>
      <c r="MKU5" s="31"/>
      <c r="MKV5" s="31"/>
      <c r="MKW5" s="31"/>
      <c r="MKX5" s="31"/>
      <c r="MKY5" s="31"/>
      <c r="MKZ5" s="31"/>
      <c r="MLA5" s="31"/>
      <c r="MLB5" s="31"/>
      <c r="MLC5" s="31"/>
      <c r="MLD5" s="31"/>
      <c r="MLE5" s="31"/>
      <c r="MLF5" s="31"/>
      <c r="MLG5" s="31"/>
      <c r="MLH5" s="31"/>
      <c r="MLI5" s="31"/>
      <c r="MLJ5" s="31"/>
      <c r="MLK5" s="31"/>
      <c r="MLL5" s="31"/>
      <c r="MLM5" s="31"/>
      <c r="MLN5" s="31"/>
      <c r="MLO5" s="31"/>
      <c r="MLP5" s="31"/>
      <c r="MLQ5" s="31"/>
      <c r="MLR5" s="31"/>
      <c r="MLS5" s="31"/>
      <c r="MLT5" s="31"/>
      <c r="MLU5" s="31"/>
      <c r="MLV5" s="31"/>
      <c r="MLW5" s="31"/>
      <c r="MLX5" s="31"/>
      <c r="MLY5" s="31"/>
      <c r="MLZ5" s="31"/>
      <c r="MMA5" s="31"/>
      <c r="MMB5" s="31"/>
      <c r="MMC5" s="31"/>
      <c r="MMD5" s="31"/>
      <c r="MME5" s="31"/>
      <c r="MMF5" s="31"/>
      <c r="MMG5" s="31"/>
      <c r="MMH5" s="31"/>
      <c r="MMI5" s="31"/>
      <c r="MMJ5" s="31"/>
      <c r="MMK5" s="31"/>
      <c r="MML5" s="31"/>
      <c r="MMM5" s="31"/>
      <c r="MMN5" s="31"/>
      <c r="MMO5" s="31"/>
      <c r="MMP5" s="31"/>
      <c r="MMQ5" s="31"/>
      <c r="MMR5" s="31"/>
      <c r="MMS5" s="31"/>
      <c r="MMT5" s="31"/>
      <c r="MMU5" s="31"/>
      <c r="MMV5" s="31"/>
      <c r="MMW5" s="31"/>
      <c r="MMX5" s="31"/>
      <c r="MMY5" s="31"/>
      <c r="MMZ5" s="31"/>
      <c r="MNA5" s="31"/>
      <c r="MNB5" s="31"/>
      <c r="MNC5" s="31"/>
      <c r="MND5" s="31"/>
      <c r="MNE5" s="31"/>
      <c r="MNF5" s="31"/>
      <c r="MNG5" s="31"/>
      <c r="MNH5" s="31"/>
      <c r="MNI5" s="31"/>
      <c r="MNJ5" s="31"/>
      <c r="MNK5" s="31"/>
      <c r="MNL5" s="31"/>
      <c r="MNM5" s="31"/>
      <c r="MNN5" s="31"/>
      <c r="MNO5" s="31"/>
      <c r="MNP5" s="31"/>
      <c r="MNQ5" s="31"/>
      <c r="MNR5" s="31"/>
      <c r="MNS5" s="31"/>
      <c r="MNT5" s="31"/>
      <c r="MNU5" s="31"/>
      <c r="MNV5" s="31"/>
      <c r="MNW5" s="31"/>
      <c r="MNX5" s="31"/>
      <c r="MNY5" s="31"/>
      <c r="MNZ5" s="31"/>
      <c r="MOA5" s="31"/>
      <c r="MOB5" s="31"/>
      <c r="MOC5" s="31"/>
      <c r="MOD5" s="31"/>
      <c r="MOE5" s="31"/>
      <c r="MOF5" s="31"/>
      <c r="MOG5" s="31"/>
      <c r="MOH5" s="31"/>
      <c r="MOI5" s="31"/>
      <c r="MOJ5" s="31"/>
      <c r="MOK5" s="31"/>
      <c r="MOL5" s="31"/>
      <c r="MOM5" s="31"/>
      <c r="MON5" s="31"/>
      <c r="MOO5" s="31"/>
      <c r="MOP5" s="31"/>
      <c r="MOQ5" s="31"/>
      <c r="MOR5" s="31"/>
      <c r="MOS5" s="31"/>
      <c r="MOT5" s="31"/>
      <c r="MOU5" s="31"/>
      <c r="MOV5" s="31"/>
      <c r="MOW5" s="31"/>
      <c r="MOX5" s="31"/>
      <c r="MOY5" s="31"/>
      <c r="MOZ5" s="31"/>
      <c r="MPA5" s="31"/>
      <c r="MPB5" s="31"/>
      <c r="MPC5" s="31"/>
      <c r="MPD5" s="31"/>
      <c r="MPE5" s="31"/>
      <c r="MPF5" s="31"/>
      <c r="MPG5" s="31"/>
      <c r="MPH5" s="31"/>
      <c r="MPI5" s="31"/>
      <c r="MPJ5" s="31"/>
      <c r="MPK5" s="31"/>
      <c r="MPL5" s="31"/>
      <c r="MPM5" s="31"/>
      <c r="MPN5" s="31"/>
      <c r="MPO5" s="31"/>
      <c r="MPP5" s="31"/>
      <c r="MPQ5" s="31"/>
      <c r="MPR5" s="31"/>
      <c r="MPS5" s="31"/>
      <c r="MPT5" s="31"/>
      <c r="MPU5" s="31"/>
      <c r="MPV5" s="31"/>
      <c r="MPW5" s="31"/>
      <c r="MPX5" s="31"/>
      <c r="MPY5" s="31"/>
      <c r="MPZ5" s="31"/>
      <c r="MQA5" s="31"/>
      <c r="MQB5" s="31"/>
      <c r="MQC5" s="31"/>
      <c r="MQD5" s="31"/>
      <c r="MQE5" s="31"/>
      <c r="MQF5" s="31"/>
      <c r="MQG5" s="31"/>
      <c r="MQH5" s="31"/>
      <c r="MQI5" s="31"/>
      <c r="MQJ5" s="31"/>
      <c r="MQK5" s="31"/>
      <c r="MQL5" s="31"/>
      <c r="MQM5" s="31"/>
      <c r="MQN5" s="31"/>
      <c r="MQO5" s="31"/>
      <c r="MQP5" s="31"/>
      <c r="MQQ5" s="31"/>
      <c r="MQR5" s="31"/>
      <c r="MQS5" s="31"/>
      <c r="MQT5" s="31"/>
      <c r="MQU5" s="31"/>
      <c r="MQV5" s="31"/>
      <c r="MQW5" s="31"/>
      <c r="MQX5" s="31"/>
      <c r="MQY5" s="31"/>
      <c r="MQZ5" s="31"/>
      <c r="MRA5" s="31"/>
      <c r="MRB5" s="31"/>
      <c r="MRC5" s="31"/>
      <c r="MRD5" s="31"/>
      <c r="MRE5" s="31"/>
      <c r="MRF5" s="31"/>
      <c r="MRG5" s="31"/>
      <c r="MRH5" s="31"/>
      <c r="MRI5" s="31"/>
      <c r="MRJ5" s="31"/>
      <c r="MRK5" s="31"/>
      <c r="MRL5" s="31"/>
      <c r="MRM5" s="31"/>
      <c r="MRN5" s="31"/>
      <c r="MRO5" s="31"/>
      <c r="MRP5" s="31"/>
      <c r="MRQ5" s="31"/>
      <c r="MRR5" s="31"/>
      <c r="MRS5" s="31"/>
      <c r="MRT5" s="31"/>
      <c r="MRU5" s="31"/>
      <c r="MRV5" s="31"/>
      <c r="MRW5" s="31"/>
      <c r="MRX5" s="31"/>
      <c r="MRY5" s="31"/>
      <c r="MRZ5" s="31"/>
      <c r="MSA5" s="31"/>
      <c r="MSB5" s="31"/>
      <c r="MSC5" s="31"/>
      <c r="MSD5" s="31"/>
      <c r="MSE5" s="31"/>
      <c r="MSF5" s="31"/>
      <c r="MSG5" s="31"/>
      <c r="MSH5" s="31"/>
      <c r="MSI5" s="31"/>
      <c r="MSJ5" s="31"/>
      <c r="MSK5" s="31"/>
      <c r="MSL5" s="31"/>
      <c r="MSM5" s="31"/>
      <c r="MSN5" s="31"/>
      <c r="MSO5" s="31"/>
      <c r="MSP5" s="31"/>
      <c r="MSQ5" s="31"/>
      <c r="MSR5" s="31"/>
      <c r="MSS5" s="31"/>
      <c r="MST5" s="31"/>
      <c r="MSU5" s="31"/>
      <c r="MSV5" s="31"/>
      <c r="MSW5" s="31"/>
      <c r="MSX5" s="31"/>
      <c r="MSY5" s="31"/>
      <c r="MSZ5" s="31"/>
      <c r="MTA5" s="31"/>
      <c r="MTB5" s="31"/>
      <c r="MTC5" s="31"/>
      <c r="MTD5" s="31"/>
      <c r="MTE5" s="31"/>
      <c r="MTF5" s="31"/>
      <c r="MTG5" s="31"/>
      <c r="MTH5" s="31"/>
      <c r="MTI5" s="31"/>
      <c r="MTJ5" s="31"/>
      <c r="MTK5" s="31"/>
      <c r="MTL5" s="31"/>
      <c r="MTM5" s="31"/>
      <c r="MTN5" s="31"/>
      <c r="MTO5" s="31"/>
      <c r="MTP5" s="31"/>
      <c r="MTQ5" s="31"/>
      <c r="MTR5" s="31"/>
      <c r="MTS5" s="31"/>
      <c r="MTT5" s="31"/>
      <c r="MTU5" s="31"/>
      <c r="MTV5" s="31"/>
      <c r="MTW5" s="31"/>
      <c r="MTX5" s="31"/>
      <c r="MTY5" s="31"/>
      <c r="MTZ5" s="31"/>
      <c r="MUA5" s="31"/>
      <c r="MUB5" s="31"/>
      <c r="MUC5" s="31"/>
      <c r="MUD5" s="31"/>
      <c r="MUE5" s="31"/>
      <c r="MUF5" s="31"/>
      <c r="MUG5" s="31"/>
      <c r="MUH5" s="31"/>
      <c r="MUI5" s="31"/>
      <c r="MUJ5" s="31"/>
      <c r="MUK5" s="31"/>
      <c r="MUL5" s="31"/>
      <c r="MUM5" s="31"/>
      <c r="MUN5" s="31"/>
      <c r="MUO5" s="31"/>
      <c r="MUP5" s="31"/>
      <c r="MUQ5" s="31"/>
      <c r="MUR5" s="31"/>
      <c r="MUS5" s="31"/>
      <c r="MUT5" s="31"/>
      <c r="MUU5" s="31"/>
      <c r="MUV5" s="31"/>
      <c r="MUW5" s="31"/>
      <c r="MUX5" s="31"/>
      <c r="MUY5" s="31"/>
      <c r="MUZ5" s="31"/>
      <c r="MVA5" s="31"/>
      <c r="MVB5" s="31"/>
      <c r="MVC5" s="31"/>
      <c r="MVD5" s="31"/>
      <c r="MVE5" s="31"/>
      <c r="MVF5" s="31"/>
      <c r="MVG5" s="31"/>
      <c r="MVH5" s="31"/>
      <c r="MVI5" s="31"/>
      <c r="MVJ5" s="31"/>
      <c r="MVK5" s="31"/>
      <c r="MVL5" s="31"/>
      <c r="MVM5" s="31"/>
      <c r="MVN5" s="31"/>
      <c r="MVO5" s="31"/>
      <c r="MVP5" s="31"/>
      <c r="MVQ5" s="31"/>
      <c r="MVR5" s="31"/>
      <c r="MVS5" s="31"/>
      <c r="MVT5" s="31"/>
      <c r="MVU5" s="31"/>
      <c r="MVV5" s="31"/>
      <c r="MVW5" s="31"/>
      <c r="MVX5" s="31"/>
      <c r="MVY5" s="31"/>
      <c r="MVZ5" s="31"/>
      <c r="MWA5" s="31"/>
      <c r="MWB5" s="31"/>
      <c r="MWC5" s="31"/>
      <c r="MWD5" s="31"/>
      <c r="MWE5" s="31"/>
      <c r="MWF5" s="31"/>
      <c r="MWG5" s="31"/>
      <c r="MWH5" s="31"/>
      <c r="MWI5" s="31"/>
      <c r="MWJ5" s="31"/>
      <c r="MWK5" s="31"/>
      <c r="MWL5" s="31"/>
      <c r="MWM5" s="31"/>
      <c r="MWN5" s="31"/>
      <c r="MWO5" s="31"/>
      <c r="MWP5" s="31"/>
      <c r="MWQ5" s="31"/>
      <c r="MWR5" s="31"/>
      <c r="MWS5" s="31"/>
      <c r="MWT5" s="31"/>
      <c r="MWU5" s="31"/>
      <c r="MWV5" s="31"/>
      <c r="MWW5" s="31"/>
      <c r="MWX5" s="31"/>
      <c r="MWY5" s="31"/>
      <c r="MWZ5" s="31"/>
      <c r="MXA5" s="31"/>
      <c r="MXB5" s="31"/>
      <c r="MXC5" s="31"/>
      <c r="MXD5" s="31"/>
      <c r="MXE5" s="31"/>
      <c r="MXF5" s="31"/>
      <c r="MXG5" s="31"/>
      <c r="MXH5" s="31"/>
      <c r="MXI5" s="31"/>
      <c r="MXJ5" s="31"/>
      <c r="MXK5" s="31"/>
      <c r="MXL5" s="31"/>
      <c r="MXM5" s="31"/>
      <c r="MXN5" s="31"/>
      <c r="MXO5" s="31"/>
      <c r="MXP5" s="31"/>
      <c r="MXQ5" s="31"/>
      <c r="MXR5" s="31"/>
      <c r="MXS5" s="31"/>
      <c r="MXT5" s="31"/>
      <c r="MXU5" s="31"/>
      <c r="MXV5" s="31"/>
      <c r="MXW5" s="31"/>
      <c r="MXX5" s="31"/>
      <c r="MXY5" s="31"/>
      <c r="MXZ5" s="31"/>
      <c r="MYA5" s="31"/>
      <c r="MYB5" s="31"/>
      <c r="MYC5" s="31"/>
      <c r="MYD5" s="31"/>
      <c r="MYE5" s="31"/>
      <c r="MYF5" s="31"/>
      <c r="MYG5" s="31"/>
      <c r="MYH5" s="31"/>
      <c r="MYI5" s="31"/>
      <c r="MYJ5" s="31"/>
      <c r="MYK5" s="31"/>
      <c r="MYL5" s="31"/>
      <c r="MYM5" s="31"/>
      <c r="MYN5" s="31"/>
      <c r="MYO5" s="31"/>
      <c r="MYP5" s="31"/>
      <c r="MYQ5" s="31"/>
      <c r="MYR5" s="31"/>
      <c r="MYS5" s="31"/>
      <c r="MYT5" s="31"/>
      <c r="MYU5" s="31"/>
      <c r="MYV5" s="31"/>
      <c r="MYW5" s="31"/>
      <c r="MYX5" s="31"/>
      <c r="MYY5" s="31"/>
      <c r="MYZ5" s="31"/>
      <c r="MZA5" s="31"/>
      <c r="MZB5" s="31"/>
      <c r="MZC5" s="31"/>
      <c r="MZD5" s="31"/>
      <c r="MZE5" s="31"/>
      <c r="MZF5" s="31"/>
      <c r="MZG5" s="31"/>
      <c r="MZH5" s="31"/>
      <c r="MZI5" s="31"/>
      <c r="MZJ5" s="31"/>
      <c r="MZK5" s="31"/>
      <c r="MZL5" s="31"/>
      <c r="MZM5" s="31"/>
      <c r="MZN5" s="31"/>
      <c r="MZO5" s="31"/>
      <c r="MZP5" s="31"/>
      <c r="MZQ5" s="31"/>
      <c r="MZR5" s="31"/>
      <c r="MZS5" s="31"/>
      <c r="MZT5" s="31"/>
      <c r="MZU5" s="31"/>
      <c r="MZV5" s="31"/>
      <c r="MZW5" s="31"/>
      <c r="MZX5" s="31"/>
      <c r="MZY5" s="31"/>
      <c r="MZZ5" s="31"/>
      <c r="NAA5" s="31"/>
      <c r="NAB5" s="31"/>
      <c r="NAC5" s="31"/>
      <c r="NAD5" s="31"/>
      <c r="NAE5" s="31"/>
      <c r="NAF5" s="31"/>
      <c r="NAG5" s="31"/>
      <c r="NAH5" s="31"/>
      <c r="NAI5" s="31"/>
      <c r="NAJ5" s="31"/>
      <c r="NAK5" s="31"/>
      <c r="NAL5" s="31"/>
      <c r="NAM5" s="31"/>
      <c r="NAN5" s="31"/>
      <c r="NAO5" s="31"/>
      <c r="NAP5" s="31"/>
      <c r="NAQ5" s="31"/>
      <c r="NAR5" s="31"/>
      <c r="NAS5" s="31"/>
      <c r="NAT5" s="31"/>
      <c r="NAU5" s="31"/>
      <c r="NAV5" s="31"/>
      <c r="NAW5" s="31"/>
      <c r="NAX5" s="31"/>
      <c r="NAY5" s="31"/>
      <c r="NAZ5" s="31"/>
      <c r="NBA5" s="31"/>
      <c r="NBB5" s="31"/>
      <c r="NBC5" s="31"/>
      <c r="NBD5" s="31"/>
      <c r="NBE5" s="31"/>
      <c r="NBF5" s="31"/>
      <c r="NBG5" s="31"/>
      <c r="NBH5" s="31"/>
      <c r="NBI5" s="31"/>
      <c r="NBJ5" s="31"/>
      <c r="NBK5" s="31"/>
      <c r="NBL5" s="31"/>
      <c r="NBM5" s="31"/>
      <c r="NBN5" s="31"/>
      <c r="NBO5" s="31"/>
      <c r="NBP5" s="31"/>
      <c r="NBQ5" s="31"/>
      <c r="NBR5" s="31"/>
      <c r="NBS5" s="31"/>
      <c r="NBT5" s="31"/>
      <c r="NBU5" s="31"/>
      <c r="NBV5" s="31"/>
      <c r="NBW5" s="31"/>
      <c r="NBX5" s="31"/>
      <c r="NBY5" s="31"/>
      <c r="NBZ5" s="31"/>
      <c r="NCA5" s="31"/>
      <c r="NCB5" s="31"/>
      <c r="NCC5" s="31"/>
      <c r="NCD5" s="31"/>
      <c r="NCE5" s="31"/>
      <c r="NCF5" s="31"/>
      <c r="NCG5" s="31"/>
      <c r="NCH5" s="31"/>
      <c r="NCI5" s="31"/>
      <c r="NCJ5" s="31"/>
      <c r="NCK5" s="31"/>
      <c r="NCL5" s="31"/>
      <c r="NCM5" s="31"/>
      <c r="NCN5" s="31"/>
      <c r="NCO5" s="31"/>
      <c r="NCP5" s="31"/>
      <c r="NCQ5" s="31"/>
      <c r="NCR5" s="31"/>
      <c r="NCS5" s="31"/>
      <c r="NCT5" s="31"/>
      <c r="NCU5" s="31"/>
      <c r="NCV5" s="31"/>
      <c r="NCW5" s="31"/>
      <c r="NCX5" s="31"/>
      <c r="NCY5" s="31"/>
      <c r="NCZ5" s="31"/>
      <c r="NDA5" s="31"/>
      <c r="NDB5" s="31"/>
      <c r="NDC5" s="31"/>
      <c r="NDD5" s="31"/>
      <c r="NDE5" s="31"/>
      <c r="NDF5" s="31"/>
      <c r="NDG5" s="31"/>
      <c r="NDH5" s="31"/>
      <c r="NDI5" s="31"/>
      <c r="NDJ5" s="31"/>
      <c r="NDK5" s="31"/>
      <c r="NDL5" s="31"/>
      <c r="NDM5" s="31"/>
      <c r="NDN5" s="31"/>
      <c r="NDO5" s="31"/>
      <c r="NDP5" s="31"/>
      <c r="NDQ5" s="31"/>
      <c r="NDR5" s="31"/>
      <c r="NDS5" s="31"/>
      <c r="NDT5" s="31"/>
      <c r="NDU5" s="31"/>
      <c r="NDV5" s="31"/>
      <c r="NDW5" s="31"/>
      <c r="NDX5" s="31"/>
      <c r="NDY5" s="31"/>
      <c r="NDZ5" s="31"/>
      <c r="NEA5" s="31"/>
      <c r="NEB5" s="31"/>
      <c r="NEC5" s="31"/>
      <c r="NED5" s="31"/>
      <c r="NEE5" s="31"/>
      <c r="NEF5" s="31"/>
      <c r="NEG5" s="31"/>
      <c r="NEH5" s="31"/>
      <c r="NEI5" s="31"/>
      <c r="NEJ5" s="31"/>
      <c r="NEK5" s="31"/>
      <c r="NEL5" s="31"/>
      <c r="NEM5" s="31"/>
      <c r="NEN5" s="31"/>
      <c r="NEO5" s="31"/>
      <c r="NEP5" s="31"/>
      <c r="NEQ5" s="31"/>
      <c r="NER5" s="31"/>
      <c r="NES5" s="31"/>
      <c r="NET5" s="31"/>
      <c r="NEU5" s="31"/>
      <c r="NEV5" s="31"/>
      <c r="NEW5" s="31"/>
      <c r="NEX5" s="31"/>
      <c r="NEY5" s="31"/>
      <c r="NEZ5" s="31"/>
      <c r="NFA5" s="31"/>
      <c r="NFB5" s="31"/>
      <c r="NFC5" s="31"/>
      <c r="NFD5" s="31"/>
      <c r="NFE5" s="31"/>
      <c r="NFF5" s="31"/>
      <c r="NFG5" s="31"/>
      <c r="NFH5" s="31"/>
      <c r="NFI5" s="31"/>
      <c r="NFJ5" s="31"/>
      <c r="NFK5" s="31"/>
      <c r="NFL5" s="31"/>
      <c r="NFM5" s="31"/>
      <c r="NFN5" s="31"/>
      <c r="NFO5" s="31"/>
      <c r="NFP5" s="31"/>
      <c r="NFQ5" s="31"/>
      <c r="NFR5" s="31"/>
      <c r="NFS5" s="31"/>
      <c r="NFT5" s="31"/>
      <c r="NFU5" s="31"/>
      <c r="NFV5" s="31"/>
      <c r="NFW5" s="31"/>
      <c r="NFX5" s="31"/>
      <c r="NFY5" s="31"/>
      <c r="NFZ5" s="31"/>
      <c r="NGA5" s="31"/>
      <c r="NGB5" s="31"/>
      <c r="NGC5" s="31"/>
      <c r="NGD5" s="31"/>
      <c r="NGE5" s="31"/>
      <c r="NGF5" s="31"/>
      <c r="NGG5" s="31"/>
      <c r="NGH5" s="31"/>
      <c r="NGI5" s="31"/>
      <c r="NGJ5" s="31"/>
      <c r="NGK5" s="31"/>
      <c r="NGL5" s="31"/>
      <c r="NGM5" s="31"/>
      <c r="NGN5" s="31"/>
      <c r="NGO5" s="31"/>
      <c r="NGP5" s="31"/>
      <c r="NGQ5" s="31"/>
      <c r="NGR5" s="31"/>
      <c r="NGS5" s="31"/>
      <c r="NGT5" s="31"/>
      <c r="NGU5" s="31"/>
      <c r="NGV5" s="31"/>
      <c r="NGW5" s="31"/>
      <c r="NGX5" s="31"/>
      <c r="NGY5" s="31"/>
      <c r="NGZ5" s="31"/>
      <c r="NHA5" s="31"/>
      <c r="NHB5" s="31"/>
      <c r="NHC5" s="31"/>
      <c r="NHD5" s="31"/>
      <c r="NHE5" s="31"/>
      <c r="NHF5" s="31"/>
      <c r="NHG5" s="31"/>
      <c r="NHH5" s="31"/>
      <c r="NHI5" s="31"/>
      <c r="NHJ5" s="31"/>
      <c r="NHK5" s="31"/>
      <c r="NHL5" s="31"/>
      <c r="NHM5" s="31"/>
      <c r="NHN5" s="31"/>
      <c r="NHO5" s="31"/>
      <c r="NHP5" s="31"/>
      <c r="NHQ5" s="31"/>
      <c r="NHR5" s="31"/>
      <c r="NHS5" s="31"/>
      <c r="NHT5" s="31"/>
      <c r="NHU5" s="31"/>
      <c r="NHV5" s="31"/>
      <c r="NHW5" s="31"/>
      <c r="NHX5" s="31"/>
      <c r="NHY5" s="31"/>
      <c r="NHZ5" s="31"/>
      <c r="NIA5" s="31"/>
      <c r="NIB5" s="31"/>
      <c r="NIC5" s="31"/>
      <c r="NID5" s="31"/>
      <c r="NIE5" s="31"/>
      <c r="NIF5" s="31"/>
      <c r="NIG5" s="31"/>
      <c r="NIH5" s="31"/>
      <c r="NII5" s="31"/>
      <c r="NIJ5" s="31"/>
      <c r="NIK5" s="31"/>
      <c r="NIL5" s="31"/>
      <c r="NIM5" s="31"/>
      <c r="NIN5" s="31"/>
      <c r="NIO5" s="31"/>
      <c r="NIP5" s="31"/>
      <c r="NIQ5" s="31"/>
      <c r="NIR5" s="31"/>
      <c r="NIS5" s="31"/>
      <c r="NIT5" s="31"/>
      <c r="NIU5" s="31"/>
      <c r="NIV5" s="31"/>
      <c r="NIW5" s="31"/>
      <c r="NIX5" s="31"/>
      <c r="NIY5" s="31"/>
      <c r="NIZ5" s="31"/>
      <c r="NJA5" s="31"/>
      <c r="NJB5" s="31"/>
      <c r="NJC5" s="31"/>
      <c r="NJD5" s="31"/>
      <c r="NJE5" s="31"/>
      <c r="NJF5" s="31"/>
      <c r="NJG5" s="31"/>
      <c r="NJH5" s="31"/>
      <c r="NJI5" s="31"/>
      <c r="NJJ5" s="31"/>
      <c r="NJK5" s="31"/>
      <c r="NJL5" s="31"/>
      <c r="NJM5" s="31"/>
      <c r="NJN5" s="31"/>
      <c r="NJO5" s="31"/>
      <c r="NJP5" s="31"/>
      <c r="NJQ5" s="31"/>
      <c r="NJR5" s="31"/>
      <c r="NJS5" s="31"/>
      <c r="NJT5" s="31"/>
      <c r="NJU5" s="31"/>
      <c r="NJV5" s="31"/>
      <c r="NJW5" s="31"/>
      <c r="NJX5" s="31"/>
      <c r="NJY5" s="31"/>
      <c r="NJZ5" s="31"/>
      <c r="NKA5" s="31"/>
      <c r="NKB5" s="31"/>
      <c r="NKC5" s="31"/>
      <c r="NKD5" s="31"/>
      <c r="NKE5" s="31"/>
      <c r="NKF5" s="31"/>
      <c r="NKG5" s="31"/>
      <c r="NKH5" s="31"/>
      <c r="NKI5" s="31"/>
      <c r="NKJ5" s="31"/>
      <c r="NKK5" s="31"/>
      <c r="NKL5" s="31"/>
      <c r="NKM5" s="31"/>
      <c r="NKN5" s="31"/>
      <c r="NKO5" s="31"/>
      <c r="NKP5" s="31"/>
      <c r="NKQ5" s="31"/>
      <c r="NKR5" s="31"/>
      <c r="NKS5" s="31"/>
      <c r="NKT5" s="31"/>
      <c r="NKU5" s="31"/>
      <c r="NKV5" s="31"/>
      <c r="NKW5" s="31"/>
      <c r="NKX5" s="31"/>
      <c r="NKY5" s="31"/>
      <c r="NKZ5" s="31"/>
      <c r="NLA5" s="31"/>
      <c r="NLB5" s="31"/>
      <c r="NLC5" s="31"/>
      <c r="NLD5" s="31"/>
      <c r="NLE5" s="31"/>
      <c r="NLF5" s="31"/>
      <c r="NLG5" s="31"/>
      <c r="NLH5" s="31"/>
      <c r="NLI5" s="31"/>
      <c r="NLJ5" s="31"/>
      <c r="NLK5" s="31"/>
      <c r="NLL5" s="31"/>
      <c r="NLM5" s="31"/>
      <c r="NLN5" s="31"/>
      <c r="NLO5" s="31"/>
      <c r="NLP5" s="31"/>
      <c r="NLQ5" s="31"/>
      <c r="NLR5" s="31"/>
      <c r="NLS5" s="31"/>
      <c r="NLT5" s="31"/>
      <c r="NLU5" s="31"/>
      <c r="NLV5" s="31"/>
      <c r="NLW5" s="31"/>
      <c r="NLX5" s="31"/>
      <c r="NLY5" s="31"/>
      <c r="NLZ5" s="31"/>
      <c r="NMA5" s="31"/>
      <c r="NMB5" s="31"/>
      <c r="NMC5" s="31"/>
      <c r="NMD5" s="31"/>
      <c r="NME5" s="31"/>
      <c r="NMF5" s="31"/>
      <c r="NMG5" s="31"/>
      <c r="NMH5" s="31"/>
      <c r="NMI5" s="31"/>
      <c r="NMJ5" s="31"/>
      <c r="NMK5" s="31"/>
      <c r="NML5" s="31"/>
      <c r="NMM5" s="31"/>
      <c r="NMN5" s="31"/>
      <c r="NMO5" s="31"/>
      <c r="NMP5" s="31"/>
      <c r="NMQ5" s="31"/>
      <c r="NMR5" s="31"/>
      <c r="NMS5" s="31"/>
      <c r="NMT5" s="31"/>
      <c r="NMU5" s="31"/>
      <c r="NMV5" s="31"/>
      <c r="NMW5" s="31"/>
      <c r="NMX5" s="31"/>
      <c r="NMY5" s="31"/>
      <c r="NMZ5" s="31"/>
      <c r="NNA5" s="31"/>
      <c r="NNB5" s="31"/>
      <c r="NNC5" s="31"/>
      <c r="NND5" s="31"/>
      <c r="NNE5" s="31"/>
      <c r="NNF5" s="31"/>
      <c r="NNG5" s="31"/>
      <c r="NNH5" s="31"/>
      <c r="NNI5" s="31"/>
      <c r="NNJ5" s="31"/>
      <c r="NNK5" s="31"/>
      <c r="NNL5" s="31"/>
      <c r="NNM5" s="31"/>
      <c r="NNN5" s="31"/>
      <c r="NNO5" s="31"/>
      <c r="NNP5" s="31"/>
      <c r="NNQ5" s="31"/>
      <c r="NNR5" s="31"/>
      <c r="NNS5" s="31"/>
      <c r="NNT5" s="31"/>
      <c r="NNU5" s="31"/>
      <c r="NNV5" s="31"/>
      <c r="NNW5" s="31"/>
      <c r="NNX5" s="31"/>
      <c r="NNY5" s="31"/>
      <c r="NNZ5" s="31"/>
      <c r="NOA5" s="31"/>
      <c r="NOB5" s="31"/>
      <c r="NOC5" s="31"/>
      <c r="NOD5" s="31"/>
      <c r="NOE5" s="31"/>
      <c r="NOF5" s="31"/>
      <c r="NOG5" s="31"/>
      <c r="NOH5" s="31"/>
      <c r="NOI5" s="31"/>
      <c r="NOJ5" s="31"/>
      <c r="NOK5" s="31"/>
      <c r="NOL5" s="31"/>
      <c r="NOM5" s="31"/>
      <c r="NON5" s="31"/>
      <c r="NOO5" s="31"/>
      <c r="NOP5" s="31"/>
      <c r="NOQ5" s="31"/>
      <c r="NOR5" s="31"/>
      <c r="NOS5" s="31"/>
      <c r="NOT5" s="31"/>
      <c r="NOU5" s="31"/>
      <c r="NOV5" s="31"/>
      <c r="NOW5" s="31"/>
      <c r="NOX5" s="31"/>
      <c r="NOY5" s="31"/>
      <c r="NOZ5" s="31"/>
      <c r="NPA5" s="31"/>
      <c r="NPB5" s="31"/>
      <c r="NPC5" s="31"/>
      <c r="NPD5" s="31"/>
      <c r="NPE5" s="31"/>
      <c r="NPF5" s="31"/>
      <c r="NPG5" s="31"/>
      <c r="NPH5" s="31"/>
      <c r="NPI5" s="31"/>
      <c r="NPJ5" s="31"/>
      <c r="NPK5" s="31"/>
      <c r="NPL5" s="31"/>
      <c r="NPM5" s="31"/>
      <c r="NPN5" s="31"/>
      <c r="NPO5" s="31"/>
      <c r="NPP5" s="31"/>
      <c r="NPQ5" s="31"/>
      <c r="NPR5" s="31"/>
      <c r="NPS5" s="31"/>
      <c r="NPT5" s="31"/>
      <c r="NPU5" s="31"/>
      <c r="NPV5" s="31"/>
      <c r="NPW5" s="31"/>
      <c r="NPX5" s="31"/>
      <c r="NPY5" s="31"/>
      <c r="NPZ5" s="31"/>
      <c r="NQA5" s="31"/>
      <c r="NQB5" s="31"/>
      <c r="NQC5" s="31"/>
      <c r="NQD5" s="31"/>
      <c r="NQE5" s="31"/>
      <c r="NQF5" s="31"/>
      <c r="NQG5" s="31"/>
      <c r="NQH5" s="31"/>
      <c r="NQI5" s="31"/>
      <c r="NQJ5" s="31"/>
      <c r="NQK5" s="31"/>
      <c r="NQL5" s="31"/>
      <c r="NQM5" s="31"/>
      <c r="NQN5" s="31"/>
      <c r="NQO5" s="31"/>
      <c r="NQP5" s="31"/>
      <c r="NQQ5" s="31"/>
      <c r="NQR5" s="31"/>
      <c r="NQS5" s="31"/>
      <c r="NQT5" s="31"/>
      <c r="NQU5" s="31"/>
      <c r="NQV5" s="31"/>
      <c r="NQW5" s="31"/>
      <c r="NQX5" s="31"/>
      <c r="NQY5" s="31"/>
      <c r="NQZ5" s="31"/>
      <c r="NRA5" s="31"/>
      <c r="NRB5" s="31"/>
      <c r="NRC5" s="31"/>
      <c r="NRD5" s="31"/>
      <c r="NRE5" s="31"/>
      <c r="NRF5" s="31"/>
      <c r="NRG5" s="31"/>
      <c r="NRH5" s="31"/>
      <c r="NRI5" s="31"/>
      <c r="NRJ5" s="31"/>
      <c r="NRK5" s="31"/>
      <c r="NRL5" s="31"/>
      <c r="NRM5" s="31"/>
      <c r="NRN5" s="31"/>
      <c r="NRO5" s="31"/>
      <c r="NRP5" s="31"/>
      <c r="NRQ5" s="31"/>
      <c r="NRR5" s="31"/>
      <c r="NRS5" s="31"/>
      <c r="NRT5" s="31"/>
      <c r="NRU5" s="31"/>
      <c r="NRV5" s="31"/>
      <c r="NRW5" s="31"/>
      <c r="NRX5" s="31"/>
      <c r="NRY5" s="31"/>
      <c r="NRZ5" s="31"/>
      <c r="NSA5" s="31"/>
      <c r="NSB5" s="31"/>
      <c r="NSC5" s="31"/>
      <c r="NSD5" s="31"/>
      <c r="NSE5" s="31"/>
      <c r="NSF5" s="31"/>
      <c r="NSG5" s="31"/>
      <c r="NSH5" s="31"/>
      <c r="NSI5" s="31"/>
      <c r="NSJ5" s="31"/>
      <c r="NSK5" s="31"/>
      <c r="NSL5" s="31"/>
      <c r="NSM5" s="31"/>
      <c r="NSN5" s="31"/>
      <c r="NSO5" s="31"/>
      <c r="NSP5" s="31"/>
      <c r="NSQ5" s="31"/>
      <c r="NSR5" s="31"/>
      <c r="NSS5" s="31"/>
      <c r="NST5" s="31"/>
      <c r="NSU5" s="31"/>
      <c r="NSV5" s="31"/>
      <c r="NSW5" s="31"/>
      <c r="NSX5" s="31"/>
      <c r="NSY5" s="31"/>
      <c r="NSZ5" s="31"/>
      <c r="NTA5" s="31"/>
      <c r="NTB5" s="31"/>
      <c r="NTC5" s="31"/>
      <c r="NTD5" s="31"/>
      <c r="NTE5" s="31"/>
      <c r="NTF5" s="31"/>
      <c r="NTG5" s="31"/>
      <c r="NTH5" s="31"/>
      <c r="NTI5" s="31"/>
      <c r="NTJ5" s="31"/>
      <c r="NTK5" s="31"/>
      <c r="NTL5" s="31"/>
      <c r="NTM5" s="31"/>
      <c r="NTN5" s="31"/>
      <c r="NTO5" s="31"/>
      <c r="NTP5" s="31"/>
      <c r="NTQ5" s="31"/>
      <c r="NTR5" s="31"/>
      <c r="NTS5" s="31"/>
      <c r="NTT5" s="31"/>
      <c r="NTU5" s="31"/>
      <c r="NTV5" s="31"/>
      <c r="NTW5" s="31"/>
      <c r="NTX5" s="31"/>
      <c r="NTY5" s="31"/>
      <c r="NTZ5" s="31"/>
      <c r="NUA5" s="31"/>
      <c r="NUB5" s="31"/>
      <c r="NUC5" s="31"/>
      <c r="NUD5" s="31"/>
      <c r="NUE5" s="31"/>
      <c r="NUF5" s="31"/>
      <c r="NUG5" s="31"/>
      <c r="NUH5" s="31"/>
      <c r="NUI5" s="31"/>
      <c r="NUJ5" s="31"/>
      <c r="NUK5" s="31"/>
      <c r="NUL5" s="31"/>
      <c r="NUM5" s="31"/>
      <c r="NUN5" s="31"/>
      <c r="NUO5" s="31"/>
      <c r="NUP5" s="31"/>
      <c r="NUQ5" s="31"/>
      <c r="NUR5" s="31"/>
      <c r="NUS5" s="31"/>
      <c r="NUT5" s="31"/>
      <c r="NUU5" s="31"/>
      <c r="NUV5" s="31"/>
      <c r="NUW5" s="31"/>
      <c r="NUX5" s="31"/>
      <c r="NUY5" s="31"/>
      <c r="NUZ5" s="31"/>
      <c r="NVA5" s="31"/>
      <c r="NVB5" s="31"/>
      <c r="NVC5" s="31"/>
      <c r="NVD5" s="31"/>
      <c r="NVE5" s="31"/>
      <c r="NVF5" s="31"/>
      <c r="NVG5" s="31"/>
      <c r="NVH5" s="31"/>
      <c r="NVI5" s="31"/>
      <c r="NVJ5" s="31"/>
      <c r="NVK5" s="31"/>
      <c r="NVL5" s="31"/>
      <c r="NVM5" s="31"/>
      <c r="NVN5" s="31"/>
      <c r="NVO5" s="31"/>
      <c r="NVP5" s="31"/>
      <c r="NVQ5" s="31"/>
      <c r="NVR5" s="31"/>
      <c r="NVS5" s="31"/>
      <c r="NVT5" s="31"/>
      <c r="NVU5" s="31"/>
      <c r="NVV5" s="31"/>
      <c r="NVW5" s="31"/>
      <c r="NVX5" s="31"/>
      <c r="NVY5" s="31"/>
      <c r="NVZ5" s="31"/>
      <c r="NWA5" s="31"/>
      <c r="NWB5" s="31"/>
      <c r="NWC5" s="31"/>
      <c r="NWD5" s="31"/>
      <c r="NWE5" s="31"/>
      <c r="NWF5" s="31"/>
      <c r="NWG5" s="31"/>
      <c r="NWH5" s="31"/>
      <c r="NWI5" s="31"/>
      <c r="NWJ5" s="31"/>
      <c r="NWK5" s="31"/>
      <c r="NWL5" s="31"/>
      <c r="NWM5" s="31"/>
      <c r="NWN5" s="31"/>
      <c r="NWO5" s="31"/>
      <c r="NWP5" s="31"/>
      <c r="NWQ5" s="31"/>
      <c r="NWR5" s="31"/>
      <c r="NWS5" s="31"/>
      <c r="NWT5" s="31"/>
      <c r="NWU5" s="31"/>
      <c r="NWV5" s="31"/>
      <c r="NWW5" s="31"/>
      <c r="NWX5" s="31"/>
      <c r="NWY5" s="31"/>
      <c r="NWZ5" s="31"/>
      <c r="NXA5" s="31"/>
      <c r="NXB5" s="31"/>
      <c r="NXC5" s="31"/>
      <c r="NXD5" s="31"/>
      <c r="NXE5" s="31"/>
      <c r="NXF5" s="31"/>
      <c r="NXG5" s="31"/>
      <c r="NXH5" s="31"/>
      <c r="NXI5" s="31"/>
      <c r="NXJ5" s="31"/>
      <c r="NXK5" s="31"/>
      <c r="NXL5" s="31"/>
      <c r="NXM5" s="31"/>
      <c r="NXN5" s="31"/>
      <c r="NXO5" s="31"/>
      <c r="NXP5" s="31"/>
      <c r="NXQ5" s="31"/>
      <c r="NXR5" s="31"/>
      <c r="NXS5" s="31"/>
      <c r="NXT5" s="31"/>
      <c r="NXU5" s="31"/>
      <c r="NXV5" s="31"/>
      <c r="NXW5" s="31"/>
      <c r="NXX5" s="31"/>
      <c r="NXY5" s="31"/>
      <c r="NXZ5" s="31"/>
      <c r="NYA5" s="31"/>
      <c r="NYB5" s="31"/>
      <c r="NYC5" s="31"/>
      <c r="NYD5" s="31"/>
      <c r="NYE5" s="31"/>
      <c r="NYF5" s="31"/>
      <c r="NYG5" s="31"/>
      <c r="NYH5" s="31"/>
      <c r="NYI5" s="31"/>
      <c r="NYJ5" s="31"/>
      <c r="NYK5" s="31"/>
      <c r="NYL5" s="31"/>
      <c r="NYM5" s="31"/>
      <c r="NYN5" s="31"/>
      <c r="NYO5" s="31"/>
      <c r="NYP5" s="31"/>
      <c r="NYQ5" s="31"/>
      <c r="NYR5" s="31"/>
      <c r="NYS5" s="31"/>
      <c r="NYT5" s="31"/>
      <c r="NYU5" s="31"/>
      <c r="NYV5" s="31"/>
      <c r="NYW5" s="31"/>
      <c r="NYX5" s="31"/>
      <c r="NYY5" s="31"/>
      <c r="NYZ5" s="31"/>
      <c r="NZA5" s="31"/>
      <c r="NZB5" s="31"/>
      <c r="NZC5" s="31"/>
      <c r="NZD5" s="31"/>
      <c r="NZE5" s="31"/>
      <c r="NZF5" s="31"/>
      <c r="NZG5" s="31"/>
      <c r="NZH5" s="31"/>
      <c r="NZI5" s="31"/>
      <c r="NZJ5" s="31"/>
      <c r="NZK5" s="31"/>
      <c r="NZL5" s="31"/>
      <c r="NZM5" s="31"/>
      <c r="NZN5" s="31"/>
      <c r="NZO5" s="31"/>
      <c r="NZP5" s="31"/>
      <c r="NZQ5" s="31"/>
      <c r="NZR5" s="31"/>
      <c r="NZS5" s="31"/>
      <c r="NZT5" s="31"/>
      <c r="NZU5" s="31"/>
      <c r="NZV5" s="31"/>
      <c r="NZW5" s="31"/>
      <c r="NZX5" s="31"/>
      <c r="NZY5" s="31"/>
      <c r="NZZ5" s="31"/>
      <c r="OAA5" s="31"/>
      <c r="OAB5" s="31"/>
      <c r="OAC5" s="31"/>
      <c r="OAD5" s="31"/>
      <c r="OAE5" s="31"/>
      <c r="OAF5" s="31"/>
      <c r="OAG5" s="31"/>
      <c r="OAH5" s="31"/>
      <c r="OAI5" s="31"/>
      <c r="OAJ5" s="31"/>
      <c r="OAK5" s="31"/>
      <c r="OAL5" s="31"/>
      <c r="OAM5" s="31"/>
      <c r="OAN5" s="31"/>
      <c r="OAO5" s="31"/>
      <c r="OAP5" s="31"/>
      <c r="OAQ5" s="31"/>
      <c r="OAR5" s="31"/>
      <c r="OAS5" s="31"/>
      <c r="OAT5" s="31"/>
      <c r="OAU5" s="31"/>
      <c r="OAV5" s="31"/>
      <c r="OAW5" s="31"/>
      <c r="OAX5" s="31"/>
      <c r="OAY5" s="31"/>
      <c r="OAZ5" s="31"/>
      <c r="OBA5" s="31"/>
      <c r="OBB5" s="31"/>
      <c r="OBC5" s="31"/>
      <c r="OBD5" s="31"/>
      <c r="OBE5" s="31"/>
      <c r="OBF5" s="31"/>
      <c r="OBG5" s="31"/>
      <c r="OBH5" s="31"/>
      <c r="OBI5" s="31"/>
      <c r="OBJ5" s="31"/>
      <c r="OBK5" s="31"/>
      <c r="OBL5" s="31"/>
      <c r="OBM5" s="31"/>
      <c r="OBN5" s="31"/>
      <c r="OBO5" s="31"/>
      <c r="OBP5" s="31"/>
      <c r="OBQ5" s="31"/>
      <c r="OBR5" s="31"/>
      <c r="OBS5" s="31"/>
      <c r="OBT5" s="31"/>
      <c r="OBU5" s="31"/>
      <c r="OBV5" s="31"/>
      <c r="OBW5" s="31"/>
      <c r="OBX5" s="31"/>
      <c r="OBY5" s="31"/>
      <c r="OBZ5" s="31"/>
      <c r="OCA5" s="31"/>
      <c r="OCB5" s="31"/>
      <c r="OCC5" s="31"/>
      <c r="OCD5" s="31"/>
      <c r="OCE5" s="31"/>
      <c r="OCF5" s="31"/>
      <c r="OCG5" s="31"/>
      <c r="OCH5" s="31"/>
      <c r="OCI5" s="31"/>
      <c r="OCJ5" s="31"/>
      <c r="OCK5" s="31"/>
      <c r="OCL5" s="31"/>
      <c r="OCM5" s="31"/>
      <c r="OCN5" s="31"/>
      <c r="OCO5" s="31"/>
      <c r="OCP5" s="31"/>
      <c r="OCQ5" s="31"/>
      <c r="OCR5" s="31"/>
      <c r="OCS5" s="31"/>
      <c r="OCT5" s="31"/>
      <c r="OCU5" s="31"/>
      <c r="OCV5" s="31"/>
      <c r="OCW5" s="31"/>
      <c r="OCX5" s="31"/>
      <c r="OCY5" s="31"/>
      <c r="OCZ5" s="31"/>
      <c r="ODA5" s="31"/>
      <c r="ODB5" s="31"/>
      <c r="ODC5" s="31"/>
      <c r="ODD5" s="31"/>
      <c r="ODE5" s="31"/>
      <c r="ODF5" s="31"/>
      <c r="ODG5" s="31"/>
      <c r="ODH5" s="31"/>
      <c r="ODI5" s="31"/>
      <c r="ODJ5" s="31"/>
      <c r="ODK5" s="31"/>
      <c r="ODL5" s="31"/>
      <c r="ODM5" s="31"/>
      <c r="ODN5" s="31"/>
      <c r="ODO5" s="31"/>
      <c r="ODP5" s="31"/>
      <c r="ODQ5" s="31"/>
      <c r="ODR5" s="31"/>
      <c r="ODS5" s="31"/>
      <c r="ODT5" s="31"/>
      <c r="ODU5" s="31"/>
      <c r="ODV5" s="31"/>
      <c r="ODW5" s="31"/>
      <c r="ODX5" s="31"/>
      <c r="ODY5" s="31"/>
      <c r="ODZ5" s="31"/>
      <c r="OEA5" s="31"/>
      <c r="OEB5" s="31"/>
      <c r="OEC5" s="31"/>
      <c r="OED5" s="31"/>
      <c r="OEE5" s="31"/>
      <c r="OEF5" s="31"/>
      <c r="OEG5" s="31"/>
      <c r="OEH5" s="31"/>
      <c r="OEI5" s="31"/>
      <c r="OEJ5" s="31"/>
      <c r="OEK5" s="31"/>
      <c r="OEL5" s="31"/>
      <c r="OEM5" s="31"/>
      <c r="OEN5" s="31"/>
      <c r="OEO5" s="31"/>
      <c r="OEP5" s="31"/>
      <c r="OEQ5" s="31"/>
      <c r="OER5" s="31"/>
      <c r="OES5" s="31"/>
      <c r="OET5" s="31"/>
      <c r="OEU5" s="31"/>
      <c r="OEV5" s="31"/>
      <c r="OEW5" s="31"/>
      <c r="OEX5" s="31"/>
      <c r="OEY5" s="31"/>
      <c r="OEZ5" s="31"/>
      <c r="OFA5" s="31"/>
      <c r="OFB5" s="31"/>
      <c r="OFC5" s="31"/>
      <c r="OFD5" s="31"/>
      <c r="OFE5" s="31"/>
      <c r="OFF5" s="31"/>
      <c r="OFG5" s="31"/>
      <c r="OFH5" s="31"/>
      <c r="OFI5" s="31"/>
      <c r="OFJ5" s="31"/>
      <c r="OFK5" s="31"/>
      <c r="OFL5" s="31"/>
      <c r="OFM5" s="31"/>
      <c r="OFN5" s="31"/>
      <c r="OFO5" s="31"/>
      <c r="OFP5" s="31"/>
      <c r="OFQ5" s="31"/>
      <c r="OFR5" s="31"/>
      <c r="OFS5" s="31"/>
      <c r="OFT5" s="31"/>
      <c r="OFU5" s="31"/>
      <c r="OFV5" s="31"/>
      <c r="OFW5" s="31"/>
      <c r="OFX5" s="31"/>
      <c r="OFY5" s="31"/>
      <c r="OFZ5" s="31"/>
      <c r="OGA5" s="31"/>
      <c r="OGB5" s="31"/>
      <c r="OGC5" s="31"/>
      <c r="OGD5" s="31"/>
      <c r="OGE5" s="31"/>
      <c r="OGF5" s="31"/>
      <c r="OGG5" s="31"/>
      <c r="OGH5" s="31"/>
      <c r="OGI5" s="31"/>
      <c r="OGJ5" s="31"/>
      <c r="OGK5" s="31"/>
      <c r="OGL5" s="31"/>
      <c r="OGM5" s="31"/>
      <c r="OGN5" s="31"/>
      <c r="OGO5" s="31"/>
      <c r="OGP5" s="31"/>
      <c r="OGQ5" s="31"/>
      <c r="OGR5" s="31"/>
      <c r="OGS5" s="31"/>
      <c r="OGT5" s="31"/>
      <c r="OGU5" s="31"/>
      <c r="OGV5" s="31"/>
      <c r="OGW5" s="31"/>
      <c r="OGX5" s="31"/>
      <c r="OGY5" s="31"/>
      <c r="OGZ5" s="31"/>
      <c r="OHA5" s="31"/>
      <c r="OHB5" s="31"/>
      <c r="OHC5" s="31"/>
      <c r="OHD5" s="31"/>
      <c r="OHE5" s="31"/>
      <c r="OHF5" s="31"/>
      <c r="OHG5" s="31"/>
      <c r="OHH5" s="31"/>
      <c r="OHI5" s="31"/>
      <c r="OHJ5" s="31"/>
      <c r="OHK5" s="31"/>
      <c r="OHL5" s="31"/>
      <c r="OHM5" s="31"/>
      <c r="OHN5" s="31"/>
      <c r="OHO5" s="31"/>
      <c r="OHP5" s="31"/>
      <c r="OHQ5" s="31"/>
      <c r="OHR5" s="31"/>
      <c r="OHS5" s="31"/>
      <c r="OHT5" s="31"/>
      <c r="OHU5" s="31"/>
      <c r="OHV5" s="31"/>
      <c r="OHW5" s="31"/>
      <c r="OHX5" s="31"/>
      <c r="OHY5" s="31"/>
      <c r="OHZ5" s="31"/>
      <c r="OIA5" s="31"/>
      <c r="OIB5" s="31"/>
      <c r="OIC5" s="31"/>
      <c r="OID5" s="31"/>
      <c r="OIE5" s="31"/>
      <c r="OIF5" s="31"/>
      <c r="OIG5" s="31"/>
      <c r="OIH5" s="31"/>
      <c r="OII5" s="31"/>
      <c r="OIJ5" s="31"/>
      <c r="OIK5" s="31"/>
      <c r="OIL5" s="31"/>
      <c r="OIM5" s="31"/>
      <c r="OIN5" s="31"/>
      <c r="OIO5" s="31"/>
      <c r="OIP5" s="31"/>
      <c r="OIQ5" s="31"/>
      <c r="OIR5" s="31"/>
      <c r="OIS5" s="31"/>
      <c r="OIT5" s="31"/>
      <c r="OIU5" s="31"/>
      <c r="OIV5" s="31"/>
      <c r="OIW5" s="31"/>
      <c r="OIX5" s="31"/>
      <c r="OIY5" s="31"/>
      <c r="OIZ5" s="31"/>
      <c r="OJA5" s="31"/>
      <c r="OJB5" s="31"/>
      <c r="OJC5" s="31"/>
      <c r="OJD5" s="31"/>
      <c r="OJE5" s="31"/>
      <c r="OJF5" s="31"/>
      <c r="OJG5" s="31"/>
      <c r="OJH5" s="31"/>
      <c r="OJI5" s="31"/>
      <c r="OJJ5" s="31"/>
      <c r="OJK5" s="31"/>
      <c r="OJL5" s="31"/>
      <c r="OJM5" s="31"/>
      <c r="OJN5" s="31"/>
      <c r="OJO5" s="31"/>
      <c r="OJP5" s="31"/>
      <c r="OJQ5" s="31"/>
      <c r="OJR5" s="31"/>
      <c r="OJS5" s="31"/>
      <c r="OJT5" s="31"/>
      <c r="OJU5" s="31"/>
      <c r="OJV5" s="31"/>
      <c r="OJW5" s="31"/>
      <c r="OJX5" s="31"/>
      <c r="OJY5" s="31"/>
      <c r="OJZ5" s="31"/>
      <c r="OKA5" s="31"/>
      <c r="OKB5" s="31"/>
      <c r="OKC5" s="31"/>
      <c r="OKD5" s="31"/>
      <c r="OKE5" s="31"/>
      <c r="OKF5" s="31"/>
      <c r="OKG5" s="31"/>
      <c r="OKH5" s="31"/>
      <c r="OKI5" s="31"/>
      <c r="OKJ5" s="31"/>
      <c r="OKK5" s="31"/>
      <c r="OKL5" s="31"/>
      <c r="OKM5" s="31"/>
      <c r="OKN5" s="31"/>
      <c r="OKO5" s="31"/>
      <c r="OKP5" s="31"/>
      <c r="OKQ5" s="31"/>
      <c r="OKR5" s="31"/>
      <c r="OKS5" s="31"/>
      <c r="OKT5" s="31"/>
      <c r="OKU5" s="31"/>
      <c r="OKV5" s="31"/>
      <c r="OKW5" s="31"/>
      <c r="OKX5" s="31"/>
      <c r="OKY5" s="31"/>
      <c r="OKZ5" s="31"/>
      <c r="OLA5" s="31"/>
      <c r="OLB5" s="31"/>
      <c r="OLC5" s="31"/>
      <c r="OLD5" s="31"/>
      <c r="OLE5" s="31"/>
      <c r="OLF5" s="31"/>
      <c r="OLG5" s="31"/>
      <c r="OLH5" s="31"/>
      <c r="OLI5" s="31"/>
      <c r="OLJ5" s="31"/>
      <c r="OLK5" s="31"/>
      <c r="OLL5" s="31"/>
      <c r="OLM5" s="31"/>
      <c r="OLN5" s="31"/>
      <c r="OLO5" s="31"/>
      <c r="OLP5" s="31"/>
      <c r="OLQ5" s="31"/>
      <c r="OLR5" s="31"/>
      <c r="OLS5" s="31"/>
      <c r="OLT5" s="31"/>
      <c r="OLU5" s="31"/>
      <c r="OLV5" s="31"/>
      <c r="OLW5" s="31"/>
      <c r="OLX5" s="31"/>
      <c r="OLY5" s="31"/>
      <c r="OLZ5" s="31"/>
      <c r="OMA5" s="31"/>
      <c r="OMB5" s="31"/>
      <c r="OMC5" s="31"/>
      <c r="OMD5" s="31"/>
      <c r="OME5" s="31"/>
      <c r="OMF5" s="31"/>
      <c r="OMG5" s="31"/>
      <c r="OMH5" s="31"/>
      <c r="OMI5" s="31"/>
      <c r="OMJ5" s="31"/>
      <c r="OMK5" s="31"/>
      <c r="OML5" s="31"/>
      <c r="OMM5" s="31"/>
      <c r="OMN5" s="31"/>
      <c r="OMO5" s="31"/>
      <c r="OMP5" s="31"/>
      <c r="OMQ5" s="31"/>
      <c r="OMR5" s="31"/>
      <c r="OMS5" s="31"/>
      <c r="OMT5" s="31"/>
      <c r="OMU5" s="31"/>
      <c r="OMV5" s="31"/>
      <c r="OMW5" s="31"/>
      <c r="OMX5" s="31"/>
      <c r="OMY5" s="31"/>
      <c r="OMZ5" s="31"/>
      <c r="ONA5" s="31"/>
      <c r="ONB5" s="31"/>
      <c r="ONC5" s="31"/>
      <c r="OND5" s="31"/>
      <c r="ONE5" s="31"/>
      <c r="ONF5" s="31"/>
      <c r="ONG5" s="31"/>
      <c r="ONH5" s="31"/>
      <c r="ONI5" s="31"/>
      <c r="ONJ5" s="31"/>
      <c r="ONK5" s="31"/>
      <c r="ONL5" s="31"/>
      <c r="ONM5" s="31"/>
      <c r="ONN5" s="31"/>
      <c r="ONO5" s="31"/>
      <c r="ONP5" s="31"/>
      <c r="ONQ5" s="31"/>
      <c r="ONR5" s="31"/>
      <c r="ONS5" s="31"/>
      <c r="ONT5" s="31"/>
      <c r="ONU5" s="31"/>
      <c r="ONV5" s="31"/>
      <c r="ONW5" s="31"/>
      <c r="ONX5" s="31"/>
      <c r="ONY5" s="31"/>
      <c r="ONZ5" s="31"/>
      <c r="OOA5" s="31"/>
      <c r="OOB5" s="31"/>
      <c r="OOC5" s="31"/>
      <c r="OOD5" s="31"/>
      <c r="OOE5" s="31"/>
      <c r="OOF5" s="31"/>
      <c r="OOG5" s="31"/>
      <c r="OOH5" s="31"/>
      <c r="OOI5" s="31"/>
      <c r="OOJ5" s="31"/>
      <c r="OOK5" s="31"/>
      <c r="OOL5" s="31"/>
      <c r="OOM5" s="31"/>
      <c r="OON5" s="31"/>
      <c r="OOO5" s="31"/>
      <c r="OOP5" s="31"/>
      <c r="OOQ5" s="31"/>
      <c r="OOR5" s="31"/>
      <c r="OOS5" s="31"/>
      <c r="OOT5" s="31"/>
      <c r="OOU5" s="31"/>
      <c r="OOV5" s="31"/>
      <c r="OOW5" s="31"/>
      <c r="OOX5" s="31"/>
      <c r="OOY5" s="31"/>
      <c r="OOZ5" s="31"/>
      <c r="OPA5" s="31"/>
      <c r="OPB5" s="31"/>
      <c r="OPC5" s="31"/>
      <c r="OPD5" s="31"/>
      <c r="OPE5" s="31"/>
      <c r="OPF5" s="31"/>
      <c r="OPG5" s="31"/>
      <c r="OPH5" s="31"/>
      <c r="OPI5" s="31"/>
      <c r="OPJ5" s="31"/>
      <c r="OPK5" s="31"/>
      <c r="OPL5" s="31"/>
      <c r="OPM5" s="31"/>
      <c r="OPN5" s="31"/>
      <c r="OPO5" s="31"/>
      <c r="OPP5" s="31"/>
      <c r="OPQ5" s="31"/>
      <c r="OPR5" s="31"/>
      <c r="OPS5" s="31"/>
      <c r="OPT5" s="31"/>
      <c r="OPU5" s="31"/>
      <c r="OPV5" s="31"/>
      <c r="OPW5" s="31"/>
      <c r="OPX5" s="31"/>
      <c r="OPY5" s="31"/>
      <c r="OPZ5" s="31"/>
      <c r="OQA5" s="31"/>
      <c r="OQB5" s="31"/>
      <c r="OQC5" s="31"/>
      <c r="OQD5" s="31"/>
      <c r="OQE5" s="31"/>
      <c r="OQF5" s="31"/>
      <c r="OQG5" s="31"/>
      <c r="OQH5" s="31"/>
      <c r="OQI5" s="31"/>
      <c r="OQJ5" s="31"/>
      <c r="OQK5" s="31"/>
      <c r="OQL5" s="31"/>
      <c r="OQM5" s="31"/>
      <c r="OQN5" s="31"/>
      <c r="OQO5" s="31"/>
      <c r="OQP5" s="31"/>
      <c r="OQQ5" s="31"/>
      <c r="OQR5" s="31"/>
      <c r="OQS5" s="31"/>
      <c r="OQT5" s="31"/>
      <c r="OQU5" s="31"/>
      <c r="OQV5" s="31"/>
      <c r="OQW5" s="31"/>
      <c r="OQX5" s="31"/>
      <c r="OQY5" s="31"/>
      <c r="OQZ5" s="31"/>
      <c r="ORA5" s="31"/>
      <c r="ORB5" s="31"/>
      <c r="ORC5" s="31"/>
      <c r="ORD5" s="31"/>
      <c r="ORE5" s="31"/>
      <c r="ORF5" s="31"/>
      <c r="ORG5" s="31"/>
      <c r="ORH5" s="31"/>
      <c r="ORI5" s="31"/>
      <c r="ORJ5" s="31"/>
      <c r="ORK5" s="31"/>
      <c r="ORL5" s="31"/>
      <c r="ORM5" s="31"/>
      <c r="ORN5" s="31"/>
      <c r="ORO5" s="31"/>
      <c r="ORP5" s="31"/>
      <c r="ORQ5" s="31"/>
      <c r="ORR5" s="31"/>
      <c r="ORS5" s="31"/>
      <c r="ORT5" s="31"/>
      <c r="ORU5" s="31"/>
      <c r="ORV5" s="31"/>
      <c r="ORW5" s="31"/>
      <c r="ORX5" s="31"/>
      <c r="ORY5" s="31"/>
      <c r="ORZ5" s="31"/>
      <c r="OSA5" s="31"/>
      <c r="OSB5" s="31"/>
      <c r="OSC5" s="31"/>
      <c r="OSD5" s="31"/>
      <c r="OSE5" s="31"/>
      <c r="OSF5" s="31"/>
      <c r="OSG5" s="31"/>
      <c r="OSH5" s="31"/>
      <c r="OSI5" s="31"/>
      <c r="OSJ5" s="31"/>
      <c r="OSK5" s="31"/>
      <c r="OSL5" s="31"/>
      <c r="OSM5" s="31"/>
      <c r="OSN5" s="31"/>
      <c r="OSO5" s="31"/>
      <c r="OSP5" s="31"/>
      <c r="OSQ5" s="31"/>
      <c r="OSR5" s="31"/>
      <c r="OSS5" s="31"/>
      <c r="OST5" s="31"/>
      <c r="OSU5" s="31"/>
      <c r="OSV5" s="31"/>
      <c r="OSW5" s="31"/>
      <c r="OSX5" s="31"/>
      <c r="OSY5" s="31"/>
      <c r="OSZ5" s="31"/>
      <c r="OTA5" s="31"/>
      <c r="OTB5" s="31"/>
      <c r="OTC5" s="31"/>
      <c r="OTD5" s="31"/>
      <c r="OTE5" s="31"/>
      <c r="OTF5" s="31"/>
      <c r="OTG5" s="31"/>
      <c r="OTH5" s="31"/>
      <c r="OTI5" s="31"/>
      <c r="OTJ5" s="31"/>
      <c r="OTK5" s="31"/>
      <c r="OTL5" s="31"/>
      <c r="OTM5" s="31"/>
      <c r="OTN5" s="31"/>
      <c r="OTO5" s="31"/>
      <c r="OTP5" s="31"/>
      <c r="OTQ5" s="31"/>
      <c r="OTR5" s="31"/>
      <c r="OTS5" s="31"/>
      <c r="OTT5" s="31"/>
      <c r="OTU5" s="31"/>
      <c r="OTV5" s="31"/>
      <c r="OTW5" s="31"/>
      <c r="OTX5" s="31"/>
      <c r="OTY5" s="31"/>
      <c r="OTZ5" s="31"/>
      <c r="OUA5" s="31"/>
      <c r="OUB5" s="31"/>
      <c r="OUC5" s="31"/>
      <c r="OUD5" s="31"/>
      <c r="OUE5" s="31"/>
      <c r="OUF5" s="31"/>
      <c r="OUG5" s="31"/>
      <c r="OUH5" s="31"/>
      <c r="OUI5" s="31"/>
      <c r="OUJ5" s="31"/>
      <c r="OUK5" s="31"/>
      <c r="OUL5" s="31"/>
      <c r="OUM5" s="31"/>
      <c r="OUN5" s="31"/>
      <c r="OUO5" s="31"/>
      <c r="OUP5" s="31"/>
      <c r="OUQ5" s="31"/>
      <c r="OUR5" s="31"/>
      <c r="OUS5" s="31"/>
      <c r="OUT5" s="31"/>
      <c r="OUU5" s="31"/>
      <c r="OUV5" s="31"/>
      <c r="OUW5" s="31"/>
      <c r="OUX5" s="31"/>
      <c r="OUY5" s="31"/>
      <c r="OUZ5" s="31"/>
      <c r="OVA5" s="31"/>
      <c r="OVB5" s="31"/>
      <c r="OVC5" s="31"/>
      <c r="OVD5" s="31"/>
      <c r="OVE5" s="31"/>
      <c r="OVF5" s="31"/>
      <c r="OVG5" s="31"/>
      <c r="OVH5" s="31"/>
      <c r="OVI5" s="31"/>
      <c r="OVJ5" s="31"/>
      <c r="OVK5" s="31"/>
      <c r="OVL5" s="31"/>
      <c r="OVM5" s="31"/>
      <c r="OVN5" s="31"/>
      <c r="OVO5" s="31"/>
      <c r="OVP5" s="31"/>
      <c r="OVQ5" s="31"/>
      <c r="OVR5" s="31"/>
      <c r="OVS5" s="31"/>
      <c r="OVT5" s="31"/>
      <c r="OVU5" s="31"/>
      <c r="OVV5" s="31"/>
      <c r="OVW5" s="31"/>
      <c r="OVX5" s="31"/>
      <c r="OVY5" s="31"/>
      <c r="OVZ5" s="31"/>
      <c r="OWA5" s="31"/>
      <c r="OWB5" s="31"/>
      <c r="OWC5" s="31"/>
      <c r="OWD5" s="31"/>
      <c r="OWE5" s="31"/>
      <c r="OWF5" s="31"/>
      <c r="OWG5" s="31"/>
      <c r="OWH5" s="31"/>
      <c r="OWI5" s="31"/>
      <c r="OWJ5" s="31"/>
      <c r="OWK5" s="31"/>
      <c r="OWL5" s="31"/>
      <c r="OWM5" s="31"/>
      <c r="OWN5" s="31"/>
      <c r="OWO5" s="31"/>
      <c r="OWP5" s="31"/>
      <c r="OWQ5" s="31"/>
      <c r="OWR5" s="31"/>
      <c r="OWS5" s="31"/>
      <c r="OWT5" s="31"/>
      <c r="OWU5" s="31"/>
      <c r="OWV5" s="31"/>
      <c r="OWW5" s="31"/>
      <c r="OWX5" s="31"/>
      <c r="OWY5" s="31"/>
      <c r="OWZ5" s="31"/>
      <c r="OXA5" s="31"/>
      <c r="OXB5" s="31"/>
      <c r="OXC5" s="31"/>
      <c r="OXD5" s="31"/>
      <c r="OXE5" s="31"/>
      <c r="OXF5" s="31"/>
      <c r="OXG5" s="31"/>
      <c r="OXH5" s="31"/>
      <c r="OXI5" s="31"/>
      <c r="OXJ5" s="31"/>
      <c r="OXK5" s="31"/>
      <c r="OXL5" s="31"/>
      <c r="OXM5" s="31"/>
      <c r="OXN5" s="31"/>
      <c r="OXO5" s="31"/>
      <c r="OXP5" s="31"/>
      <c r="OXQ5" s="31"/>
      <c r="OXR5" s="31"/>
      <c r="OXS5" s="31"/>
      <c r="OXT5" s="31"/>
      <c r="OXU5" s="31"/>
      <c r="OXV5" s="31"/>
      <c r="OXW5" s="31"/>
      <c r="OXX5" s="31"/>
      <c r="OXY5" s="31"/>
      <c r="OXZ5" s="31"/>
      <c r="OYA5" s="31"/>
      <c r="OYB5" s="31"/>
      <c r="OYC5" s="31"/>
      <c r="OYD5" s="31"/>
      <c r="OYE5" s="31"/>
      <c r="OYF5" s="31"/>
      <c r="OYG5" s="31"/>
      <c r="OYH5" s="31"/>
      <c r="OYI5" s="31"/>
      <c r="OYJ5" s="31"/>
      <c r="OYK5" s="31"/>
      <c r="OYL5" s="31"/>
      <c r="OYM5" s="31"/>
      <c r="OYN5" s="31"/>
      <c r="OYO5" s="31"/>
      <c r="OYP5" s="31"/>
      <c r="OYQ5" s="31"/>
      <c r="OYR5" s="31"/>
      <c r="OYS5" s="31"/>
      <c r="OYT5" s="31"/>
      <c r="OYU5" s="31"/>
      <c r="OYV5" s="31"/>
      <c r="OYW5" s="31"/>
      <c r="OYX5" s="31"/>
      <c r="OYY5" s="31"/>
      <c r="OYZ5" s="31"/>
      <c r="OZA5" s="31"/>
      <c r="OZB5" s="31"/>
      <c r="OZC5" s="31"/>
      <c r="OZD5" s="31"/>
      <c r="OZE5" s="31"/>
      <c r="OZF5" s="31"/>
      <c r="OZG5" s="31"/>
      <c r="OZH5" s="31"/>
      <c r="OZI5" s="31"/>
      <c r="OZJ5" s="31"/>
      <c r="OZK5" s="31"/>
      <c r="OZL5" s="31"/>
      <c r="OZM5" s="31"/>
      <c r="OZN5" s="31"/>
      <c r="OZO5" s="31"/>
      <c r="OZP5" s="31"/>
      <c r="OZQ5" s="31"/>
      <c r="OZR5" s="31"/>
      <c r="OZS5" s="31"/>
      <c r="OZT5" s="31"/>
      <c r="OZU5" s="31"/>
      <c r="OZV5" s="31"/>
      <c r="OZW5" s="31"/>
      <c r="OZX5" s="31"/>
      <c r="OZY5" s="31"/>
      <c r="OZZ5" s="31"/>
      <c r="PAA5" s="31"/>
      <c r="PAB5" s="31"/>
      <c r="PAC5" s="31"/>
      <c r="PAD5" s="31"/>
      <c r="PAE5" s="31"/>
      <c r="PAF5" s="31"/>
      <c r="PAG5" s="31"/>
      <c r="PAH5" s="31"/>
      <c r="PAI5" s="31"/>
      <c r="PAJ5" s="31"/>
      <c r="PAK5" s="31"/>
      <c r="PAL5" s="31"/>
      <c r="PAM5" s="31"/>
      <c r="PAN5" s="31"/>
      <c r="PAO5" s="31"/>
      <c r="PAP5" s="31"/>
      <c r="PAQ5" s="31"/>
      <c r="PAR5" s="31"/>
      <c r="PAS5" s="31"/>
      <c r="PAT5" s="31"/>
      <c r="PAU5" s="31"/>
      <c r="PAV5" s="31"/>
      <c r="PAW5" s="31"/>
      <c r="PAX5" s="31"/>
      <c r="PAY5" s="31"/>
      <c r="PAZ5" s="31"/>
      <c r="PBA5" s="31"/>
      <c r="PBB5" s="31"/>
      <c r="PBC5" s="31"/>
      <c r="PBD5" s="31"/>
      <c r="PBE5" s="31"/>
      <c r="PBF5" s="31"/>
      <c r="PBG5" s="31"/>
      <c r="PBH5" s="31"/>
      <c r="PBI5" s="31"/>
      <c r="PBJ5" s="31"/>
      <c r="PBK5" s="31"/>
      <c r="PBL5" s="31"/>
      <c r="PBM5" s="31"/>
      <c r="PBN5" s="31"/>
      <c r="PBO5" s="31"/>
      <c r="PBP5" s="31"/>
      <c r="PBQ5" s="31"/>
      <c r="PBR5" s="31"/>
      <c r="PBS5" s="31"/>
      <c r="PBT5" s="31"/>
      <c r="PBU5" s="31"/>
      <c r="PBV5" s="31"/>
      <c r="PBW5" s="31"/>
      <c r="PBX5" s="31"/>
      <c r="PBY5" s="31"/>
      <c r="PBZ5" s="31"/>
      <c r="PCA5" s="31"/>
      <c r="PCB5" s="31"/>
      <c r="PCC5" s="31"/>
      <c r="PCD5" s="31"/>
      <c r="PCE5" s="31"/>
      <c r="PCF5" s="31"/>
      <c r="PCG5" s="31"/>
      <c r="PCH5" s="31"/>
      <c r="PCI5" s="31"/>
      <c r="PCJ5" s="31"/>
      <c r="PCK5" s="31"/>
      <c r="PCL5" s="31"/>
      <c r="PCM5" s="31"/>
      <c r="PCN5" s="31"/>
      <c r="PCO5" s="31"/>
      <c r="PCP5" s="31"/>
      <c r="PCQ5" s="31"/>
      <c r="PCR5" s="31"/>
      <c r="PCS5" s="31"/>
      <c r="PCT5" s="31"/>
      <c r="PCU5" s="31"/>
      <c r="PCV5" s="31"/>
      <c r="PCW5" s="31"/>
      <c r="PCX5" s="31"/>
      <c r="PCY5" s="31"/>
      <c r="PCZ5" s="31"/>
      <c r="PDA5" s="31"/>
      <c r="PDB5" s="31"/>
      <c r="PDC5" s="31"/>
      <c r="PDD5" s="31"/>
      <c r="PDE5" s="31"/>
      <c r="PDF5" s="31"/>
      <c r="PDG5" s="31"/>
      <c r="PDH5" s="31"/>
      <c r="PDI5" s="31"/>
      <c r="PDJ5" s="31"/>
      <c r="PDK5" s="31"/>
      <c r="PDL5" s="31"/>
      <c r="PDM5" s="31"/>
      <c r="PDN5" s="31"/>
      <c r="PDO5" s="31"/>
      <c r="PDP5" s="31"/>
      <c r="PDQ5" s="31"/>
      <c r="PDR5" s="31"/>
      <c r="PDS5" s="31"/>
      <c r="PDT5" s="31"/>
      <c r="PDU5" s="31"/>
      <c r="PDV5" s="31"/>
      <c r="PDW5" s="31"/>
      <c r="PDX5" s="31"/>
      <c r="PDY5" s="31"/>
      <c r="PDZ5" s="31"/>
      <c r="PEA5" s="31"/>
      <c r="PEB5" s="31"/>
      <c r="PEC5" s="31"/>
      <c r="PED5" s="31"/>
      <c r="PEE5" s="31"/>
      <c r="PEF5" s="31"/>
      <c r="PEG5" s="31"/>
      <c r="PEH5" s="31"/>
      <c r="PEI5" s="31"/>
      <c r="PEJ5" s="31"/>
      <c r="PEK5" s="31"/>
      <c r="PEL5" s="31"/>
      <c r="PEM5" s="31"/>
      <c r="PEN5" s="31"/>
      <c r="PEO5" s="31"/>
      <c r="PEP5" s="31"/>
      <c r="PEQ5" s="31"/>
      <c r="PER5" s="31"/>
      <c r="PES5" s="31"/>
      <c r="PET5" s="31"/>
      <c r="PEU5" s="31"/>
      <c r="PEV5" s="31"/>
      <c r="PEW5" s="31"/>
      <c r="PEX5" s="31"/>
      <c r="PEY5" s="31"/>
      <c r="PEZ5" s="31"/>
      <c r="PFA5" s="31"/>
      <c r="PFB5" s="31"/>
      <c r="PFC5" s="31"/>
      <c r="PFD5" s="31"/>
      <c r="PFE5" s="31"/>
      <c r="PFF5" s="31"/>
      <c r="PFG5" s="31"/>
      <c r="PFH5" s="31"/>
      <c r="PFI5" s="31"/>
      <c r="PFJ5" s="31"/>
      <c r="PFK5" s="31"/>
      <c r="PFL5" s="31"/>
      <c r="PFM5" s="31"/>
      <c r="PFN5" s="31"/>
      <c r="PFO5" s="31"/>
      <c r="PFP5" s="31"/>
      <c r="PFQ5" s="31"/>
      <c r="PFR5" s="31"/>
      <c r="PFS5" s="31"/>
      <c r="PFT5" s="31"/>
      <c r="PFU5" s="31"/>
      <c r="PFV5" s="31"/>
      <c r="PFW5" s="31"/>
      <c r="PFX5" s="31"/>
      <c r="PFY5" s="31"/>
      <c r="PFZ5" s="31"/>
      <c r="PGA5" s="31"/>
      <c r="PGB5" s="31"/>
      <c r="PGC5" s="31"/>
      <c r="PGD5" s="31"/>
      <c r="PGE5" s="31"/>
      <c r="PGF5" s="31"/>
      <c r="PGG5" s="31"/>
      <c r="PGH5" s="31"/>
      <c r="PGI5" s="31"/>
      <c r="PGJ5" s="31"/>
      <c r="PGK5" s="31"/>
      <c r="PGL5" s="31"/>
      <c r="PGM5" s="31"/>
      <c r="PGN5" s="31"/>
      <c r="PGO5" s="31"/>
      <c r="PGP5" s="31"/>
      <c r="PGQ5" s="31"/>
      <c r="PGR5" s="31"/>
      <c r="PGS5" s="31"/>
      <c r="PGT5" s="31"/>
      <c r="PGU5" s="31"/>
      <c r="PGV5" s="31"/>
      <c r="PGW5" s="31"/>
      <c r="PGX5" s="31"/>
      <c r="PGY5" s="31"/>
      <c r="PGZ5" s="31"/>
      <c r="PHA5" s="31"/>
      <c r="PHB5" s="31"/>
      <c r="PHC5" s="31"/>
      <c r="PHD5" s="31"/>
      <c r="PHE5" s="31"/>
      <c r="PHF5" s="31"/>
      <c r="PHG5" s="31"/>
      <c r="PHH5" s="31"/>
      <c r="PHI5" s="31"/>
      <c r="PHJ5" s="31"/>
      <c r="PHK5" s="31"/>
      <c r="PHL5" s="31"/>
      <c r="PHM5" s="31"/>
      <c r="PHN5" s="31"/>
      <c r="PHO5" s="31"/>
      <c r="PHP5" s="31"/>
      <c r="PHQ5" s="31"/>
      <c r="PHR5" s="31"/>
      <c r="PHS5" s="31"/>
      <c r="PHT5" s="31"/>
      <c r="PHU5" s="31"/>
      <c r="PHV5" s="31"/>
      <c r="PHW5" s="31"/>
      <c r="PHX5" s="31"/>
      <c r="PHY5" s="31"/>
      <c r="PHZ5" s="31"/>
      <c r="PIA5" s="31"/>
      <c r="PIB5" s="31"/>
      <c r="PIC5" s="31"/>
      <c r="PID5" s="31"/>
      <c r="PIE5" s="31"/>
      <c r="PIF5" s="31"/>
      <c r="PIG5" s="31"/>
      <c r="PIH5" s="31"/>
      <c r="PII5" s="31"/>
      <c r="PIJ5" s="31"/>
      <c r="PIK5" s="31"/>
      <c r="PIL5" s="31"/>
      <c r="PIM5" s="31"/>
      <c r="PIN5" s="31"/>
      <c r="PIO5" s="31"/>
      <c r="PIP5" s="31"/>
      <c r="PIQ5" s="31"/>
      <c r="PIR5" s="31"/>
      <c r="PIS5" s="31"/>
      <c r="PIT5" s="31"/>
      <c r="PIU5" s="31"/>
      <c r="PIV5" s="31"/>
      <c r="PIW5" s="31"/>
      <c r="PIX5" s="31"/>
      <c r="PIY5" s="31"/>
      <c r="PIZ5" s="31"/>
      <c r="PJA5" s="31"/>
      <c r="PJB5" s="31"/>
      <c r="PJC5" s="31"/>
      <c r="PJD5" s="31"/>
      <c r="PJE5" s="31"/>
      <c r="PJF5" s="31"/>
      <c r="PJG5" s="31"/>
      <c r="PJH5" s="31"/>
      <c r="PJI5" s="31"/>
      <c r="PJJ5" s="31"/>
      <c r="PJK5" s="31"/>
      <c r="PJL5" s="31"/>
      <c r="PJM5" s="31"/>
      <c r="PJN5" s="31"/>
      <c r="PJO5" s="31"/>
      <c r="PJP5" s="31"/>
      <c r="PJQ5" s="31"/>
      <c r="PJR5" s="31"/>
      <c r="PJS5" s="31"/>
      <c r="PJT5" s="31"/>
      <c r="PJU5" s="31"/>
      <c r="PJV5" s="31"/>
      <c r="PJW5" s="31"/>
      <c r="PJX5" s="31"/>
      <c r="PJY5" s="31"/>
      <c r="PJZ5" s="31"/>
      <c r="PKA5" s="31"/>
      <c r="PKB5" s="31"/>
      <c r="PKC5" s="31"/>
      <c r="PKD5" s="31"/>
      <c r="PKE5" s="31"/>
      <c r="PKF5" s="31"/>
      <c r="PKG5" s="31"/>
      <c r="PKH5" s="31"/>
      <c r="PKI5" s="31"/>
      <c r="PKJ5" s="31"/>
      <c r="PKK5" s="31"/>
      <c r="PKL5" s="31"/>
      <c r="PKM5" s="31"/>
      <c r="PKN5" s="31"/>
      <c r="PKO5" s="31"/>
      <c r="PKP5" s="31"/>
      <c r="PKQ5" s="31"/>
      <c r="PKR5" s="31"/>
      <c r="PKS5" s="31"/>
      <c r="PKT5" s="31"/>
      <c r="PKU5" s="31"/>
      <c r="PKV5" s="31"/>
      <c r="PKW5" s="31"/>
      <c r="PKX5" s="31"/>
      <c r="PKY5" s="31"/>
      <c r="PKZ5" s="31"/>
      <c r="PLA5" s="31"/>
      <c r="PLB5" s="31"/>
      <c r="PLC5" s="31"/>
      <c r="PLD5" s="31"/>
      <c r="PLE5" s="31"/>
      <c r="PLF5" s="31"/>
      <c r="PLG5" s="31"/>
      <c r="PLH5" s="31"/>
      <c r="PLI5" s="31"/>
      <c r="PLJ5" s="31"/>
      <c r="PLK5" s="31"/>
      <c r="PLL5" s="31"/>
      <c r="PLM5" s="31"/>
      <c r="PLN5" s="31"/>
      <c r="PLO5" s="31"/>
      <c r="PLP5" s="31"/>
      <c r="PLQ5" s="31"/>
      <c r="PLR5" s="31"/>
      <c r="PLS5" s="31"/>
      <c r="PLT5" s="31"/>
      <c r="PLU5" s="31"/>
      <c r="PLV5" s="31"/>
      <c r="PLW5" s="31"/>
      <c r="PLX5" s="31"/>
      <c r="PLY5" s="31"/>
      <c r="PLZ5" s="31"/>
      <c r="PMA5" s="31"/>
      <c r="PMB5" s="31"/>
      <c r="PMC5" s="31"/>
      <c r="PMD5" s="31"/>
      <c r="PME5" s="31"/>
      <c r="PMF5" s="31"/>
      <c r="PMG5" s="31"/>
      <c r="PMH5" s="31"/>
      <c r="PMI5" s="31"/>
      <c r="PMJ5" s="31"/>
      <c r="PMK5" s="31"/>
      <c r="PML5" s="31"/>
      <c r="PMM5" s="31"/>
      <c r="PMN5" s="31"/>
      <c r="PMO5" s="31"/>
      <c r="PMP5" s="31"/>
      <c r="PMQ5" s="31"/>
      <c r="PMR5" s="31"/>
      <c r="PMS5" s="31"/>
      <c r="PMT5" s="31"/>
      <c r="PMU5" s="31"/>
      <c r="PMV5" s="31"/>
      <c r="PMW5" s="31"/>
      <c r="PMX5" s="31"/>
      <c r="PMY5" s="31"/>
      <c r="PMZ5" s="31"/>
      <c r="PNA5" s="31"/>
      <c r="PNB5" s="31"/>
      <c r="PNC5" s="31"/>
      <c r="PND5" s="31"/>
      <c r="PNE5" s="31"/>
      <c r="PNF5" s="31"/>
      <c r="PNG5" s="31"/>
      <c r="PNH5" s="31"/>
      <c r="PNI5" s="31"/>
      <c r="PNJ5" s="31"/>
      <c r="PNK5" s="31"/>
      <c r="PNL5" s="31"/>
      <c r="PNM5" s="31"/>
      <c r="PNN5" s="31"/>
      <c r="PNO5" s="31"/>
      <c r="PNP5" s="31"/>
      <c r="PNQ5" s="31"/>
      <c r="PNR5" s="31"/>
      <c r="PNS5" s="31"/>
      <c r="PNT5" s="31"/>
      <c r="PNU5" s="31"/>
      <c r="PNV5" s="31"/>
      <c r="PNW5" s="31"/>
      <c r="PNX5" s="31"/>
      <c r="PNY5" s="31"/>
      <c r="PNZ5" s="31"/>
      <c r="POA5" s="31"/>
      <c r="POB5" s="31"/>
      <c r="POC5" s="31"/>
      <c r="POD5" s="31"/>
      <c r="POE5" s="31"/>
      <c r="POF5" s="31"/>
      <c r="POG5" s="31"/>
      <c r="POH5" s="31"/>
      <c r="POI5" s="31"/>
      <c r="POJ5" s="31"/>
      <c r="POK5" s="31"/>
      <c r="POL5" s="31"/>
      <c r="POM5" s="31"/>
      <c r="PON5" s="31"/>
      <c r="POO5" s="31"/>
      <c r="POP5" s="31"/>
      <c r="POQ5" s="31"/>
      <c r="POR5" s="31"/>
      <c r="POS5" s="31"/>
      <c r="POT5" s="31"/>
      <c r="POU5" s="31"/>
      <c r="POV5" s="31"/>
      <c r="POW5" s="31"/>
      <c r="POX5" s="31"/>
      <c r="POY5" s="31"/>
      <c r="POZ5" s="31"/>
      <c r="PPA5" s="31"/>
      <c r="PPB5" s="31"/>
      <c r="PPC5" s="31"/>
      <c r="PPD5" s="31"/>
      <c r="PPE5" s="31"/>
      <c r="PPF5" s="31"/>
      <c r="PPG5" s="31"/>
      <c r="PPH5" s="31"/>
      <c r="PPI5" s="31"/>
      <c r="PPJ5" s="31"/>
      <c r="PPK5" s="31"/>
      <c r="PPL5" s="31"/>
      <c r="PPM5" s="31"/>
      <c r="PPN5" s="31"/>
      <c r="PPO5" s="31"/>
      <c r="PPP5" s="31"/>
      <c r="PPQ5" s="31"/>
      <c r="PPR5" s="31"/>
      <c r="PPS5" s="31"/>
      <c r="PPT5" s="31"/>
      <c r="PPU5" s="31"/>
      <c r="PPV5" s="31"/>
      <c r="PPW5" s="31"/>
      <c r="PPX5" s="31"/>
      <c r="PPY5" s="31"/>
      <c r="PPZ5" s="31"/>
      <c r="PQA5" s="31"/>
      <c r="PQB5" s="31"/>
      <c r="PQC5" s="31"/>
      <c r="PQD5" s="31"/>
      <c r="PQE5" s="31"/>
      <c r="PQF5" s="31"/>
      <c r="PQG5" s="31"/>
      <c r="PQH5" s="31"/>
      <c r="PQI5" s="31"/>
      <c r="PQJ5" s="31"/>
      <c r="PQK5" s="31"/>
      <c r="PQL5" s="31"/>
      <c r="PQM5" s="31"/>
      <c r="PQN5" s="31"/>
      <c r="PQO5" s="31"/>
      <c r="PQP5" s="31"/>
      <c r="PQQ5" s="31"/>
      <c r="PQR5" s="31"/>
      <c r="PQS5" s="31"/>
      <c r="PQT5" s="31"/>
      <c r="PQU5" s="31"/>
      <c r="PQV5" s="31"/>
      <c r="PQW5" s="31"/>
      <c r="PQX5" s="31"/>
      <c r="PQY5" s="31"/>
      <c r="PQZ5" s="31"/>
      <c r="PRA5" s="31"/>
      <c r="PRB5" s="31"/>
      <c r="PRC5" s="31"/>
      <c r="PRD5" s="31"/>
      <c r="PRE5" s="31"/>
      <c r="PRF5" s="31"/>
      <c r="PRG5" s="31"/>
      <c r="PRH5" s="31"/>
      <c r="PRI5" s="31"/>
      <c r="PRJ5" s="31"/>
      <c r="PRK5" s="31"/>
      <c r="PRL5" s="31"/>
      <c r="PRM5" s="31"/>
      <c r="PRN5" s="31"/>
      <c r="PRO5" s="31"/>
      <c r="PRP5" s="31"/>
      <c r="PRQ5" s="31"/>
      <c r="PRR5" s="31"/>
      <c r="PRS5" s="31"/>
      <c r="PRT5" s="31"/>
      <c r="PRU5" s="31"/>
      <c r="PRV5" s="31"/>
      <c r="PRW5" s="31"/>
      <c r="PRX5" s="31"/>
      <c r="PRY5" s="31"/>
      <c r="PRZ5" s="31"/>
      <c r="PSA5" s="31"/>
      <c r="PSB5" s="31"/>
      <c r="PSC5" s="31"/>
      <c r="PSD5" s="31"/>
      <c r="PSE5" s="31"/>
      <c r="PSF5" s="31"/>
      <c r="PSG5" s="31"/>
      <c r="PSH5" s="31"/>
      <c r="PSI5" s="31"/>
      <c r="PSJ5" s="31"/>
      <c r="PSK5" s="31"/>
      <c r="PSL5" s="31"/>
      <c r="PSM5" s="31"/>
      <c r="PSN5" s="31"/>
      <c r="PSO5" s="31"/>
      <c r="PSP5" s="31"/>
      <c r="PSQ5" s="31"/>
      <c r="PSR5" s="31"/>
      <c r="PSS5" s="31"/>
      <c r="PST5" s="31"/>
      <c r="PSU5" s="31"/>
      <c r="PSV5" s="31"/>
      <c r="PSW5" s="31"/>
      <c r="PSX5" s="31"/>
      <c r="PSY5" s="31"/>
      <c r="PSZ5" s="31"/>
      <c r="PTA5" s="31"/>
      <c r="PTB5" s="31"/>
      <c r="PTC5" s="31"/>
      <c r="PTD5" s="31"/>
      <c r="PTE5" s="31"/>
      <c r="PTF5" s="31"/>
      <c r="PTG5" s="31"/>
      <c r="PTH5" s="31"/>
      <c r="PTI5" s="31"/>
      <c r="PTJ5" s="31"/>
      <c r="PTK5" s="31"/>
      <c r="PTL5" s="31"/>
      <c r="PTM5" s="31"/>
      <c r="PTN5" s="31"/>
      <c r="PTO5" s="31"/>
      <c r="PTP5" s="31"/>
      <c r="PTQ5" s="31"/>
      <c r="PTR5" s="31"/>
      <c r="PTS5" s="31"/>
      <c r="PTT5" s="31"/>
      <c r="PTU5" s="31"/>
      <c r="PTV5" s="31"/>
      <c r="PTW5" s="31"/>
      <c r="PTX5" s="31"/>
      <c r="PTY5" s="31"/>
      <c r="PTZ5" s="31"/>
      <c r="PUA5" s="31"/>
      <c r="PUB5" s="31"/>
      <c r="PUC5" s="31"/>
      <c r="PUD5" s="31"/>
      <c r="PUE5" s="31"/>
      <c r="PUF5" s="31"/>
      <c r="PUG5" s="31"/>
      <c r="PUH5" s="31"/>
      <c r="PUI5" s="31"/>
      <c r="PUJ5" s="31"/>
      <c r="PUK5" s="31"/>
      <c r="PUL5" s="31"/>
      <c r="PUM5" s="31"/>
      <c r="PUN5" s="31"/>
      <c r="PUO5" s="31"/>
      <c r="PUP5" s="31"/>
      <c r="PUQ5" s="31"/>
      <c r="PUR5" s="31"/>
      <c r="PUS5" s="31"/>
      <c r="PUT5" s="31"/>
      <c r="PUU5" s="31"/>
      <c r="PUV5" s="31"/>
      <c r="PUW5" s="31"/>
      <c r="PUX5" s="31"/>
      <c r="PUY5" s="31"/>
      <c r="PUZ5" s="31"/>
      <c r="PVA5" s="31"/>
      <c r="PVB5" s="31"/>
      <c r="PVC5" s="31"/>
      <c r="PVD5" s="31"/>
      <c r="PVE5" s="31"/>
      <c r="PVF5" s="31"/>
      <c r="PVG5" s="31"/>
      <c r="PVH5" s="31"/>
      <c r="PVI5" s="31"/>
      <c r="PVJ5" s="31"/>
      <c r="PVK5" s="31"/>
      <c r="PVL5" s="31"/>
      <c r="PVM5" s="31"/>
      <c r="PVN5" s="31"/>
      <c r="PVO5" s="31"/>
      <c r="PVP5" s="31"/>
      <c r="PVQ5" s="31"/>
      <c r="PVR5" s="31"/>
      <c r="PVS5" s="31"/>
      <c r="PVT5" s="31"/>
      <c r="PVU5" s="31"/>
      <c r="PVV5" s="31"/>
      <c r="PVW5" s="31"/>
      <c r="PVX5" s="31"/>
      <c r="PVY5" s="31"/>
      <c r="PVZ5" s="31"/>
      <c r="PWA5" s="31"/>
      <c r="PWB5" s="31"/>
      <c r="PWC5" s="31"/>
      <c r="PWD5" s="31"/>
      <c r="PWE5" s="31"/>
      <c r="PWF5" s="31"/>
      <c r="PWG5" s="31"/>
      <c r="PWH5" s="31"/>
      <c r="PWI5" s="31"/>
      <c r="PWJ5" s="31"/>
      <c r="PWK5" s="31"/>
      <c r="PWL5" s="31"/>
      <c r="PWM5" s="31"/>
      <c r="PWN5" s="31"/>
      <c r="PWO5" s="31"/>
      <c r="PWP5" s="31"/>
      <c r="PWQ5" s="31"/>
      <c r="PWR5" s="31"/>
      <c r="PWS5" s="31"/>
      <c r="PWT5" s="31"/>
      <c r="PWU5" s="31"/>
      <c r="PWV5" s="31"/>
      <c r="PWW5" s="31"/>
      <c r="PWX5" s="31"/>
      <c r="PWY5" s="31"/>
      <c r="PWZ5" s="31"/>
      <c r="PXA5" s="31"/>
      <c r="PXB5" s="31"/>
      <c r="PXC5" s="31"/>
      <c r="PXD5" s="31"/>
      <c r="PXE5" s="31"/>
      <c r="PXF5" s="31"/>
      <c r="PXG5" s="31"/>
      <c r="PXH5" s="31"/>
      <c r="PXI5" s="31"/>
      <c r="PXJ5" s="31"/>
      <c r="PXK5" s="31"/>
      <c r="PXL5" s="31"/>
      <c r="PXM5" s="31"/>
      <c r="PXN5" s="31"/>
      <c r="PXO5" s="31"/>
      <c r="PXP5" s="31"/>
      <c r="PXQ5" s="31"/>
      <c r="PXR5" s="31"/>
      <c r="PXS5" s="31"/>
      <c r="PXT5" s="31"/>
      <c r="PXU5" s="31"/>
      <c r="PXV5" s="31"/>
      <c r="PXW5" s="31"/>
      <c r="PXX5" s="31"/>
      <c r="PXY5" s="31"/>
      <c r="PXZ5" s="31"/>
      <c r="PYA5" s="31"/>
      <c r="PYB5" s="31"/>
      <c r="PYC5" s="31"/>
      <c r="PYD5" s="31"/>
      <c r="PYE5" s="31"/>
      <c r="PYF5" s="31"/>
      <c r="PYG5" s="31"/>
      <c r="PYH5" s="31"/>
      <c r="PYI5" s="31"/>
      <c r="PYJ5" s="31"/>
      <c r="PYK5" s="31"/>
      <c r="PYL5" s="31"/>
      <c r="PYM5" s="31"/>
      <c r="PYN5" s="31"/>
      <c r="PYO5" s="31"/>
      <c r="PYP5" s="31"/>
      <c r="PYQ5" s="31"/>
      <c r="PYR5" s="31"/>
      <c r="PYS5" s="31"/>
      <c r="PYT5" s="31"/>
      <c r="PYU5" s="31"/>
      <c r="PYV5" s="31"/>
      <c r="PYW5" s="31"/>
      <c r="PYX5" s="31"/>
      <c r="PYY5" s="31"/>
      <c r="PYZ5" s="31"/>
      <c r="PZA5" s="31"/>
      <c r="PZB5" s="31"/>
      <c r="PZC5" s="31"/>
      <c r="PZD5" s="31"/>
      <c r="PZE5" s="31"/>
      <c r="PZF5" s="31"/>
      <c r="PZG5" s="31"/>
      <c r="PZH5" s="31"/>
      <c r="PZI5" s="31"/>
      <c r="PZJ5" s="31"/>
      <c r="PZK5" s="31"/>
      <c r="PZL5" s="31"/>
      <c r="PZM5" s="31"/>
      <c r="PZN5" s="31"/>
      <c r="PZO5" s="31"/>
      <c r="PZP5" s="31"/>
      <c r="PZQ5" s="31"/>
      <c r="PZR5" s="31"/>
      <c r="PZS5" s="31"/>
      <c r="PZT5" s="31"/>
      <c r="PZU5" s="31"/>
      <c r="PZV5" s="31"/>
      <c r="PZW5" s="31"/>
      <c r="PZX5" s="31"/>
      <c r="PZY5" s="31"/>
      <c r="PZZ5" s="31"/>
      <c r="QAA5" s="31"/>
      <c r="QAB5" s="31"/>
      <c r="QAC5" s="31"/>
      <c r="QAD5" s="31"/>
      <c r="QAE5" s="31"/>
      <c r="QAF5" s="31"/>
      <c r="QAG5" s="31"/>
      <c r="QAH5" s="31"/>
      <c r="QAI5" s="31"/>
      <c r="QAJ5" s="31"/>
      <c r="QAK5" s="31"/>
      <c r="QAL5" s="31"/>
      <c r="QAM5" s="31"/>
      <c r="QAN5" s="31"/>
      <c r="QAO5" s="31"/>
      <c r="QAP5" s="31"/>
      <c r="QAQ5" s="31"/>
      <c r="QAR5" s="31"/>
      <c r="QAS5" s="31"/>
      <c r="QAT5" s="31"/>
      <c r="QAU5" s="31"/>
      <c r="QAV5" s="31"/>
      <c r="QAW5" s="31"/>
      <c r="QAX5" s="31"/>
      <c r="QAY5" s="31"/>
      <c r="QAZ5" s="31"/>
      <c r="QBA5" s="31"/>
      <c r="QBB5" s="31"/>
      <c r="QBC5" s="31"/>
      <c r="QBD5" s="31"/>
      <c r="QBE5" s="31"/>
      <c r="QBF5" s="31"/>
      <c r="QBG5" s="31"/>
      <c r="QBH5" s="31"/>
      <c r="QBI5" s="31"/>
      <c r="QBJ5" s="31"/>
      <c r="QBK5" s="31"/>
      <c r="QBL5" s="31"/>
      <c r="QBM5" s="31"/>
      <c r="QBN5" s="31"/>
      <c r="QBO5" s="31"/>
      <c r="QBP5" s="31"/>
      <c r="QBQ5" s="31"/>
      <c r="QBR5" s="31"/>
      <c r="QBS5" s="31"/>
      <c r="QBT5" s="31"/>
      <c r="QBU5" s="31"/>
      <c r="QBV5" s="31"/>
      <c r="QBW5" s="31"/>
      <c r="QBX5" s="31"/>
      <c r="QBY5" s="31"/>
      <c r="QBZ5" s="31"/>
      <c r="QCA5" s="31"/>
      <c r="QCB5" s="31"/>
      <c r="QCC5" s="31"/>
      <c r="QCD5" s="31"/>
      <c r="QCE5" s="31"/>
      <c r="QCF5" s="31"/>
      <c r="QCG5" s="31"/>
      <c r="QCH5" s="31"/>
      <c r="QCI5" s="31"/>
      <c r="QCJ5" s="31"/>
      <c r="QCK5" s="31"/>
      <c r="QCL5" s="31"/>
      <c r="QCM5" s="31"/>
      <c r="QCN5" s="31"/>
      <c r="QCO5" s="31"/>
      <c r="QCP5" s="31"/>
      <c r="QCQ5" s="31"/>
      <c r="QCR5" s="31"/>
      <c r="QCS5" s="31"/>
      <c r="QCT5" s="31"/>
      <c r="QCU5" s="31"/>
      <c r="QCV5" s="31"/>
      <c r="QCW5" s="31"/>
      <c r="QCX5" s="31"/>
      <c r="QCY5" s="31"/>
      <c r="QCZ5" s="31"/>
      <c r="QDA5" s="31"/>
      <c r="QDB5" s="31"/>
      <c r="QDC5" s="31"/>
      <c r="QDD5" s="31"/>
      <c r="QDE5" s="31"/>
      <c r="QDF5" s="31"/>
      <c r="QDG5" s="31"/>
      <c r="QDH5" s="31"/>
      <c r="QDI5" s="31"/>
      <c r="QDJ5" s="31"/>
      <c r="QDK5" s="31"/>
      <c r="QDL5" s="31"/>
      <c r="QDM5" s="31"/>
      <c r="QDN5" s="31"/>
      <c r="QDO5" s="31"/>
      <c r="QDP5" s="31"/>
      <c r="QDQ5" s="31"/>
      <c r="QDR5" s="31"/>
      <c r="QDS5" s="31"/>
      <c r="QDT5" s="31"/>
      <c r="QDU5" s="31"/>
      <c r="QDV5" s="31"/>
      <c r="QDW5" s="31"/>
      <c r="QDX5" s="31"/>
      <c r="QDY5" s="31"/>
      <c r="QDZ5" s="31"/>
      <c r="QEA5" s="31"/>
      <c r="QEB5" s="31"/>
      <c r="QEC5" s="31"/>
      <c r="QED5" s="31"/>
      <c r="QEE5" s="31"/>
      <c r="QEF5" s="31"/>
      <c r="QEG5" s="31"/>
      <c r="QEH5" s="31"/>
      <c r="QEI5" s="31"/>
      <c r="QEJ5" s="31"/>
      <c r="QEK5" s="31"/>
      <c r="QEL5" s="31"/>
      <c r="QEM5" s="31"/>
      <c r="QEN5" s="31"/>
      <c r="QEO5" s="31"/>
      <c r="QEP5" s="31"/>
      <c r="QEQ5" s="31"/>
      <c r="QER5" s="31"/>
      <c r="QES5" s="31"/>
      <c r="QET5" s="31"/>
      <c r="QEU5" s="31"/>
      <c r="QEV5" s="31"/>
      <c r="QEW5" s="31"/>
      <c r="QEX5" s="31"/>
      <c r="QEY5" s="31"/>
      <c r="QEZ5" s="31"/>
      <c r="QFA5" s="31"/>
      <c r="QFB5" s="31"/>
      <c r="QFC5" s="31"/>
      <c r="QFD5" s="31"/>
      <c r="QFE5" s="31"/>
      <c r="QFF5" s="31"/>
      <c r="QFG5" s="31"/>
      <c r="QFH5" s="31"/>
      <c r="QFI5" s="31"/>
      <c r="QFJ5" s="31"/>
      <c r="QFK5" s="31"/>
      <c r="QFL5" s="31"/>
      <c r="QFM5" s="31"/>
      <c r="QFN5" s="31"/>
      <c r="QFO5" s="31"/>
      <c r="QFP5" s="31"/>
      <c r="QFQ5" s="31"/>
      <c r="QFR5" s="31"/>
      <c r="QFS5" s="31"/>
      <c r="QFT5" s="31"/>
      <c r="QFU5" s="31"/>
      <c r="QFV5" s="31"/>
      <c r="QFW5" s="31"/>
      <c r="QFX5" s="31"/>
      <c r="QFY5" s="31"/>
      <c r="QFZ5" s="31"/>
      <c r="QGA5" s="31"/>
      <c r="QGB5" s="31"/>
      <c r="QGC5" s="31"/>
      <c r="QGD5" s="31"/>
      <c r="QGE5" s="31"/>
      <c r="QGF5" s="31"/>
      <c r="QGG5" s="31"/>
      <c r="QGH5" s="31"/>
      <c r="QGI5" s="31"/>
      <c r="QGJ5" s="31"/>
      <c r="QGK5" s="31"/>
      <c r="QGL5" s="31"/>
      <c r="QGM5" s="31"/>
      <c r="QGN5" s="31"/>
      <c r="QGO5" s="31"/>
      <c r="QGP5" s="31"/>
      <c r="QGQ5" s="31"/>
      <c r="QGR5" s="31"/>
      <c r="QGS5" s="31"/>
      <c r="QGT5" s="31"/>
      <c r="QGU5" s="31"/>
      <c r="QGV5" s="31"/>
      <c r="QGW5" s="31"/>
      <c r="QGX5" s="31"/>
      <c r="QGY5" s="31"/>
      <c r="QGZ5" s="31"/>
      <c r="QHA5" s="31"/>
      <c r="QHB5" s="31"/>
      <c r="QHC5" s="31"/>
      <c r="QHD5" s="31"/>
      <c r="QHE5" s="31"/>
      <c r="QHF5" s="31"/>
      <c r="QHG5" s="31"/>
      <c r="QHH5" s="31"/>
      <c r="QHI5" s="31"/>
      <c r="QHJ5" s="31"/>
      <c r="QHK5" s="31"/>
      <c r="QHL5" s="31"/>
      <c r="QHM5" s="31"/>
      <c r="QHN5" s="31"/>
      <c r="QHO5" s="31"/>
      <c r="QHP5" s="31"/>
      <c r="QHQ5" s="31"/>
      <c r="QHR5" s="31"/>
      <c r="QHS5" s="31"/>
      <c r="QHT5" s="31"/>
      <c r="QHU5" s="31"/>
      <c r="QHV5" s="31"/>
      <c r="QHW5" s="31"/>
      <c r="QHX5" s="31"/>
      <c r="QHY5" s="31"/>
      <c r="QHZ5" s="31"/>
      <c r="QIA5" s="31"/>
      <c r="QIB5" s="31"/>
      <c r="QIC5" s="31"/>
      <c r="QID5" s="31"/>
      <c r="QIE5" s="31"/>
      <c r="QIF5" s="31"/>
      <c r="QIG5" s="31"/>
      <c r="QIH5" s="31"/>
      <c r="QII5" s="31"/>
      <c r="QIJ5" s="31"/>
      <c r="QIK5" s="31"/>
      <c r="QIL5" s="31"/>
      <c r="QIM5" s="31"/>
      <c r="QIN5" s="31"/>
      <c r="QIO5" s="31"/>
      <c r="QIP5" s="31"/>
      <c r="QIQ5" s="31"/>
      <c r="QIR5" s="31"/>
      <c r="QIS5" s="31"/>
      <c r="QIT5" s="31"/>
      <c r="QIU5" s="31"/>
      <c r="QIV5" s="31"/>
      <c r="QIW5" s="31"/>
      <c r="QIX5" s="31"/>
      <c r="QIY5" s="31"/>
      <c r="QIZ5" s="31"/>
      <c r="QJA5" s="31"/>
      <c r="QJB5" s="31"/>
      <c r="QJC5" s="31"/>
      <c r="QJD5" s="31"/>
      <c r="QJE5" s="31"/>
      <c r="QJF5" s="31"/>
      <c r="QJG5" s="31"/>
      <c r="QJH5" s="31"/>
      <c r="QJI5" s="31"/>
      <c r="QJJ5" s="31"/>
      <c r="QJK5" s="31"/>
      <c r="QJL5" s="31"/>
      <c r="QJM5" s="31"/>
      <c r="QJN5" s="31"/>
      <c r="QJO5" s="31"/>
      <c r="QJP5" s="31"/>
      <c r="QJQ5" s="31"/>
      <c r="QJR5" s="31"/>
      <c r="QJS5" s="31"/>
      <c r="QJT5" s="31"/>
      <c r="QJU5" s="31"/>
      <c r="QJV5" s="31"/>
      <c r="QJW5" s="31"/>
      <c r="QJX5" s="31"/>
      <c r="QJY5" s="31"/>
      <c r="QJZ5" s="31"/>
      <c r="QKA5" s="31"/>
      <c r="QKB5" s="31"/>
      <c r="QKC5" s="31"/>
      <c r="QKD5" s="31"/>
      <c r="QKE5" s="31"/>
      <c r="QKF5" s="31"/>
      <c r="QKG5" s="31"/>
      <c r="QKH5" s="31"/>
      <c r="QKI5" s="31"/>
      <c r="QKJ5" s="31"/>
      <c r="QKK5" s="31"/>
      <c r="QKL5" s="31"/>
      <c r="QKM5" s="31"/>
      <c r="QKN5" s="31"/>
      <c r="QKO5" s="31"/>
      <c r="QKP5" s="31"/>
      <c r="QKQ5" s="31"/>
      <c r="QKR5" s="31"/>
      <c r="QKS5" s="31"/>
      <c r="QKT5" s="31"/>
      <c r="QKU5" s="31"/>
      <c r="QKV5" s="31"/>
      <c r="QKW5" s="31"/>
      <c r="QKX5" s="31"/>
      <c r="QKY5" s="31"/>
      <c r="QKZ5" s="31"/>
      <c r="QLA5" s="31"/>
      <c r="QLB5" s="31"/>
      <c r="QLC5" s="31"/>
      <c r="QLD5" s="31"/>
      <c r="QLE5" s="31"/>
      <c r="QLF5" s="31"/>
      <c r="QLG5" s="31"/>
      <c r="QLH5" s="31"/>
      <c r="QLI5" s="31"/>
      <c r="QLJ5" s="31"/>
      <c r="QLK5" s="31"/>
      <c r="QLL5" s="31"/>
      <c r="QLM5" s="31"/>
      <c r="QLN5" s="31"/>
      <c r="QLO5" s="31"/>
      <c r="QLP5" s="31"/>
      <c r="QLQ5" s="31"/>
      <c r="QLR5" s="31"/>
      <c r="QLS5" s="31"/>
      <c r="QLT5" s="31"/>
      <c r="QLU5" s="31"/>
      <c r="QLV5" s="31"/>
      <c r="QLW5" s="31"/>
      <c r="QLX5" s="31"/>
      <c r="QLY5" s="31"/>
      <c r="QLZ5" s="31"/>
      <c r="QMA5" s="31"/>
      <c r="QMB5" s="31"/>
      <c r="QMC5" s="31"/>
      <c r="QMD5" s="31"/>
      <c r="QME5" s="31"/>
      <c r="QMF5" s="31"/>
      <c r="QMG5" s="31"/>
      <c r="QMH5" s="31"/>
      <c r="QMI5" s="31"/>
      <c r="QMJ5" s="31"/>
      <c r="QMK5" s="31"/>
      <c r="QML5" s="31"/>
      <c r="QMM5" s="31"/>
      <c r="QMN5" s="31"/>
      <c r="QMO5" s="31"/>
      <c r="QMP5" s="31"/>
      <c r="QMQ5" s="31"/>
      <c r="QMR5" s="31"/>
      <c r="QMS5" s="31"/>
      <c r="QMT5" s="31"/>
      <c r="QMU5" s="31"/>
      <c r="QMV5" s="31"/>
      <c r="QMW5" s="31"/>
      <c r="QMX5" s="31"/>
      <c r="QMY5" s="31"/>
      <c r="QMZ5" s="31"/>
      <c r="QNA5" s="31"/>
      <c r="QNB5" s="31"/>
      <c r="QNC5" s="31"/>
      <c r="QND5" s="31"/>
      <c r="QNE5" s="31"/>
      <c r="QNF5" s="31"/>
      <c r="QNG5" s="31"/>
      <c r="QNH5" s="31"/>
      <c r="QNI5" s="31"/>
      <c r="QNJ5" s="31"/>
      <c r="QNK5" s="31"/>
      <c r="QNL5" s="31"/>
      <c r="QNM5" s="31"/>
      <c r="QNN5" s="31"/>
      <c r="QNO5" s="31"/>
      <c r="QNP5" s="31"/>
      <c r="QNQ5" s="31"/>
      <c r="QNR5" s="31"/>
      <c r="QNS5" s="31"/>
      <c r="QNT5" s="31"/>
      <c r="QNU5" s="31"/>
      <c r="QNV5" s="31"/>
      <c r="QNW5" s="31"/>
      <c r="QNX5" s="31"/>
      <c r="QNY5" s="31"/>
      <c r="QNZ5" s="31"/>
      <c r="QOA5" s="31"/>
      <c r="QOB5" s="31"/>
      <c r="QOC5" s="31"/>
      <c r="QOD5" s="31"/>
      <c r="QOE5" s="31"/>
      <c r="QOF5" s="31"/>
      <c r="QOG5" s="31"/>
      <c r="QOH5" s="31"/>
      <c r="QOI5" s="31"/>
      <c r="QOJ5" s="31"/>
      <c r="QOK5" s="31"/>
      <c r="QOL5" s="31"/>
      <c r="QOM5" s="31"/>
      <c r="QON5" s="31"/>
      <c r="QOO5" s="31"/>
      <c r="QOP5" s="31"/>
      <c r="QOQ5" s="31"/>
      <c r="QOR5" s="31"/>
      <c r="QOS5" s="31"/>
      <c r="QOT5" s="31"/>
      <c r="QOU5" s="31"/>
      <c r="QOV5" s="31"/>
      <c r="QOW5" s="31"/>
      <c r="QOX5" s="31"/>
      <c r="QOY5" s="31"/>
      <c r="QOZ5" s="31"/>
      <c r="QPA5" s="31"/>
      <c r="QPB5" s="31"/>
      <c r="QPC5" s="31"/>
      <c r="QPD5" s="31"/>
      <c r="QPE5" s="31"/>
      <c r="QPF5" s="31"/>
      <c r="QPG5" s="31"/>
      <c r="QPH5" s="31"/>
      <c r="QPI5" s="31"/>
      <c r="QPJ5" s="31"/>
      <c r="QPK5" s="31"/>
      <c r="QPL5" s="31"/>
      <c r="QPM5" s="31"/>
      <c r="QPN5" s="31"/>
      <c r="QPO5" s="31"/>
      <c r="QPP5" s="31"/>
      <c r="QPQ5" s="31"/>
      <c r="QPR5" s="31"/>
      <c r="QPS5" s="31"/>
      <c r="QPT5" s="31"/>
      <c r="QPU5" s="31"/>
      <c r="QPV5" s="31"/>
      <c r="QPW5" s="31"/>
      <c r="QPX5" s="31"/>
      <c r="QPY5" s="31"/>
      <c r="QPZ5" s="31"/>
      <c r="QQA5" s="31"/>
      <c r="QQB5" s="31"/>
      <c r="QQC5" s="31"/>
      <c r="QQD5" s="31"/>
      <c r="QQE5" s="31"/>
      <c r="QQF5" s="31"/>
      <c r="QQG5" s="31"/>
      <c r="QQH5" s="31"/>
      <c r="QQI5" s="31"/>
      <c r="QQJ5" s="31"/>
      <c r="QQK5" s="31"/>
      <c r="QQL5" s="31"/>
      <c r="QQM5" s="31"/>
      <c r="QQN5" s="31"/>
      <c r="QQO5" s="31"/>
      <c r="QQP5" s="31"/>
      <c r="QQQ5" s="31"/>
      <c r="QQR5" s="31"/>
      <c r="QQS5" s="31"/>
      <c r="QQT5" s="31"/>
      <c r="QQU5" s="31"/>
      <c r="QQV5" s="31"/>
      <c r="QQW5" s="31"/>
      <c r="QQX5" s="31"/>
      <c r="QQY5" s="31"/>
      <c r="QQZ5" s="31"/>
      <c r="QRA5" s="31"/>
      <c r="QRB5" s="31"/>
      <c r="QRC5" s="31"/>
      <c r="QRD5" s="31"/>
      <c r="QRE5" s="31"/>
      <c r="QRF5" s="31"/>
      <c r="QRG5" s="31"/>
      <c r="QRH5" s="31"/>
      <c r="QRI5" s="31"/>
      <c r="QRJ5" s="31"/>
      <c r="QRK5" s="31"/>
      <c r="QRL5" s="31"/>
      <c r="QRM5" s="31"/>
      <c r="QRN5" s="31"/>
      <c r="QRO5" s="31"/>
      <c r="QRP5" s="31"/>
      <c r="QRQ5" s="31"/>
      <c r="QRR5" s="31"/>
      <c r="QRS5" s="31"/>
      <c r="QRT5" s="31"/>
      <c r="QRU5" s="31"/>
      <c r="QRV5" s="31"/>
      <c r="QRW5" s="31"/>
      <c r="QRX5" s="31"/>
      <c r="QRY5" s="31"/>
      <c r="QRZ5" s="31"/>
      <c r="QSA5" s="31"/>
      <c r="QSB5" s="31"/>
      <c r="QSC5" s="31"/>
      <c r="QSD5" s="31"/>
      <c r="QSE5" s="31"/>
      <c r="QSF5" s="31"/>
      <c r="QSG5" s="31"/>
      <c r="QSH5" s="31"/>
      <c r="QSI5" s="31"/>
      <c r="QSJ5" s="31"/>
      <c r="QSK5" s="31"/>
      <c r="QSL5" s="31"/>
      <c r="QSM5" s="31"/>
      <c r="QSN5" s="31"/>
      <c r="QSO5" s="31"/>
      <c r="QSP5" s="31"/>
      <c r="QSQ5" s="31"/>
      <c r="QSR5" s="31"/>
      <c r="QSS5" s="31"/>
      <c r="QST5" s="31"/>
      <c r="QSU5" s="31"/>
      <c r="QSV5" s="31"/>
      <c r="QSW5" s="31"/>
      <c r="QSX5" s="31"/>
      <c r="QSY5" s="31"/>
      <c r="QSZ5" s="31"/>
      <c r="QTA5" s="31"/>
      <c r="QTB5" s="31"/>
      <c r="QTC5" s="31"/>
      <c r="QTD5" s="31"/>
      <c r="QTE5" s="31"/>
      <c r="QTF5" s="31"/>
      <c r="QTG5" s="31"/>
      <c r="QTH5" s="31"/>
      <c r="QTI5" s="31"/>
      <c r="QTJ5" s="31"/>
      <c r="QTK5" s="31"/>
      <c r="QTL5" s="31"/>
      <c r="QTM5" s="31"/>
      <c r="QTN5" s="31"/>
      <c r="QTO5" s="31"/>
      <c r="QTP5" s="31"/>
      <c r="QTQ5" s="31"/>
      <c r="QTR5" s="31"/>
      <c r="QTS5" s="31"/>
      <c r="QTT5" s="31"/>
      <c r="QTU5" s="31"/>
      <c r="QTV5" s="31"/>
      <c r="QTW5" s="31"/>
      <c r="QTX5" s="31"/>
      <c r="QTY5" s="31"/>
      <c r="QTZ5" s="31"/>
      <c r="QUA5" s="31"/>
      <c r="QUB5" s="31"/>
      <c r="QUC5" s="31"/>
      <c r="QUD5" s="31"/>
      <c r="QUE5" s="31"/>
      <c r="QUF5" s="31"/>
      <c r="QUG5" s="31"/>
      <c r="QUH5" s="31"/>
      <c r="QUI5" s="31"/>
      <c r="QUJ5" s="31"/>
      <c r="QUK5" s="31"/>
      <c r="QUL5" s="31"/>
      <c r="QUM5" s="31"/>
      <c r="QUN5" s="31"/>
      <c r="QUO5" s="31"/>
      <c r="QUP5" s="31"/>
      <c r="QUQ5" s="31"/>
      <c r="QUR5" s="31"/>
      <c r="QUS5" s="31"/>
      <c r="QUT5" s="31"/>
      <c r="QUU5" s="31"/>
      <c r="QUV5" s="31"/>
      <c r="QUW5" s="31"/>
      <c r="QUX5" s="31"/>
      <c r="QUY5" s="31"/>
      <c r="QUZ5" s="31"/>
      <c r="QVA5" s="31"/>
      <c r="QVB5" s="31"/>
      <c r="QVC5" s="31"/>
      <c r="QVD5" s="31"/>
      <c r="QVE5" s="31"/>
      <c r="QVF5" s="31"/>
      <c r="QVG5" s="31"/>
      <c r="QVH5" s="31"/>
      <c r="QVI5" s="31"/>
      <c r="QVJ5" s="31"/>
      <c r="QVK5" s="31"/>
      <c r="QVL5" s="31"/>
      <c r="QVM5" s="31"/>
      <c r="QVN5" s="31"/>
      <c r="QVO5" s="31"/>
      <c r="QVP5" s="31"/>
      <c r="QVQ5" s="31"/>
      <c r="QVR5" s="31"/>
      <c r="QVS5" s="31"/>
      <c r="QVT5" s="31"/>
      <c r="QVU5" s="31"/>
      <c r="QVV5" s="31"/>
      <c r="QVW5" s="31"/>
      <c r="QVX5" s="31"/>
      <c r="QVY5" s="31"/>
      <c r="QVZ5" s="31"/>
      <c r="QWA5" s="31"/>
      <c r="QWB5" s="31"/>
      <c r="QWC5" s="31"/>
      <c r="QWD5" s="31"/>
      <c r="QWE5" s="31"/>
      <c r="QWF5" s="31"/>
      <c r="QWG5" s="31"/>
      <c r="QWH5" s="31"/>
      <c r="QWI5" s="31"/>
      <c r="QWJ5" s="31"/>
      <c r="QWK5" s="31"/>
      <c r="QWL5" s="31"/>
      <c r="QWM5" s="31"/>
      <c r="QWN5" s="31"/>
      <c r="QWO5" s="31"/>
      <c r="QWP5" s="31"/>
      <c r="QWQ5" s="31"/>
      <c r="QWR5" s="31"/>
      <c r="QWS5" s="31"/>
      <c r="QWT5" s="31"/>
      <c r="QWU5" s="31"/>
      <c r="QWV5" s="31"/>
      <c r="QWW5" s="31"/>
      <c r="QWX5" s="31"/>
      <c r="QWY5" s="31"/>
      <c r="QWZ5" s="31"/>
      <c r="QXA5" s="31"/>
      <c r="QXB5" s="31"/>
      <c r="QXC5" s="31"/>
      <c r="QXD5" s="31"/>
      <c r="QXE5" s="31"/>
      <c r="QXF5" s="31"/>
      <c r="QXG5" s="31"/>
      <c r="QXH5" s="31"/>
      <c r="QXI5" s="31"/>
      <c r="QXJ5" s="31"/>
      <c r="QXK5" s="31"/>
      <c r="QXL5" s="31"/>
      <c r="QXM5" s="31"/>
      <c r="QXN5" s="31"/>
      <c r="QXO5" s="31"/>
      <c r="QXP5" s="31"/>
      <c r="QXQ5" s="31"/>
      <c r="QXR5" s="31"/>
      <c r="QXS5" s="31"/>
      <c r="QXT5" s="31"/>
      <c r="QXU5" s="31"/>
      <c r="QXV5" s="31"/>
      <c r="QXW5" s="31"/>
      <c r="QXX5" s="31"/>
      <c r="QXY5" s="31"/>
      <c r="QXZ5" s="31"/>
      <c r="QYA5" s="31"/>
      <c r="QYB5" s="31"/>
      <c r="QYC5" s="31"/>
      <c r="QYD5" s="31"/>
      <c r="QYE5" s="31"/>
      <c r="QYF5" s="31"/>
      <c r="QYG5" s="31"/>
      <c r="QYH5" s="31"/>
      <c r="QYI5" s="31"/>
      <c r="QYJ5" s="31"/>
      <c r="QYK5" s="31"/>
      <c r="QYL5" s="31"/>
      <c r="QYM5" s="31"/>
      <c r="QYN5" s="31"/>
      <c r="QYO5" s="31"/>
      <c r="QYP5" s="31"/>
      <c r="QYQ5" s="31"/>
      <c r="QYR5" s="31"/>
      <c r="QYS5" s="31"/>
      <c r="QYT5" s="31"/>
      <c r="QYU5" s="31"/>
      <c r="QYV5" s="31"/>
      <c r="QYW5" s="31"/>
      <c r="QYX5" s="31"/>
      <c r="QYY5" s="31"/>
      <c r="QYZ5" s="31"/>
      <c r="QZA5" s="31"/>
      <c r="QZB5" s="31"/>
      <c r="QZC5" s="31"/>
      <c r="QZD5" s="31"/>
      <c r="QZE5" s="31"/>
      <c r="QZF5" s="31"/>
      <c r="QZG5" s="31"/>
      <c r="QZH5" s="31"/>
      <c r="QZI5" s="31"/>
      <c r="QZJ5" s="31"/>
      <c r="QZK5" s="31"/>
      <c r="QZL5" s="31"/>
      <c r="QZM5" s="31"/>
      <c r="QZN5" s="31"/>
      <c r="QZO5" s="31"/>
      <c r="QZP5" s="31"/>
      <c r="QZQ5" s="31"/>
      <c r="QZR5" s="31"/>
      <c r="QZS5" s="31"/>
      <c r="QZT5" s="31"/>
      <c r="QZU5" s="31"/>
      <c r="QZV5" s="31"/>
      <c r="QZW5" s="31"/>
      <c r="QZX5" s="31"/>
      <c r="QZY5" s="31"/>
      <c r="QZZ5" s="31"/>
      <c r="RAA5" s="31"/>
      <c r="RAB5" s="31"/>
      <c r="RAC5" s="31"/>
      <c r="RAD5" s="31"/>
      <c r="RAE5" s="31"/>
      <c r="RAF5" s="31"/>
      <c r="RAG5" s="31"/>
      <c r="RAH5" s="31"/>
      <c r="RAI5" s="31"/>
      <c r="RAJ5" s="31"/>
      <c r="RAK5" s="31"/>
      <c r="RAL5" s="31"/>
      <c r="RAM5" s="31"/>
      <c r="RAN5" s="31"/>
      <c r="RAO5" s="31"/>
      <c r="RAP5" s="31"/>
      <c r="RAQ5" s="31"/>
      <c r="RAR5" s="31"/>
      <c r="RAS5" s="31"/>
      <c r="RAT5" s="31"/>
      <c r="RAU5" s="31"/>
      <c r="RAV5" s="31"/>
      <c r="RAW5" s="31"/>
      <c r="RAX5" s="31"/>
      <c r="RAY5" s="31"/>
      <c r="RAZ5" s="31"/>
      <c r="RBA5" s="31"/>
      <c r="RBB5" s="31"/>
      <c r="RBC5" s="31"/>
      <c r="RBD5" s="31"/>
      <c r="RBE5" s="31"/>
      <c r="RBF5" s="31"/>
      <c r="RBG5" s="31"/>
      <c r="RBH5" s="31"/>
      <c r="RBI5" s="31"/>
      <c r="RBJ5" s="31"/>
      <c r="RBK5" s="31"/>
      <c r="RBL5" s="31"/>
      <c r="RBM5" s="31"/>
      <c r="RBN5" s="31"/>
      <c r="RBO5" s="31"/>
      <c r="RBP5" s="31"/>
      <c r="RBQ5" s="31"/>
      <c r="RBR5" s="31"/>
      <c r="RBS5" s="31"/>
      <c r="RBT5" s="31"/>
      <c r="RBU5" s="31"/>
      <c r="RBV5" s="31"/>
      <c r="RBW5" s="31"/>
      <c r="RBX5" s="31"/>
      <c r="RBY5" s="31"/>
      <c r="RBZ5" s="31"/>
      <c r="RCA5" s="31"/>
      <c r="RCB5" s="31"/>
      <c r="RCC5" s="31"/>
      <c r="RCD5" s="31"/>
      <c r="RCE5" s="31"/>
      <c r="RCF5" s="31"/>
      <c r="RCG5" s="31"/>
      <c r="RCH5" s="31"/>
      <c r="RCI5" s="31"/>
      <c r="RCJ5" s="31"/>
      <c r="RCK5" s="31"/>
      <c r="RCL5" s="31"/>
      <c r="RCM5" s="31"/>
      <c r="RCN5" s="31"/>
      <c r="RCO5" s="31"/>
      <c r="RCP5" s="31"/>
      <c r="RCQ5" s="31"/>
      <c r="RCR5" s="31"/>
      <c r="RCS5" s="31"/>
      <c r="RCT5" s="31"/>
      <c r="RCU5" s="31"/>
      <c r="RCV5" s="31"/>
      <c r="RCW5" s="31"/>
      <c r="RCX5" s="31"/>
      <c r="RCY5" s="31"/>
      <c r="RCZ5" s="31"/>
      <c r="RDA5" s="31"/>
      <c r="RDB5" s="31"/>
      <c r="RDC5" s="31"/>
      <c r="RDD5" s="31"/>
      <c r="RDE5" s="31"/>
      <c r="RDF5" s="31"/>
      <c r="RDG5" s="31"/>
      <c r="RDH5" s="31"/>
      <c r="RDI5" s="31"/>
      <c r="RDJ5" s="31"/>
      <c r="RDK5" s="31"/>
      <c r="RDL5" s="31"/>
      <c r="RDM5" s="31"/>
      <c r="RDN5" s="31"/>
      <c r="RDO5" s="31"/>
      <c r="RDP5" s="31"/>
      <c r="RDQ5" s="31"/>
      <c r="RDR5" s="31"/>
      <c r="RDS5" s="31"/>
      <c r="RDT5" s="31"/>
      <c r="RDU5" s="31"/>
      <c r="RDV5" s="31"/>
      <c r="RDW5" s="31"/>
      <c r="RDX5" s="31"/>
      <c r="RDY5" s="31"/>
      <c r="RDZ5" s="31"/>
      <c r="REA5" s="31"/>
      <c r="REB5" s="31"/>
      <c r="REC5" s="31"/>
      <c r="RED5" s="31"/>
      <c r="REE5" s="31"/>
      <c r="REF5" s="31"/>
      <c r="REG5" s="31"/>
      <c r="REH5" s="31"/>
      <c r="REI5" s="31"/>
      <c r="REJ5" s="31"/>
      <c r="REK5" s="31"/>
      <c r="REL5" s="31"/>
      <c r="REM5" s="31"/>
      <c r="REN5" s="31"/>
      <c r="REO5" s="31"/>
      <c r="REP5" s="31"/>
      <c r="REQ5" s="31"/>
      <c r="RER5" s="31"/>
      <c r="RES5" s="31"/>
      <c r="RET5" s="31"/>
      <c r="REU5" s="31"/>
      <c r="REV5" s="31"/>
      <c r="REW5" s="31"/>
      <c r="REX5" s="31"/>
      <c r="REY5" s="31"/>
      <c r="REZ5" s="31"/>
      <c r="RFA5" s="31"/>
      <c r="RFB5" s="31"/>
      <c r="RFC5" s="31"/>
      <c r="RFD5" s="31"/>
      <c r="RFE5" s="31"/>
      <c r="RFF5" s="31"/>
      <c r="RFG5" s="31"/>
      <c r="RFH5" s="31"/>
      <c r="RFI5" s="31"/>
      <c r="RFJ5" s="31"/>
      <c r="RFK5" s="31"/>
      <c r="RFL5" s="31"/>
      <c r="RFM5" s="31"/>
      <c r="RFN5" s="31"/>
      <c r="RFO5" s="31"/>
      <c r="RFP5" s="31"/>
      <c r="RFQ5" s="31"/>
      <c r="RFR5" s="31"/>
      <c r="RFS5" s="31"/>
      <c r="RFT5" s="31"/>
      <c r="RFU5" s="31"/>
      <c r="RFV5" s="31"/>
      <c r="RFW5" s="31"/>
      <c r="RFX5" s="31"/>
      <c r="RFY5" s="31"/>
      <c r="RFZ5" s="31"/>
      <c r="RGA5" s="31"/>
      <c r="RGB5" s="31"/>
      <c r="RGC5" s="31"/>
      <c r="RGD5" s="31"/>
      <c r="RGE5" s="31"/>
      <c r="RGF5" s="31"/>
      <c r="RGG5" s="31"/>
      <c r="RGH5" s="31"/>
      <c r="RGI5" s="31"/>
      <c r="RGJ5" s="31"/>
      <c r="RGK5" s="31"/>
      <c r="RGL5" s="31"/>
      <c r="RGM5" s="31"/>
      <c r="RGN5" s="31"/>
      <c r="RGO5" s="31"/>
      <c r="RGP5" s="31"/>
      <c r="RGQ5" s="31"/>
      <c r="RGR5" s="31"/>
      <c r="RGS5" s="31"/>
      <c r="RGT5" s="31"/>
      <c r="RGU5" s="31"/>
      <c r="RGV5" s="31"/>
      <c r="RGW5" s="31"/>
      <c r="RGX5" s="31"/>
      <c r="RGY5" s="31"/>
      <c r="RGZ5" s="31"/>
      <c r="RHA5" s="31"/>
      <c r="RHB5" s="31"/>
      <c r="RHC5" s="31"/>
      <c r="RHD5" s="31"/>
      <c r="RHE5" s="31"/>
      <c r="RHF5" s="31"/>
      <c r="RHG5" s="31"/>
      <c r="RHH5" s="31"/>
      <c r="RHI5" s="31"/>
      <c r="RHJ5" s="31"/>
      <c r="RHK5" s="31"/>
      <c r="RHL5" s="31"/>
      <c r="RHM5" s="31"/>
      <c r="RHN5" s="31"/>
      <c r="RHO5" s="31"/>
      <c r="RHP5" s="31"/>
      <c r="RHQ5" s="31"/>
      <c r="RHR5" s="31"/>
      <c r="RHS5" s="31"/>
      <c r="RHT5" s="31"/>
      <c r="RHU5" s="31"/>
      <c r="RHV5" s="31"/>
      <c r="RHW5" s="31"/>
      <c r="RHX5" s="31"/>
      <c r="RHY5" s="31"/>
      <c r="RHZ5" s="31"/>
      <c r="RIA5" s="31"/>
      <c r="RIB5" s="31"/>
      <c r="RIC5" s="31"/>
      <c r="RID5" s="31"/>
      <c r="RIE5" s="31"/>
      <c r="RIF5" s="31"/>
      <c r="RIG5" s="31"/>
      <c r="RIH5" s="31"/>
      <c r="RII5" s="31"/>
      <c r="RIJ5" s="31"/>
      <c r="RIK5" s="31"/>
      <c r="RIL5" s="31"/>
      <c r="RIM5" s="31"/>
      <c r="RIN5" s="31"/>
      <c r="RIO5" s="31"/>
      <c r="RIP5" s="31"/>
      <c r="RIQ5" s="31"/>
      <c r="RIR5" s="31"/>
      <c r="RIS5" s="31"/>
      <c r="RIT5" s="31"/>
      <c r="RIU5" s="31"/>
      <c r="RIV5" s="31"/>
      <c r="RIW5" s="31"/>
      <c r="RIX5" s="31"/>
      <c r="RIY5" s="31"/>
      <c r="RIZ5" s="31"/>
      <c r="RJA5" s="31"/>
      <c r="RJB5" s="31"/>
      <c r="RJC5" s="31"/>
      <c r="RJD5" s="31"/>
      <c r="RJE5" s="31"/>
      <c r="RJF5" s="31"/>
      <c r="RJG5" s="31"/>
      <c r="RJH5" s="31"/>
      <c r="RJI5" s="31"/>
      <c r="RJJ5" s="31"/>
      <c r="RJK5" s="31"/>
      <c r="RJL5" s="31"/>
      <c r="RJM5" s="31"/>
      <c r="RJN5" s="31"/>
      <c r="RJO5" s="31"/>
      <c r="RJP5" s="31"/>
      <c r="RJQ5" s="31"/>
      <c r="RJR5" s="31"/>
      <c r="RJS5" s="31"/>
      <c r="RJT5" s="31"/>
      <c r="RJU5" s="31"/>
      <c r="RJV5" s="31"/>
      <c r="RJW5" s="31"/>
      <c r="RJX5" s="31"/>
      <c r="RJY5" s="31"/>
      <c r="RJZ5" s="31"/>
      <c r="RKA5" s="31"/>
      <c r="RKB5" s="31"/>
      <c r="RKC5" s="31"/>
      <c r="RKD5" s="31"/>
      <c r="RKE5" s="31"/>
      <c r="RKF5" s="31"/>
      <c r="RKG5" s="31"/>
      <c r="RKH5" s="31"/>
      <c r="RKI5" s="31"/>
      <c r="RKJ5" s="31"/>
      <c r="RKK5" s="31"/>
      <c r="RKL5" s="31"/>
      <c r="RKM5" s="31"/>
      <c r="RKN5" s="31"/>
      <c r="RKO5" s="31"/>
      <c r="RKP5" s="31"/>
      <c r="RKQ5" s="31"/>
      <c r="RKR5" s="31"/>
      <c r="RKS5" s="31"/>
      <c r="RKT5" s="31"/>
      <c r="RKU5" s="31"/>
      <c r="RKV5" s="31"/>
      <c r="RKW5" s="31"/>
      <c r="RKX5" s="31"/>
      <c r="RKY5" s="31"/>
      <c r="RKZ5" s="31"/>
      <c r="RLA5" s="31"/>
      <c r="RLB5" s="31"/>
      <c r="RLC5" s="31"/>
      <c r="RLD5" s="31"/>
      <c r="RLE5" s="31"/>
      <c r="RLF5" s="31"/>
      <c r="RLG5" s="31"/>
      <c r="RLH5" s="31"/>
      <c r="RLI5" s="31"/>
      <c r="RLJ5" s="31"/>
      <c r="RLK5" s="31"/>
      <c r="RLL5" s="31"/>
      <c r="RLM5" s="31"/>
      <c r="RLN5" s="31"/>
      <c r="RLO5" s="31"/>
      <c r="RLP5" s="31"/>
      <c r="RLQ5" s="31"/>
      <c r="RLR5" s="31"/>
      <c r="RLS5" s="31"/>
      <c r="RLT5" s="31"/>
      <c r="RLU5" s="31"/>
      <c r="RLV5" s="31"/>
      <c r="RLW5" s="31"/>
      <c r="RLX5" s="31"/>
      <c r="RLY5" s="31"/>
      <c r="RLZ5" s="31"/>
      <c r="RMA5" s="31"/>
      <c r="RMB5" s="31"/>
      <c r="RMC5" s="31"/>
      <c r="RMD5" s="31"/>
      <c r="RME5" s="31"/>
      <c r="RMF5" s="31"/>
      <c r="RMG5" s="31"/>
      <c r="RMH5" s="31"/>
      <c r="RMI5" s="31"/>
      <c r="RMJ5" s="31"/>
      <c r="RMK5" s="31"/>
      <c r="RML5" s="31"/>
      <c r="RMM5" s="31"/>
      <c r="RMN5" s="31"/>
      <c r="RMO5" s="31"/>
      <c r="RMP5" s="31"/>
      <c r="RMQ5" s="31"/>
      <c r="RMR5" s="31"/>
      <c r="RMS5" s="31"/>
      <c r="RMT5" s="31"/>
      <c r="RMU5" s="31"/>
      <c r="RMV5" s="31"/>
      <c r="RMW5" s="31"/>
      <c r="RMX5" s="31"/>
      <c r="RMY5" s="31"/>
      <c r="RMZ5" s="31"/>
      <c r="RNA5" s="31"/>
      <c r="RNB5" s="31"/>
      <c r="RNC5" s="31"/>
      <c r="RND5" s="31"/>
      <c r="RNE5" s="31"/>
      <c r="RNF5" s="31"/>
      <c r="RNG5" s="31"/>
      <c r="RNH5" s="31"/>
      <c r="RNI5" s="31"/>
      <c r="RNJ5" s="31"/>
      <c r="RNK5" s="31"/>
      <c r="RNL5" s="31"/>
      <c r="RNM5" s="31"/>
      <c r="RNN5" s="31"/>
      <c r="RNO5" s="31"/>
      <c r="RNP5" s="31"/>
      <c r="RNQ5" s="31"/>
      <c r="RNR5" s="31"/>
      <c r="RNS5" s="31"/>
      <c r="RNT5" s="31"/>
      <c r="RNU5" s="31"/>
      <c r="RNV5" s="31"/>
      <c r="RNW5" s="31"/>
      <c r="RNX5" s="31"/>
      <c r="RNY5" s="31"/>
      <c r="RNZ5" s="31"/>
      <c r="ROA5" s="31"/>
      <c r="ROB5" s="31"/>
      <c r="ROC5" s="31"/>
      <c r="ROD5" s="31"/>
      <c r="ROE5" s="31"/>
      <c r="ROF5" s="31"/>
      <c r="ROG5" s="31"/>
      <c r="ROH5" s="31"/>
      <c r="ROI5" s="31"/>
      <c r="ROJ5" s="31"/>
      <c r="ROK5" s="31"/>
      <c r="ROL5" s="31"/>
      <c r="ROM5" s="31"/>
      <c r="RON5" s="31"/>
      <c r="ROO5" s="31"/>
      <c r="ROP5" s="31"/>
      <c r="ROQ5" s="31"/>
      <c r="ROR5" s="31"/>
      <c r="ROS5" s="31"/>
      <c r="ROT5" s="31"/>
      <c r="ROU5" s="31"/>
      <c r="ROV5" s="31"/>
      <c r="ROW5" s="31"/>
      <c r="ROX5" s="31"/>
      <c r="ROY5" s="31"/>
      <c r="ROZ5" s="31"/>
      <c r="RPA5" s="31"/>
      <c r="RPB5" s="31"/>
      <c r="RPC5" s="31"/>
      <c r="RPD5" s="31"/>
      <c r="RPE5" s="31"/>
      <c r="RPF5" s="31"/>
      <c r="RPG5" s="31"/>
      <c r="RPH5" s="31"/>
      <c r="RPI5" s="31"/>
      <c r="RPJ5" s="31"/>
      <c r="RPK5" s="31"/>
      <c r="RPL5" s="31"/>
      <c r="RPM5" s="31"/>
      <c r="RPN5" s="31"/>
      <c r="RPO5" s="31"/>
      <c r="RPP5" s="31"/>
      <c r="RPQ5" s="31"/>
      <c r="RPR5" s="31"/>
      <c r="RPS5" s="31"/>
      <c r="RPT5" s="31"/>
      <c r="RPU5" s="31"/>
      <c r="RPV5" s="31"/>
      <c r="RPW5" s="31"/>
      <c r="RPX5" s="31"/>
      <c r="RPY5" s="31"/>
      <c r="RPZ5" s="31"/>
      <c r="RQA5" s="31"/>
      <c r="RQB5" s="31"/>
      <c r="RQC5" s="31"/>
      <c r="RQD5" s="31"/>
      <c r="RQE5" s="31"/>
      <c r="RQF5" s="31"/>
      <c r="RQG5" s="31"/>
      <c r="RQH5" s="31"/>
      <c r="RQI5" s="31"/>
      <c r="RQJ5" s="31"/>
      <c r="RQK5" s="31"/>
      <c r="RQL5" s="31"/>
      <c r="RQM5" s="31"/>
      <c r="RQN5" s="31"/>
      <c r="RQO5" s="31"/>
      <c r="RQP5" s="31"/>
      <c r="RQQ5" s="31"/>
      <c r="RQR5" s="31"/>
      <c r="RQS5" s="31"/>
      <c r="RQT5" s="31"/>
      <c r="RQU5" s="31"/>
      <c r="RQV5" s="31"/>
      <c r="RQW5" s="31"/>
      <c r="RQX5" s="31"/>
      <c r="RQY5" s="31"/>
      <c r="RQZ5" s="31"/>
      <c r="RRA5" s="31"/>
      <c r="RRB5" s="31"/>
      <c r="RRC5" s="31"/>
      <c r="RRD5" s="31"/>
      <c r="RRE5" s="31"/>
      <c r="RRF5" s="31"/>
      <c r="RRG5" s="31"/>
      <c r="RRH5" s="31"/>
      <c r="RRI5" s="31"/>
      <c r="RRJ5" s="31"/>
      <c r="RRK5" s="31"/>
      <c r="RRL5" s="31"/>
      <c r="RRM5" s="31"/>
      <c r="RRN5" s="31"/>
      <c r="RRO5" s="31"/>
      <c r="RRP5" s="31"/>
      <c r="RRQ5" s="31"/>
      <c r="RRR5" s="31"/>
      <c r="RRS5" s="31"/>
      <c r="RRT5" s="31"/>
      <c r="RRU5" s="31"/>
      <c r="RRV5" s="31"/>
      <c r="RRW5" s="31"/>
      <c r="RRX5" s="31"/>
      <c r="RRY5" s="31"/>
      <c r="RRZ5" s="31"/>
      <c r="RSA5" s="31"/>
      <c r="RSB5" s="31"/>
      <c r="RSC5" s="31"/>
      <c r="RSD5" s="31"/>
      <c r="RSE5" s="31"/>
      <c r="RSF5" s="31"/>
      <c r="RSG5" s="31"/>
      <c r="RSH5" s="31"/>
      <c r="RSI5" s="31"/>
      <c r="RSJ5" s="31"/>
      <c r="RSK5" s="31"/>
      <c r="RSL5" s="31"/>
      <c r="RSM5" s="31"/>
      <c r="RSN5" s="31"/>
      <c r="RSO5" s="31"/>
      <c r="RSP5" s="31"/>
      <c r="RSQ5" s="31"/>
      <c r="RSR5" s="31"/>
      <c r="RSS5" s="31"/>
      <c r="RST5" s="31"/>
      <c r="RSU5" s="31"/>
      <c r="RSV5" s="31"/>
      <c r="RSW5" s="31"/>
      <c r="RSX5" s="31"/>
      <c r="RSY5" s="31"/>
      <c r="RSZ5" s="31"/>
      <c r="RTA5" s="31"/>
      <c r="RTB5" s="31"/>
      <c r="RTC5" s="31"/>
      <c r="RTD5" s="31"/>
      <c r="RTE5" s="31"/>
      <c r="RTF5" s="31"/>
      <c r="RTG5" s="31"/>
      <c r="RTH5" s="31"/>
      <c r="RTI5" s="31"/>
      <c r="RTJ5" s="31"/>
      <c r="RTK5" s="31"/>
      <c r="RTL5" s="31"/>
      <c r="RTM5" s="31"/>
      <c r="RTN5" s="31"/>
      <c r="RTO5" s="31"/>
      <c r="RTP5" s="31"/>
      <c r="RTQ5" s="31"/>
      <c r="RTR5" s="31"/>
      <c r="RTS5" s="31"/>
      <c r="RTT5" s="31"/>
      <c r="RTU5" s="31"/>
      <c r="RTV5" s="31"/>
      <c r="RTW5" s="31"/>
      <c r="RTX5" s="31"/>
      <c r="RTY5" s="31"/>
      <c r="RTZ5" s="31"/>
      <c r="RUA5" s="31"/>
      <c r="RUB5" s="31"/>
      <c r="RUC5" s="31"/>
      <c r="RUD5" s="31"/>
      <c r="RUE5" s="31"/>
      <c r="RUF5" s="31"/>
      <c r="RUG5" s="31"/>
      <c r="RUH5" s="31"/>
      <c r="RUI5" s="31"/>
      <c r="RUJ5" s="31"/>
      <c r="RUK5" s="31"/>
      <c r="RUL5" s="31"/>
      <c r="RUM5" s="31"/>
      <c r="RUN5" s="31"/>
      <c r="RUO5" s="31"/>
      <c r="RUP5" s="31"/>
      <c r="RUQ5" s="31"/>
      <c r="RUR5" s="31"/>
      <c r="RUS5" s="31"/>
      <c r="RUT5" s="31"/>
      <c r="RUU5" s="31"/>
      <c r="RUV5" s="31"/>
      <c r="RUW5" s="31"/>
      <c r="RUX5" s="31"/>
      <c r="RUY5" s="31"/>
      <c r="RUZ5" s="31"/>
      <c r="RVA5" s="31"/>
      <c r="RVB5" s="31"/>
      <c r="RVC5" s="31"/>
      <c r="RVD5" s="31"/>
      <c r="RVE5" s="31"/>
      <c r="RVF5" s="31"/>
      <c r="RVG5" s="31"/>
      <c r="RVH5" s="31"/>
      <c r="RVI5" s="31"/>
      <c r="RVJ5" s="31"/>
      <c r="RVK5" s="31"/>
      <c r="RVL5" s="31"/>
      <c r="RVM5" s="31"/>
      <c r="RVN5" s="31"/>
      <c r="RVO5" s="31"/>
      <c r="RVP5" s="31"/>
      <c r="RVQ5" s="31"/>
      <c r="RVR5" s="31"/>
      <c r="RVS5" s="31"/>
      <c r="RVT5" s="31"/>
      <c r="RVU5" s="31"/>
      <c r="RVV5" s="31"/>
      <c r="RVW5" s="31"/>
      <c r="RVX5" s="31"/>
      <c r="RVY5" s="31"/>
      <c r="RVZ5" s="31"/>
      <c r="RWA5" s="31"/>
      <c r="RWB5" s="31"/>
      <c r="RWC5" s="31"/>
      <c r="RWD5" s="31"/>
      <c r="RWE5" s="31"/>
      <c r="RWF5" s="31"/>
      <c r="RWG5" s="31"/>
      <c r="RWH5" s="31"/>
      <c r="RWI5" s="31"/>
      <c r="RWJ5" s="31"/>
      <c r="RWK5" s="31"/>
      <c r="RWL5" s="31"/>
      <c r="RWM5" s="31"/>
      <c r="RWN5" s="31"/>
      <c r="RWO5" s="31"/>
      <c r="RWP5" s="31"/>
      <c r="RWQ5" s="31"/>
      <c r="RWR5" s="31"/>
      <c r="RWS5" s="31"/>
      <c r="RWT5" s="31"/>
      <c r="RWU5" s="31"/>
      <c r="RWV5" s="31"/>
      <c r="RWW5" s="31"/>
      <c r="RWX5" s="31"/>
      <c r="RWY5" s="31"/>
      <c r="RWZ5" s="31"/>
      <c r="RXA5" s="31"/>
      <c r="RXB5" s="31"/>
      <c r="RXC5" s="31"/>
      <c r="RXD5" s="31"/>
      <c r="RXE5" s="31"/>
      <c r="RXF5" s="31"/>
      <c r="RXG5" s="31"/>
      <c r="RXH5" s="31"/>
      <c r="RXI5" s="31"/>
      <c r="RXJ5" s="31"/>
      <c r="RXK5" s="31"/>
      <c r="RXL5" s="31"/>
      <c r="RXM5" s="31"/>
      <c r="RXN5" s="31"/>
      <c r="RXO5" s="31"/>
      <c r="RXP5" s="31"/>
      <c r="RXQ5" s="31"/>
      <c r="RXR5" s="31"/>
      <c r="RXS5" s="31"/>
      <c r="RXT5" s="31"/>
      <c r="RXU5" s="31"/>
      <c r="RXV5" s="31"/>
      <c r="RXW5" s="31"/>
      <c r="RXX5" s="31"/>
      <c r="RXY5" s="31"/>
      <c r="RXZ5" s="31"/>
      <c r="RYA5" s="31"/>
      <c r="RYB5" s="31"/>
      <c r="RYC5" s="31"/>
      <c r="RYD5" s="31"/>
      <c r="RYE5" s="31"/>
      <c r="RYF5" s="31"/>
      <c r="RYG5" s="31"/>
      <c r="RYH5" s="31"/>
      <c r="RYI5" s="31"/>
      <c r="RYJ5" s="31"/>
      <c r="RYK5" s="31"/>
      <c r="RYL5" s="31"/>
      <c r="RYM5" s="31"/>
      <c r="RYN5" s="31"/>
      <c r="RYO5" s="31"/>
      <c r="RYP5" s="31"/>
      <c r="RYQ5" s="31"/>
      <c r="RYR5" s="31"/>
      <c r="RYS5" s="31"/>
      <c r="RYT5" s="31"/>
      <c r="RYU5" s="31"/>
      <c r="RYV5" s="31"/>
      <c r="RYW5" s="31"/>
      <c r="RYX5" s="31"/>
      <c r="RYY5" s="31"/>
      <c r="RYZ5" s="31"/>
      <c r="RZA5" s="31"/>
      <c r="RZB5" s="31"/>
      <c r="RZC5" s="31"/>
      <c r="RZD5" s="31"/>
      <c r="RZE5" s="31"/>
      <c r="RZF5" s="31"/>
      <c r="RZG5" s="31"/>
      <c r="RZH5" s="31"/>
      <c r="RZI5" s="31"/>
      <c r="RZJ5" s="31"/>
      <c r="RZK5" s="31"/>
      <c r="RZL5" s="31"/>
      <c r="RZM5" s="31"/>
      <c r="RZN5" s="31"/>
      <c r="RZO5" s="31"/>
      <c r="RZP5" s="31"/>
      <c r="RZQ5" s="31"/>
      <c r="RZR5" s="31"/>
      <c r="RZS5" s="31"/>
      <c r="RZT5" s="31"/>
      <c r="RZU5" s="31"/>
      <c r="RZV5" s="31"/>
      <c r="RZW5" s="31"/>
      <c r="RZX5" s="31"/>
      <c r="RZY5" s="31"/>
      <c r="RZZ5" s="31"/>
      <c r="SAA5" s="31"/>
      <c r="SAB5" s="31"/>
      <c r="SAC5" s="31"/>
      <c r="SAD5" s="31"/>
      <c r="SAE5" s="31"/>
      <c r="SAF5" s="31"/>
      <c r="SAG5" s="31"/>
      <c r="SAH5" s="31"/>
      <c r="SAI5" s="31"/>
      <c r="SAJ5" s="31"/>
      <c r="SAK5" s="31"/>
      <c r="SAL5" s="31"/>
      <c r="SAM5" s="31"/>
      <c r="SAN5" s="31"/>
      <c r="SAO5" s="31"/>
      <c r="SAP5" s="31"/>
      <c r="SAQ5" s="31"/>
      <c r="SAR5" s="31"/>
      <c r="SAS5" s="31"/>
      <c r="SAT5" s="31"/>
      <c r="SAU5" s="31"/>
      <c r="SAV5" s="31"/>
      <c r="SAW5" s="31"/>
      <c r="SAX5" s="31"/>
      <c r="SAY5" s="31"/>
      <c r="SAZ5" s="31"/>
      <c r="SBA5" s="31"/>
      <c r="SBB5" s="31"/>
      <c r="SBC5" s="31"/>
      <c r="SBD5" s="31"/>
      <c r="SBE5" s="31"/>
      <c r="SBF5" s="31"/>
      <c r="SBG5" s="31"/>
      <c r="SBH5" s="31"/>
      <c r="SBI5" s="31"/>
      <c r="SBJ5" s="31"/>
      <c r="SBK5" s="31"/>
      <c r="SBL5" s="31"/>
      <c r="SBM5" s="31"/>
      <c r="SBN5" s="31"/>
      <c r="SBO5" s="31"/>
      <c r="SBP5" s="31"/>
      <c r="SBQ5" s="31"/>
      <c r="SBR5" s="31"/>
      <c r="SBS5" s="31"/>
      <c r="SBT5" s="31"/>
      <c r="SBU5" s="31"/>
      <c r="SBV5" s="31"/>
      <c r="SBW5" s="31"/>
      <c r="SBX5" s="31"/>
      <c r="SBY5" s="31"/>
      <c r="SBZ5" s="31"/>
      <c r="SCA5" s="31"/>
      <c r="SCB5" s="31"/>
      <c r="SCC5" s="31"/>
      <c r="SCD5" s="31"/>
      <c r="SCE5" s="31"/>
      <c r="SCF5" s="31"/>
      <c r="SCG5" s="31"/>
      <c r="SCH5" s="31"/>
      <c r="SCI5" s="31"/>
      <c r="SCJ5" s="31"/>
      <c r="SCK5" s="31"/>
      <c r="SCL5" s="31"/>
      <c r="SCM5" s="31"/>
      <c r="SCN5" s="31"/>
      <c r="SCO5" s="31"/>
      <c r="SCP5" s="31"/>
      <c r="SCQ5" s="31"/>
      <c r="SCR5" s="31"/>
      <c r="SCS5" s="31"/>
      <c r="SCT5" s="31"/>
      <c r="SCU5" s="31"/>
      <c r="SCV5" s="31"/>
      <c r="SCW5" s="31"/>
      <c r="SCX5" s="31"/>
      <c r="SCY5" s="31"/>
      <c r="SCZ5" s="31"/>
      <c r="SDA5" s="31"/>
      <c r="SDB5" s="31"/>
      <c r="SDC5" s="31"/>
      <c r="SDD5" s="31"/>
      <c r="SDE5" s="31"/>
      <c r="SDF5" s="31"/>
      <c r="SDG5" s="31"/>
      <c r="SDH5" s="31"/>
      <c r="SDI5" s="31"/>
      <c r="SDJ5" s="31"/>
      <c r="SDK5" s="31"/>
      <c r="SDL5" s="31"/>
      <c r="SDM5" s="31"/>
      <c r="SDN5" s="31"/>
      <c r="SDO5" s="31"/>
      <c r="SDP5" s="31"/>
      <c r="SDQ5" s="31"/>
      <c r="SDR5" s="31"/>
      <c r="SDS5" s="31"/>
      <c r="SDT5" s="31"/>
      <c r="SDU5" s="31"/>
      <c r="SDV5" s="31"/>
      <c r="SDW5" s="31"/>
      <c r="SDX5" s="31"/>
      <c r="SDY5" s="31"/>
      <c r="SDZ5" s="31"/>
      <c r="SEA5" s="31"/>
      <c r="SEB5" s="31"/>
      <c r="SEC5" s="31"/>
      <c r="SED5" s="31"/>
      <c r="SEE5" s="31"/>
      <c r="SEF5" s="31"/>
      <c r="SEG5" s="31"/>
      <c r="SEH5" s="31"/>
      <c r="SEI5" s="31"/>
      <c r="SEJ5" s="31"/>
      <c r="SEK5" s="31"/>
      <c r="SEL5" s="31"/>
      <c r="SEM5" s="31"/>
      <c r="SEN5" s="31"/>
      <c r="SEO5" s="31"/>
      <c r="SEP5" s="31"/>
      <c r="SEQ5" s="31"/>
      <c r="SER5" s="31"/>
      <c r="SES5" s="31"/>
      <c r="SET5" s="31"/>
      <c r="SEU5" s="31"/>
      <c r="SEV5" s="31"/>
      <c r="SEW5" s="31"/>
      <c r="SEX5" s="31"/>
      <c r="SEY5" s="31"/>
      <c r="SEZ5" s="31"/>
      <c r="SFA5" s="31"/>
      <c r="SFB5" s="31"/>
      <c r="SFC5" s="31"/>
      <c r="SFD5" s="31"/>
      <c r="SFE5" s="31"/>
      <c r="SFF5" s="31"/>
      <c r="SFG5" s="31"/>
      <c r="SFH5" s="31"/>
      <c r="SFI5" s="31"/>
      <c r="SFJ5" s="31"/>
      <c r="SFK5" s="31"/>
      <c r="SFL5" s="31"/>
      <c r="SFM5" s="31"/>
      <c r="SFN5" s="31"/>
      <c r="SFO5" s="31"/>
      <c r="SFP5" s="31"/>
      <c r="SFQ5" s="31"/>
      <c r="SFR5" s="31"/>
      <c r="SFS5" s="31"/>
      <c r="SFT5" s="31"/>
      <c r="SFU5" s="31"/>
      <c r="SFV5" s="31"/>
      <c r="SFW5" s="31"/>
      <c r="SFX5" s="31"/>
      <c r="SFY5" s="31"/>
      <c r="SFZ5" s="31"/>
      <c r="SGA5" s="31"/>
      <c r="SGB5" s="31"/>
      <c r="SGC5" s="31"/>
      <c r="SGD5" s="31"/>
      <c r="SGE5" s="31"/>
      <c r="SGF5" s="31"/>
      <c r="SGG5" s="31"/>
      <c r="SGH5" s="31"/>
      <c r="SGI5" s="31"/>
      <c r="SGJ5" s="31"/>
      <c r="SGK5" s="31"/>
      <c r="SGL5" s="31"/>
      <c r="SGM5" s="31"/>
      <c r="SGN5" s="31"/>
      <c r="SGO5" s="31"/>
      <c r="SGP5" s="31"/>
      <c r="SGQ5" s="31"/>
      <c r="SGR5" s="31"/>
      <c r="SGS5" s="31"/>
      <c r="SGT5" s="31"/>
      <c r="SGU5" s="31"/>
      <c r="SGV5" s="31"/>
      <c r="SGW5" s="31"/>
      <c r="SGX5" s="31"/>
      <c r="SGY5" s="31"/>
      <c r="SGZ5" s="31"/>
      <c r="SHA5" s="31"/>
      <c r="SHB5" s="31"/>
      <c r="SHC5" s="31"/>
      <c r="SHD5" s="31"/>
      <c r="SHE5" s="31"/>
      <c r="SHF5" s="31"/>
      <c r="SHG5" s="31"/>
      <c r="SHH5" s="31"/>
      <c r="SHI5" s="31"/>
      <c r="SHJ5" s="31"/>
      <c r="SHK5" s="31"/>
      <c r="SHL5" s="31"/>
      <c r="SHM5" s="31"/>
      <c r="SHN5" s="31"/>
      <c r="SHO5" s="31"/>
      <c r="SHP5" s="31"/>
      <c r="SHQ5" s="31"/>
      <c r="SHR5" s="31"/>
      <c r="SHS5" s="31"/>
      <c r="SHT5" s="31"/>
      <c r="SHU5" s="31"/>
      <c r="SHV5" s="31"/>
      <c r="SHW5" s="31"/>
      <c r="SHX5" s="31"/>
      <c r="SHY5" s="31"/>
      <c r="SHZ5" s="31"/>
      <c r="SIA5" s="31"/>
      <c r="SIB5" s="31"/>
      <c r="SIC5" s="31"/>
      <c r="SID5" s="31"/>
      <c r="SIE5" s="31"/>
      <c r="SIF5" s="31"/>
      <c r="SIG5" s="31"/>
      <c r="SIH5" s="31"/>
      <c r="SII5" s="31"/>
      <c r="SIJ5" s="31"/>
      <c r="SIK5" s="31"/>
      <c r="SIL5" s="31"/>
      <c r="SIM5" s="31"/>
      <c r="SIN5" s="31"/>
      <c r="SIO5" s="31"/>
      <c r="SIP5" s="31"/>
      <c r="SIQ5" s="31"/>
      <c r="SIR5" s="31"/>
      <c r="SIS5" s="31"/>
      <c r="SIT5" s="31"/>
      <c r="SIU5" s="31"/>
      <c r="SIV5" s="31"/>
      <c r="SIW5" s="31"/>
      <c r="SIX5" s="31"/>
      <c r="SIY5" s="31"/>
      <c r="SIZ5" s="31"/>
      <c r="SJA5" s="31"/>
      <c r="SJB5" s="31"/>
      <c r="SJC5" s="31"/>
      <c r="SJD5" s="31"/>
      <c r="SJE5" s="31"/>
      <c r="SJF5" s="31"/>
      <c r="SJG5" s="31"/>
      <c r="SJH5" s="31"/>
      <c r="SJI5" s="31"/>
      <c r="SJJ5" s="31"/>
      <c r="SJK5" s="31"/>
      <c r="SJL5" s="31"/>
      <c r="SJM5" s="31"/>
      <c r="SJN5" s="31"/>
      <c r="SJO5" s="31"/>
      <c r="SJP5" s="31"/>
      <c r="SJQ5" s="31"/>
      <c r="SJR5" s="31"/>
      <c r="SJS5" s="31"/>
      <c r="SJT5" s="31"/>
      <c r="SJU5" s="31"/>
      <c r="SJV5" s="31"/>
      <c r="SJW5" s="31"/>
      <c r="SJX5" s="31"/>
      <c r="SJY5" s="31"/>
      <c r="SJZ5" s="31"/>
      <c r="SKA5" s="31"/>
      <c r="SKB5" s="31"/>
      <c r="SKC5" s="31"/>
      <c r="SKD5" s="31"/>
      <c r="SKE5" s="31"/>
      <c r="SKF5" s="31"/>
      <c r="SKG5" s="31"/>
      <c r="SKH5" s="31"/>
      <c r="SKI5" s="31"/>
      <c r="SKJ5" s="31"/>
      <c r="SKK5" s="31"/>
      <c r="SKL5" s="31"/>
      <c r="SKM5" s="31"/>
      <c r="SKN5" s="31"/>
      <c r="SKO5" s="31"/>
      <c r="SKP5" s="31"/>
      <c r="SKQ5" s="31"/>
      <c r="SKR5" s="31"/>
      <c r="SKS5" s="31"/>
      <c r="SKT5" s="31"/>
      <c r="SKU5" s="31"/>
      <c r="SKV5" s="31"/>
      <c r="SKW5" s="31"/>
      <c r="SKX5" s="31"/>
      <c r="SKY5" s="31"/>
      <c r="SKZ5" s="31"/>
      <c r="SLA5" s="31"/>
      <c r="SLB5" s="31"/>
      <c r="SLC5" s="31"/>
      <c r="SLD5" s="31"/>
      <c r="SLE5" s="31"/>
      <c r="SLF5" s="31"/>
      <c r="SLG5" s="31"/>
      <c r="SLH5" s="31"/>
      <c r="SLI5" s="31"/>
      <c r="SLJ5" s="31"/>
      <c r="SLK5" s="31"/>
      <c r="SLL5" s="31"/>
      <c r="SLM5" s="31"/>
      <c r="SLN5" s="31"/>
      <c r="SLO5" s="31"/>
      <c r="SLP5" s="31"/>
      <c r="SLQ5" s="31"/>
      <c r="SLR5" s="31"/>
      <c r="SLS5" s="31"/>
      <c r="SLT5" s="31"/>
      <c r="SLU5" s="31"/>
      <c r="SLV5" s="31"/>
      <c r="SLW5" s="31"/>
      <c r="SLX5" s="31"/>
      <c r="SLY5" s="31"/>
      <c r="SLZ5" s="31"/>
      <c r="SMA5" s="31"/>
      <c r="SMB5" s="31"/>
      <c r="SMC5" s="31"/>
      <c r="SMD5" s="31"/>
      <c r="SME5" s="31"/>
      <c r="SMF5" s="31"/>
      <c r="SMG5" s="31"/>
      <c r="SMH5" s="31"/>
      <c r="SMI5" s="31"/>
      <c r="SMJ5" s="31"/>
      <c r="SMK5" s="31"/>
      <c r="SML5" s="31"/>
      <c r="SMM5" s="31"/>
      <c r="SMN5" s="31"/>
      <c r="SMO5" s="31"/>
      <c r="SMP5" s="31"/>
      <c r="SMQ5" s="31"/>
      <c r="SMR5" s="31"/>
      <c r="SMS5" s="31"/>
      <c r="SMT5" s="31"/>
      <c r="SMU5" s="31"/>
      <c r="SMV5" s="31"/>
      <c r="SMW5" s="31"/>
      <c r="SMX5" s="31"/>
      <c r="SMY5" s="31"/>
      <c r="SMZ5" s="31"/>
      <c r="SNA5" s="31"/>
      <c r="SNB5" s="31"/>
      <c r="SNC5" s="31"/>
      <c r="SND5" s="31"/>
      <c r="SNE5" s="31"/>
      <c r="SNF5" s="31"/>
      <c r="SNG5" s="31"/>
      <c r="SNH5" s="31"/>
      <c r="SNI5" s="31"/>
      <c r="SNJ5" s="31"/>
      <c r="SNK5" s="31"/>
      <c r="SNL5" s="31"/>
      <c r="SNM5" s="31"/>
      <c r="SNN5" s="31"/>
      <c r="SNO5" s="31"/>
      <c r="SNP5" s="31"/>
      <c r="SNQ5" s="31"/>
      <c r="SNR5" s="31"/>
      <c r="SNS5" s="31"/>
      <c r="SNT5" s="31"/>
      <c r="SNU5" s="31"/>
      <c r="SNV5" s="31"/>
      <c r="SNW5" s="31"/>
      <c r="SNX5" s="31"/>
      <c r="SNY5" s="31"/>
      <c r="SNZ5" s="31"/>
      <c r="SOA5" s="31"/>
      <c r="SOB5" s="31"/>
      <c r="SOC5" s="31"/>
      <c r="SOD5" s="31"/>
      <c r="SOE5" s="31"/>
      <c r="SOF5" s="31"/>
      <c r="SOG5" s="31"/>
      <c r="SOH5" s="31"/>
      <c r="SOI5" s="31"/>
      <c r="SOJ5" s="31"/>
      <c r="SOK5" s="31"/>
      <c r="SOL5" s="31"/>
      <c r="SOM5" s="31"/>
      <c r="SON5" s="31"/>
      <c r="SOO5" s="31"/>
      <c r="SOP5" s="31"/>
      <c r="SOQ5" s="31"/>
      <c r="SOR5" s="31"/>
      <c r="SOS5" s="31"/>
      <c r="SOT5" s="31"/>
      <c r="SOU5" s="31"/>
      <c r="SOV5" s="31"/>
      <c r="SOW5" s="31"/>
      <c r="SOX5" s="31"/>
      <c r="SOY5" s="31"/>
      <c r="SOZ5" s="31"/>
      <c r="SPA5" s="31"/>
      <c r="SPB5" s="31"/>
      <c r="SPC5" s="31"/>
      <c r="SPD5" s="31"/>
      <c r="SPE5" s="31"/>
      <c r="SPF5" s="31"/>
      <c r="SPG5" s="31"/>
      <c r="SPH5" s="31"/>
      <c r="SPI5" s="31"/>
      <c r="SPJ5" s="31"/>
      <c r="SPK5" s="31"/>
      <c r="SPL5" s="31"/>
      <c r="SPM5" s="31"/>
      <c r="SPN5" s="31"/>
      <c r="SPO5" s="31"/>
      <c r="SPP5" s="31"/>
      <c r="SPQ5" s="31"/>
      <c r="SPR5" s="31"/>
      <c r="SPS5" s="31"/>
      <c r="SPT5" s="31"/>
      <c r="SPU5" s="31"/>
      <c r="SPV5" s="31"/>
      <c r="SPW5" s="31"/>
      <c r="SPX5" s="31"/>
      <c r="SPY5" s="31"/>
      <c r="SPZ5" s="31"/>
      <c r="SQA5" s="31"/>
      <c r="SQB5" s="31"/>
      <c r="SQC5" s="31"/>
      <c r="SQD5" s="31"/>
      <c r="SQE5" s="31"/>
      <c r="SQF5" s="31"/>
      <c r="SQG5" s="31"/>
      <c r="SQH5" s="31"/>
      <c r="SQI5" s="31"/>
      <c r="SQJ5" s="31"/>
      <c r="SQK5" s="31"/>
      <c r="SQL5" s="31"/>
      <c r="SQM5" s="31"/>
      <c r="SQN5" s="31"/>
      <c r="SQO5" s="31"/>
      <c r="SQP5" s="31"/>
      <c r="SQQ5" s="31"/>
      <c r="SQR5" s="31"/>
      <c r="SQS5" s="31"/>
      <c r="SQT5" s="31"/>
      <c r="SQU5" s="31"/>
      <c r="SQV5" s="31"/>
      <c r="SQW5" s="31"/>
      <c r="SQX5" s="31"/>
      <c r="SQY5" s="31"/>
      <c r="SQZ5" s="31"/>
      <c r="SRA5" s="31"/>
      <c r="SRB5" s="31"/>
      <c r="SRC5" s="31"/>
      <c r="SRD5" s="31"/>
      <c r="SRE5" s="31"/>
      <c r="SRF5" s="31"/>
      <c r="SRG5" s="31"/>
      <c r="SRH5" s="31"/>
      <c r="SRI5" s="31"/>
      <c r="SRJ5" s="31"/>
      <c r="SRK5" s="31"/>
      <c r="SRL5" s="31"/>
      <c r="SRM5" s="31"/>
      <c r="SRN5" s="31"/>
      <c r="SRO5" s="31"/>
      <c r="SRP5" s="31"/>
      <c r="SRQ5" s="31"/>
      <c r="SRR5" s="31"/>
      <c r="SRS5" s="31"/>
      <c r="SRT5" s="31"/>
      <c r="SRU5" s="31"/>
      <c r="SRV5" s="31"/>
      <c r="SRW5" s="31"/>
      <c r="SRX5" s="31"/>
      <c r="SRY5" s="31"/>
      <c r="SRZ5" s="31"/>
      <c r="SSA5" s="31"/>
      <c r="SSB5" s="31"/>
      <c r="SSC5" s="31"/>
      <c r="SSD5" s="31"/>
      <c r="SSE5" s="31"/>
      <c r="SSF5" s="31"/>
      <c r="SSG5" s="31"/>
      <c r="SSH5" s="31"/>
      <c r="SSI5" s="31"/>
      <c r="SSJ5" s="31"/>
      <c r="SSK5" s="31"/>
      <c r="SSL5" s="31"/>
      <c r="SSM5" s="31"/>
      <c r="SSN5" s="31"/>
      <c r="SSO5" s="31"/>
      <c r="SSP5" s="31"/>
      <c r="SSQ5" s="31"/>
      <c r="SSR5" s="31"/>
      <c r="SSS5" s="31"/>
      <c r="SST5" s="31"/>
      <c r="SSU5" s="31"/>
      <c r="SSV5" s="31"/>
      <c r="SSW5" s="31"/>
      <c r="SSX5" s="31"/>
      <c r="SSY5" s="31"/>
      <c r="SSZ5" s="31"/>
      <c r="STA5" s="31"/>
      <c r="STB5" s="31"/>
      <c r="STC5" s="31"/>
      <c r="STD5" s="31"/>
      <c r="STE5" s="31"/>
      <c r="STF5" s="31"/>
      <c r="STG5" s="31"/>
      <c r="STH5" s="31"/>
      <c r="STI5" s="31"/>
      <c r="STJ5" s="31"/>
      <c r="STK5" s="31"/>
      <c r="STL5" s="31"/>
      <c r="STM5" s="31"/>
      <c r="STN5" s="31"/>
      <c r="STO5" s="31"/>
      <c r="STP5" s="31"/>
      <c r="STQ5" s="31"/>
      <c r="STR5" s="31"/>
      <c r="STS5" s="31"/>
      <c r="STT5" s="31"/>
      <c r="STU5" s="31"/>
      <c r="STV5" s="31"/>
      <c r="STW5" s="31"/>
      <c r="STX5" s="31"/>
      <c r="STY5" s="31"/>
      <c r="STZ5" s="31"/>
      <c r="SUA5" s="31"/>
      <c r="SUB5" s="31"/>
      <c r="SUC5" s="31"/>
      <c r="SUD5" s="31"/>
      <c r="SUE5" s="31"/>
      <c r="SUF5" s="31"/>
      <c r="SUG5" s="31"/>
      <c r="SUH5" s="31"/>
      <c r="SUI5" s="31"/>
      <c r="SUJ5" s="31"/>
      <c r="SUK5" s="31"/>
      <c r="SUL5" s="31"/>
      <c r="SUM5" s="31"/>
      <c r="SUN5" s="31"/>
      <c r="SUO5" s="31"/>
      <c r="SUP5" s="31"/>
      <c r="SUQ5" s="31"/>
      <c r="SUR5" s="31"/>
      <c r="SUS5" s="31"/>
      <c r="SUT5" s="31"/>
      <c r="SUU5" s="31"/>
      <c r="SUV5" s="31"/>
      <c r="SUW5" s="31"/>
      <c r="SUX5" s="31"/>
      <c r="SUY5" s="31"/>
      <c r="SUZ5" s="31"/>
      <c r="SVA5" s="31"/>
      <c r="SVB5" s="31"/>
      <c r="SVC5" s="31"/>
      <c r="SVD5" s="31"/>
      <c r="SVE5" s="31"/>
      <c r="SVF5" s="31"/>
      <c r="SVG5" s="31"/>
      <c r="SVH5" s="31"/>
      <c r="SVI5" s="31"/>
      <c r="SVJ5" s="31"/>
      <c r="SVK5" s="31"/>
      <c r="SVL5" s="31"/>
      <c r="SVM5" s="31"/>
      <c r="SVN5" s="31"/>
      <c r="SVO5" s="31"/>
      <c r="SVP5" s="31"/>
      <c r="SVQ5" s="31"/>
      <c r="SVR5" s="31"/>
      <c r="SVS5" s="31"/>
      <c r="SVT5" s="31"/>
      <c r="SVU5" s="31"/>
      <c r="SVV5" s="31"/>
      <c r="SVW5" s="31"/>
      <c r="SVX5" s="31"/>
      <c r="SVY5" s="31"/>
      <c r="SVZ5" s="31"/>
      <c r="SWA5" s="31"/>
      <c r="SWB5" s="31"/>
      <c r="SWC5" s="31"/>
      <c r="SWD5" s="31"/>
      <c r="SWE5" s="31"/>
      <c r="SWF5" s="31"/>
      <c r="SWG5" s="31"/>
      <c r="SWH5" s="31"/>
      <c r="SWI5" s="31"/>
      <c r="SWJ5" s="31"/>
      <c r="SWK5" s="31"/>
      <c r="SWL5" s="31"/>
      <c r="SWM5" s="31"/>
      <c r="SWN5" s="31"/>
      <c r="SWO5" s="31"/>
      <c r="SWP5" s="31"/>
      <c r="SWQ5" s="31"/>
      <c r="SWR5" s="31"/>
      <c r="SWS5" s="31"/>
      <c r="SWT5" s="31"/>
      <c r="SWU5" s="31"/>
      <c r="SWV5" s="31"/>
      <c r="SWW5" s="31"/>
      <c r="SWX5" s="31"/>
      <c r="SWY5" s="31"/>
      <c r="SWZ5" s="31"/>
      <c r="SXA5" s="31"/>
      <c r="SXB5" s="31"/>
      <c r="SXC5" s="31"/>
      <c r="SXD5" s="31"/>
      <c r="SXE5" s="31"/>
      <c r="SXF5" s="31"/>
      <c r="SXG5" s="31"/>
      <c r="SXH5" s="31"/>
      <c r="SXI5" s="31"/>
      <c r="SXJ5" s="31"/>
      <c r="SXK5" s="31"/>
      <c r="SXL5" s="31"/>
      <c r="SXM5" s="31"/>
      <c r="SXN5" s="31"/>
      <c r="SXO5" s="31"/>
      <c r="SXP5" s="31"/>
      <c r="SXQ5" s="31"/>
      <c r="SXR5" s="31"/>
      <c r="SXS5" s="31"/>
      <c r="SXT5" s="31"/>
      <c r="SXU5" s="31"/>
      <c r="SXV5" s="31"/>
      <c r="SXW5" s="31"/>
      <c r="SXX5" s="31"/>
      <c r="SXY5" s="31"/>
      <c r="SXZ5" s="31"/>
      <c r="SYA5" s="31"/>
      <c r="SYB5" s="31"/>
      <c r="SYC5" s="31"/>
      <c r="SYD5" s="31"/>
      <c r="SYE5" s="31"/>
      <c r="SYF5" s="31"/>
      <c r="SYG5" s="31"/>
      <c r="SYH5" s="31"/>
      <c r="SYI5" s="31"/>
      <c r="SYJ5" s="31"/>
      <c r="SYK5" s="31"/>
      <c r="SYL5" s="31"/>
      <c r="SYM5" s="31"/>
      <c r="SYN5" s="31"/>
      <c r="SYO5" s="31"/>
      <c r="SYP5" s="31"/>
      <c r="SYQ5" s="31"/>
      <c r="SYR5" s="31"/>
      <c r="SYS5" s="31"/>
      <c r="SYT5" s="31"/>
      <c r="SYU5" s="31"/>
      <c r="SYV5" s="31"/>
      <c r="SYW5" s="31"/>
      <c r="SYX5" s="31"/>
      <c r="SYY5" s="31"/>
      <c r="SYZ5" s="31"/>
      <c r="SZA5" s="31"/>
      <c r="SZB5" s="31"/>
      <c r="SZC5" s="31"/>
      <c r="SZD5" s="31"/>
      <c r="SZE5" s="31"/>
      <c r="SZF5" s="31"/>
      <c r="SZG5" s="31"/>
      <c r="SZH5" s="31"/>
      <c r="SZI5" s="31"/>
      <c r="SZJ5" s="31"/>
      <c r="SZK5" s="31"/>
      <c r="SZL5" s="31"/>
      <c r="SZM5" s="31"/>
      <c r="SZN5" s="31"/>
      <c r="SZO5" s="31"/>
      <c r="SZP5" s="31"/>
      <c r="SZQ5" s="31"/>
      <c r="SZR5" s="31"/>
      <c r="SZS5" s="31"/>
      <c r="SZT5" s="31"/>
      <c r="SZU5" s="31"/>
      <c r="SZV5" s="31"/>
      <c r="SZW5" s="31"/>
      <c r="SZX5" s="31"/>
      <c r="SZY5" s="31"/>
      <c r="SZZ5" s="31"/>
      <c r="TAA5" s="31"/>
      <c r="TAB5" s="31"/>
      <c r="TAC5" s="31"/>
      <c r="TAD5" s="31"/>
      <c r="TAE5" s="31"/>
      <c r="TAF5" s="31"/>
      <c r="TAG5" s="31"/>
      <c r="TAH5" s="31"/>
      <c r="TAI5" s="31"/>
      <c r="TAJ5" s="31"/>
      <c r="TAK5" s="31"/>
      <c r="TAL5" s="31"/>
      <c r="TAM5" s="31"/>
      <c r="TAN5" s="31"/>
      <c r="TAO5" s="31"/>
      <c r="TAP5" s="31"/>
      <c r="TAQ5" s="31"/>
      <c r="TAR5" s="31"/>
      <c r="TAS5" s="31"/>
      <c r="TAT5" s="31"/>
      <c r="TAU5" s="31"/>
      <c r="TAV5" s="31"/>
      <c r="TAW5" s="31"/>
      <c r="TAX5" s="31"/>
      <c r="TAY5" s="31"/>
      <c r="TAZ5" s="31"/>
      <c r="TBA5" s="31"/>
      <c r="TBB5" s="31"/>
      <c r="TBC5" s="31"/>
      <c r="TBD5" s="31"/>
      <c r="TBE5" s="31"/>
      <c r="TBF5" s="31"/>
      <c r="TBG5" s="31"/>
      <c r="TBH5" s="31"/>
      <c r="TBI5" s="31"/>
      <c r="TBJ5" s="31"/>
      <c r="TBK5" s="31"/>
      <c r="TBL5" s="31"/>
      <c r="TBM5" s="31"/>
      <c r="TBN5" s="31"/>
      <c r="TBO5" s="31"/>
      <c r="TBP5" s="31"/>
      <c r="TBQ5" s="31"/>
      <c r="TBR5" s="31"/>
      <c r="TBS5" s="31"/>
      <c r="TBT5" s="31"/>
      <c r="TBU5" s="31"/>
      <c r="TBV5" s="31"/>
      <c r="TBW5" s="31"/>
      <c r="TBX5" s="31"/>
      <c r="TBY5" s="31"/>
      <c r="TBZ5" s="31"/>
      <c r="TCA5" s="31"/>
      <c r="TCB5" s="31"/>
      <c r="TCC5" s="31"/>
      <c r="TCD5" s="31"/>
      <c r="TCE5" s="31"/>
      <c r="TCF5" s="31"/>
      <c r="TCG5" s="31"/>
      <c r="TCH5" s="31"/>
      <c r="TCI5" s="31"/>
      <c r="TCJ5" s="31"/>
      <c r="TCK5" s="31"/>
      <c r="TCL5" s="31"/>
      <c r="TCM5" s="31"/>
      <c r="TCN5" s="31"/>
      <c r="TCO5" s="31"/>
      <c r="TCP5" s="31"/>
      <c r="TCQ5" s="31"/>
      <c r="TCR5" s="31"/>
      <c r="TCS5" s="31"/>
      <c r="TCT5" s="31"/>
      <c r="TCU5" s="31"/>
      <c r="TCV5" s="31"/>
      <c r="TCW5" s="31"/>
      <c r="TCX5" s="31"/>
      <c r="TCY5" s="31"/>
      <c r="TCZ5" s="31"/>
      <c r="TDA5" s="31"/>
      <c r="TDB5" s="31"/>
      <c r="TDC5" s="31"/>
      <c r="TDD5" s="31"/>
      <c r="TDE5" s="31"/>
      <c r="TDF5" s="31"/>
      <c r="TDG5" s="31"/>
      <c r="TDH5" s="31"/>
      <c r="TDI5" s="31"/>
      <c r="TDJ5" s="31"/>
      <c r="TDK5" s="31"/>
      <c r="TDL5" s="31"/>
      <c r="TDM5" s="31"/>
      <c r="TDN5" s="31"/>
      <c r="TDO5" s="31"/>
      <c r="TDP5" s="31"/>
      <c r="TDQ5" s="31"/>
      <c r="TDR5" s="31"/>
      <c r="TDS5" s="31"/>
      <c r="TDT5" s="31"/>
      <c r="TDU5" s="31"/>
      <c r="TDV5" s="31"/>
      <c r="TDW5" s="31"/>
      <c r="TDX5" s="31"/>
      <c r="TDY5" s="31"/>
      <c r="TDZ5" s="31"/>
      <c r="TEA5" s="31"/>
      <c r="TEB5" s="31"/>
      <c r="TEC5" s="31"/>
      <c r="TED5" s="31"/>
      <c r="TEE5" s="31"/>
      <c r="TEF5" s="31"/>
      <c r="TEG5" s="31"/>
      <c r="TEH5" s="31"/>
      <c r="TEI5" s="31"/>
      <c r="TEJ5" s="31"/>
      <c r="TEK5" s="31"/>
      <c r="TEL5" s="31"/>
      <c r="TEM5" s="31"/>
      <c r="TEN5" s="31"/>
      <c r="TEO5" s="31"/>
      <c r="TEP5" s="31"/>
      <c r="TEQ5" s="31"/>
      <c r="TER5" s="31"/>
      <c r="TES5" s="31"/>
      <c r="TET5" s="31"/>
      <c r="TEU5" s="31"/>
      <c r="TEV5" s="31"/>
      <c r="TEW5" s="31"/>
      <c r="TEX5" s="31"/>
      <c r="TEY5" s="31"/>
      <c r="TEZ5" s="31"/>
      <c r="TFA5" s="31"/>
      <c r="TFB5" s="31"/>
      <c r="TFC5" s="31"/>
      <c r="TFD5" s="31"/>
      <c r="TFE5" s="31"/>
      <c r="TFF5" s="31"/>
      <c r="TFG5" s="31"/>
      <c r="TFH5" s="31"/>
      <c r="TFI5" s="31"/>
      <c r="TFJ5" s="31"/>
      <c r="TFK5" s="31"/>
      <c r="TFL5" s="31"/>
      <c r="TFM5" s="31"/>
      <c r="TFN5" s="31"/>
      <c r="TFO5" s="31"/>
      <c r="TFP5" s="31"/>
      <c r="TFQ5" s="31"/>
      <c r="TFR5" s="31"/>
      <c r="TFS5" s="31"/>
      <c r="TFT5" s="31"/>
      <c r="TFU5" s="31"/>
      <c r="TFV5" s="31"/>
      <c r="TFW5" s="31"/>
      <c r="TFX5" s="31"/>
      <c r="TFY5" s="31"/>
      <c r="TFZ5" s="31"/>
      <c r="TGA5" s="31"/>
      <c r="TGB5" s="31"/>
      <c r="TGC5" s="31"/>
      <c r="TGD5" s="31"/>
      <c r="TGE5" s="31"/>
      <c r="TGF5" s="31"/>
      <c r="TGG5" s="31"/>
      <c r="TGH5" s="31"/>
      <c r="TGI5" s="31"/>
      <c r="TGJ5" s="31"/>
      <c r="TGK5" s="31"/>
      <c r="TGL5" s="31"/>
      <c r="TGM5" s="31"/>
      <c r="TGN5" s="31"/>
      <c r="TGO5" s="31"/>
      <c r="TGP5" s="31"/>
      <c r="TGQ5" s="31"/>
      <c r="TGR5" s="31"/>
      <c r="TGS5" s="31"/>
      <c r="TGT5" s="31"/>
      <c r="TGU5" s="31"/>
      <c r="TGV5" s="31"/>
      <c r="TGW5" s="31"/>
      <c r="TGX5" s="31"/>
      <c r="TGY5" s="31"/>
      <c r="TGZ5" s="31"/>
      <c r="THA5" s="31"/>
      <c r="THB5" s="31"/>
      <c r="THC5" s="31"/>
      <c r="THD5" s="31"/>
      <c r="THE5" s="31"/>
      <c r="THF5" s="31"/>
      <c r="THG5" s="31"/>
      <c r="THH5" s="31"/>
      <c r="THI5" s="31"/>
      <c r="THJ5" s="31"/>
      <c r="THK5" s="31"/>
      <c r="THL5" s="31"/>
      <c r="THM5" s="31"/>
      <c r="THN5" s="31"/>
      <c r="THO5" s="31"/>
      <c r="THP5" s="31"/>
      <c r="THQ5" s="31"/>
      <c r="THR5" s="31"/>
      <c r="THS5" s="31"/>
      <c r="THT5" s="31"/>
      <c r="THU5" s="31"/>
      <c r="THV5" s="31"/>
      <c r="THW5" s="31"/>
      <c r="THX5" s="31"/>
      <c r="THY5" s="31"/>
      <c r="THZ5" s="31"/>
      <c r="TIA5" s="31"/>
      <c r="TIB5" s="31"/>
      <c r="TIC5" s="31"/>
      <c r="TID5" s="31"/>
      <c r="TIE5" s="31"/>
      <c r="TIF5" s="31"/>
      <c r="TIG5" s="31"/>
      <c r="TIH5" s="31"/>
      <c r="TII5" s="31"/>
      <c r="TIJ5" s="31"/>
      <c r="TIK5" s="31"/>
      <c r="TIL5" s="31"/>
      <c r="TIM5" s="31"/>
      <c r="TIN5" s="31"/>
      <c r="TIO5" s="31"/>
      <c r="TIP5" s="31"/>
      <c r="TIQ5" s="31"/>
      <c r="TIR5" s="31"/>
      <c r="TIS5" s="31"/>
      <c r="TIT5" s="31"/>
      <c r="TIU5" s="31"/>
      <c r="TIV5" s="31"/>
      <c r="TIW5" s="31"/>
      <c r="TIX5" s="31"/>
      <c r="TIY5" s="31"/>
      <c r="TIZ5" s="31"/>
      <c r="TJA5" s="31"/>
      <c r="TJB5" s="31"/>
      <c r="TJC5" s="31"/>
      <c r="TJD5" s="31"/>
      <c r="TJE5" s="31"/>
      <c r="TJF5" s="31"/>
      <c r="TJG5" s="31"/>
      <c r="TJH5" s="31"/>
      <c r="TJI5" s="31"/>
      <c r="TJJ5" s="31"/>
      <c r="TJK5" s="31"/>
      <c r="TJL5" s="31"/>
      <c r="TJM5" s="31"/>
      <c r="TJN5" s="31"/>
      <c r="TJO5" s="31"/>
      <c r="TJP5" s="31"/>
      <c r="TJQ5" s="31"/>
      <c r="TJR5" s="31"/>
      <c r="TJS5" s="31"/>
      <c r="TJT5" s="31"/>
      <c r="TJU5" s="31"/>
      <c r="TJV5" s="31"/>
      <c r="TJW5" s="31"/>
      <c r="TJX5" s="31"/>
      <c r="TJY5" s="31"/>
      <c r="TJZ5" s="31"/>
      <c r="TKA5" s="31"/>
      <c r="TKB5" s="31"/>
      <c r="TKC5" s="31"/>
      <c r="TKD5" s="31"/>
      <c r="TKE5" s="31"/>
      <c r="TKF5" s="31"/>
      <c r="TKG5" s="31"/>
      <c r="TKH5" s="31"/>
      <c r="TKI5" s="31"/>
      <c r="TKJ5" s="31"/>
      <c r="TKK5" s="31"/>
      <c r="TKL5" s="31"/>
      <c r="TKM5" s="31"/>
      <c r="TKN5" s="31"/>
      <c r="TKO5" s="31"/>
      <c r="TKP5" s="31"/>
      <c r="TKQ5" s="31"/>
      <c r="TKR5" s="31"/>
      <c r="TKS5" s="31"/>
      <c r="TKT5" s="31"/>
      <c r="TKU5" s="31"/>
      <c r="TKV5" s="31"/>
      <c r="TKW5" s="31"/>
      <c r="TKX5" s="31"/>
      <c r="TKY5" s="31"/>
      <c r="TKZ5" s="31"/>
      <c r="TLA5" s="31"/>
      <c r="TLB5" s="31"/>
      <c r="TLC5" s="31"/>
      <c r="TLD5" s="31"/>
      <c r="TLE5" s="31"/>
      <c r="TLF5" s="31"/>
      <c r="TLG5" s="31"/>
      <c r="TLH5" s="31"/>
      <c r="TLI5" s="31"/>
      <c r="TLJ5" s="31"/>
      <c r="TLK5" s="31"/>
      <c r="TLL5" s="31"/>
      <c r="TLM5" s="31"/>
      <c r="TLN5" s="31"/>
      <c r="TLO5" s="31"/>
      <c r="TLP5" s="31"/>
      <c r="TLQ5" s="31"/>
      <c r="TLR5" s="31"/>
      <c r="TLS5" s="31"/>
      <c r="TLT5" s="31"/>
      <c r="TLU5" s="31"/>
      <c r="TLV5" s="31"/>
      <c r="TLW5" s="31"/>
      <c r="TLX5" s="31"/>
      <c r="TLY5" s="31"/>
      <c r="TLZ5" s="31"/>
      <c r="TMA5" s="31"/>
      <c r="TMB5" s="31"/>
      <c r="TMC5" s="31"/>
      <c r="TMD5" s="31"/>
      <c r="TME5" s="31"/>
      <c r="TMF5" s="31"/>
      <c r="TMG5" s="31"/>
      <c r="TMH5" s="31"/>
      <c r="TMI5" s="31"/>
      <c r="TMJ5" s="31"/>
      <c r="TMK5" s="31"/>
      <c r="TML5" s="31"/>
      <c r="TMM5" s="31"/>
      <c r="TMN5" s="31"/>
      <c r="TMO5" s="31"/>
      <c r="TMP5" s="31"/>
      <c r="TMQ5" s="31"/>
      <c r="TMR5" s="31"/>
      <c r="TMS5" s="31"/>
      <c r="TMT5" s="31"/>
      <c r="TMU5" s="31"/>
      <c r="TMV5" s="31"/>
      <c r="TMW5" s="31"/>
      <c r="TMX5" s="31"/>
      <c r="TMY5" s="31"/>
      <c r="TMZ5" s="31"/>
      <c r="TNA5" s="31"/>
      <c r="TNB5" s="31"/>
      <c r="TNC5" s="31"/>
      <c r="TND5" s="31"/>
      <c r="TNE5" s="31"/>
      <c r="TNF5" s="31"/>
      <c r="TNG5" s="31"/>
      <c r="TNH5" s="31"/>
      <c r="TNI5" s="31"/>
      <c r="TNJ5" s="31"/>
      <c r="TNK5" s="31"/>
      <c r="TNL5" s="31"/>
      <c r="TNM5" s="31"/>
      <c r="TNN5" s="31"/>
      <c r="TNO5" s="31"/>
      <c r="TNP5" s="31"/>
      <c r="TNQ5" s="31"/>
      <c r="TNR5" s="31"/>
      <c r="TNS5" s="31"/>
      <c r="TNT5" s="31"/>
      <c r="TNU5" s="31"/>
      <c r="TNV5" s="31"/>
      <c r="TNW5" s="31"/>
      <c r="TNX5" s="31"/>
      <c r="TNY5" s="31"/>
      <c r="TNZ5" s="31"/>
      <c r="TOA5" s="31"/>
      <c r="TOB5" s="31"/>
      <c r="TOC5" s="31"/>
      <c r="TOD5" s="31"/>
      <c r="TOE5" s="31"/>
      <c r="TOF5" s="31"/>
      <c r="TOG5" s="31"/>
      <c r="TOH5" s="31"/>
      <c r="TOI5" s="31"/>
      <c r="TOJ5" s="31"/>
      <c r="TOK5" s="31"/>
      <c r="TOL5" s="31"/>
      <c r="TOM5" s="31"/>
      <c r="TON5" s="31"/>
      <c r="TOO5" s="31"/>
      <c r="TOP5" s="31"/>
      <c r="TOQ5" s="31"/>
      <c r="TOR5" s="31"/>
      <c r="TOS5" s="31"/>
      <c r="TOT5" s="31"/>
      <c r="TOU5" s="31"/>
      <c r="TOV5" s="31"/>
      <c r="TOW5" s="31"/>
      <c r="TOX5" s="31"/>
      <c r="TOY5" s="31"/>
      <c r="TOZ5" s="31"/>
      <c r="TPA5" s="31"/>
      <c r="TPB5" s="31"/>
      <c r="TPC5" s="31"/>
      <c r="TPD5" s="31"/>
      <c r="TPE5" s="31"/>
      <c r="TPF5" s="31"/>
      <c r="TPG5" s="31"/>
      <c r="TPH5" s="31"/>
      <c r="TPI5" s="31"/>
      <c r="TPJ5" s="31"/>
      <c r="TPK5" s="31"/>
      <c r="TPL5" s="31"/>
      <c r="TPM5" s="31"/>
      <c r="TPN5" s="31"/>
      <c r="TPO5" s="31"/>
      <c r="TPP5" s="31"/>
      <c r="TPQ5" s="31"/>
      <c r="TPR5" s="31"/>
      <c r="TPS5" s="31"/>
      <c r="TPT5" s="31"/>
      <c r="TPU5" s="31"/>
      <c r="TPV5" s="31"/>
      <c r="TPW5" s="31"/>
      <c r="TPX5" s="31"/>
      <c r="TPY5" s="31"/>
      <c r="TPZ5" s="31"/>
      <c r="TQA5" s="31"/>
      <c r="TQB5" s="31"/>
      <c r="TQC5" s="31"/>
      <c r="TQD5" s="31"/>
      <c r="TQE5" s="31"/>
      <c r="TQF5" s="31"/>
      <c r="TQG5" s="31"/>
      <c r="TQH5" s="31"/>
      <c r="TQI5" s="31"/>
      <c r="TQJ5" s="31"/>
      <c r="TQK5" s="31"/>
      <c r="TQL5" s="31"/>
      <c r="TQM5" s="31"/>
      <c r="TQN5" s="31"/>
      <c r="TQO5" s="31"/>
      <c r="TQP5" s="31"/>
      <c r="TQQ5" s="31"/>
      <c r="TQR5" s="31"/>
      <c r="TQS5" s="31"/>
      <c r="TQT5" s="31"/>
      <c r="TQU5" s="31"/>
      <c r="TQV5" s="31"/>
      <c r="TQW5" s="31"/>
      <c r="TQX5" s="31"/>
      <c r="TQY5" s="31"/>
      <c r="TQZ5" s="31"/>
      <c r="TRA5" s="31"/>
      <c r="TRB5" s="31"/>
      <c r="TRC5" s="31"/>
      <c r="TRD5" s="31"/>
      <c r="TRE5" s="31"/>
      <c r="TRF5" s="31"/>
      <c r="TRG5" s="31"/>
      <c r="TRH5" s="31"/>
      <c r="TRI5" s="31"/>
      <c r="TRJ5" s="31"/>
      <c r="TRK5" s="31"/>
      <c r="TRL5" s="31"/>
      <c r="TRM5" s="31"/>
      <c r="TRN5" s="31"/>
      <c r="TRO5" s="31"/>
      <c r="TRP5" s="31"/>
      <c r="TRQ5" s="31"/>
      <c r="TRR5" s="31"/>
      <c r="TRS5" s="31"/>
      <c r="TRT5" s="31"/>
      <c r="TRU5" s="31"/>
      <c r="TRV5" s="31"/>
      <c r="TRW5" s="31"/>
      <c r="TRX5" s="31"/>
      <c r="TRY5" s="31"/>
      <c r="TRZ5" s="31"/>
      <c r="TSA5" s="31"/>
      <c r="TSB5" s="31"/>
      <c r="TSC5" s="31"/>
      <c r="TSD5" s="31"/>
      <c r="TSE5" s="31"/>
      <c r="TSF5" s="31"/>
      <c r="TSG5" s="31"/>
      <c r="TSH5" s="31"/>
      <c r="TSI5" s="31"/>
      <c r="TSJ5" s="31"/>
      <c r="TSK5" s="31"/>
      <c r="TSL5" s="31"/>
      <c r="TSM5" s="31"/>
      <c r="TSN5" s="31"/>
      <c r="TSO5" s="31"/>
      <c r="TSP5" s="31"/>
      <c r="TSQ5" s="31"/>
      <c r="TSR5" s="31"/>
      <c r="TSS5" s="31"/>
      <c r="TST5" s="31"/>
      <c r="TSU5" s="31"/>
      <c r="TSV5" s="31"/>
      <c r="TSW5" s="31"/>
      <c r="TSX5" s="31"/>
      <c r="TSY5" s="31"/>
      <c r="TSZ5" s="31"/>
      <c r="TTA5" s="31"/>
      <c r="TTB5" s="31"/>
      <c r="TTC5" s="31"/>
      <c r="TTD5" s="31"/>
      <c r="TTE5" s="31"/>
      <c r="TTF5" s="31"/>
      <c r="TTG5" s="31"/>
      <c r="TTH5" s="31"/>
      <c r="TTI5" s="31"/>
      <c r="TTJ5" s="31"/>
      <c r="TTK5" s="31"/>
      <c r="TTL5" s="31"/>
      <c r="TTM5" s="31"/>
      <c r="TTN5" s="31"/>
      <c r="TTO5" s="31"/>
      <c r="TTP5" s="31"/>
      <c r="TTQ5" s="31"/>
      <c r="TTR5" s="31"/>
      <c r="TTS5" s="31"/>
      <c r="TTT5" s="31"/>
      <c r="TTU5" s="31"/>
      <c r="TTV5" s="31"/>
      <c r="TTW5" s="31"/>
      <c r="TTX5" s="31"/>
      <c r="TTY5" s="31"/>
      <c r="TTZ5" s="31"/>
      <c r="TUA5" s="31"/>
      <c r="TUB5" s="31"/>
      <c r="TUC5" s="31"/>
      <c r="TUD5" s="31"/>
      <c r="TUE5" s="31"/>
      <c r="TUF5" s="31"/>
      <c r="TUG5" s="31"/>
      <c r="TUH5" s="31"/>
      <c r="TUI5" s="31"/>
      <c r="TUJ5" s="31"/>
      <c r="TUK5" s="31"/>
      <c r="TUL5" s="31"/>
      <c r="TUM5" s="31"/>
      <c r="TUN5" s="31"/>
      <c r="TUO5" s="31"/>
      <c r="TUP5" s="31"/>
      <c r="TUQ5" s="31"/>
      <c r="TUR5" s="31"/>
      <c r="TUS5" s="31"/>
      <c r="TUT5" s="31"/>
      <c r="TUU5" s="31"/>
      <c r="TUV5" s="31"/>
      <c r="TUW5" s="31"/>
      <c r="TUX5" s="31"/>
      <c r="TUY5" s="31"/>
      <c r="TUZ5" s="31"/>
      <c r="TVA5" s="31"/>
      <c r="TVB5" s="31"/>
      <c r="TVC5" s="31"/>
      <c r="TVD5" s="31"/>
      <c r="TVE5" s="31"/>
      <c r="TVF5" s="31"/>
      <c r="TVG5" s="31"/>
      <c r="TVH5" s="31"/>
      <c r="TVI5" s="31"/>
      <c r="TVJ5" s="31"/>
      <c r="TVK5" s="31"/>
      <c r="TVL5" s="31"/>
      <c r="TVM5" s="31"/>
      <c r="TVN5" s="31"/>
      <c r="TVO5" s="31"/>
      <c r="TVP5" s="31"/>
      <c r="TVQ5" s="31"/>
      <c r="TVR5" s="31"/>
      <c r="TVS5" s="31"/>
      <c r="TVT5" s="31"/>
      <c r="TVU5" s="31"/>
      <c r="TVV5" s="31"/>
      <c r="TVW5" s="31"/>
      <c r="TVX5" s="31"/>
      <c r="TVY5" s="31"/>
      <c r="TVZ5" s="31"/>
      <c r="TWA5" s="31"/>
      <c r="TWB5" s="31"/>
      <c r="TWC5" s="31"/>
      <c r="TWD5" s="31"/>
      <c r="TWE5" s="31"/>
      <c r="TWF5" s="31"/>
      <c r="TWG5" s="31"/>
      <c r="TWH5" s="31"/>
      <c r="TWI5" s="31"/>
      <c r="TWJ5" s="31"/>
      <c r="TWK5" s="31"/>
      <c r="TWL5" s="31"/>
      <c r="TWM5" s="31"/>
      <c r="TWN5" s="31"/>
      <c r="TWO5" s="31"/>
      <c r="TWP5" s="31"/>
      <c r="TWQ5" s="31"/>
      <c r="TWR5" s="31"/>
      <c r="TWS5" s="31"/>
      <c r="TWT5" s="31"/>
      <c r="TWU5" s="31"/>
      <c r="TWV5" s="31"/>
      <c r="TWW5" s="31"/>
      <c r="TWX5" s="31"/>
      <c r="TWY5" s="31"/>
      <c r="TWZ5" s="31"/>
      <c r="TXA5" s="31"/>
      <c r="TXB5" s="31"/>
      <c r="TXC5" s="31"/>
      <c r="TXD5" s="31"/>
      <c r="TXE5" s="31"/>
      <c r="TXF5" s="31"/>
      <c r="TXG5" s="31"/>
      <c r="TXH5" s="31"/>
      <c r="TXI5" s="31"/>
      <c r="TXJ5" s="31"/>
      <c r="TXK5" s="31"/>
      <c r="TXL5" s="31"/>
      <c r="TXM5" s="31"/>
      <c r="TXN5" s="31"/>
      <c r="TXO5" s="31"/>
      <c r="TXP5" s="31"/>
      <c r="TXQ5" s="31"/>
      <c r="TXR5" s="31"/>
      <c r="TXS5" s="31"/>
      <c r="TXT5" s="31"/>
      <c r="TXU5" s="31"/>
      <c r="TXV5" s="31"/>
      <c r="TXW5" s="31"/>
      <c r="TXX5" s="31"/>
      <c r="TXY5" s="31"/>
      <c r="TXZ5" s="31"/>
      <c r="TYA5" s="31"/>
      <c r="TYB5" s="31"/>
      <c r="TYC5" s="31"/>
      <c r="TYD5" s="31"/>
      <c r="TYE5" s="31"/>
      <c r="TYF5" s="31"/>
      <c r="TYG5" s="31"/>
      <c r="TYH5" s="31"/>
      <c r="TYI5" s="31"/>
      <c r="TYJ5" s="31"/>
      <c r="TYK5" s="31"/>
      <c r="TYL5" s="31"/>
      <c r="TYM5" s="31"/>
      <c r="TYN5" s="31"/>
      <c r="TYO5" s="31"/>
      <c r="TYP5" s="31"/>
      <c r="TYQ5" s="31"/>
      <c r="TYR5" s="31"/>
      <c r="TYS5" s="31"/>
      <c r="TYT5" s="31"/>
      <c r="TYU5" s="31"/>
      <c r="TYV5" s="31"/>
      <c r="TYW5" s="31"/>
      <c r="TYX5" s="31"/>
      <c r="TYY5" s="31"/>
      <c r="TYZ5" s="31"/>
      <c r="TZA5" s="31"/>
      <c r="TZB5" s="31"/>
      <c r="TZC5" s="31"/>
      <c r="TZD5" s="31"/>
      <c r="TZE5" s="31"/>
      <c r="TZF5" s="31"/>
      <c r="TZG5" s="31"/>
      <c r="TZH5" s="31"/>
      <c r="TZI5" s="31"/>
      <c r="TZJ5" s="31"/>
      <c r="TZK5" s="31"/>
      <c r="TZL5" s="31"/>
      <c r="TZM5" s="31"/>
      <c r="TZN5" s="31"/>
      <c r="TZO5" s="31"/>
      <c r="TZP5" s="31"/>
      <c r="TZQ5" s="31"/>
      <c r="TZR5" s="31"/>
      <c r="TZS5" s="31"/>
      <c r="TZT5" s="31"/>
      <c r="TZU5" s="31"/>
      <c r="TZV5" s="31"/>
      <c r="TZW5" s="31"/>
      <c r="TZX5" s="31"/>
      <c r="TZY5" s="31"/>
      <c r="TZZ5" s="31"/>
      <c r="UAA5" s="31"/>
      <c r="UAB5" s="31"/>
      <c r="UAC5" s="31"/>
      <c r="UAD5" s="31"/>
      <c r="UAE5" s="31"/>
      <c r="UAF5" s="31"/>
      <c r="UAG5" s="31"/>
      <c r="UAH5" s="31"/>
      <c r="UAI5" s="31"/>
      <c r="UAJ5" s="31"/>
      <c r="UAK5" s="31"/>
      <c r="UAL5" s="31"/>
      <c r="UAM5" s="31"/>
      <c r="UAN5" s="31"/>
      <c r="UAO5" s="31"/>
      <c r="UAP5" s="31"/>
      <c r="UAQ5" s="31"/>
      <c r="UAR5" s="31"/>
      <c r="UAS5" s="31"/>
      <c r="UAT5" s="31"/>
      <c r="UAU5" s="31"/>
      <c r="UAV5" s="31"/>
      <c r="UAW5" s="31"/>
      <c r="UAX5" s="31"/>
      <c r="UAY5" s="31"/>
      <c r="UAZ5" s="31"/>
      <c r="UBA5" s="31"/>
      <c r="UBB5" s="31"/>
      <c r="UBC5" s="31"/>
      <c r="UBD5" s="31"/>
      <c r="UBE5" s="31"/>
      <c r="UBF5" s="31"/>
      <c r="UBG5" s="31"/>
      <c r="UBH5" s="31"/>
      <c r="UBI5" s="31"/>
      <c r="UBJ5" s="31"/>
      <c r="UBK5" s="31"/>
      <c r="UBL5" s="31"/>
      <c r="UBM5" s="31"/>
      <c r="UBN5" s="31"/>
      <c r="UBO5" s="31"/>
      <c r="UBP5" s="31"/>
      <c r="UBQ5" s="31"/>
      <c r="UBR5" s="31"/>
      <c r="UBS5" s="31"/>
      <c r="UBT5" s="31"/>
      <c r="UBU5" s="31"/>
      <c r="UBV5" s="31"/>
      <c r="UBW5" s="31"/>
      <c r="UBX5" s="31"/>
      <c r="UBY5" s="31"/>
      <c r="UBZ5" s="31"/>
      <c r="UCA5" s="31"/>
      <c r="UCB5" s="31"/>
      <c r="UCC5" s="31"/>
      <c r="UCD5" s="31"/>
      <c r="UCE5" s="31"/>
      <c r="UCF5" s="31"/>
      <c r="UCG5" s="31"/>
      <c r="UCH5" s="31"/>
      <c r="UCI5" s="31"/>
      <c r="UCJ5" s="31"/>
      <c r="UCK5" s="31"/>
      <c r="UCL5" s="31"/>
      <c r="UCM5" s="31"/>
      <c r="UCN5" s="31"/>
      <c r="UCO5" s="31"/>
      <c r="UCP5" s="31"/>
      <c r="UCQ5" s="31"/>
      <c r="UCR5" s="31"/>
      <c r="UCS5" s="31"/>
      <c r="UCT5" s="31"/>
      <c r="UCU5" s="31"/>
      <c r="UCV5" s="31"/>
      <c r="UCW5" s="31"/>
      <c r="UCX5" s="31"/>
      <c r="UCY5" s="31"/>
      <c r="UCZ5" s="31"/>
      <c r="UDA5" s="31"/>
      <c r="UDB5" s="31"/>
      <c r="UDC5" s="31"/>
      <c r="UDD5" s="31"/>
      <c r="UDE5" s="31"/>
      <c r="UDF5" s="31"/>
      <c r="UDG5" s="31"/>
      <c r="UDH5" s="31"/>
      <c r="UDI5" s="31"/>
      <c r="UDJ5" s="31"/>
      <c r="UDK5" s="31"/>
      <c r="UDL5" s="31"/>
      <c r="UDM5" s="31"/>
      <c r="UDN5" s="31"/>
      <c r="UDO5" s="31"/>
      <c r="UDP5" s="31"/>
      <c r="UDQ5" s="31"/>
      <c r="UDR5" s="31"/>
      <c r="UDS5" s="31"/>
      <c r="UDT5" s="31"/>
      <c r="UDU5" s="31"/>
      <c r="UDV5" s="31"/>
      <c r="UDW5" s="31"/>
      <c r="UDX5" s="31"/>
      <c r="UDY5" s="31"/>
      <c r="UDZ5" s="31"/>
      <c r="UEA5" s="31"/>
      <c r="UEB5" s="31"/>
      <c r="UEC5" s="31"/>
      <c r="UED5" s="31"/>
      <c r="UEE5" s="31"/>
      <c r="UEF5" s="31"/>
      <c r="UEG5" s="31"/>
      <c r="UEH5" s="31"/>
      <c r="UEI5" s="31"/>
      <c r="UEJ5" s="31"/>
      <c r="UEK5" s="31"/>
      <c r="UEL5" s="31"/>
      <c r="UEM5" s="31"/>
      <c r="UEN5" s="31"/>
      <c r="UEO5" s="31"/>
      <c r="UEP5" s="31"/>
      <c r="UEQ5" s="31"/>
      <c r="UER5" s="31"/>
      <c r="UES5" s="31"/>
      <c r="UET5" s="31"/>
      <c r="UEU5" s="31"/>
      <c r="UEV5" s="31"/>
      <c r="UEW5" s="31"/>
      <c r="UEX5" s="31"/>
      <c r="UEY5" s="31"/>
      <c r="UEZ5" s="31"/>
      <c r="UFA5" s="31"/>
      <c r="UFB5" s="31"/>
      <c r="UFC5" s="31"/>
      <c r="UFD5" s="31"/>
      <c r="UFE5" s="31"/>
      <c r="UFF5" s="31"/>
      <c r="UFG5" s="31"/>
      <c r="UFH5" s="31"/>
      <c r="UFI5" s="31"/>
      <c r="UFJ5" s="31"/>
      <c r="UFK5" s="31"/>
      <c r="UFL5" s="31"/>
      <c r="UFM5" s="31"/>
      <c r="UFN5" s="31"/>
      <c r="UFO5" s="31"/>
      <c r="UFP5" s="31"/>
      <c r="UFQ5" s="31"/>
      <c r="UFR5" s="31"/>
      <c r="UFS5" s="31"/>
      <c r="UFT5" s="31"/>
      <c r="UFU5" s="31"/>
      <c r="UFV5" s="31"/>
      <c r="UFW5" s="31"/>
      <c r="UFX5" s="31"/>
      <c r="UFY5" s="31"/>
      <c r="UFZ5" s="31"/>
      <c r="UGA5" s="31"/>
      <c r="UGB5" s="31"/>
      <c r="UGC5" s="31"/>
      <c r="UGD5" s="31"/>
      <c r="UGE5" s="31"/>
      <c r="UGF5" s="31"/>
      <c r="UGG5" s="31"/>
      <c r="UGH5" s="31"/>
      <c r="UGI5" s="31"/>
      <c r="UGJ5" s="31"/>
      <c r="UGK5" s="31"/>
      <c r="UGL5" s="31"/>
      <c r="UGM5" s="31"/>
      <c r="UGN5" s="31"/>
      <c r="UGO5" s="31"/>
      <c r="UGP5" s="31"/>
      <c r="UGQ5" s="31"/>
      <c r="UGR5" s="31"/>
      <c r="UGS5" s="31"/>
      <c r="UGT5" s="31"/>
      <c r="UGU5" s="31"/>
      <c r="UGV5" s="31"/>
      <c r="UGW5" s="31"/>
      <c r="UGX5" s="31"/>
      <c r="UGY5" s="31"/>
      <c r="UGZ5" s="31"/>
      <c r="UHA5" s="31"/>
      <c r="UHB5" s="31"/>
      <c r="UHC5" s="31"/>
      <c r="UHD5" s="31"/>
      <c r="UHE5" s="31"/>
      <c r="UHF5" s="31"/>
      <c r="UHG5" s="31"/>
      <c r="UHH5" s="31"/>
      <c r="UHI5" s="31"/>
      <c r="UHJ5" s="31"/>
      <c r="UHK5" s="31"/>
      <c r="UHL5" s="31"/>
      <c r="UHM5" s="31"/>
      <c r="UHN5" s="31"/>
      <c r="UHO5" s="31"/>
      <c r="UHP5" s="31"/>
      <c r="UHQ5" s="31"/>
      <c r="UHR5" s="31"/>
      <c r="UHS5" s="31"/>
      <c r="UHT5" s="31"/>
      <c r="UHU5" s="31"/>
      <c r="UHV5" s="31"/>
      <c r="UHW5" s="31"/>
      <c r="UHX5" s="31"/>
      <c r="UHY5" s="31"/>
      <c r="UHZ5" s="31"/>
      <c r="UIA5" s="31"/>
      <c r="UIB5" s="31"/>
      <c r="UIC5" s="31"/>
      <c r="UID5" s="31"/>
      <c r="UIE5" s="31"/>
      <c r="UIF5" s="31"/>
      <c r="UIG5" s="31"/>
      <c r="UIH5" s="31"/>
      <c r="UII5" s="31"/>
      <c r="UIJ5" s="31"/>
      <c r="UIK5" s="31"/>
      <c r="UIL5" s="31"/>
      <c r="UIM5" s="31"/>
      <c r="UIN5" s="31"/>
      <c r="UIO5" s="31"/>
      <c r="UIP5" s="31"/>
      <c r="UIQ5" s="31"/>
      <c r="UIR5" s="31"/>
      <c r="UIS5" s="31"/>
      <c r="UIT5" s="31"/>
      <c r="UIU5" s="31"/>
      <c r="UIV5" s="31"/>
      <c r="UIW5" s="31"/>
      <c r="UIX5" s="31"/>
      <c r="UIY5" s="31"/>
      <c r="UIZ5" s="31"/>
      <c r="UJA5" s="31"/>
      <c r="UJB5" s="31"/>
      <c r="UJC5" s="31"/>
      <c r="UJD5" s="31"/>
      <c r="UJE5" s="31"/>
      <c r="UJF5" s="31"/>
      <c r="UJG5" s="31"/>
      <c r="UJH5" s="31"/>
      <c r="UJI5" s="31"/>
      <c r="UJJ5" s="31"/>
      <c r="UJK5" s="31"/>
      <c r="UJL5" s="31"/>
      <c r="UJM5" s="31"/>
      <c r="UJN5" s="31"/>
      <c r="UJO5" s="31"/>
      <c r="UJP5" s="31"/>
      <c r="UJQ5" s="31"/>
      <c r="UJR5" s="31"/>
      <c r="UJS5" s="31"/>
      <c r="UJT5" s="31"/>
      <c r="UJU5" s="31"/>
      <c r="UJV5" s="31"/>
      <c r="UJW5" s="31"/>
      <c r="UJX5" s="31"/>
      <c r="UJY5" s="31"/>
      <c r="UJZ5" s="31"/>
      <c r="UKA5" s="31"/>
      <c r="UKB5" s="31"/>
      <c r="UKC5" s="31"/>
      <c r="UKD5" s="31"/>
      <c r="UKE5" s="31"/>
      <c r="UKF5" s="31"/>
      <c r="UKG5" s="31"/>
      <c r="UKH5" s="31"/>
      <c r="UKI5" s="31"/>
      <c r="UKJ5" s="31"/>
      <c r="UKK5" s="31"/>
      <c r="UKL5" s="31"/>
      <c r="UKM5" s="31"/>
      <c r="UKN5" s="31"/>
      <c r="UKO5" s="31"/>
      <c r="UKP5" s="31"/>
      <c r="UKQ5" s="31"/>
      <c r="UKR5" s="31"/>
      <c r="UKS5" s="31"/>
      <c r="UKT5" s="31"/>
      <c r="UKU5" s="31"/>
      <c r="UKV5" s="31"/>
      <c r="UKW5" s="31"/>
      <c r="UKX5" s="31"/>
      <c r="UKY5" s="31"/>
      <c r="UKZ5" s="31"/>
      <c r="ULA5" s="31"/>
      <c r="ULB5" s="31"/>
      <c r="ULC5" s="31"/>
      <c r="ULD5" s="31"/>
      <c r="ULE5" s="31"/>
      <c r="ULF5" s="31"/>
      <c r="ULG5" s="31"/>
      <c r="ULH5" s="31"/>
      <c r="ULI5" s="31"/>
      <c r="ULJ5" s="31"/>
      <c r="ULK5" s="31"/>
      <c r="ULL5" s="31"/>
      <c r="ULM5" s="31"/>
      <c r="ULN5" s="31"/>
      <c r="ULO5" s="31"/>
      <c r="ULP5" s="31"/>
      <c r="ULQ5" s="31"/>
      <c r="ULR5" s="31"/>
      <c r="ULS5" s="31"/>
      <c r="ULT5" s="31"/>
      <c r="ULU5" s="31"/>
      <c r="ULV5" s="31"/>
      <c r="ULW5" s="31"/>
      <c r="ULX5" s="31"/>
      <c r="ULY5" s="31"/>
      <c r="ULZ5" s="31"/>
      <c r="UMA5" s="31"/>
      <c r="UMB5" s="31"/>
      <c r="UMC5" s="31"/>
      <c r="UMD5" s="31"/>
      <c r="UME5" s="31"/>
      <c r="UMF5" s="31"/>
      <c r="UMG5" s="31"/>
      <c r="UMH5" s="31"/>
      <c r="UMI5" s="31"/>
      <c r="UMJ5" s="31"/>
      <c r="UMK5" s="31"/>
      <c r="UML5" s="31"/>
      <c r="UMM5" s="31"/>
      <c r="UMN5" s="31"/>
      <c r="UMO5" s="31"/>
      <c r="UMP5" s="31"/>
      <c r="UMQ5" s="31"/>
      <c r="UMR5" s="31"/>
      <c r="UMS5" s="31"/>
      <c r="UMT5" s="31"/>
      <c r="UMU5" s="31"/>
      <c r="UMV5" s="31"/>
      <c r="UMW5" s="31"/>
      <c r="UMX5" s="31"/>
      <c r="UMY5" s="31"/>
      <c r="UMZ5" s="31"/>
      <c r="UNA5" s="31"/>
      <c r="UNB5" s="31"/>
      <c r="UNC5" s="31"/>
      <c r="UND5" s="31"/>
      <c r="UNE5" s="31"/>
      <c r="UNF5" s="31"/>
      <c r="UNG5" s="31"/>
      <c r="UNH5" s="31"/>
      <c r="UNI5" s="31"/>
      <c r="UNJ5" s="31"/>
      <c r="UNK5" s="31"/>
      <c r="UNL5" s="31"/>
      <c r="UNM5" s="31"/>
      <c r="UNN5" s="31"/>
      <c r="UNO5" s="31"/>
      <c r="UNP5" s="31"/>
      <c r="UNQ5" s="31"/>
      <c r="UNR5" s="31"/>
      <c r="UNS5" s="31"/>
      <c r="UNT5" s="31"/>
      <c r="UNU5" s="31"/>
      <c r="UNV5" s="31"/>
      <c r="UNW5" s="31"/>
      <c r="UNX5" s="31"/>
      <c r="UNY5" s="31"/>
      <c r="UNZ5" s="31"/>
      <c r="UOA5" s="31"/>
      <c r="UOB5" s="31"/>
      <c r="UOC5" s="31"/>
      <c r="UOD5" s="31"/>
      <c r="UOE5" s="31"/>
      <c r="UOF5" s="31"/>
      <c r="UOG5" s="31"/>
      <c r="UOH5" s="31"/>
      <c r="UOI5" s="31"/>
      <c r="UOJ5" s="31"/>
      <c r="UOK5" s="31"/>
      <c r="UOL5" s="31"/>
      <c r="UOM5" s="31"/>
      <c r="UON5" s="31"/>
      <c r="UOO5" s="31"/>
      <c r="UOP5" s="31"/>
      <c r="UOQ5" s="31"/>
      <c r="UOR5" s="31"/>
      <c r="UOS5" s="31"/>
      <c r="UOT5" s="31"/>
      <c r="UOU5" s="31"/>
      <c r="UOV5" s="31"/>
      <c r="UOW5" s="31"/>
      <c r="UOX5" s="31"/>
      <c r="UOY5" s="31"/>
      <c r="UOZ5" s="31"/>
      <c r="UPA5" s="31"/>
      <c r="UPB5" s="31"/>
      <c r="UPC5" s="31"/>
      <c r="UPD5" s="31"/>
      <c r="UPE5" s="31"/>
      <c r="UPF5" s="31"/>
      <c r="UPG5" s="31"/>
      <c r="UPH5" s="31"/>
      <c r="UPI5" s="31"/>
      <c r="UPJ5" s="31"/>
      <c r="UPK5" s="31"/>
      <c r="UPL5" s="31"/>
      <c r="UPM5" s="31"/>
      <c r="UPN5" s="31"/>
      <c r="UPO5" s="31"/>
      <c r="UPP5" s="31"/>
      <c r="UPQ5" s="31"/>
      <c r="UPR5" s="31"/>
      <c r="UPS5" s="31"/>
      <c r="UPT5" s="31"/>
      <c r="UPU5" s="31"/>
      <c r="UPV5" s="31"/>
      <c r="UPW5" s="31"/>
      <c r="UPX5" s="31"/>
      <c r="UPY5" s="31"/>
      <c r="UPZ5" s="31"/>
      <c r="UQA5" s="31"/>
      <c r="UQB5" s="31"/>
      <c r="UQC5" s="31"/>
      <c r="UQD5" s="31"/>
      <c r="UQE5" s="31"/>
      <c r="UQF5" s="31"/>
      <c r="UQG5" s="31"/>
      <c r="UQH5" s="31"/>
      <c r="UQI5" s="31"/>
      <c r="UQJ5" s="31"/>
      <c r="UQK5" s="31"/>
      <c r="UQL5" s="31"/>
      <c r="UQM5" s="31"/>
      <c r="UQN5" s="31"/>
      <c r="UQO5" s="31"/>
      <c r="UQP5" s="31"/>
      <c r="UQQ5" s="31"/>
      <c r="UQR5" s="31"/>
      <c r="UQS5" s="31"/>
      <c r="UQT5" s="31"/>
      <c r="UQU5" s="31"/>
      <c r="UQV5" s="31"/>
      <c r="UQW5" s="31"/>
      <c r="UQX5" s="31"/>
      <c r="UQY5" s="31"/>
      <c r="UQZ5" s="31"/>
      <c r="URA5" s="31"/>
      <c r="URB5" s="31"/>
      <c r="URC5" s="31"/>
      <c r="URD5" s="31"/>
      <c r="URE5" s="31"/>
      <c r="URF5" s="31"/>
      <c r="URG5" s="31"/>
      <c r="URH5" s="31"/>
      <c r="URI5" s="31"/>
      <c r="URJ5" s="31"/>
      <c r="URK5" s="31"/>
      <c r="URL5" s="31"/>
      <c r="URM5" s="31"/>
      <c r="URN5" s="31"/>
      <c r="URO5" s="31"/>
      <c r="URP5" s="31"/>
      <c r="URQ5" s="31"/>
      <c r="URR5" s="31"/>
      <c r="URS5" s="31"/>
      <c r="URT5" s="31"/>
      <c r="URU5" s="31"/>
      <c r="URV5" s="31"/>
      <c r="URW5" s="31"/>
      <c r="URX5" s="31"/>
      <c r="URY5" s="31"/>
      <c r="URZ5" s="31"/>
      <c r="USA5" s="31"/>
      <c r="USB5" s="31"/>
      <c r="USC5" s="31"/>
      <c r="USD5" s="31"/>
      <c r="USE5" s="31"/>
      <c r="USF5" s="31"/>
      <c r="USG5" s="31"/>
      <c r="USH5" s="31"/>
      <c r="USI5" s="31"/>
      <c r="USJ5" s="31"/>
      <c r="USK5" s="31"/>
      <c r="USL5" s="31"/>
      <c r="USM5" s="31"/>
      <c r="USN5" s="31"/>
      <c r="USO5" s="31"/>
      <c r="USP5" s="31"/>
      <c r="USQ5" s="31"/>
      <c r="USR5" s="31"/>
      <c r="USS5" s="31"/>
      <c r="UST5" s="31"/>
      <c r="USU5" s="31"/>
      <c r="USV5" s="31"/>
      <c r="USW5" s="31"/>
      <c r="USX5" s="31"/>
      <c r="USY5" s="31"/>
      <c r="USZ5" s="31"/>
      <c r="UTA5" s="31"/>
      <c r="UTB5" s="31"/>
      <c r="UTC5" s="31"/>
      <c r="UTD5" s="31"/>
      <c r="UTE5" s="31"/>
      <c r="UTF5" s="31"/>
      <c r="UTG5" s="31"/>
      <c r="UTH5" s="31"/>
      <c r="UTI5" s="31"/>
      <c r="UTJ5" s="31"/>
      <c r="UTK5" s="31"/>
      <c r="UTL5" s="31"/>
      <c r="UTM5" s="31"/>
      <c r="UTN5" s="31"/>
      <c r="UTO5" s="31"/>
      <c r="UTP5" s="31"/>
      <c r="UTQ5" s="31"/>
      <c r="UTR5" s="31"/>
      <c r="UTS5" s="31"/>
      <c r="UTT5" s="31"/>
      <c r="UTU5" s="31"/>
      <c r="UTV5" s="31"/>
      <c r="UTW5" s="31"/>
      <c r="UTX5" s="31"/>
      <c r="UTY5" s="31"/>
      <c r="UTZ5" s="31"/>
      <c r="UUA5" s="31"/>
      <c r="UUB5" s="31"/>
      <c r="UUC5" s="31"/>
      <c r="UUD5" s="31"/>
      <c r="UUE5" s="31"/>
      <c r="UUF5" s="31"/>
      <c r="UUG5" s="31"/>
      <c r="UUH5" s="31"/>
      <c r="UUI5" s="31"/>
      <c r="UUJ5" s="31"/>
      <c r="UUK5" s="31"/>
      <c r="UUL5" s="31"/>
      <c r="UUM5" s="31"/>
      <c r="UUN5" s="31"/>
      <c r="UUO5" s="31"/>
      <c r="UUP5" s="31"/>
      <c r="UUQ5" s="31"/>
      <c r="UUR5" s="31"/>
      <c r="UUS5" s="31"/>
      <c r="UUT5" s="31"/>
      <c r="UUU5" s="31"/>
      <c r="UUV5" s="31"/>
      <c r="UUW5" s="31"/>
      <c r="UUX5" s="31"/>
      <c r="UUY5" s="31"/>
      <c r="UUZ5" s="31"/>
      <c r="UVA5" s="31"/>
      <c r="UVB5" s="31"/>
      <c r="UVC5" s="31"/>
      <c r="UVD5" s="31"/>
      <c r="UVE5" s="31"/>
      <c r="UVF5" s="31"/>
      <c r="UVG5" s="31"/>
      <c r="UVH5" s="31"/>
      <c r="UVI5" s="31"/>
      <c r="UVJ5" s="31"/>
      <c r="UVK5" s="31"/>
      <c r="UVL5" s="31"/>
      <c r="UVM5" s="31"/>
      <c r="UVN5" s="31"/>
      <c r="UVO5" s="31"/>
      <c r="UVP5" s="31"/>
      <c r="UVQ5" s="31"/>
      <c r="UVR5" s="31"/>
      <c r="UVS5" s="31"/>
      <c r="UVT5" s="31"/>
      <c r="UVU5" s="31"/>
      <c r="UVV5" s="31"/>
      <c r="UVW5" s="31"/>
      <c r="UVX5" s="31"/>
      <c r="UVY5" s="31"/>
      <c r="UVZ5" s="31"/>
      <c r="UWA5" s="31"/>
      <c r="UWB5" s="31"/>
      <c r="UWC5" s="31"/>
      <c r="UWD5" s="31"/>
      <c r="UWE5" s="31"/>
      <c r="UWF5" s="31"/>
      <c r="UWG5" s="31"/>
      <c r="UWH5" s="31"/>
      <c r="UWI5" s="31"/>
      <c r="UWJ5" s="31"/>
      <c r="UWK5" s="31"/>
      <c r="UWL5" s="31"/>
      <c r="UWM5" s="31"/>
      <c r="UWN5" s="31"/>
      <c r="UWO5" s="31"/>
      <c r="UWP5" s="31"/>
      <c r="UWQ5" s="31"/>
      <c r="UWR5" s="31"/>
      <c r="UWS5" s="31"/>
      <c r="UWT5" s="31"/>
      <c r="UWU5" s="31"/>
      <c r="UWV5" s="31"/>
      <c r="UWW5" s="31"/>
      <c r="UWX5" s="31"/>
      <c r="UWY5" s="31"/>
      <c r="UWZ5" s="31"/>
      <c r="UXA5" s="31"/>
      <c r="UXB5" s="31"/>
      <c r="UXC5" s="31"/>
      <c r="UXD5" s="31"/>
      <c r="UXE5" s="31"/>
      <c r="UXF5" s="31"/>
      <c r="UXG5" s="31"/>
      <c r="UXH5" s="31"/>
      <c r="UXI5" s="31"/>
      <c r="UXJ5" s="31"/>
      <c r="UXK5" s="31"/>
      <c r="UXL5" s="31"/>
      <c r="UXM5" s="31"/>
      <c r="UXN5" s="31"/>
      <c r="UXO5" s="31"/>
      <c r="UXP5" s="31"/>
      <c r="UXQ5" s="31"/>
      <c r="UXR5" s="31"/>
      <c r="UXS5" s="31"/>
      <c r="UXT5" s="31"/>
      <c r="UXU5" s="31"/>
      <c r="UXV5" s="31"/>
      <c r="UXW5" s="31"/>
      <c r="UXX5" s="31"/>
      <c r="UXY5" s="31"/>
      <c r="UXZ5" s="31"/>
      <c r="UYA5" s="31"/>
      <c r="UYB5" s="31"/>
      <c r="UYC5" s="31"/>
      <c r="UYD5" s="31"/>
      <c r="UYE5" s="31"/>
      <c r="UYF5" s="31"/>
      <c r="UYG5" s="31"/>
      <c r="UYH5" s="31"/>
      <c r="UYI5" s="31"/>
      <c r="UYJ5" s="31"/>
      <c r="UYK5" s="31"/>
      <c r="UYL5" s="31"/>
      <c r="UYM5" s="31"/>
      <c r="UYN5" s="31"/>
      <c r="UYO5" s="31"/>
      <c r="UYP5" s="31"/>
      <c r="UYQ5" s="31"/>
      <c r="UYR5" s="31"/>
      <c r="UYS5" s="31"/>
      <c r="UYT5" s="31"/>
      <c r="UYU5" s="31"/>
      <c r="UYV5" s="31"/>
      <c r="UYW5" s="31"/>
      <c r="UYX5" s="31"/>
      <c r="UYY5" s="31"/>
      <c r="UYZ5" s="31"/>
      <c r="UZA5" s="31"/>
      <c r="UZB5" s="31"/>
      <c r="UZC5" s="31"/>
      <c r="UZD5" s="31"/>
      <c r="UZE5" s="31"/>
      <c r="UZF5" s="31"/>
      <c r="UZG5" s="31"/>
      <c r="UZH5" s="31"/>
      <c r="UZI5" s="31"/>
      <c r="UZJ5" s="31"/>
      <c r="UZK5" s="31"/>
      <c r="UZL5" s="31"/>
      <c r="UZM5" s="31"/>
      <c r="UZN5" s="31"/>
      <c r="UZO5" s="31"/>
      <c r="UZP5" s="31"/>
      <c r="UZQ5" s="31"/>
      <c r="UZR5" s="31"/>
      <c r="UZS5" s="31"/>
      <c r="UZT5" s="31"/>
      <c r="UZU5" s="31"/>
      <c r="UZV5" s="31"/>
      <c r="UZW5" s="31"/>
      <c r="UZX5" s="31"/>
      <c r="UZY5" s="31"/>
      <c r="UZZ5" s="31"/>
      <c r="VAA5" s="31"/>
      <c r="VAB5" s="31"/>
      <c r="VAC5" s="31"/>
      <c r="VAD5" s="31"/>
      <c r="VAE5" s="31"/>
      <c r="VAF5" s="31"/>
      <c r="VAG5" s="31"/>
      <c r="VAH5" s="31"/>
      <c r="VAI5" s="31"/>
      <c r="VAJ5" s="31"/>
      <c r="VAK5" s="31"/>
      <c r="VAL5" s="31"/>
      <c r="VAM5" s="31"/>
      <c r="VAN5" s="31"/>
      <c r="VAO5" s="31"/>
      <c r="VAP5" s="31"/>
      <c r="VAQ5" s="31"/>
      <c r="VAR5" s="31"/>
      <c r="VAS5" s="31"/>
      <c r="VAT5" s="31"/>
      <c r="VAU5" s="31"/>
      <c r="VAV5" s="31"/>
      <c r="VAW5" s="31"/>
      <c r="VAX5" s="31"/>
      <c r="VAY5" s="31"/>
      <c r="VAZ5" s="31"/>
      <c r="VBA5" s="31"/>
      <c r="VBB5" s="31"/>
      <c r="VBC5" s="31"/>
      <c r="VBD5" s="31"/>
      <c r="VBE5" s="31"/>
      <c r="VBF5" s="31"/>
      <c r="VBG5" s="31"/>
      <c r="VBH5" s="31"/>
      <c r="VBI5" s="31"/>
      <c r="VBJ5" s="31"/>
      <c r="VBK5" s="31"/>
      <c r="VBL5" s="31"/>
      <c r="VBM5" s="31"/>
      <c r="VBN5" s="31"/>
      <c r="VBO5" s="31"/>
      <c r="VBP5" s="31"/>
      <c r="VBQ5" s="31"/>
      <c r="VBR5" s="31"/>
      <c r="VBS5" s="31"/>
      <c r="VBT5" s="31"/>
      <c r="VBU5" s="31"/>
      <c r="VBV5" s="31"/>
      <c r="VBW5" s="31"/>
      <c r="VBX5" s="31"/>
      <c r="VBY5" s="31"/>
      <c r="VBZ5" s="31"/>
      <c r="VCA5" s="31"/>
      <c r="VCB5" s="31"/>
      <c r="VCC5" s="31"/>
      <c r="VCD5" s="31"/>
      <c r="VCE5" s="31"/>
      <c r="VCF5" s="31"/>
      <c r="VCG5" s="31"/>
      <c r="VCH5" s="31"/>
      <c r="VCI5" s="31"/>
      <c r="VCJ5" s="31"/>
      <c r="VCK5" s="31"/>
      <c r="VCL5" s="31"/>
      <c r="VCM5" s="31"/>
      <c r="VCN5" s="31"/>
      <c r="VCO5" s="31"/>
      <c r="VCP5" s="31"/>
      <c r="VCQ5" s="31"/>
      <c r="VCR5" s="31"/>
      <c r="VCS5" s="31"/>
      <c r="VCT5" s="31"/>
      <c r="VCU5" s="31"/>
      <c r="VCV5" s="31"/>
      <c r="VCW5" s="31"/>
      <c r="VCX5" s="31"/>
      <c r="VCY5" s="31"/>
      <c r="VCZ5" s="31"/>
      <c r="VDA5" s="31"/>
      <c r="VDB5" s="31"/>
      <c r="VDC5" s="31"/>
      <c r="VDD5" s="31"/>
      <c r="VDE5" s="31"/>
      <c r="VDF5" s="31"/>
      <c r="VDG5" s="31"/>
      <c r="VDH5" s="31"/>
      <c r="VDI5" s="31"/>
      <c r="VDJ5" s="31"/>
      <c r="VDK5" s="31"/>
      <c r="VDL5" s="31"/>
      <c r="VDM5" s="31"/>
      <c r="VDN5" s="31"/>
      <c r="VDO5" s="31"/>
      <c r="VDP5" s="31"/>
      <c r="VDQ5" s="31"/>
      <c r="VDR5" s="31"/>
      <c r="VDS5" s="31"/>
      <c r="VDT5" s="31"/>
      <c r="VDU5" s="31"/>
      <c r="VDV5" s="31"/>
      <c r="VDW5" s="31"/>
      <c r="VDX5" s="31"/>
      <c r="VDY5" s="31"/>
      <c r="VDZ5" s="31"/>
      <c r="VEA5" s="31"/>
      <c r="VEB5" s="31"/>
      <c r="VEC5" s="31"/>
      <c r="VED5" s="31"/>
      <c r="VEE5" s="31"/>
      <c r="VEF5" s="31"/>
      <c r="VEG5" s="31"/>
      <c r="VEH5" s="31"/>
      <c r="VEI5" s="31"/>
      <c r="VEJ5" s="31"/>
      <c r="VEK5" s="31"/>
      <c r="VEL5" s="31"/>
      <c r="VEM5" s="31"/>
      <c r="VEN5" s="31"/>
      <c r="VEO5" s="31"/>
      <c r="VEP5" s="31"/>
      <c r="VEQ5" s="31"/>
      <c r="VER5" s="31"/>
      <c r="VES5" s="31"/>
      <c r="VET5" s="31"/>
      <c r="VEU5" s="31"/>
      <c r="VEV5" s="31"/>
      <c r="VEW5" s="31"/>
      <c r="VEX5" s="31"/>
      <c r="VEY5" s="31"/>
      <c r="VEZ5" s="31"/>
      <c r="VFA5" s="31"/>
      <c r="VFB5" s="31"/>
      <c r="VFC5" s="31"/>
      <c r="VFD5" s="31"/>
      <c r="VFE5" s="31"/>
      <c r="VFF5" s="31"/>
      <c r="VFG5" s="31"/>
      <c r="VFH5" s="31"/>
      <c r="VFI5" s="31"/>
      <c r="VFJ5" s="31"/>
      <c r="VFK5" s="31"/>
      <c r="VFL5" s="31"/>
      <c r="VFM5" s="31"/>
      <c r="VFN5" s="31"/>
      <c r="VFO5" s="31"/>
      <c r="VFP5" s="31"/>
      <c r="VFQ5" s="31"/>
      <c r="VFR5" s="31"/>
      <c r="VFS5" s="31"/>
      <c r="VFT5" s="31"/>
      <c r="VFU5" s="31"/>
      <c r="VFV5" s="31"/>
      <c r="VFW5" s="31"/>
      <c r="VFX5" s="31"/>
      <c r="VFY5" s="31"/>
      <c r="VFZ5" s="31"/>
      <c r="VGA5" s="31"/>
      <c r="VGB5" s="31"/>
      <c r="VGC5" s="31"/>
      <c r="VGD5" s="31"/>
      <c r="VGE5" s="31"/>
      <c r="VGF5" s="31"/>
      <c r="VGG5" s="31"/>
      <c r="VGH5" s="31"/>
      <c r="VGI5" s="31"/>
      <c r="VGJ5" s="31"/>
      <c r="VGK5" s="31"/>
      <c r="VGL5" s="31"/>
      <c r="VGM5" s="31"/>
      <c r="VGN5" s="31"/>
      <c r="VGO5" s="31"/>
      <c r="VGP5" s="31"/>
      <c r="VGQ5" s="31"/>
      <c r="VGR5" s="31"/>
      <c r="VGS5" s="31"/>
      <c r="VGT5" s="31"/>
      <c r="VGU5" s="31"/>
      <c r="VGV5" s="31"/>
      <c r="VGW5" s="31"/>
      <c r="VGX5" s="31"/>
      <c r="VGY5" s="31"/>
      <c r="VGZ5" s="31"/>
      <c r="VHA5" s="31"/>
      <c r="VHB5" s="31"/>
      <c r="VHC5" s="31"/>
      <c r="VHD5" s="31"/>
      <c r="VHE5" s="31"/>
      <c r="VHF5" s="31"/>
      <c r="VHG5" s="31"/>
      <c r="VHH5" s="31"/>
      <c r="VHI5" s="31"/>
      <c r="VHJ5" s="31"/>
      <c r="VHK5" s="31"/>
      <c r="VHL5" s="31"/>
      <c r="VHM5" s="31"/>
      <c r="VHN5" s="31"/>
      <c r="VHO5" s="31"/>
      <c r="VHP5" s="31"/>
      <c r="VHQ5" s="31"/>
      <c r="VHR5" s="31"/>
      <c r="VHS5" s="31"/>
      <c r="VHT5" s="31"/>
      <c r="VHU5" s="31"/>
      <c r="VHV5" s="31"/>
      <c r="VHW5" s="31"/>
      <c r="VHX5" s="31"/>
      <c r="VHY5" s="31"/>
      <c r="VHZ5" s="31"/>
      <c r="VIA5" s="31"/>
      <c r="VIB5" s="31"/>
      <c r="VIC5" s="31"/>
      <c r="VID5" s="31"/>
      <c r="VIE5" s="31"/>
      <c r="VIF5" s="31"/>
      <c r="VIG5" s="31"/>
      <c r="VIH5" s="31"/>
      <c r="VII5" s="31"/>
      <c r="VIJ5" s="31"/>
      <c r="VIK5" s="31"/>
      <c r="VIL5" s="31"/>
      <c r="VIM5" s="31"/>
      <c r="VIN5" s="31"/>
      <c r="VIO5" s="31"/>
      <c r="VIP5" s="31"/>
      <c r="VIQ5" s="31"/>
      <c r="VIR5" s="31"/>
      <c r="VIS5" s="31"/>
      <c r="VIT5" s="31"/>
      <c r="VIU5" s="31"/>
      <c r="VIV5" s="31"/>
      <c r="VIW5" s="31"/>
      <c r="VIX5" s="31"/>
      <c r="VIY5" s="31"/>
      <c r="VIZ5" s="31"/>
      <c r="VJA5" s="31"/>
      <c r="VJB5" s="31"/>
      <c r="VJC5" s="31"/>
      <c r="VJD5" s="31"/>
      <c r="VJE5" s="31"/>
      <c r="VJF5" s="31"/>
      <c r="VJG5" s="31"/>
      <c r="VJH5" s="31"/>
      <c r="VJI5" s="31"/>
      <c r="VJJ5" s="31"/>
      <c r="VJK5" s="31"/>
      <c r="VJL5" s="31"/>
      <c r="VJM5" s="31"/>
      <c r="VJN5" s="31"/>
      <c r="VJO5" s="31"/>
      <c r="VJP5" s="31"/>
      <c r="VJQ5" s="31"/>
      <c r="VJR5" s="31"/>
      <c r="VJS5" s="31"/>
      <c r="VJT5" s="31"/>
      <c r="VJU5" s="31"/>
      <c r="VJV5" s="31"/>
      <c r="VJW5" s="31"/>
      <c r="VJX5" s="31"/>
      <c r="VJY5" s="31"/>
      <c r="VJZ5" s="31"/>
      <c r="VKA5" s="31"/>
      <c r="VKB5" s="31"/>
      <c r="VKC5" s="31"/>
      <c r="VKD5" s="31"/>
      <c r="VKE5" s="31"/>
      <c r="VKF5" s="31"/>
      <c r="VKG5" s="31"/>
      <c r="VKH5" s="31"/>
      <c r="VKI5" s="31"/>
      <c r="VKJ5" s="31"/>
      <c r="VKK5" s="31"/>
      <c r="VKL5" s="31"/>
      <c r="VKM5" s="31"/>
      <c r="VKN5" s="31"/>
      <c r="VKO5" s="31"/>
      <c r="VKP5" s="31"/>
      <c r="VKQ5" s="31"/>
      <c r="VKR5" s="31"/>
      <c r="VKS5" s="31"/>
      <c r="VKT5" s="31"/>
      <c r="VKU5" s="31"/>
      <c r="VKV5" s="31"/>
      <c r="VKW5" s="31"/>
      <c r="VKX5" s="31"/>
      <c r="VKY5" s="31"/>
      <c r="VKZ5" s="31"/>
      <c r="VLA5" s="31"/>
      <c r="VLB5" s="31"/>
      <c r="VLC5" s="31"/>
      <c r="VLD5" s="31"/>
      <c r="VLE5" s="31"/>
      <c r="VLF5" s="31"/>
      <c r="VLG5" s="31"/>
      <c r="VLH5" s="31"/>
      <c r="VLI5" s="31"/>
      <c r="VLJ5" s="31"/>
      <c r="VLK5" s="31"/>
      <c r="VLL5" s="31"/>
      <c r="VLM5" s="31"/>
      <c r="VLN5" s="31"/>
      <c r="VLO5" s="31"/>
      <c r="VLP5" s="31"/>
      <c r="VLQ5" s="31"/>
      <c r="VLR5" s="31"/>
      <c r="VLS5" s="31"/>
      <c r="VLT5" s="31"/>
      <c r="VLU5" s="31"/>
      <c r="VLV5" s="31"/>
      <c r="VLW5" s="31"/>
      <c r="VLX5" s="31"/>
      <c r="VLY5" s="31"/>
      <c r="VLZ5" s="31"/>
      <c r="VMA5" s="31"/>
      <c r="VMB5" s="31"/>
      <c r="VMC5" s="31"/>
      <c r="VMD5" s="31"/>
      <c r="VME5" s="31"/>
      <c r="VMF5" s="31"/>
      <c r="VMG5" s="31"/>
      <c r="VMH5" s="31"/>
      <c r="VMI5" s="31"/>
      <c r="VMJ5" s="31"/>
      <c r="VMK5" s="31"/>
      <c r="VML5" s="31"/>
      <c r="VMM5" s="31"/>
      <c r="VMN5" s="31"/>
      <c r="VMO5" s="31"/>
      <c r="VMP5" s="31"/>
      <c r="VMQ5" s="31"/>
      <c r="VMR5" s="31"/>
      <c r="VMS5" s="31"/>
      <c r="VMT5" s="31"/>
      <c r="VMU5" s="31"/>
      <c r="VMV5" s="31"/>
      <c r="VMW5" s="31"/>
      <c r="VMX5" s="31"/>
      <c r="VMY5" s="31"/>
      <c r="VMZ5" s="31"/>
      <c r="VNA5" s="31"/>
      <c r="VNB5" s="31"/>
      <c r="VNC5" s="31"/>
      <c r="VND5" s="31"/>
      <c r="VNE5" s="31"/>
      <c r="VNF5" s="31"/>
      <c r="VNG5" s="31"/>
      <c r="VNH5" s="31"/>
      <c r="VNI5" s="31"/>
      <c r="VNJ5" s="31"/>
      <c r="VNK5" s="31"/>
      <c r="VNL5" s="31"/>
      <c r="VNM5" s="31"/>
      <c r="VNN5" s="31"/>
      <c r="VNO5" s="31"/>
      <c r="VNP5" s="31"/>
      <c r="VNQ5" s="31"/>
      <c r="VNR5" s="31"/>
      <c r="VNS5" s="31"/>
      <c r="VNT5" s="31"/>
      <c r="VNU5" s="31"/>
      <c r="VNV5" s="31"/>
      <c r="VNW5" s="31"/>
      <c r="VNX5" s="31"/>
      <c r="VNY5" s="31"/>
      <c r="VNZ5" s="31"/>
      <c r="VOA5" s="31"/>
      <c r="VOB5" s="31"/>
      <c r="VOC5" s="31"/>
      <c r="VOD5" s="31"/>
      <c r="VOE5" s="31"/>
      <c r="VOF5" s="31"/>
      <c r="VOG5" s="31"/>
      <c r="VOH5" s="31"/>
      <c r="VOI5" s="31"/>
      <c r="VOJ5" s="31"/>
      <c r="VOK5" s="31"/>
      <c r="VOL5" s="31"/>
      <c r="VOM5" s="31"/>
      <c r="VON5" s="31"/>
      <c r="VOO5" s="31"/>
      <c r="VOP5" s="31"/>
      <c r="VOQ5" s="31"/>
      <c r="VOR5" s="31"/>
      <c r="VOS5" s="31"/>
      <c r="VOT5" s="31"/>
      <c r="VOU5" s="31"/>
      <c r="VOV5" s="31"/>
      <c r="VOW5" s="31"/>
      <c r="VOX5" s="31"/>
      <c r="VOY5" s="31"/>
      <c r="VOZ5" s="31"/>
      <c r="VPA5" s="31"/>
      <c r="VPB5" s="31"/>
      <c r="VPC5" s="31"/>
      <c r="VPD5" s="31"/>
      <c r="VPE5" s="31"/>
      <c r="VPF5" s="31"/>
      <c r="VPG5" s="31"/>
      <c r="VPH5" s="31"/>
      <c r="VPI5" s="31"/>
      <c r="VPJ5" s="31"/>
      <c r="VPK5" s="31"/>
      <c r="VPL5" s="31"/>
      <c r="VPM5" s="31"/>
      <c r="VPN5" s="31"/>
      <c r="VPO5" s="31"/>
      <c r="VPP5" s="31"/>
      <c r="VPQ5" s="31"/>
      <c r="VPR5" s="31"/>
      <c r="VPS5" s="31"/>
      <c r="VPT5" s="31"/>
      <c r="VPU5" s="31"/>
      <c r="VPV5" s="31"/>
      <c r="VPW5" s="31"/>
      <c r="VPX5" s="31"/>
      <c r="VPY5" s="31"/>
      <c r="VPZ5" s="31"/>
      <c r="VQA5" s="31"/>
      <c r="VQB5" s="31"/>
      <c r="VQC5" s="31"/>
      <c r="VQD5" s="31"/>
      <c r="VQE5" s="31"/>
      <c r="VQF5" s="31"/>
      <c r="VQG5" s="31"/>
      <c r="VQH5" s="31"/>
      <c r="VQI5" s="31"/>
      <c r="VQJ5" s="31"/>
      <c r="VQK5" s="31"/>
      <c r="VQL5" s="31"/>
      <c r="VQM5" s="31"/>
      <c r="VQN5" s="31"/>
      <c r="VQO5" s="31"/>
      <c r="VQP5" s="31"/>
      <c r="VQQ5" s="31"/>
      <c r="VQR5" s="31"/>
      <c r="VQS5" s="31"/>
      <c r="VQT5" s="31"/>
      <c r="VQU5" s="31"/>
      <c r="VQV5" s="31"/>
      <c r="VQW5" s="31"/>
      <c r="VQX5" s="31"/>
      <c r="VQY5" s="31"/>
      <c r="VQZ5" s="31"/>
      <c r="VRA5" s="31"/>
      <c r="VRB5" s="31"/>
      <c r="VRC5" s="31"/>
      <c r="VRD5" s="31"/>
      <c r="VRE5" s="31"/>
      <c r="VRF5" s="31"/>
      <c r="VRG5" s="31"/>
      <c r="VRH5" s="31"/>
      <c r="VRI5" s="31"/>
      <c r="VRJ5" s="31"/>
      <c r="VRK5" s="31"/>
      <c r="VRL5" s="31"/>
      <c r="VRM5" s="31"/>
      <c r="VRN5" s="31"/>
      <c r="VRO5" s="31"/>
      <c r="VRP5" s="31"/>
      <c r="VRQ5" s="31"/>
      <c r="VRR5" s="31"/>
      <c r="VRS5" s="31"/>
      <c r="VRT5" s="31"/>
      <c r="VRU5" s="31"/>
      <c r="VRV5" s="31"/>
      <c r="VRW5" s="31"/>
      <c r="VRX5" s="31"/>
      <c r="VRY5" s="31"/>
      <c r="VRZ5" s="31"/>
      <c r="VSA5" s="31"/>
      <c r="VSB5" s="31"/>
      <c r="VSC5" s="31"/>
      <c r="VSD5" s="31"/>
      <c r="VSE5" s="31"/>
      <c r="VSF5" s="31"/>
      <c r="VSG5" s="31"/>
      <c r="VSH5" s="31"/>
      <c r="VSI5" s="31"/>
      <c r="VSJ5" s="31"/>
      <c r="VSK5" s="31"/>
      <c r="VSL5" s="31"/>
      <c r="VSM5" s="31"/>
      <c r="VSN5" s="31"/>
      <c r="VSO5" s="31"/>
      <c r="VSP5" s="31"/>
      <c r="VSQ5" s="31"/>
      <c r="VSR5" s="31"/>
      <c r="VSS5" s="31"/>
      <c r="VST5" s="31"/>
      <c r="VSU5" s="31"/>
      <c r="VSV5" s="31"/>
      <c r="VSW5" s="31"/>
      <c r="VSX5" s="31"/>
      <c r="VSY5" s="31"/>
      <c r="VSZ5" s="31"/>
      <c r="VTA5" s="31"/>
      <c r="VTB5" s="31"/>
      <c r="VTC5" s="31"/>
      <c r="VTD5" s="31"/>
      <c r="VTE5" s="31"/>
      <c r="VTF5" s="31"/>
      <c r="VTG5" s="31"/>
      <c r="VTH5" s="31"/>
      <c r="VTI5" s="31"/>
      <c r="VTJ5" s="31"/>
      <c r="VTK5" s="31"/>
      <c r="VTL5" s="31"/>
      <c r="VTM5" s="31"/>
      <c r="VTN5" s="31"/>
      <c r="VTO5" s="31"/>
      <c r="VTP5" s="31"/>
      <c r="VTQ5" s="31"/>
      <c r="VTR5" s="31"/>
      <c r="VTS5" s="31"/>
      <c r="VTT5" s="31"/>
      <c r="VTU5" s="31"/>
      <c r="VTV5" s="31"/>
      <c r="VTW5" s="31"/>
      <c r="VTX5" s="31"/>
      <c r="VTY5" s="31"/>
      <c r="VTZ5" s="31"/>
      <c r="VUA5" s="31"/>
      <c r="VUB5" s="31"/>
      <c r="VUC5" s="31"/>
      <c r="VUD5" s="31"/>
      <c r="VUE5" s="31"/>
      <c r="VUF5" s="31"/>
      <c r="VUG5" s="31"/>
      <c r="VUH5" s="31"/>
      <c r="VUI5" s="31"/>
      <c r="VUJ5" s="31"/>
      <c r="VUK5" s="31"/>
      <c r="VUL5" s="31"/>
      <c r="VUM5" s="31"/>
      <c r="VUN5" s="31"/>
      <c r="VUO5" s="31"/>
      <c r="VUP5" s="31"/>
      <c r="VUQ5" s="31"/>
      <c r="VUR5" s="31"/>
      <c r="VUS5" s="31"/>
      <c r="VUT5" s="31"/>
      <c r="VUU5" s="31"/>
      <c r="VUV5" s="31"/>
      <c r="VUW5" s="31"/>
      <c r="VUX5" s="31"/>
      <c r="VUY5" s="31"/>
      <c r="VUZ5" s="31"/>
      <c r="VVA5" s="31"/>
      <c r="VVB5" s="31"/>
      <c r="VVC5" s="31"/>
      <c r="VVD5" s="31"/>
      <c r="VVE5" s="31"/>
      <c r="VVF5" s="31"/>
      <c r="VVG5" s="31"/>
      <c r="VVH5" s="31"/>
      <c r="VVI5" s="31"/>
      <c r="VVJ5" s="31"/>
      <c r="VVK5" s="31"/>
      <c r="VVL5" s="31"/>
      <c r="VVM5" s="31"/>
      <c r="VVN5" s="31"/>
      <c r="VVO5" s="31"/>
      <c r="VVP5" s="31"/>
      <c r="VVQ5" s="31"/>
      <c r="VVR5" s="31"/>
      <c r="VVS5" s="31"/>
      <c r="VVT5" s="31"/>
      <c r="VVU5" s="31"/>
      <c r="VVV5" s="31"/>
      <c r="VVW5" s="31"/>
      <c r="VVX5" s="31"/>
      <c r="VVY5" s="31"/>
      <c r="VVZ5" s="31"/>
      <c r="VWA5" s="31"/>
      <c r="VWB5" s="31"/>
      <c r="VWC5" s="31"/>
      <c r="VWD5" s="31"/>
      <c r="VWE5" s="31"/>
      <c r="VWF5" s="31"/>
      <c r="VWG5" s="31"/>
      <c r="VWH5" s="31"/>
      <c r="VWI5" s="31"/>
      <c r="VWJ5" s="31"/>
      <c r="VWK5" s="31"/>
      <c r="VWL5" s="31"/>
      <c r="VWM5" s="31"/>
      <c r="VWN5" s="31"/>
      <c r="VWO5" s="31"/>
      <c r="VWP5" s="31"/>
      <c r="VWQ5" s="31"/>
      <c r="VWR5" s="31"/>
      <c r="VWS5" s="31"/>
      <c r="VWT5" s="31"/>
      <c r="VWU5" s="31"/>
      <c r="VWV5" s="31"/>
      <c r="VWW5" s="31"/>
      <c r="VWX5" s="31"/>
      <c r="VWY5" s="31"/>
      <c r="VWZ5" s="31"/>
      <c r="VXA5" s="31"/>
      <c r="VXB5" s="31"/>
      <c r="VXC5" s="31"/>
      <c r="VXD5" s="31"/>
      <c r="VXE5" s="31"/>
      <c r="VXF5" s="31"/>
      <c r="VXG5" s="31"/>
      <c r="VXH5" s="31"/>
      <c r="VXI5" s="31"/>
      <c r="VXJ5" s="31"/>
      <c r="VXK5" s="31"/>
      <c r="VXL5" s="31"/>
      <c r="VXM5" s="31"/>
      <c r="VXN5" s="31"/>
      <c r="VXO5" s="31"/>
      <c r="VXP5" s="31"/>
      <c r="VXQ5" s="31"/>
      <c r="VXR5" s="31"/>
      <c r="VXS5" s="31"/>
      <c r="VXT5" s="31"/>
      <c r="VXU5" s="31"/>
      <c r="VXV5" s="31"/>
      <c r="VXW5" s="31"/>
      <c r="VXX5" s="31"/>
      <c r="VXY5" s="31"/>
      <c r="VXZ5" s="31"/>
      <c r="VYA5" s="31"/>
      <c r="VYB5" s="31"/>
      <c r="VYC5" s="31"/>
      <c r="VYD5" s="31"/>
      <c r="VYE5" s="31"/>
      <c r="VYF5" s="31"/>
      <c r="VYG5" s="31"/>
      <c r="VYH5" s="31"/>
      <c r="VYI5" s="31"/>
      <c r="VYJ5" s="31"/>
      <c r="VYK5" s="31"/>
      <c r="VYL5" s="31"/>
      <c r="VYM5" s="31"/>
      <c r="VYN5" s="31"/>
      <c r="VYO5" s="31"/>
      <c r="VYP5" s="31"/>
      <c r="VYQ5" s="31"/>
      <c r="VYR5" s="31"/>
      <c r="VYS5" s="31"/>
      <c r="VYT5" s="31"/>
      <c r="VYU5" s="31"/>
      <c r="VYV5" s="31"/>
      <c r="VYW5" s="31"/>
      <c r="VYX5" s="31"/>
      <c r="VYY5" s="31"/>
      <c r="VYZ5" s="31"/>
      <c r="VZA5" s="31"/>
      <c r="VZB5" s="31"/>
      <c r="VZC5" s="31"/>
      <c r="VZD5" s="31"/>
      <c r="VZE5" s="31"/>
      <c r="VZF5" s="31"/>
      <c r="VZG5" s="31"/>
      <c r="VZH5" s="31"/>
      <c r="VZI5" s="31"/>
      <c r="VZJ5" s="31"/>
      <c r="VZK5" s="31"/>
      <c r="VZL5" s="31"/>
      <c r="VZM5" s="31"/>
      <c r="VZN5" s="31"/>
      <c r="VZO5" s="31"/>
      <c r="VZP5" s="31"/>
      <c r="VZQ5" s="31"/>
      <c r="VZR5" s="31"/>
      <c r="VZS5" s="31"/>
      <c r="VZT5" s="31"/>
      <c r="VZU5" s="31"/>
      <c r="VZV5" s="31"/>
      <c r="VZW5" s="31"/>
      <c r="VZX5" s="31"/>
      <c r="VZY5" s="31"/>
      <c r="VZZ5" s="31"/>
      <c r="WAA5" s="31"/>
      <c r="WAB5" s="31"/>
      <c r="WAC5" s="31"/>
      <c r="WAD5" s="31"/>
      <c r="WAE5" s="31"/>
      <c r="WAF5" s="31"/>
      <c r="WAG5" s="31"/>
      <c r="WAH5" s="31"/>
      <c r="WAI5" s="31"/>
      <c r="WAJ5" s="31"/>
      <c r="WAK5" s="31"/>
      <c r="WAL5" s="31"/>
      <c r="WAM5" s="31"/>
      <c r="WAN5" s="31"/>
      <c r="WAO5" s="31"/>
      <c r="WAP5" s="31"/>
      <c r="WAQ5" s="31"/>
      <c r="WAR5" s="31"/>
      <c r="WAS5" s="31"/>
      <c r="WAT5" s="31"/>
      <c r="WAU5" s="31"/>
      <c r="WAV5" s="31"/>
      <c r="WAW5" s="31"/>
      <c r="WAX5" s="31"/>
      <c r="WAY5" s="31"/>
      <c r="WAZ5" s="31"/>
      <c r="WBA5" s="31"/>
      <c r="WBB5" s="31"/>
      <c r="WBC5" s="31"/>
      <c r="WBD5" s="31"/>
      <c r="WBE5" s="31"/>
      <c r="WBF5" s="31"/>
      <c r="WBG5" s="31"/>
      <c r="WBH5" s="31"/>
      <c r="WBI5" s="31"/>
      <c r="WBJ5" s="31"/>
      <c r="WBK5" s="31"/>
      <c r="WBL5" s="31"/>
      <c r="WBM5" s="31"/>
      <c r="WBN5" s="31"/>
      <c r="WBO5" s="31"/>
      <c r="WBP5" s="31"/>
      <c r="WBQ5" s="31"/>
      <c r="WBR5" s="31"/>
      <c r="WBS5" s="31"/>
      <c r="WBT5" s="31"/>
      <c r="WBU5" s="31"/>
      <c r="WBV5" s="31"/>
      <c r="WBW5" s="31"/>
      <c r="WBX5" s="31"/>
      <c r="WBY5" s="31"/>
      <c r="WBZ5" s="31"/>
      <c r="WCA5" s="31"/>
      <c r="WCB5" s="31"/>
      <c r="WCC5" s="31"/>
      <c r="WCD5" s="31"/>
      <c r="WCE5" s="31"/>
      <c r="WCF5" s="31"/>
      <c r="WCG5" s="31"/>
      <c r="WCH5" s="31"/>
      <c r="WCI5" s="31"/>
      <c r="WCJ5" s="31"/>
      <c r="WCK5" s="31"/>
      <c r="WCL5" s="31"/>
      <c r="WCM5" s="31"/>
      <c r="WCN5" s="31"/>
      <c r="WCO5" s="31"/>
      <c r="WCP5" s="31"/>
      <c r="WCQ5" s="31"/>
      <c r="WCR5" s="31"/>
      <c r="WCS5" s="31"/>
      <c r="WCT5" s="31"/>
      <c r="WCU5" s="31"/>
      <c r="WCV5" s="31"/>
      <c r="WCW5" s="31"/>
      <c r="WCX5" s="31"/>
      <c r="WCY5" s="31"/>
      <c r="WCZ5" s="31"/>
      <c r="WDA5" s="31"/>
      <c r="WDB5" s="31"/>
      <c r="WDC5" s="31"/>
      <c r="WDD5" s="31"/>
      <c r="WDE5" s="31"/>
      <c r="WDF5" s="31"/>
      <c r="WDG5" s="31"/>
      <c r="WDH5" s="31"/>
      <c r="WDI5" s="31"/>
      <c r="WDJ5" s="31"/>
      <c r="WDK5" s="31"/>
      <c r="WDL5" s="31"/>
      <c r="WDM5" s="31"/>
      <c r="WDN5" s="31"/>
      <c r="WDO5" s="31"/>
      <c r="WDP5" s="31"/>
      <c r="WDQ5" s="31"/>
      <c r="WDR5" s="31"/>
      <c r="WDS5" s="31"/>
      <c r="WDT5" s="31"/>
      <c r="WDU5" s="31"/>
      <c r="WDV5" s="31"/>
      <c r="WDW5" s="31"/>
      <c r="WDX5" s="31"/>
      <c r="WDY5" s="31"/>
      <c r="WDZ5" s="31"/>
      <c r="WEA5" s="31"/>
      <c r="WEB5" s="31"/>
      <c r="WEC5" s="31"/>
      <c r="WED5" s="31"/>
      <c r="WEE5" s="31"/>
      <c r="WEF5" s="31"/>
      <c r="WEG5" s="31"/>
      <c r="WEH5" s="31"/>
      <c r="WEI5" s="31"/>
      <c r="WEJ5" s="31"/>
      <c r="WEK5" s="31"/>
      <c r="WEL5" s="31"/>
      <c r="WEM5" s="31"/>
      <c r="WEN5" s="31"/>
      <c r="WEO5" s="31"/>
      <c r="WEP5" s="31"/>
      <c r="WEQ5" s="31"/>
      <c r="WER5" s="31"/>
      <c r="WES5" s="31"/>
      <c r="WET5" s="31"/>
      <c r="WEU5" s="31"/>
      <c r="WEV5" s="31"/>
      <c r="WEW5" s="31"/>
      <c r="WEX5" s="31"/>
      <c r="WEY5" s="31"/>
      <c r="WEZ5" s="31"/>
      <c r="WFA5" s="31"/>
      <c r="WFB5" s="31"/>
      <c r="WFC5" s="31"/>
      <c r="WFD5" s="31"/>
      <c r="WFE5" s="31"/>
      <c r="WFF5" s="31"/>
      <c r="WFG5" s="31"/>
      <c r="WFH5" s="31"/>
      <c r="WFI5" s="31"/>
      <c r="WFJ5" s="31"/>
      <c r="WFK5" s="31"/>
      <c r="WFL5" s="31"/>
      <c r="WFM5" s="31"/>
      <c r="WFN5" s="31"/>
      <c r="WFO5" s="31"/>
      <c r="WFP5" s="31"/>
      <c r="WFQ5" s="31"/>
      <c r="WFR5" s="31"/>
      <c r="WFS5" s="31"/>
      <c r="WFT5" s="31"/>
      <c r="WFU5" s="31"/>
      <c r="WFV5" s="31"/>
      <c r="WFW5" s="31"/>
      <c r="WFX5" s="31"/>
      <c r="WFY5" s="31"/>
      <c r="WFZ5" s="31"/>
      <c r="WGA5" s="31"/>
      <c r="WGB5" s="31"/>
      <c r="WGC5" s="31"/>
      <c r="WGD5" s="31"/>
      <c r="WGE5" s="31"/>
      <c r="WGF5" s="31"/>
      <c r="WGG5" s="31"/>
      <c r="WGH5" s="31"/>
      <c r="WGI5" s="31"/>
      <c r="WGJ5" s="31"/>
      <c r="WGK5" s="31"/>
      <c r="WGL5" s="31"/>
      <c r="WGM5" s="31"/>
      <c r="WGN5" s="31"/>
      <c r="WGO5" s="31"/>
      <c r="WGP5" s="31"/>
      <c r="WGQ5" s="31"/>
      <c r="WGR5" s="31"/>
      <c r="WGS5" s="31"/>
      <c r="WGT5" s="31"/>
      <c r="WGU5" s="31"/>
      <c r="WGV5" s="31"/>
      <c r="WGW5" s="31"/>
      <c r="WGX5" s="31"/>
      <c r="WGY5" s="31"/>
      <c r="WGZ5" s="31"/>
      <c r="WHA5" s="31"/>
      <c r="WHB5" s="31"/>
      <c r="WHC5" s="31"/>
      <c r="WHD5" s="31"/>
      <c r="WHE5" s="31"/>
      <c r="WHF5" s="31"/>
      <c r="WHG5" s="31"/>
      <c r="WHH5" s="31"/>
      <c r="WHI5" s="31"/>
      <c r="WHJ5" s="31"/>
      <c r="WHK5" s="31"/>
      <c r="WHL5" s="31"/>
      <c r="WHM5" s="31"/>
      <c r="WHN5" s="31"/>
      <c r="WHO5" s="31"/>
      <c r="WHP5" s="31"/>
      <c r="WHQ5" s="31"/>
      <c r="WHR5" s="31"/>
      <c r="WHS5" s="31"/>
      <c r="WHT5" s="31"/>
      <c r="WHU5" s="31"/>
      <c r="WHV5" s="31"/>
      <c r="WHW5" s="31"/>
      <c r="WHX5" s="31"/>
      <c r="WHY5" s="31"/>
      <c r="WHZ5" s="31"/>
      <c r="WIA5" s="31"/>
      <c r="WIB5" s="31"/>
      <c r="WIC5" s="31"/>
      <c r="WID5" s="31"/>
      <c r="WIE5" s="31"/>
      <c r="WIF5" s="31"/>
      <c r="WIG5" s="31"/>
      <c r="WIH5" s="31"/>
      <c r="WII5" s="31"/>
      <c r="WIJ5" s="31"/>
      <c r="WIK5" s="31"/>
      <c r="WIL5" s="31"/>
      <c r="WIM5" s="31"/>
      <c r="WIN5" s="31"/>
      <c r="WIO5" s="31"/>
      <c r="WIP5" s="31"/>
      <c r="WIQ5" s="31"/>
      <c r="WIR5" s="31"/>
      <c r="WIS5" s="31"/>
      <c r="WIT5" s="31"/>
      <c r="WIU5" s="31"/>
      <c r="WIV5" s="31"/>
      <c r="WIW5" s="31"/>
      <c r="WIX5" s="31"/>
      <c r="WIY5" s="31"/>
      <c r="WIZ5" s="31"/>
      <c r="WJA5" s="31"/>
      <c r="WJB5" s="31"/>
      <c r="WJC5" s="31"/>
      <c r="WJD5" s="31"/>
      <c r="WJE5" s="31"/>
      <c r="WJF5" s="31"/>
      <c r="WJG5" s="31"/>
      <c r="WJH5" s="31"/>
      <c r="WJI5" s="31"/>
      <c r="WJJ5" s="31"/>
      <c r="WJK5" s="31"/>
      <c r="WJL5" s="31"/>
      <c r="WJM5" s="31"/>
      <c r="WJN5" s="31"/>
      <c r="WJO5" s="31"/>
      <c r="WJP5" s="31"/>
      <c r="WJQ5" s="31"/>
      <c r="WJR5" s="31"/>
      <c r="WJS5" s="31"/>
      <c r="WJT5" s="31"/>
      <c r="WJU5" s="31"/>
      <c r="WJV5" s="31"/>
      <c r="WJW5" s="31"/>
      <c r="WJX5" s="31"/>
      <c r="WJY5" s="31"/>
      <c r="WJZ5" s="31"/>
      <c r="WKA5" s="31"/>
      <c r="WKB5" s="31"/>
      <c r="WKC5" s="31"/>
      <c r="WKD5" s="31"/>
      <c r="WKE5" s="31"/>
      <c r="WKF5" s="31"/>
      <c r="WKG5" s="31"/>
      <c r="WKH5" s="31"/>
      <c r="WKI5" s="31"/>
      <c r="WKJ5" s="31"/>
      <c r="WKK5" s="31"/>
      <c r="WKL5" s="31"/>
      <c r="WKM5" s="31"/>
      <c r="WKN5" s="31"/>
      <c r="WKO5" s="31"/>
      <c r="WKP5" s="31"/>
      <c r="WKQ5" s="31"/>
      <c r="WKR5" s="31"/>
      <c r="WKS5" s="31"/>
      <c r="WKT5" s="31"/>
      <c r="WKU5" s="31"/>
      <c r="WKV5" s="31"/>
      <c r="WKW5" s="31"/>
      <c r="WKX5" s="31"/>
      <c r="WKY5" s="31"/>
      <c r="WKZ5" s="31"/>
      <c r="WLA5" s="31"/>
      <c r="WLB5" s="31"/>
      <c r="WLC5" s="31"/>
      <c r="WLD5" s="31"/>
      <c r="WLE5" s="31"/>
      <c r="WLF5" s="31"/>
      <c r="WLG5" s="31"/>
      <c r="WLH5" s="31"/>
      <c r="WLI5" s="31"/>
      <c r="WLJ5" s="31"/>
      <c r="WLK5" s="31"/>
      <c r="WLL5" s="31"/>
      <c r="WLM5" s="31"/>
      <c r="WLN5" s="31"/>
      <c r="WLO5" s="31"/>
      <c r="WLP5" s="31"/>
      <c r="WLQ5" s="31"/>
      <c r="WLR5" s="31"/>
      <c r="WLS5" s="31"/>
      <c r="WLT5" s="31"/>
      <c r="WLU5" s="31"/>
      <c r="WLV5" s="31"/>
      <c r="WLW5" s="31"/>
      <c r="WLX5" s="31"/>
      <c r="WLY5" s="31"/>
      <c r="WLZ5" s="31"/>
      <c r="WMA5" s="31"/>
      <c r="WMB5" s="31"/>
      <c r="WMC5" s="31"/>
      <c r="WMD5" s="31"/>
      <c r="WME5" s="31"/>
      <c r="WMF5" s="31"/>
      <c r="WMG5" s="31"/>
      <c r="WMH5" s="31"/>
      <c r="WMI5" s="31"/>
      <c r="WMJ5" s="31"/>
      <c r="WMK5" s="31"/>
      <c r="WML5" s="31"/>
      <c r="WMM5" s="31"/>
      <c r="WMN5" s="31"/>
      <c r="WMO5" s="31"/>
      <c r="WMP5" s="31"/>
      <c r="WMQ5" s="31"/>
      <c r="WMR5" s="31"/>
      <c r="WMS5" s="31"/>
      <c r="WMT5" s="31"/>
      <c r="WMU5" s="31"/>
      <c r="WMV5" s="31"/>
      <c r="WMW5" s="31"/>
      <c r="WMX5" s="31"/>
      <c r="WMY5" s="31"/>
      <c r="WMZ5" s="31"/>
      <c r="WNA5" s="31"/>
      <c r="WNB5" s="31"/>
      <c r="WNC5" s="31"/>
      <c r="WND5" s="31"/>
      <c r="WNE5" s="31"/>
      <c r="WNF5" s="31"/>
      <c r="WNG5" s="31"/>
      <c r="WNH5" s="31"/>
      <c r="WNI5" s="31"/>
      <c r="WNJ5" s="31"/>
      <c r="WNK5" s="31"/>
      <c r="WNL5" s="31"/>
      <c r="WNM5" s="31"/>
      <c r="WNN5" s="31"/>
      <c r="WNO5" s="31"/>
      <c r="WNP5" s="31"/>
      <c r="WNQ5" s="31"/>
      <c r="WNR5" s="31"/>
      <c r="WNS5" s="31"/>
      <c r="WNT5" s="31"/>
      <c r="WNU5" s="31"/>
      <c r="WNV5" s="31"/>
      <c r="WNW5" s="31"/>
      <c r="WNX5" s="31"/>
      <c r="WNY5" s="31"/>
      <c r="WNZ5" s="31"/>
      <c r="WOA5" s="31"/>
      <c r="WOB5" s="31"/>
      <c r="WOC5" s="31"/>
      <c r="WOD5" s="31"/>
      <c r="WOE5" s="31"/>
      <c r="WOF5" s="31"/>
      <c r="WOG5" s="31"/>
      <c r="WOH5" s="31"/>
      <c r="WOI5" s="31"/>
      <c r="WOJ5" s="31"/>
      <c r="WOK5" s="31"/>
      <c r="WOL5" s="31"/>
      <c r="WOM5" s="31"/>
      <c r="WON5" s="31"/>
      <c r="WOO5" s="31"/>
      <c r="WOP5" s="31"/>
      <c r="WOQ5" s="31"/>
      <c r="WOR5" s="31"/>
      <c r="WOS5" s="31"/>
      <c r="WOT5" s="31"/>
      <c r="WOU5" s="31"/>
      <c r="WOV5" s="31"/>
      <c r="WOW5" s="31"/>
      <c r="WOX5" s="31"/>
      <c r="WOY5" s="31"/>
      <c r="WOZ5" s="31"/>
      <c r="WPA5" s="31"/>
      <c r="WPB5" s="31"/>
      <c r="WPC5" s="31"/>
      <c r="WPD5" s="31"/>
      <c r="WPE5" s="31"/>
      <c r="WPF5" s="31"/>
      <c r="WPG5" s="31"/>
      <c r="WPH5" s="31"/>
      <c r="WPI5" s="31"/>
      <c r="WPJ5" s="31"/>
      <c r="WPK5" s="31"/>
      <c r="WPL5" s="31"/>
      <c r="WPM5" s="31"/>
      <c r="WPN5" s="31"/>
      <c r="WPO5" s="31"/>
      <c r="WPP5" s="31"/>
      <c r="WPQ5" s="31"/>
      <c r="WPR5" s="31"/>
      <c r="WPS5" s="31"/>
      <c r="WPT5" s="31"/>
      <c r="WPU5" s="31"/>
      <c r="WPV5" s="31"/>
      <c r="WPW5" s="31"/>
      <c r="WPX5" s="31"/>
      <c r="WPY5" s="31"/>
      <c r="WPZ5" s="31"/>
      <c r="WQA5" s="31"/>
      <c r="WQB5" s="31"/>
      <c r="WQC5" s="31"/>
      <c r="WQD5" s="31"/>
      <c r="WQE5" s="31"/>
      <c r="WQF5" s="31"/>
      <c r="WQG5" s="31"/>
      <c r="WQH5" s="31"/>
      <c r="WQI5" s="31"/>
      <c r="WQJ5" s="31"/>
      <c r="WQK5" s="31"/>
      <c r="WQL5" s="31"/>
      <c r="WQM5" s="31"/>
      <c r="WQN5" s="31"/>
      <c r="WQO5" s="31"/>
      <c r="WQP5" s="31"/>
      <c r="WQQ5" s="31"/>
      <c r="WQR5" s="31"/>
      <c r="WQS5" s="31"/>
      <c r="WQT5" s="31"/>
      <c r="WQU5" s="31"/>
      <c r="WQV5" s="31"/>
      <c r="WQW5" s="31"/>
      <c r="WQX5" s="31"/>
      <c r="WQY5" s="31"/>
      <c r="WQZ5" s="31"/>
      <c r="WRA5" s="31"/>
      <c r="WRB5" s="31"/>
      <c r="WRC5" s="31"/>
      <c r="WRD5" s="31"/>
      <c r="WRE5" s="31"/>
      <c r="WRF5" s="31"/>
      <c r="WRG5" s="31"/>
      <c r="WRH5" s="31"/>
      <c r="WRI5" s="31"/>
      <c r="WRJ5" s="31"/>
      <c r="WRK5" s="31"/>
      <c r="WRL5" s="31"/>
      <c r="WRM5" s="31"/>
      <c r="WRN5" s="31"/>
      <c r="WRO5" s="31"/>
      <c r="WRP5" s="31"/>
      <c r="WRQ5" s="31"/>
      <c r="WRR5" s="31"/>
      <c r="WRS5" s="31"/>
      <c r="WRT5" s="31"/>
      <c r="WRU5" s="31"/>
      <c r="WRV5" s="31"/>
      <c r="WRW5" s="31"/>
      <c r="WRX5" s="31"/>
      <c r="WRY5" s="31"/>
      <c r="WRZ5" s="31"/>
      <c r="WSA5" s="31"/>
      <c r="WSB5" s="31"/>
      <c r="WSC5" s="31"/>
      <c r="WSD5" s="31"/>
      <c r="WSE5" s="31"/>
      <c r="WSF5" s="31"/>
      <c r="WSG5" s="31"/>
      <c r="WSH5" s="31"/>
      <c r="WSI5" s="31"/>
      <c r="WSJ5" s="31"/>
      <c r="WSK5" s="31"/>
      <c r="WSL5" s="31"/>
      <c r="WSM5" s="31"/>
      <c r="WSN5" s="31"/>
      <c r="WSO5" s="31"/>
      <c r="WSP5" s="31"/>
      <c r="WSQ5" s="31"/>
      <c r="WSR5" s="31"/>
      <c r="WSS5" s="31"/>
      <c r="WST5" s="31"/>
      <c r="WSU5" s="31"/>
      <c r="WSV5" s="31"/>
      <c r="WSW5" s="31"/>
      <c r="WSX5" s="31"/>
      <c r="WSY5" s="31"/>
      <c r="WSZ5" s="31"/>
      <c r="WTA5" s="31"/>
      <c r="WTB5" s="31"/>
      <c r="WTC5" s="31"/>
      <c r="WTD5" s="31"/>
      <c r="WTE5" s="31"/>
      <c r="WTF5" s="31"/>
      <c r="WTG5" s="31"/>
      <c r="WTH5" s="31"/>
      <c r="WTI5" s="31"/>
      <c r="WTJ5" s="31"/>
      <c r="WTK5" s="31"/>
      <c r="WTL5" s="31"/>
      <c r="WTM5" s="31"/>
      <c r="WTN5" s="31"/>
      <c r="WTO5" s="31"/>
      <c r="WTP5" s="31"/>
      <c r="WTQ5" s="31"/>
      <c r="WTR5" s="31"/>
      <c r="WTS5" s="31"/>
      <c r="WTT5" s="31"/>
      <c r="WTU5" s="31"/>
      <c r="WTV5" s="31"/>
      <c r="WTW5" s="31"/>
      <c r="WTX5" s="31"/>
      <c r="WTY5" s="31"/>
      <c r="WTZ5" s="31"/>
      <c r="WUA5" s="31"/>
      <c r="WUB5" s="31"/>
      <c r="WUC5" s="31"/>
      <c r="WUD5" s="31"/>
      <c r="WUE5" s="31"/>
      <c r="WUF5" s="31"/>
      <c r="WUG5" s="31"/>
      <c r="WUH5" s="31"/>
      <c r="WUI5" s="31"/>
      <c r="WUJ5" s="31"/>
      <c r="WUK5" s="31"/>
      <c r="WUL5" s="31"/>
      <c r="WUM5" s="31"/>
      <c r="WUN5" s="31"/>
      <c r="WUO5" s="31"/>
      <c r="WUP5" s="31"/>
      <c r="WUQ5" s="31"/>
      <c r="WUR5" s="31"/>
      <c r="WUS5" s="31"/>
      <c r="WUT5" s="31"/>
      <c r="WUU5" s="31"/>
      <c r="WUV5" s="31"/>
      <c r="WUW5" s="31"/>
      <c r="WUX5" s="31"/>
      <c r="WUY5" s="31"/>
      <c r="WUZ5" s="31"/>
      <c r="WVA5" s="31"/>
      <c r="WVB5" s="31"/>
      <c r="WVC5" s="31"/>
      <c r="WVD5" s="31"/>
      <c r="WVE5" s="31"/>
      <c r="WVF5" s="31"/>
      <c r="WVG5" s="31"/>
      <c r="WVH5" s="31"/>
      <c r="WVI5" s="31"/>
      <c r="WVJ5" s="31"/>
      <c r="WVK5" s="31"/>
      <c r="WVL5" s="31"/>
      <c r="WVM5" s="31"/>
      <c r="WVN5" s="31"/>
      <c r="WVO5" s="31"/>
      <c r="WVP5" s="31"/>
      <c r="WVQ5" s="31"/>
      <c r="WVR5" s="31"/>
      <c r="WVS5" s="31"/>
      <c r="WVT5" s="31"/>
      <c r="WVU5" s="31"/>
      <c r="WVV5" s="31"/>
      <c r="WVW5" s="31"/>
      <c r="WVX5" s="31"/>
      <c r="WVY5" s="31"/>
      <c r="WVZ5" s="31"/>
      <c r="WWA5" s="31"/>
      <c r="WWB5" s="31"/>
      <c r="WWC5" s="31"/>
      <c r="WWD5" s="31"/>
      <c r="WWE5" s="31"/>
      <c r="WWF5" s="31"/>
      <c r="WWG5" s="31"/>
      <c r="WWH5" s="31"/>
      <c r="WWI5" s="31"/>
      <c r="WWJ5" s="31"/>
      <c r="WWK5" s="31"/>
      <c r="WWL5" s="31"/>
      <c r="WWM5" s="31"/>
      <c r="WWN5" s="31"/>
      <c r="WWO5" s="31"/>
      <c r="WWP5" s="31"/>
      <c r="WWQ5" s="31"/>
      <c r="WWR5" s="31"/>
      <c r="WWS5" s="31"/>
      <c r="WWT5" s="31"/>
      <c r="WWU5" s="31"/>
      <c r="WWV5" s="31"/>
      <c r="WWW5" s="31"/>
      <c r="WWX5" s="31"/>
      <c r="WWY5" s="31"/>
      <c r="WWZ5" s="31"/>
      <c r="WXA5" s="31"/>
      <c r="WXB5" s="31"/>
      <c r="WXC5" s="31"/>
      <c r="WXD5" s="31"/>
      <c r="WXE5" s="31"/>
      <c r="WXF5" s="31"/>
      <c r="WXG5" s="31"/>
      <c r="WXH5" s="31"/>
      <c r="WXI5" s="31"/>
      <c r="WXJ5" s="31"/>
      <c r="WXK5" s="31"/>
      <c r="WXL5" s="31"/>
      <c r="WXM5" s="31"/>
      <c r="WXN5" s="31"/>
      <c r="WXO5" s="31"/>
      <c r="WXP5" s="31"/>
      <c r="WXQ5" s="31"/>
      <c r="WXR5" s="31"/>
      <c r="WXS5" s="31"/>
      <c r="WXT5" s="31"/>
      <c r="WXU5" s="31"/>
      <c r="WXV5" s="31"/>
      <c r="WXW5" s="31"/>
      <c r="WXX5" s="31"/>
      <c r="WXY5" s="31"/>
      <c r="WXZ5" s="31"/>
      <c r="WYA5" s="31"/>
      <c r="WYB5" s="31"/>
      <c r="WYC5" s="31"/>
      <c r="WYD5" s="31"/>
      <c r="WYE5" s="31"/>
      <c r="WYF5" s="31"/>
      <c r="WYG5" s="31"/>
      <c r="WYH5" s="31"/>
      <c r="WYI5" s="31"/>
      <c r="WYJ5" s="31"/>
      <c r="WYK5" s="31"/>
      <c r="WYL5" s="31"/>
      <c r="WYM5" s="31"/>
      <c r="WYN5" s="31"/>
      <c r="WYO5" s="31"/>
      <c r="WYP5" s="31"/>
      <c r="WYQ5" s="31"/>
      <c r="WYR5" s="31"/>
      <c r="WYS5" s="31"/>
      <c r="WYT5" s="31"/>
      <c r="WYU5" s="31"/>
      <c r="WYV5" s="31"/>
      <c r="WYW5" s="31"/>
      <c r="WYX5" s="31"/>
      <c r="WYY5" s="31"/>
      <c r="WYZ5" s="31"/>
      <c r="WZA5" s="31"/>
      <c r="WZB5" s="31"/>
      <c r="WZC5" s="31"/>
      <c r="WZD5" s="31"/>
      <c r="WZE5" s="31"/>
      <c r="WZF5" s="31"/>
      <c r="WZG5" s="31"/>
      <c r="WZH5" s="31"/>
      <c r="WZI5" s="31"/>
      <c r="WZJ5" s="31"/>
      <c r="WZK5" s="31"/>
      <c r="WZL5" s="31"/>
      <c r="WZM5" s="31"/>
      <c r="WZN5" s="31"/>
      <c r="WZO5" s="31"/>
      <c r="WZP5" s="31"/>
      <c r="WZQ5" s="31"/>
      <c r="WZR5" s="31"/>
      <c r="WZS5" s="31"/>
      <c r="WZT5" s="31"/>
      <c r="WZU5" s="31"/>
      <c r="WZV5" s="31"/>
      <c r="WZW5" s="31"/>
      <c r="WZX5" s="31"/>
      <c r="WZY5" s="31"/>
      <c r="WZZ5" s="31"/>
      <c r="XAA5" s="31"/>
      <c r="XAB5" s="31"/>
      <c r="XAC5" s="31"/>
      <c r="XAD5" s="31"/>
      <c r="XAE5" s="31"/>
      <c r="XAF5" s="31"/>
      <c r="XAG5" s="31"/>
      <c r="XAH5" s="31"/>
      <c r="XAI5" s="31"/>
      <c r="XAJ5" s="31"/>
      <c r="XAK5" s="31"/>
      <c r="XAL5" s="31"/>
      <c r="XAM5" s="31"/>
      <c r="XAN5" s="31"/>
      <c r="XAO5" s="31"/>
      <c r="XAP5" s="31"/>
      <c r="XAQ5" s="31"/>
      <c r="XAR5" s="31"/>
      <c r="XAS5" s="31"/>
      <c r="XAT5" s="31"/>
      <c r="XAU5" s="31"/>
      <c r="XAV5" s="31"/>
      <c r="XAW5" s="31"/>
      <c r="XAX5" s="31"/>
      <c r="XAY5" s="31"/>
      <c r="XAZ5" s="31"/>
      <c r="XBA5" s="31"/>
      <c r="XBB5" s="31"/>
      <c r="XBC5" s="31"/>
      <c r="XBD5" s="31"/>
      <c r="XBE5" s="31"/>
      <c r="XBF5" s="31"/>
      <c r="XBG5" s="31"/>
      <c r="XBH5" s="31"/>
      <c r="XBI5" s="31"/>
      <c r="XBJ5" s="31"/>
      <c r="XBK5" s="31"/>
      <c r="XBL5" s="31"/>
      <c r="XBM5" s="31"/>
      <c r="XBN5" s="31"/>
      <c r="XBO5" s="31"/>
      <c r="XBP5" s="31"/>
      <c r="XBQ5" s="31"/>
      <c r="XBR5" s="31"/>
      <c r="XBS5" s="31"/>
      <c r="XBT5" s="31"/>
      <c r="XBU5" s="31"/>
      <c r="XBV5" s="31"/>
      <c r="XBW5" s="31"/>
      <c r="XBX5" s="31"/>
      <c r="XBY5" s="31"/>
      <c r="XBZ5" s="31"/>
      <c r="XCA5" s="31"/>
      <c r="XCB5" s="31"/>
      <c r="XCC5" s="31"/>
      <c r="XCD5" s="31"/>
      <c r="XCE5" s="31"/>
      <c r="XCF5" s="31"/>
      <c r="XCG5" s="31"/>
      <c r="XCH5" s="31"/>
      <c r="XCI5" s="31"/>
      <c r="XCJ5" s="31"/>
      <c r="XCK5" s="31"/>
      <c r="XCL5" s="31"/>
      <c r="XCM5" s="31"/>
      <c r="XCN5" s="31"/>
      <c r="XCO5" s="31"/>
      <c r="XCP5" s="31"/>
      <c r="XCQ5" s="31"/>
      <c r="XCR5" s="31"/>
      <c r="XCS5" s="31"/>
      <c r="XCT5" s="31"/>
      <c r="XCU5" s="31"/>
      <c r="XCV5" s="31"/>
      <c r="XCW5" s="31"/>
      <c r="XCX5" s="31"/>
      <c r="XCY5" s="31"/>
      <c r="XCZ5" s="31"/>
      <c r="XDA5" s="31"/>
      <c r="XDB5" s="31"/>
      <c r="XDC5" s="31"/>
      <c r="XDD5" s="31"/>
      <c r="XDE5" s="31"/>
      <c r="XDF5" s="31"/>
      <c r="XDG5" s="31"/>
      <c r="XDH5" s="31"/>
      <c r="XDI5" s="31"/>
      <c r="XDJ5" s="31"/>
      <c r="XDK5" s="31"/>
      <c r="XDL5" s="31"/>
      <c r="XDM5" s="31"/>
      <c r="XDN5" s="31"/>
      <c r="XDO5" s="31"/>
      <c r="XDP5" s="31"/>
      <c r="XDQ5" s="31"/>
      <c r="XDR5" s="31"/>
      <c r="XDS5" s="31"/>
      <c r="XDT5" s="31"/>
      <c r="XDU5" s="31"/>
      <c r="XDV5" s="31"/>
      <c r="XDW5" s="31"/>
      <c r="XDX5" s="31"/>
      <c r="XDY5" s="31"/>
      <c r="XDZ5" s="31"/>
      <c r="XEA5" s="31"/>
      <c r="XEB5" s="31"/>
      <c r="XEC5" s="31"/>
      <c r="XED5" s="31"/>
      <c r="XEE5" s="31"/>
      <c r="XEF5" s="31"/>
      <c r="XEG5" s="31"/>
      <c r="XEH5" s="31"/>
      <c r="XEI5" s="31"/>
      <c r="XEJ5" s="31"/>
      <c r="XEK5" s="31"/>
      <c r="XEL5" s="31"/>
      <c r="XEM5" s="31"/>
      <c r="XEN5" s="31"/>
      <c r="XEO5" s="31"/>
      <c r="XEP5" s="31"/>
      <c r="XEQ5" s="31"/>
      <c r="XER5" s="31"/>
      <c r="XES5" s="31"/>
      <c r="XET5" s="31"/>
      <c r="XEU5" s="31"/>
      <c r="XEV5" s="31"/>
      <c r="XEW5" s="31"/>
      <c r="XEX5" s="31"/>
      <c r="XEY5" s="31"/>
      <c r="XEZ5" s="31"/>
      <c r="XFA5" s="31"/>
      <c r="XFB5" s="31"/>
      <c r="XFC5" s="31"/>
      <c r="XFD5" s="31"/>
    </row>
    <row r="6" spans="1:16384" s="28" customFormat="1" ht="24" thickBot="1" x14ac:dyDescent="0.4">
      <c r="A6" s="27" t="s">
        <v>4659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  <c r="IW6" s="31"/>
      <c r="IX6" s="31"/>
      <c r="IY6" s="31"/>
      <c r="IZ6" s="31"/>
      <c r="JA6" s="31"/>
      <c r="JB6" s="31"/>
      <c r="JC6" s="31"/>
      <c r="JD6" s="31"/>
      <c r="JE6" s="31"/>
      <c r="JF6" s="31"/>
      <c r="JG6" s="31"/>
      <c r="JH6" s="31"/>
      <c r="JI6" s="31"/>
      <c r="JJ6" s="31"/>
      <c r="JK6" s="31"/>
      <c r="JL6" s="31"/>
      <c r="JM6" s="31"/>
      <c r="JN6" s="31"/>
      <c r="JO6" s="31"/>
      <c r="JP6" s="31"/>
      <c r="JQ6" s="31"/>
      <c r="JR6" s="31"/>
      <c r="JS6" s="31"/>
      <c r="JT6" s="31"/>
      <c r="JU6" s="31"/>
      <c r="JV6" s="31"/>
      <c r="JW6" s="31"/>
      <c r="JX6" s="31"/>
      <c r="JY6" s="31"/>
      <c r="JZ6" s="31"/>
      <c r="KA6" s="31"/>
      <c r="KB6" s="31"/>
      <c r="KC6" s="31"/>
      <c r="KD6" s="31"/>
      <c r="KE6" s="31"/>
      <c r="KF6" s="31"/>
      <c r="KG6" s="31"/>
      <c r="KH6" s="31"/>
      <c r="KI6" s="31"/>
      <c r="KJ6" s="31"/>
      <c r="KK6" s="31"/>
      <c r="KL6" s="31"/>
      <c r="KM6" s="31"/>
      <c r="KN6" s="31"/>
      <c r="KO6" s="31"/>
      <c r="KP6" s="31"/>
      <c r="KQ6" s="31"/>
      <c r="KR6" s="31"/>
      <c r="KS6" s="31"/>
      <c r="KT6" s="31"/>
      <c r="KU6" s="31"/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31"/>
      <c r="MB6" s="31"/>
      <c r="MC6" s="31"/>
      <c r="MD6" s="31"/>
      <c r="ME6" s="31"/>
      <c r="MF6" s="31"/>
      <c r="MG6" s="31"/>
      <c r="MH6" s="31"/>
      <c r="MI6" s="31"/>
      <c r="MJ6" s="31"/>
      <c r="MK6" s="31"/>
      <c r="ML6" s="31"/>
      <c r="MM6" s="31"/>
      <c r="MN6" s="31"/>
      <c r="MO6" s="31"/>
      <c r="MP6" s="31"/>
      <c r="MQ6" s="31"/>
      <c r="MR6" s="31"/>
      <c r="MS6" s="31"/>
      <c r="MT6" s="31"/>
      <c r="MU6" s="31"/>
      <c r="MV6" s="31"/>
      <c r="MW6" s="31"/>
      <c r="MX6" s="31"/>
      <c r="MY6" s="31"/>
      <c r="MZ6" s="31"/>
      <c r="NA6" s="31"/>
      <c r="NB6" s="31"/>
      <c r="NC6" s="31"/>
      <c r="ND6" s="31"/>
      <c r="NE6" s="31"/>
      <c r="NF6" s="31"/>
      <c r="NG6" s="31"/>
      <c r="NH6" s="31"/>
      <c r="NI6" s="31"/>
      <c r="NJ6" s="31"/>
      <c r="NK6" s="31"/>
      <c r="NL6" s="31"/>
      <c r="NM6" s="31"/>
      <c r="NN6" s="31"/>
      <c r="NO6" s="31"/>
      <c r="NP6" s="31"/>
      <c r="NQ6" s="31"/>
      <c r="NR6" s="31"/>
      <c r="NS6" s="31"/>
      <c r="NT6" s="31"/>
      <c r="NU6" s="31"/>
      <c r="NV6" s="31"/>
      <c r="NW6" s="31"/>
      <c r="NX6" s="31"/>
      <c r="NY6" s="31"/>
      <c r="NZ6" s="31"/>
      <c r="OA6" s="31"/>
      <c r="OB6" s="31"/>
      <c r="OC6" s="31"/>
      <c r="OD6" s="31"/>
      <c r="OE6" s="31"/>
      <c r="OF6" s="31"/>
      <c r="OG6" s="31"/>
      <c r="OH6" s="31"/>
      <c r="OI6" s="31"/>
      <c r="OJ6" s="31"/>
      <c r="OK6" s="31"/>
      <c r="OL6" s="31"/>
      <c r="OM6" s="31"/>
      <c r="ON6" s="31"/>
      <c r="OO6" s="31"/>
      <c r="OP6" s="31"/>
      <c r="OQ6" s="31"/>
      <c r="OR6" s="31"/>
      <c r="OS6" s="31"/>
      <c r="OT6" s="31"/>
      <c r="OU6" s="31"/>
      <c r="OV6" s="31"/>
      <c r="OW6" s="31"/>
      <c r="OX6" s="31"/>
      <c r="OY6" s="31"/>
      <c r="OZ6" s="31"/>
      <c r="PA6" s="31"/>
      <c r="PB6" s="31"/>
      <c r="PC6" s="31"/>
      <c r="PD6" s="31"/>
      <c r="PE6" s="31"/>
      <c r="PF6" s="31"/>
      <c r="PG6" s="31"/>
      <c r="PH6" s="31"/>
      <c r="PI6" s="31"/>
      <c r="PJ6" s="31"/>
      <c r="PK6" s="31"/>
      <c r="PL6" s="31"/>
      <c r="PM6" s="31"/>
      <c r="PN6" s="31"/>
      <c r="PO6" s="31"/>
      <c r="PP6" s="31"/>
      <c r="PQ6" s="31"/>
      <c r="PR6" s="31"/>
      <c r="PS6" s="31"/>
      <c r="PT6" s="31"/>
      <c r="PU6" s="31"/>
      <c r="PV6" s="31"/>
      <c r="PW6" s="31"/>
      <c r="PX6" s="31"/>
      <c r="PY6" s="31"/>
      <c r="PZ6" s="31"/>
      <c r="QA6" s="31"/>
      <c r="QB6" s="31"/>
      <c r="QC6" s="31"/>
      <c r="QD6" s="31"/>
      <c r="QE6" s="31"/>
      <c r="QF6" s="31"/>
      <c r="QG6" s="31"/>
      <c r="QH6" s="31"/>
      <c r="QI6" s="31"/>
      <c r="QJ6" s="31"/>
      <c r="QK6" s="31"/>
      <c r="QL6" s="31"/>
      <c r="QM6" s="31"/>
      <c r="QN6" s="31"/>
      <c r="QO6" s="31"/>
      <c r="QP6" s="31"/>
      <c r="QQ6" s="31"/>
      <c r="QR6" s="31"/>
      <c r="QS6" s="31"/>
      <c r="QT6" s="31"/>
      <c r="QU6" s="31"/>
      <c r="QV6" s="31"/>
      <c r="QW6" s="31"/>
      <c r="QX6" s="31"/>
      <c r="QY6" s="31"/>
      <c r="QZ6" s="31"/>
      <c r="RA6" s="31"/>
      <c r="RB6" s="31"/>
      <c r="RC6" s="31"/>
      <c r="RD6" s="31"/>
      <c r="RE6" s="31"/>
      <c r="RF6" s="31"/>
      <c r="RG6" s="31"/>
      <c r="RH6" s="31"/>
      <c r="RI6" s="31"/>
      <c r="RJ6" s="31"/>
      <c r="RK6" s="31"/>
      <c r="RL6" s="31"/>
      <c r="RM6" s="31"/>
      <c r="RN6" s="31"/>
      <c r="RO6" s="31"/>
      <c r="RP6" s="31"/>
      <c r="RQ6" s="31"/>
      <c r="RR6" s="31"/>
      <c r="RS6" s="31"/>
      <c r="RT6" s="31"/>
      <c r="RU6" s="31"/>
      <c r="RV6" s="31"/>
      <c r="RW6" s="31"/>
      <c r="RX6" s="31"/>
      <c r="RY6" s="31"/>
      <c r="RZ6" s="31"/>
      <c r="SA6" s="31"/>
      <c r="SB6" s="31"/>
      <c r="SC6" s="31"/>
      <c r="SD6" s="31"/>
      <c r="SE6" s="31"/>
      <c r="SF6" s="31"/>
      <c r="SG6" s="31"/>
      <c r="SH6" s="31"/>
      <c r="SI6" s="31"/>
      <c r="SJ6" s="31"/>
      <c r="SK6" s="31"/>
      <c r="SL6" s="31"/>
      <c r="SM6" s="31"/>
      <c r="SN6" s="31"/>
      <c r="SO6" s="31"/>
      <c r="SP6" s="31"/>
      <c r="SQ6" s="31"/>
      <c r="SR6" s="31"/>
      <c r="SS6" s="31"/>
      <c r="ST6" s="31"/>
      <c r="SU6" s="31"/>
      <c r="SV6" s="31"/>
      <c r="SW6" s="31"/>
      <c r="SX6" s="31"/>
      <c r="SY6" s="31"/>
      <c r="SZ6" s="31"/>
      <c r="TA6" s="31"/>
      <c r="TB6" s="31"/>
      <c r="TC6" s="31"/>
      <c r="TD6" s="31"/>
      <c r="TE6" s="31"/>
      <c r="TF6" s="31"/>
      <c r="TG6" s="31"/>
      <c r="TH6" s="31"/>
      <c r="TI6" s="31"/>
      <c r="TJ6" s="31"/>
      <c r="TK6" s="31"/>
      <c r="TL6" s="31"/>
      <c r="TM6" s="31"/>
      <c r="TN6" s="31"/>
      <c r="TO6" s="31"/>
      <c r="TP6" s="31"/>
      <c r="TQ6" s="31"/>
      <c r="TR6" s="31"/>
      <c r="TS6" s="31"/>
      <c r="TT6" s="31"/>
      <c r="TU6" s="31"/>
      <c r="TV6" s="31"/>
      <c r="TW6" s="31"/>
      <c r="TX6" s="31"/>
      <c r="TY6" s="31"/>
      <c r="TZ6" s="31"/>
      <c r="UA6" s="31"/>
      <c r="UB6" s="31"/>
      <c r="UC6" s="31"/>
      <c r="UD6" s="31"/>
      <c r="UE6" s="31"/>
      <c r="UF6" s="31"/>
      <c r="UG6" s="31"/>
      <c r="UH6" s="31"/>
      <c r="UI6" s="31"/>
      <c r="UJ6" s="31"/>
      <c r="UK6" s="31"/>
      <c r="UL6" s="31"/>
      <c r="UM6" s="31"/>
      <c r="UN6" s="31"/>
      <c r="UO6" s="31"/>
      <c r="UP6" s="31"/>
      <c r="UQ6" s="31"/>
      <c r="UR6" s="31"/>
      <c r="US6" s="31"/>
      <c r="UT6" s="31"/>
      <c r="UU6" s="31"/>
      <c r="UV6" s="31"/>
      <c r="UW6" s="31"/>
      <c r="UX6" s="31"/>
      <c r="UY6" s="31"/>
      <c r="UZ6" s="31"/>
      <c r="VA6" s="31"/>
      <c r="VB6" s="31"/>
      <c r="VC6" s="31"/>
      <c r="VD6" s="31"/>
      <c r="VE6" s="31"/>
      <c r="VF6" s="31"/>
      <c r="VG6" s="31"/>
      <c r="VH6" s="31"/>
      <c r="VI6" s="31"/>
      <c r="VJ6" s="31"/>
      <c r="VK6" s="31"/>
      <c r="VL6" s="31"/>
      <c r="VM6" s="31"/>
      <c r="VN6" s="31"/>
      <c r="VO6" s="31"/>
      <c r="VP6" s="31"/>
      <c r="VQ6" s="31"/>
      <c r="VR6" s="31"/>
      <c r="VS6" s="31"/>
      <c r="VT6" s="31"/>
      <c r="VU6" s="31"/>
      <c r="VV6" s="31"/>
      <c r="VW6" s="31"/>
      <c r="VX6" s="31"/>
      <c r="VY6" s="31"/>
      <c r="VZ6" s="31"/>
      <c r="WA6" s="31"/>
      <c r="WB6" s="31"/>
      <c r="WC6" s="31"/>
      <c r="WD6" s="31"/>
      <c r="WE6" s="31"/>
      <c r="WF6" s="31"/>
      <c r="WG6" s="31"/>
      <c r="WH6" s="31"/>
      <c r="WI6" s="31"/>
      <c r="WJ6" s="31"/>
      <c r="WK6" s="31"/>
      <c r="WL6" s="31"/>
      <c r="WM6" s="31"/>
      <c r="WN6" s="31"/>
      <c r="WO6" s="31"/>
      <c r="WP6" s="31"/>
      <c r="WQ6" s="31"/>
      <c r="WR6" s="31"/>
      <c r="WS6" s="31"/>
      <c r="WT6" s="31"/>
      <c r="WU6" s="31"/>
      <c r="WV6" s="31"/>
      <c r="WW6" s="31"/>
      <c r="WX6" s="31"/>
      <c r="WY6" s="31"/>
      <c r="WZ6" s="31"/>
      <c r="XA6" s="31"/>
      <c r="XB6" s="31"/>
      <c r="XC6" s="31"/>
      <c r="XD6" s="31"/>
      <c r="XE6" s="31"/>
      <c r="XF6" s="31"/>
      <c r="XG6" s="31"/>
      <c r="XH6" s="31"/>
      <c r="XI6" s="31"/>
      <c r="XJ6" s="31"/>
      <c r="XK6" s="31"/>
      <c r="XL6" s="31"/>
      <c r="XM6" s="31"/>
      <c r="XN6" s="31"/>
      <c r="XO6" s="31"/>
      <c r="XP6" s="31"/>
      <c r="XQ6" s="31"/>
      <c r="XR6" s="31"/>
      <c r="XS6" s="31"/>
      <c r="XT6" s="31"/>
      <c r="XU6" s="31"/>
      <c r="XV6" s="31"/>
      <c r="XW6" s="31"/>
      <c r="XX6" s="31"/>
      <c r="XY6" s="31"/>
      <c r="XZ6" s="31"/>
      <c r="YA6" s="31"/>
      <c r="YB6" s="31"/>
      <c r="YC6" s="31"/>
      <c r="YD6" s="31"/>
      <c r="YE6" s="31"/>
      <c r="YF6" s="31"/>
      <c r="YG6" s="31"/>
      <c r="YH6" s="31"/>
      <c r="YI6" s="31"/>
      <c r="YJ6" s="31"/>
      <c r="YK6" s="31"/>
      <c r="YL6" s="31"/>
      <c r="YM6" s="31"/>
      <c r="YN6" s="31"/>
      <c r="YO6" s="31"/>
      <c r="YP6" s="31"/>
      <c r="YQ6" s="31"/>
      <c r="YR6" s="31"/>
      <c r="YS6" s="31"/>
      <c r="YT6" s="31"/>
      <c r="YU6" s="31"/>
      <c r="YV6" s="31"/>
      <c r="YW6" s="31"/>
      <c r="YX6" s="31"/>
      <c r="YY6" s="31"/>
      <c r="YZ6" s="31"/>
      <c r="ZA6" s="31"/>
      <c r="ZB6" s="31"/>
      <c r="ZC6" s="31"/>
      <c r="ZD6" s="31"/>
      <c r="ZE6" s="31"/>
      <c r="ZF6" s="31"/>
      <c r="ZG6" s="31"/>
      <c r="ZH6" s="31"/>
      <c r="ZI6" s="31"/>
      <c r="ZJ6" s="31"/>
      <c r="ZK6" s="31"/>
      <c r="ZL6" s="31"/>
      <c r="ZM6" s="31"/>
      <c r="ZN6" s="31"/>
      <c r="ZO6" s="31"/>
      <c r="ZP6" s="31"/>
      <c r="ZQ6" s="31"/>
      <c r="ZR6" s="31"/>
      <c r="ZS6" s="31"/>
      <c r="ZT6" s="31"/>
      <c r="ZU6" s="31"/>
      <c r="ZV6" s="31"/>
      <c r="ZW6" s="31"/>
      <c r="ZX6" s="31"/>
      <c r="ZY6" s="31"/>
      <c r="ZZ6" s="31"/>
      <c r="AAA6" s="31"/>
      <c r="AAB6" s="31"/>
      <c r="AAC6" s="31"/>
      <c r="AAD6" s="31"/>
      <c r="AAE6" s="31"/>
      <c r="AAF6" s="31"/>
      <c r="AAG6" s="31"/>
      <c r="AAH6" s="31"/>
      <c r="AAI6" s="31"/>
      <c r="AAJ6" s="31"/>
      <c r="AAK6" s="31"/>
      <c r="AAL6" s="31"/>
      <c r="AAM6" s="31"/>
      <c r="AAN6" s="31"/>
      <c r="AAO6" s="31"/>
      <c r="AAP6" s="31"/>
      <c r="AAQ6" s="31"/>
      <c r="AAR6" s="31"/>
      <c r="AAS6" s="31"/>
      <c r="AAT6" s="31"/>
      <c r="AAU6" s="31"/>
      <c r="AAV6" s="31"/>
      <c r="AAW6" s="31"/>
      <c r="AAX6" s="31"/>
      <c r="AAY6" s="31"/>
      <c r="AAZ6" s="31"/>
      <c r="ABA6" s="31"/>
      <c r="ABB6" s="31"/>
      <c r="ABC6" s="31"/>
      <c r="ABD6" s="31"/>
      <c r="ABE6" s="31"/>
      <c r="ABF6" s="31"/>
      <c r="ABG6" s="31"/>
      <c r="ABH6" s="31"/>
      <c r="ABI6" s="31"/>
      <c r="ABJ6" s="31"/>
      <c r="ABK6" s="31"/>
      <c r="ABL6" s="31"/>
      <c r="ABM6" s="31"/>
      <c r="ABN6" s="31"/>
      <c r="ABO6" s="31"/>
      <c r="ABP6" s="31"/>
      <c r="ABQ6" s="31"/>
      <c r="ABR6" s="31"/>
      <c r="ABS6" s="31"/>
      <c r="ABT6" s="31"/>
      <c r="ABU6" s="31"/>
      <c r="ABV6" s="31"/>
      <c r="ABW6" s="31"/>
      <c r="ABX6" s="31"/>
      <c r="ABY6" s="31"/>
      <c r="ABZ6" s="31"/>
      <c r="ACA6" s="31"/>
      <c r="ACB6" s="31"/>
      <c r="ACC6" s="31"/>
      <c r="ACD6" s="31"/>
      <c r="ACE6" s="31"/>
      <c r="ACF6" s="31"/>
      <c r="ACG6" s="31"/>
      <c r="ACH6" s="31"/>
      <c r="ACI6" s="31"/>
      <c r="ACJ6" s="31"/>
      <c r="ACK6" s="31"/>
      <c r="ACL6" s="31"/>
      <c r="ACM6" s="31"/>
      <c r="ACN6" s="31"/>
      <c r="ACO6" s="31"/>
      <c r="ACP6" s="31"/>
      <c r="ACQ6" s="31"/>
      <c r="ACR6" s="31"/>
      <c r="ACS6" s="31"/>
      <c r="ACT6" s="31"/>
      <c r="ACU6" s="31"/>
      <c r="ACV6" s="31"/>
      <c r="ACW6" s="31"/>
      <c r="ACX6" s="31"/>
      <c r="ACY6" s="31"/>
      <c r="ACZ6" s="31"/>
      <c r="ADA6" s="31"/>
      <c r="ADB6" s="31"/>
      <c r="ADC6" s="31"/>
      <c r="ADD6" s="31"/>
      <c r="ADE6" s="31"/>
      <c r="ADF6" s="31"/>
      <c r="ADG6" s="31"/>
      <c r="ADH6" s="31"/>
      <c r="ADI6" s="31"/>
      <c r="ADJ6" s="31"/>
      <c r="ADK6" s="31"/>
      <c r="ADL6" s="31"/>
      <c r="ADM6" s="31"/>
      <c r="ADN6" s="31"/>
      <c r="ADO6" s="31"/>
      <c r="ADP6" s="31"/>
      <c r="ADQ6" s="31"/>
      <c r="ADR6" s="31"/>
      <c r="ADS6" s="31"/>
      <c r="ADT6" s="31"/>
      <c r="ADU6" s="31"/>
      <c r="ADV6" s="31"/>
      <c r="ADW6" s="31"/>
      <c r="ADX6" s="31"/>
      <c r="ADY6" s="31"/>
      <c r="ADZ6" s="31"/>
      <c r="AEA6" s="31"/>
      <c r="AEB6" s="31"/>
      <c r="AEC6" s="31"/>
      <c r="AED6" s="31"/>
      <c r="AEE6" s="31"/>
      <c r="AEF6" s="31"/>
      <c r="AEG6" s="31"/>
      <c r="AEH6" s="31"/>
      <c r="AEI6" s="31"/>
      <c r="AEJ6" s="31"/>
      <c r="AEK6" s="31"/>
      <c r="AEL6" s="31"/>
      <c r="AEM6" s="31"/>
      <c r="AEN6" s="31"/>
      <c r="AEO6" s="31"/>
      <c r="AEP6" s="31"/>
      <c r="AEQ6" s="31"/>
      <c r="AER6" s="31"/>
      <c r="AES6" s="31"/>
      <c r="AET6" s="31"/>
      <c r="AEU6" s="31"/>
      <c r="AEV6" s="31"/>
      <c r="AEW6" s="31"/>
      <c r="AEX6" s="31"/>
      <c r="AEY6" s="31"/>
      <c r="AEZ6" s="31"/>
      <c r="AFA6" s="31"/>
      <c r="AFB6" s="31"/>
      <c r="AFC6" s="31"/>
      <c r="AFD6" s="31"/>
      <c r="AFE6" s="31"/>
      <c r="AFF6" s="31"/>
      <c r="AFG6" s="31"/>
      <c r="AFH6" s="31"/>
      <c r="AFI6" s="31"/>
      <c r="AFJ6" s="31"/>
      <c r="AFK6" s="31"/>
      <c r="AFL6" s="31"/>
      <c r="AFM6" s="31"/>
      <c r="AFN6" s="31"/>
      <c r="AFO6" s="31"/>
      <c r="AFP6" s="31"/>
      <c r="AFQ6" s="31"/>
      <c r="AFR6" s="31"/>
      <c r="AFS6" s="31"/>
      <c r="AFT6" s="31"/>
      <c r="AFU6" s="31"/>
      <c r="AFV6" s="31"/>
      <c r="AFW6" s="31"/>
      <c r="AFX6" s="31"/>
      <c r="AFY6" s="31"/>
      <c r="AFZ6" s="31"/>
      <c r="AGA6" s="31"/>
      <c r="AGB6" s="31"/>
      <c r="AGC6" s="31"/>
      <c r="AGD6" s="31"/>
      <c r="AGE6" s="31"/>
      <c r="AGF6" s="31"/>
      <c r="AGG6" s="31"/>
      <c r="AGH6" s="31"/>
      <c r="AGI6" s="31"/>
      <c r="AGJ6" s="31"/>
      <c r="AGK6" s="31"/>
      <c r="AGL6" s="31"/>
      <c r="AGM6" s="31"/>
      <c r="AGN6" s="31"/>
      <c r="AGO6" s="31"/>
      <c r="AGP6" s="31"/>
      <c r="AGQ6" s="31"/>
      <c r="AGR6" s="31"/>
      <c r="AGS6" s="31"/>
      <c r="AGT6" s="31"/>
      <c r="AGU6" s="31"/>
      <c r="AGV6" s="31"/>
      <c r="AGW6" s="31"/>
      <c r="AGX6" s="31"/>
      <c r="AGY6" s="31"/>
      <c r="AGZ6" s="31"/>
      <c r="AHA6" s="31"/>
      <c r="AHB6" s="31"/>
      <c r="AHC6" s="31"/>
      <c r="AHD6" s="31"/>
      <c r="AHE6" s="31"/>
      <c r="AHF6" s="31"/>
      <c r="AHG6" s="31"/>
      <c r="AHH6" s="31"/>
      <c r="AHI6" s="31"/>
      <c r="AHJ6" s="31"/>
      <c r="AHK6" s="31"/>
      <c r="AHL6" s="31"/>
      <c r="AHM6" s="31"/>
      <c r="AHN6" s="31"/>
      <c r="AHO6" s="31"/>
      <c r="AHP6" s="31"/>
      <c r="AHQ6" s="31"/>
      <c r="AHR6" s="31"/>
      <c r="AHS6" s="31"/>
      <c r="AHT6" s="31"/>
      <c r="AHU6" s="31"/>
      <c r="AHV6" s="31"/>
      <c r="AHW6" s="31"/>
      <c r="AHX6" s="31"/>
      <c r="AHY6" s="31"/>
      <c r="AHZ6" s="31"/>
      <c r="AIA6" s="31"/>
      <c r="AIB6" s="31"/>
      <c r="AIC6" s="31"/>
      <c r="AID6" s="31"/>
      <c r="AIE6" s="31"/>
      <c r="AIF6" s="31"/>
      <c r="AIG6" s="31"/>
      <c r="AIH6" s="31"/>
      <c r="AII6" s="31"/>
      <c r="AIJ6" s="31"/>
      <c r="AIK6" s="31"/>
      <c r="AIL6" s="31"/>
      <c r="AIM6" s="31"/>
      <c r="AIN6" s="31"/>
      <c r="AIO6" s="31"/>
      <c r="AIP6" s="31"/>
      <c r="AIQ6" s="31"/>
      <c r="AIR6" s="31"/>
      <c r="AIS6" s="31"/>
      <c r="AIT6" s="31"/>
      <c r="AIU6" s="31"/>
      <c r="AIV6" s="31"/>
      <c r="AIW6" s="31"/>
      <c r="AIX6" s="31"/>
      <c r="AIY6" s="31"/>
      <c r="AIZ6" s="31"/>
      <c r="AJA6" s="31"/>
      <c r="AJB6" s="31"/>
      <c r="AJC6" s="31"/>
      <c r="AJD6" s="31"/>
      <c r="AJE6" s="31"/>
      <c r="AJF6" s="31"/>
      <c r="AJG6" s="31"/>
      <c r="AJH6" s="31"/>
      <c r="AJI6" s="31"/>
      <c r="AJJ6" s="31"/>
      <c r="AJK6" s="31"/>
      <c r="AJL6" s="31"/>
      <c r="AJM6" s="31"/>
      <c r="AJN6" s="31"/>
      <c r="AJO6" s="31"/>
      <c r="AJP6" s="31"/>
      <c r="AJQ6" s="31"/>
      <c r="AJR6" s="31"/>
      <c r="AJS6" s="31"/>
      <c r="AJT6" s="31"/>
      <c r="AJU6" s="31"/>
      <c r="AJV6" s="31"/>
      <c r="AJW6" s="31"/>
      <c r="AJX6" s="31"/>
      <c r="AJY6" s="31"/>
      <c r="AJZ6" s="31"/>
      <c r="AKA6" s="31"/>
      <c r="AKB6" s="31"/>
      <c r="AKC6" s="31"/>
      <c r="AKD6" s="31"/>
      <c r="AKE6" s="31"/>
      <c r="AKF6" s="31"/>
      <c r="AKG6" s="31"/>
      <c r="AKH6" s="31"/>
      <c r="AKI6" s="31"/>
      <c r="AKJ6" s="31"/>
      <c r="AKK6" s="31"/>
      <c r="AKL6" s="31"/>
      <c r="AKM6" s="31"/>
      <c r="AKN6" s="31"/>
      <c r="AKO6" s="31"/>
      <c r="AKP6" s="31"/>
      <c r="AKQ6" s="31"/>
      <c r="AKR6" s="31"/>
      <c r="AKS6" s="31"/>
      <c r="AKT6" s="31"/>
      <c r="AKU6" s="31"/>
      <c r="AKV6" s="31"/>
      <c r="AKW6" s="31"/>
      <c r="AKX6" s="31"/>
      <c r="AKY6" s="31"/>
      <c r="AKZ6" s="31"/>
      <c r="ALA6" s="31"/>
      <c r="ALB6" s="31"/>
      <c r="ALC6" s="31"/>
      <c r="ALD6" s="31"/>
      <c r="ALE6" s="31"/>
      <c r="ALF6" s="31"/>
      <c r="ALG6" s="31"/>
      <c r="ALH6" s="31"/>
      <c r="ALI6" s="31"/>
      <c r="ALJ6" s="31"/>
      <c r="ALK6" s="31"/>
      <c r="ALL6" s="31"/>
      <c r="ALM6" s="31"/>
      <c r="ALN6" s="31"/>
      <c r="ALO6" s="31"/>
      <c r="ALP6" s="31"/>
      <c r="ALQ6" s="31"/>
      <c r="ALR6" s="31"/>
      <c r="ALS6" s="31"/>
      <c r="ALT6" s="31"/>
      <c r="ALU6" s="31"/>
      <c r="ALV6" s="31"/>
      <c r="ALW6" s="31"/>
      <c r="ALX6" s="31"/>
      <c r="ALY6" s="31"/>
      <c r="ALZ6" s="31"/>
      <c r="AMA6" s="31"/>
      <c r="AMB6" s="31"/>
      <c r="AMC6" s="31"/>
      <c r="AMD6" s="31"/>
      <c r="AME6" s="31"/>
      <c r="AMF6" s="31"/>
      <c r="AMG6" s="31"/>
      <c r="AMH6" s="31"/>
      <c r="AMI6" s="31"/>
      <c r="AMJ6" s="31"/>
      <c r="AMK6" s="31"/>
      <c r="AML6" s="31"/>
      <c r="AMM6" s="31"/>
      <c r="AMN6" s="31"/>
      <c r="AMO6" s="31"/>
      <c r="AMP6" s="31"/>
      <c r="AMQ6" s="31"/>
      <c r="AMR6" s="31"/>
      <c r="AMS6" s="31"/>
      <c r="AMT6" s="31"/>
      <c r="AMU6" s="31"/>
      <c r="AMV6" s="31"/>
      <c r="AMW6" s="31"/>
      <c r="AMX6" s="31"/>
      <c r="AMY6" s="31"/>
      <c r="AMZ6" s="31"/>
      <c r="ANA6" s="31"/>
      <c r="ANB6" s="31"/>
      <c r="ANC6" s="31"/>
      <c r="AND6" s="31"/>
      <c r="ANE6" s="31"/>
      <c r="ANF6" s="31"/>
      <c r="ANG6" s="31"/>
      <c r="ANH6" s="31"/>
      <c r="ANI6" s="31"/>
      <c r="ANJ6" s="31"/>
      <c r="ANK6" s="31"/>
      <c r="ANL6" s="31"/>
      <c r="ANM6" s="31"/>
      <c r="ANN6" s="31"/>
      <c r="ANO6" s="31"/>
      <c r="ANP6" s="31"/>
      <c r="ANQ6" s="31"/>
      <c r="ANR6" s="31"/>
      <c r="ANS6" s="31"/>
      <c r="ANT6" s="31"/>
      <c r="ANU6" s="31"/>
      <c r="ANV6" s="31"/>
      <c r="ANW6" s="31"/>
      <c r="ANX6" s="31"/>
      <c r="ANY6" s="31"/>
      <c r="ANZ6" s="31"/>
      <c r="AOA6" s="31"/>
      <c r="AOB6" s="31"/>
      <c r="AOC6" s="31"/>
      <c r="AOD6" s="31"/>
      <c r="AOE6" s="31"/>
      <c r="AOF6" s="31"/>
      <c r="AOG6" s="31"/>
      <c r="AOH6" s="31"/>
      <c r="AOI6" s="31"/>
      <c r="AOJ6" s="31"/>
      <c r="AOK6" s="31"/>
      <c r="AOL6" s="31"/>
      <c r="AOM6" s="31"/>
      <c r="AON6" s="31"/>
      <c r="AOO6" s="31"/>
      <c r="AOP6" s="31"/>
      <c r="AOQ6" s="31"/>
      <c r="AOR6" s="31"/>
      <c r="AOS6" s="31"/>
      <c r="AOT6" s="31"/>
      <c r="AOU6" s="31"/>
      <c r="AOV6" s="31"/>
      <c r="AOW6" s="31"/>
      <c r="AOX6" s="31"/>
      <c r="AOY6" s="31"/>
      <c r="AOZ6" s="31"/>
      <c r="APA6" s="31"/>
      <c r="APB6" s="31"/>
      <c r="APC6" s="31"/>
      <c r="APD6" s="31"/>
      <c r="APE6" s="31"/>
      <c r="APF6" s="31"/>
      <c r="APG6" s="31"/>
      <c r="APH6" s="31"/>
      <c r="API6" s="31"/>
      <c r="APJ6" s="31"/>
      <c r="APK6" s="31"/>
      <c r="APL6" s="31"/>
      <c r="APM6" s="31"/>
      <c r="APN6" s="31"/>
      <c r="APO6" s="31"/>
      <c r="APP6" s="31"/>
      <c r="APQ6" s="31"/>
      <c r="APR6" s="31"/>
      <c r="APS6" s="31"/>
      <c r="APT6" s="31"/>
      <c r="APU6" s="31"/>
      <c r="APV6" s="31"/>
      <c r="APW6" s="31"/>
      <c r="APX6" s="31"/>
      <c r="APY6" s="31"/>
      <c r="APZ6" s="31"/>
      <c r="AQA6" s="31"/>
      <c r="AQB6" s="31"/>
      <c r="AQC6" s="31"/>
      <c r="AQD6" s="31"/>
      <c r="AQE6" s="31"/>
      <c r="AQF6" s="31"/>
      <c r="AQG6" s="31"/>
      <c r="AQH6" s="31"/>
      <c r="AQI6" s="31"/>
      <c r="AQJ6" s="31"/>
      <c r="AQK6" s="31"/>
      <c r="AQL6" s="31"/>
      <c r="AQM6" s="31"/>
      <c r="AQN6" s="31"/>
      <c r="AQO6" s="31"/>
      <c r="AQP6" s="31"/>
      <c r="AQQ6" s="31"/>
      <c r="AQR6" s="31"/>
      <c r="AQS6" s="31"/>
      <c r="AQT6" s="31"/>
      <c r="AQU6" s="31"/>
      <c r="AQV6" s="31"/>
      <c r="AQW6" s="31"/>
      <c r="AQX6" s="31"/>
      <c r="AQY6" s="31"/>
      <c r="AQZ6" s="31"/>
      <c r="ARA6" s="31"/>
      <c r="ARB6" s="31"/>
      <c r="ARC6" s="31"/>
      <c r="ARD6" s="31"/>
      <c r="ARE6" s="31"/>
      <c r="ARF6" s="31"/>
      <c r="ARG6" s="31"/>
      <c r="ARH6" s="31"/>
      <c r="ARI6" s="31"/>
      <c r="ARJ6" s="31"/>
      <c r="ARK6" s="31"/>
      <c r="ARL6" s="31"/>
      <c r="ARM6" s="31"/>
      <c r="ARN6" s="31"/>
      <c r="ARO6" s="31"/>
      <c r="ARP6" s="31"/>
      <c r="ARQ6" s="31"/>
      <c r="ARR6" s="31"/>
      <c r="ARS6" s="31"/>
      <c r="ART6" s="31"/>
      <c r="ARU6" s="31"/>
      <c r="ARV6" s="31"/>
      <c r="ARW6" s="31"/>
      <c r="ARX6" s="31"/>
      <c r="ARY6" s="31"/>
      <c r="ARZ6" s="31"/>
      <c r="ASA6" s="31"/>
      <c r="ASB6" s="31"/>
      <c r="ASC6" s="31"/>
      <c r="ASD6" s="31"/>
      <c r="ASE6" s="31"/>
      <c r="ASF6" s="31"/>
      <c r="ASG6" s="31"/>
      <c r="ASH6" s="31"/>
      <c r="ASI6" s="31"/>
      <c r="ASJ6" s="31"/>
      <c r="ASK6" s="31"/>
      <c r="ASL6" s="31"/>
      <c r="ASM6" s="31"/>
      <c r="ASN6" s="31"/>
      <c r="ASO6" s="31"/>
      <c r="ASP6" s="31"/>
      <c r="ASQ6" s="31"/>
      <c r="ASR6" s="31"/>
      <c r="ASS6" s="31"/>
      <c r="AST6" s="31"/>
      <c r="ASU6" s="31"/>
      <c r="ASV6" s="31"/>
      <c r="ASW6" s="31"/>
      <c r="ASX6" s="31"/>
      <c r="ASY6" s="31"/>
      <c r="ASZ6" s="31"/>
      <c r="ATA6" s="31"/>
      <c r="ATB6" s="31"/>
      <c r="ATC6" s="31"/>
      <c r="ATD6" s="31"/>
      <c r="ATE6" s="31"/>
      <c r="ATF6" s="31"/>
      <c r="ATG6" s="31"/>
      <c r="ATH6" s="31"/>
      <c r="ATI6" s="31"/>
      <c r="ATJ6" s="31"/>
      <c r="ATK6" s="31"/>
      <c r="ATL6" s="31"/>
      <c r="ATM6" s="31"/>
      <c r="ATN6" s="31"/>
      <c r="ATO6" s="31"/>
      <c r="ATP6" s="31"/>
      <c r="ATQ6" s="31"/>
      <c r="ATR6" s="31"/>
      <c r="ATS6" s="31"/>
      <c r="ATT6" s="31"/>
      <c r="ATU6" s="31"/>
      <c r="ATV6" s="31"/>
      <c r="ATW6" s="31"/>
      <c r="ATX6" s="31"/>
      <c r="ATY6" s="31"/>
      <c r="ATZ6" s="31"/>
      <c r="AUA6" s="31"/>
      <c r="AUB6" s="31"/>
      <c r="AUC6" s="31"/>
      <c r="AUD6" s="31"/>
      <c r="AUE6" s="31"/>
      <c r="AUF6" s="31"/>
      <c r="AUG6" s="31"/>
      <c r="AUH6" s="31"/>
      <c r="AUI6" s="31"/>
      <c r="AUJ6" s="31"/>
      <c r="AUK6" s="31"/>
      <c r="AUL6" s="31"/>
      <c r="AUM6" s="31"/>
      <c r="AUN6" s="31"/>
      <c r="AUO6" s="31"/>
      <c r="AUP6" s="31"/>
      <c r="AUQ6" s="31"/>
      <c r="AUR6" s="31"/>
      <c r="AUS6" s="31"/>
      <c r="AUT6" s="31"/>
      <c r="AUU6" s="31"/>
      <c r="AUV6" s="31"/>
      <c r="AUW6" s="31"/>
      <c r="AUX6" s="31"/>
      <c r="AUY6" s="31"/>
      <c r="AUZ6" s="31"/>
      <c r="AVA6" s="31"/>
      <c r="AVB6" s="31"/>
      <c r="AVC6" s="31"/>
      <c r="AVD6" s="31"/>
      <c r="AVE6" s="31"/>
      <c r="AVF6" s="31"/>
      <c r="AVG6" s="31"/>
      <c r="AVH6" s="31"/>
      <c r="AVI6" s="31"/>
      <c r="AVJ6" s="31"/>
      <c r="AVK6" s="31"/>
      <c r="AVL6" s="31"/>
      <c r="AVM6" s="31"/>
      <c r="AVN6" s="31"/>
      <c r="AVO6" s="31"/>
      <c r="AVP6" s="31"/>
      <c r="AVQ6" s="31"/>
      <c r="AVR6" s="31"/>
      <c r="AVS6" s="31"/>
      <c r="AVT6" s="31"/>
      <c r="AVU6" s="31"/>
      <c r="AVV6" s="31"/>
      <c r="AVW6" s="31"/>
      <c r="AVX6" s="31"/>
      <c r="AVY6" s="31"/>
      <c r="AVZ6" s="31"/>
      <c r="AWA6" s="31"/>
      <c r="AWB6" s="31"/>
      <c r="AWC6" s="31"/>
      <c r="AWD6" s="31"/>
      <c r="AWE6" s="31"/>
      <c r="AWF6" s="31"/>
      <c r="AWG6" s="31"/>
      <c r="AWH6" s="31"/>
      <c r="AWI6" s="31"/>
      <c r="AWJ6" s="31"/>
      <c r="AWK6" s="31"/>
      <c r="AWL6" s="31"/>
      <c r="AWM6" s="31"/>
      <c r="AWN6" s="31"/>
      <c r="AWO6" s="31"/>
      <c r="AWP6" s="31"/>
      <c r="AWQ6" s="31"/>
      <c r="AWR6" s="31"/>
      <c r="AWS6" s="31"/>
      <c r="AWT6" s="31"/>
      <c r="AWU6" s="31"/>
      <c r="AWV6" s="31"/>
      <c r="AWW6" s="31"/>
      <c r="AWX6" s="31"/>
      <c r="AWY6" s="31"/>
      <c r="AWZ6" s="31"/>
      <c r="AXA6" s="31"/>
      <c r="AXB6" s="31"/>
      <c r="AXC6" s="31"/>
      <c r="AXD6" s="31"/>
      <c r="AXE6" s="31"/>
      <c r="AXF6" s="31"/>
      <c r="AXG6" s="31"/>
      <c r="AXH6" s="31"/>
      <c r="AXI6" s="31"/>
      <c r="AXJ6" s="31"/>
      <c r="AXK6" s="31"/>
      <c r="AXL6" s="31"/>
      <c r="AXM6" s="31"/>
      <c r="AXN6" s="31"/>
      <c r="AXO6" s="31"/>
      <c r="AXP6" s="31"/>
      <c r="AXQ6" s="31"/>
      <c r="AXR6" s="31"/>
      <c r="AXS6" s="31"/>
      <c r="AXT6" s="31"/>
      <c r="AXU6" s="31"/>
      <c r="AXV6" s="31"/>
      <c r="AXW6" s="31"/>
      <c r="AXX6" s="31"/>
      <c r="AXY6" s="31"/>
      <c r="AXZ6" s="31"/>
      <c r="AYA6" s="31"/>
      <c r="AYB6" s="31"/>
      <c r="AYC6" s="31"/>
      <c r="AYD6" s="31"/>
      <c r="AYE6" s="31"/>
      <c r="AYF6" s="31"/>
      <c r="AYG6" s="31"/>
      <c r="AYH6" s="31"/>
      <c r="AYI6" s="31"/>
      <c r="AYJ6" s="31"/>
      <c r="AYK6" s="31"/>
      <c r="AYL6" s="31"/>
      <c r="AYM6" s="31"/>
      <c r="AYN6" s="31"/>
      <c r="AYO6" s="31"/>
      <c r="AYP6" s="31"/>
      <c r="AYQ6" s="31"/>
      <c r="AYR6" s="31"/>
      <c r="AYS6" s="31"/>
      <c r="AYT6" s="31"/>
      <c r="AYU6" s="31"/>
      <c r="AYV6" s="31"/>
      <c r="AYW6" s="31"/>
      <c r="AYX6" s="31"/>
      <c r="AYY6" s="31"/>
      <c r="AYZ6" s="31"/>
      <c r="AZA6" s="31"/>
      <c r="AZB6" s="31"/>
      <c r="AZC6" s="31"/>
      <c r="AZD6" s="31"/>
      <c r="AZE6" s="31"/>
      <c r="AZF6" s="31"/>
      <c r="AZG6" s="31"/>
      <c r="AZH6" s="31"/>
      <c r="AZI6" s="31"/>
      <c r="AZJ6" s="31"/>
      <c r="AZK6" s="31"/>
      <c r="AZL6" s="31"/>
      <c r="AZM6" s="31"/>
      <c r="AZN6" s="31"/>
      <c r="AZO6" s="31"/>
      <c r="AZP6" s="31"/>
      <c r="AZQ6" s="31"/>
      <c r="AZR6" s="31"/>
      <c r="AZS6" s="31"/>
      <c r="AZT6" s="31"/>
      <c r="AZU6" s="31"/>
      <c r="AZV6" s="31"/>
      <c r="AZW6" s="31"/>
      <c r="AZX6" s="31"/>
      <c r="AZY6" s="31"/>
      <c r="AZZ6" s="31"/>
      <c r="BAA6" s="31"/>
      <c r="BAB6" s="31"/>
      <c r="BAC6" s="31"/>
      <c r="BAD6" s="31"/>
      <c r="BAE6" s="31"/>
      <c r="BAF6" s="31"/>
      <c r="BAG6" s="31"/>
      <c r="BAH6" s="31"/>
      <c r="BAI6" s="31"/>
      <c r="BAJ6" s="31"/>
      <c r="BAK6" s="31"/>
      <c r="BAL6" s="31"/>
      <c r="BAM6" s="31"/>
      <c r="BAN6" s="31"/>
      <c r="BAO6" s="31"/>
      <c r="BAP6" s="31"/>
      <c r="BAQ6" s="31"/>
      <c r="BAR6" s="31"/>
      <c r="BAS6" s="31"/>
      <c r="BAT6" s="31"/>
      <c r="BAU6" s="31"/>
      <c r="BAV6" s="31"/>
      <c r="BAW6" s="31"/>
      <c r="BAX6" s="31"/>
      <c r="BAY6" s="31"/>
      <c r="BAZ6" s="31"/>
      <c r="BBA6" s="31"/>
      <c r="BBB6" s="31"/>
      <c r="BBC6" s="31"/>
      <c r="BBD6" s="31"/>
      <c r="BBE6" s="31"/>
      <c r="BBF6" s="31"/>
      <c r="BBG6" s="31"/>
      <c r="BBH6" s="31"/>
      <c r="BBI6" s="31"/>
      <c r="BBJ6" s="31"/>
      <c r="BBK6" s="31"/>
      <c r="BBL6" s="31"/>
      <c r="BBM6" s="31"/>
      <c r="BBN6" s="31"/>
      <c r="BBO6" s="31"/>
      <c r="BBP6" s="31"/>
      <c r="BBQ6" s="31"/>
      <c r="BBR6" s="31"/>
      <c r="BBS6" s="31"/>
      <c r="BBT6" s="31"/>
      <c r="BBU6" s="31"/>
      <c r="BBV6" s="31"/>
      <c r="BBW6" s="31"/>
      <c r="BBX6" s="31"/>
      <c r="BBY6" s="31"/>
      <c r="BBZ6" s="31"/>
      <c r="BCA6" s="31"/>
      <c r="BCB6" s="31"/>
      <c r="BCC6" s="31"/>
      <c r="BCD6" s="31"/>
      <c r="BCE6" s="31"/>
      <c r="BCF6" s="31"/>
      <c r="BCG6" s="31"/>
      <c r="BCH6" s="31"/>
      <c r="BCI6" s="31"/>
      <c r="BCJ6" s="31"/>
      <c r="BCK6" s="31"/>
      <c r="BCL6" s="31"/>
      <c r="BCM6" s="31"/>
      <c r="BCN6" s="31"/>
      <c r="BCO6" s="31"/>
      <c r="BCP6" s="31"/>
      <c r="BCQ6" s="31"/>
      <c r="BCR6" s="31"/>
      <c r="BCS6" s="31"/>
      <c r="BCT6" s="31"/>
      <c r="BCU6" s="31"/>
      <c r="BCV6" s="31"/>
      <c r="BCW6" s="31"/>
      <c r="BCX6" s="31"/>
      <c r="BCY6" s="31"/>
      <c r="BCZ6" s="31"/>
      <c r="BDA6" s="31"/>
      <c r="BDB6" s="31"/>
      <c r="BDC6" s="31"/>
      <c r="BDD6" s="31"/>
      <c r="BDE6" s="31"/>
      <c r="BDF6" s="31"/>
      <c r="BDG6" s="31"/>
      <c r="BDH6" s="31"/>
      <c r="BDI6" s="31"/>
      <c r="BDJ6" s="31"/>
      <c r="BDK6" s="31"/>
      <c r="BDL6" s="31"/>
      <c r="BDM6" s="31"/>
      <c r="BDN6" s="31"/>
      <c r="BDO6" s="31"/>
      <c r="BDP6" s="31"/>
      <c r="BDQ6" s="31"/>
      <c r="BDR6" s="31"/>
      <c r="BDS6" s="31"/>
      <c r="BDT6" s="31"/>
      <c r="BDU6" s="31"/>
      <c r="BDV6" s="31"/>
      <c r="BDW6" s="31"/>
      <c r="BDX6" s="31"/>
      <c r="BDY6" s="31"/>
      <c r="BDZ6" s="31"/>
      <c r="BEA6" s="31"/>
      <c r="BEB6" s="31"/>
      <c r="BEC6" s="31"/>
      <c r="BED6" s="31"/>
      <c r="BEE6" s="31"/>
      <c r="BEF6" s="31"/>
      <c r="BEG6" s="31"/>
      <c r="BEH6" s="31"/>
      <c r="BEI6" s="31"/>
      <c r="BEJ6" s="31"/>
      <c r="BEK6" s="31"/>
      <c r="BEL6" s="31"/>
      <c r="BEM6" s="31"/>
      <c r="BEN6" s="31"/>
      <c r="BEO6" s="31"/>
      <c r="BEP6" s="31"/>
      <c r="BEQ6" s="31"/>
      <c r="BER6" s="31"/>
      <c r="BES6" s="31"/>
      <c r="BET6" s="31"/>
      <c r="BEU6" s="31"/>
      <c r="BEV6" s="31"/>
      <c r="BEW6" s="31"/>
      <c r="BEX6" s="31"/>
      <c r="BEY6" s="31"/>
      <c r="BEZ6" s="31"/>
      <c r="BFA6" s="31"/>
      <c r="BFB6" s="31"/>
      <c r="BFC6" s="31"/>
      <c r="BFD6" s="31"/>
      <c r="BFE6" s="31"/>
      <c r="BFF6" s="31"/>
      <c r="BFG6" s="31"/>
      <c r="BFH6" s="31"/>
      <c r="BFI6" s="31"/>
      <c r="BFJ6" s="31"/>
      <c r="BFK6" s="31"/>
      <c r="BFL6" s="31"/>
      <c r="BFM6" s="31"/>
      <c r="BFN6" s="31"/>
      <c r="BFO6" s="31"/>
      <c r="BFP6" s="31"/>
      <c r="BFQ6" s="31"/>
      <c r="BFR6" s="31"/>
      <c r="BFS6" s="31"/>
      <c r="BFT6" s="31"/>
      <c r="BFU6" s="31"/>
      <c r="BFV6" s="31"/>
      <c r="BFW6" s="31"/>
      <c r="BFX6" s="31"/>
      <c r="BFY6" s="31"/>
      <c r="BFZ6" s="31"/>
      <c r="BGA6" s="31"/>
      <c r="BGB6" s="31"/>
      <c r="BGC6" s="31"/>
      <c r="BGD6" s="31"/>
      <c r="BGE6" s="31"/>
      <c r="BGF6" s="31"/>
      <c r="BGG6" s="31"/>
      <c r="BGH6" s="31"/>
      <c r="BGI6" s="31"/>
      <c r="BGJ6" s="31"/>
      <c r="BGK6" s="31"/>
      <c r="BGL6" s="31"/>
      <c r="BGM6" s="31"/>
      <c r="BGN6" s="31"/>
      <c r="BGO6" s="31"/>
      <c r="BGP6" s="31"/>
      <c r="BGQ6" s="31"/>
      <c r="BGR6" s="31"/>
      <c r="BGS6" s="31"/>
      <c r="BGT6" s="31"/>
      <c r="BGU6" s="31"/>
      <c r="BGV6" s="31"/>
      <c r="BGW6" s="31"/>
      <c r="BGX6" s="31"/>
      <c r="BGY6" s="31"/>
      <c r="BGZ6" s="31"/>
      <c r="BHA6" s="31"/>
      <c r="BHB6" s="31"/>
      <c r="BHC6" s="31"/>
      <c r="BHD6" s="31"/>
      <c r="BHE6" s="31"/>
      <c r="BHF6" s="31"/>
      <c r="BHG6" s="31"/>
      <c r="BHH6" s="31"/>
      <c r="BHI6" s="31"/>
      <c r="BHJ6" s="31"/>
      <c r="BHK6" s="31"/>
      <c r="BHL6" s="31"/>
      <c r="BHM6" s="31"/>
      <c r="BHN6" s="31"/>
      <c r="BHO6" s="31"/>
      <c r="BHP6" s="31"/>
      <c r="BHQ6" s="31"/>
      <c r="BHR6" s="31"/>
      <c r="BHS6" s="31"/>
      <c r="BHT6" s="31"/>
      <c r="BHU6" s="31"/>
      <c r="BHV6" s="31"/>
      <c r="BHW6" s="31"/>
      <c r="BHX6" s="31"/>
      <c r="BHY6" s="31"/>
      <c r="BHZ6" s="31"/>
      <c r="BIA6" s="31"/>
      <c r="BIB6" s="31"/>
      <c r="BIC6" s="31"/>
      <c r="BID6" s="31"/>
      <c r="BIE6" s="31"/>
      <c r="BIF6" s="31"/>
      <c r="BIG6" s="31"/>
      <c r="BIH6" s="31"/>
      <c r="BII6" s="31"/>
      <c r="BIJ6" s="31"/>
      <c r="BIK6" s="31"/>
      <c r="BIL6" s="31"/>
      <c r="BIM6" s="31"/>
      <c r="BIN6" s="31"/>
      <c r="BIO6" s="31"/>
      <c r="BIP6" s="31"/>
      <c r="BIQ6" s="31"/>
      <c r="BIR6" s="31"/>
      <c r="BIS6" s="31"/>
      <c r="BIT6" s="31"/>
      <c r="BIU6" s="31"/>
      <c r="BIV6" s="31"/>
      <c r="BIW6" s="31"/>
      <c r="BIX6" s="31"/>
      <c r="BIY6" s="31"/>
      <c r="BIZ6" s="31"/>
      <c r="BJA6" s="31"/>
      <c r="BJB6" s="31"/>
      <c r="BJC6" s="31"/>
      <c r="BJD6" s="31"/>
      <c r="BJE6" s="31"/>
      <c r="BJF6" s="31"/>
      <c r="BJG6" s="31"/>
      <c r="BJH6" s="31"/>
      <c r="BJI6" s="31"/>
      <c r="BJJ6" s="31"/>
      <c r="BJK6" s="31"/>
      <c r="BJL6" s="31"/>
      <c r="BJM6" s="31"/>
      <c r="BJN6" s="31"/>
      <c r="BJO6" s="31"/>
      <c r="BJP6" s="31"/>
      <c r="BJQ6" s="31"/>
      <c r="BJR6" s="31"/>
      <c r="BJS6" s="31"/>
      <c r="BJT6" s="31"/>
      <c r="BJU6" s="31"/>
      <c r="BJV6" s="31"/>
      <c r="BJW6" s="31"/>
      <c r="BJX6" s="31"/>
      <c r="BJY6" s="31"/>
      <c r="BJZ6" s="31"/>
      <c r="BKA6" s="31"/>
      <c r="BKB6" s="31"/>
      <c r="BKC6" s="31"/>
      <c r="BKD6" s="31"/>
      <c r="BKE6" s="31"/>
      <c r="BKF6" s="31"/>
      <c r="BKG6" s="31"/>
      <c r="BKH6" s="31"/>
      <c r="BKI6" s="31"/>
      <c r="BKJ6" s="31"/>
      <c r="BKK6" s="31"/>
      <c r="BKL6" s="31"/>
      <c r="BKM6" s="31"/>
      <c r="BKN6" s="31"/>
      <c r="BKO6" s="31"/>
      <c r="BKP6" s="31"/>
      <c r="BKQ6" s="31"/>
      <c r="BKR6" s="31"/>
      <c r="BKS6" s="31"/>
      <c r="BKT6" s="31"/>
      <c r="BKU6" s="31"/>
      <c r="BKV6" s="31"/>
      <c r="BKW6" s="31"/>
      <c r="BKX6" s="31"/>
      <c r="BKY6" s="31"/>
      <c r="BKZ6" s="31"/>
      <c r="BLA6" s="31"/>
      <c r="BLB6" s="31"/>
      <c r="BLC6" s="31"/>
      <c r="BLD6" s="31"/>
      <c r="BLE6" s="31"/>
      <c r="BLF6" s="31"/>
      <c r="BLG6" s="31"/>
      <c r="BLH6" s="31"/>
      <c r="BLI6" s="31"/>
      <c r="BLJ6" s="31"/>
      <c r="BLK6" s="31"/>
      <c r="BLL6" s="31"/>
      <c r="BLM6" s="31"/>
      <c r="BLN6" s="31"/>
      <c r="BLO6" s="31"/>
      <c r="BLP6" s="31"/>
      <c r="BLQ6" s="31"/>
      <c r="BLR6" s="31"/>
      <c r="BLS6" s="31"/>
      <c r="BLT6" s="31"/>
      <c r="BLU6" s="31"/>
      <c r="BLV6" s="31"/>
      <c r="BLW6" s="31"/>
      <c r="BLX6" s="31"/>
      <c r="BLY6" s="31"/>
      <c r="BLZ6" s="31"/>
      <c r="BMA6" s="31"/>
      <c r="BMB6" s="31"/>
      <c r="BMC6" s="31"/>
      <c r="BMD6" s="31"/>
      <c r="BME6" s="31"/>
      <c r="BMF6" s="31"/>
      <c r="BMG6" s="31"/>
      <c r="BMH6" s="31"/>
      <c r="BMI6" s="31"/>
      <c r="BMJ6" s="31"/>
      <c r="BMK6" s="31"/>
      <c r="BML6" s="31"/>
      <c r="BMM6" s="31"/>
      <c r="BMN6" s="31"/>
      <c r="BMO6" s="31"/>
      <c r="BMP6" s="31"/>
      <c r="BMQ6" s="31"/>
      <c r="BMR6" s="31"/>
      <c r="BMS6" s="31"/>
      <c r="BMT6" s="31"/>
      <c r="BMU6" s="31"/>
      <c r="BMV6" s="31"/>
      <c r="BMW6" s="31"/>
      <c r="BMX6" s="31"/>
      <c r="BMY6" s="31"/>
      <c r="BMZ6" s="31"/>
      <c r="BNA6" s="31"/>
      <c r="BNB6" s="31"/>
      <c r="BNC6" s="31"/>
      <c r="BND6" s="31"/>
      <c r="BNE6" s="31"/>
      <c r="BNF6" s="31"/>
      <c r="BNG6" s="31"/>
      <c r="BNH6" s="31"/>
      <c r="BNI6" s="31"/>
      <c r="BNJ6" s="31"/>
      <c r="BNK6" s="31"/>
      <c r="BNL6" s="31"/>
      <c r="BNM6" s="31"/>
      <c r="BNN6" s="31"/>
      <c r="BNO6" s="31"/>
      <c r="BNP6" s="31"/>
      <c r="BNQ6" s="31"/>
      <c r="BNR6" s="31"/>
      <c r="BNS6" s="31"/>
      <c r="BNT6" s="31"/>
      <c r="BNU6" s="31"/>
      <c r="BNV6" s="31"/>
      <c r="BNW6" s="31"/>
      <c r="BNX6" s="31"/>
      <c r="BNY6" s="31"/>
      <c r="BNZ6" s="31"/>
      <c r="BOA6" s="31"/>
      <c r="BOB6" s="31"/>
      <c r="BOC6" s="31"/>
      <c r="BOD6" s="31"/>
      <c r="BOE6" s="31"/>
      <c r="BOF6" s="31"/>
      <c r="BOG6" s="31"/>
      <c r="BOH6" s="31"/>
      <c r="BOI6" s="31"/>
      <c r="BOJ6" s="31"/>
      <c r="BOK6" s="31"/>
      <c r="BOL6" s="31"/>
      <c r="BOM6" s="31"/>
      <c r="BON6" s="31"/>
      <c r="BOO6" s="31"/>
      <c r="BOP6" s="31"/>
      <c r="BOQ6" s="31"/>
      <c r="BOR6" s="31"/>
      <c r="BOS6" s="31"/>
      <c r="BOT6" s="31"/>
      <c r="BOU6" s="31"/>
      <c r="BOV6" s="31"/>
      <c r="BOW6" s="31"/>
      <c r="BOX6" s="31"/>
      <c r="BOY6" s="31"/>
      <c r="BOZ6" s="31"/>
      <c r="BPA6" s="31"/>
      <c r="BPB6" s="31"/>
      <c r="BPC6" s="31"/>
      <c r="BPD6" s="31"/>
      <c r="BPE6" s="31"/>
      <c r="BPF6" s="31"/>
      <c r="BPG6" s="31"/>
      <c r="BPH6" s="31"/>
      <c r="BPI6" s="31"/>
      <c r="BPJ6" s="31"/>
      <c r="BPK6" s="31"/>
      <c r="BPL6" s="31"/>
      <c r="BPM6" s="31"/>
      <c r="BPN6" s="31"/>
      <c r="BPO6" s="31"/>
      <c r="BPP6" s="31"/>
      <c r="BPQ6" s="31"/>
      <c r="BPR6" s="31"/>
      <c r="BPS6" s="31"/>
      <c r="BPT6" s="31"/>
      <c r="BPU6" s="31"/>
      <c r="BPV6" s="31"/>
      <c r="BPW6" s="31"/>
      <c r="BPX6" s="31"/>
      <c r="BPY6" s="31"/>
      <c r="BPZ6" s="31"/>
      <c r="BQA6" s="31"/>
      <c r="BQB6" s="31"/>
      <c r="BQC6" s="31"/>
      <c r="BQD6" s="31"/>
      <c r="BQE6" s="31"/>
      <c r="BQF6" s="31"/>
      <c r="BQG6" s="31"/>
      <c r="BQH6" s="31"/>
      <c r="BQI6" s="31"/>
      <c r="BQJ6" s="31"/>
      <c r="BQK6" s="31"/>
      <c r="BQL6" s="31"/>
      <c r="BQM6" s="31"/>
      <c r="BQN6" s="31"/>
      <c r="BQO6" s="31"/>
      <c r="BQP6" s="31"/>
      <c r="BQQ6" s="31"/>
      <c r="BQR6" s="31"/>
      <c r="BQS6" s="31"/>
      <c r="BQT6" s="31"/>
      <c r="BQU6" s="31"/>
      <c r="BQV6" s="31"/>
      <c r="BQW6" s="31"/>
      <c r="BQX6" s="31"/>
      <c r="BQY6" s="31"/>
      <c r="BQZ6" s="31"/>
      <c r="BRA6" s="31"/>
      <c r="BRB6" s="31"/>
      <c r="BRC6" s="31"/>
      <c r="BRD6" s="31"/>
      <c r="BRE6" s="31"/>
      <c r="BRF6" s="31"/>
      <c r="BRG6" s="31"/>
      <c r="BRH6" s="31"/>
      <c r="BRI6" s="31"/>
      <c r="BRJ6" s="31"/>
      <c r="BRK6" s="31"/>
      <c r="BRL6" s="31"/>
      <c r="BRM6" s="31"/>
      <c r="BRN6" s="31"/>
      <c r="BRO6" s="31"/>
      <c r="BRP6" s="31"/>
      <c r="BRQ6" s="31"/>
      <c r="BRR6" s="31"/>
      <c r="BRS6" s="31"/>
      <c r="BRT6" s="31"/>
      <c r="BRU6" s="31"/>
      <c r="BRV6" s="31"/>
      <c r="BRW6" s="31"/>
      <c r="BRX6" s="31"/>
      <c r="BRY6" s="31"/>
      <c r="BRZ6" s="31"/>
      <c r="BSA6" s="31"/>
      <c r="BSB6" s="31"/>
      <c r="BSC6" s="31"/>
      <c r="BSD6" s="31"/>
      <c r="BSE6" s="31"/>
      <c r="BSF6" s="31"/>
      <c r="BSG6" s="31"/>
      <c r="BSH6" s="31"/>
      <c r="BSI6" s="31"/>
      <c r="BSJ6" s="31"/>
      <c r="BSK6" s="31"/>
      <c r="BSL6" s="31"/>
      <c r="BSM6" s="31"/>
      <c r="BSN6" s="31"/>
      <c r="BSO6" s="31"/>
      <c r="BSP6" s="31"/>
      <c r="BSQ6" s="31"/>
      <c r="BSR6" s="31"/>
      <c r="BSS6" s="31"/>
      <c r="BST6" s="31"/>
      <c r="BSU6" s="31"/>
      <c r="BSV6" s="31"/>
      <c r="BSW6" s="31"/>
      <c r="BSX6" s="31"/>
      <c r="BSY6" s="31"/>
      <c r="BSZ6" s="31"/>
      <c r="BTA6" s="31"/>
      <c r="BTB6" s="31"/>
      <c r="BTC6" s="31"/>
      <c r="BTD6" s="31"/>
      <c r="BTE6" s="31"/>
      <c r="BTF6" s="31"/>
      <c r="BTG6" s="31"/>
      <c r="BTH6" s="31"/>
      <c r="BTI6" s="31"/>
      <c r="BTJ6" s="31"/>
      <c r="BTK6" s="31"/>
      <c r="BTL6" s="31"/>
      <c r="BTM6" s="31"/>
      <c r="BTN6" s="31"/>
      <c r="BTO6" s="31"/>
      <c r="BTP6" s="31"/>
      <c r="BTQ6" s="31"/>
      <c r="BTR6" s="31"/>
      <c r="BTS6" s="31"/>
      <c r="BTT6" s="31"/>
      <c r="BTU6" s="31"/>
      <c r="BTV6" s="31"/>
      <c r="BTW6" s="31"/>
      <c r="BTX6" s="31"/>
      <c r="BTY6" s="31"/>
      <c r="BTZ6" s="31"/>
      <c r="BUA6" s="31"/>
      <c r="BUB6" s="31"/>
      <c r="BUC6" s="31"/>
      <c r="BUD6" s="31"/>
      <c r="BUE6" s="31"/>
      <c r="BUF6" s="31"/>
      <c r="BUG6" s="31"/>
      <c r="BUH6" s="31"/>
      <c r="BUI6" s="31"/>
      <c r="BUJ6" s="31"/>
      <c r="BUK6" s="31"/>
      <c r="BUL6" s="31"/>
      <c r="BUM6" s="31"/>
      <c r="BUN6" s="31"/>
      <c r="BUO6" s="31"/>
      <c r="BUP6" s="31"/>
      <c r="BUQ6" s="31"/>
      <c r="BUR6" s="31"/>
      <c r="BUS6" s="31"/>
      <c r="BUT6" s="31"/>
      <c r="BUU6" s="31"/>
      <c r="BUV6" s="31"/>
      <c r="BUW6" s="31"/>
      <c r="BUX6" s="31"/>
      <c r="BUY6" s="31"/>
      <c r="BUZ6" s="31"/>
      <c r="BVA6" s="31"/>
      <c r="BVB6" s="31"/>
      <c r="BVC6" s="31"/>
      <c r="BVD6" s="31"/>
      <c r="BVE6" s="31"/>
      <c r="BVF6" s="31"/>
      <c r="BVG6" s="31"/>
      <c r="BVH6" s="31"/>
      <c r="BVI6" s="31"/>
      <c r="BVJ6" s="31"/>
      <c r="BVK6" s="31"/>
      <c r="BVL6" s="31"/>
      <c r="BVM6" s="31"/>
      <c r="BVN6" s="31"/>
      <c r="BVO6" s="31"/>
      <c r="BVP6" s="31"/>
      <c r="BVQ6" s="31"/>
      <c r="BVR6" s="31"/>
      <c r="BVS6" s="31"/>
      <c r="BVT6" s="31"/>
      <c r="BVU6" s="31"/>
      <c r="BVV6" s="31"/>
      <c r="BVW6" s="31"/>
      <c r="BVX6" s="31"/>
      <c r="BVY6" s="31"/>
      <c r="BVZ6" s="31"/>
      <c r="BWA6" s="31"/>
      <c r="BWB6" s="31"/>
      <c r="BWC6" s="31"/>
      <c r="BWD6" s="31"/>
      <c r="BWE6" s="31"/>
      <c r="BWF6" s="31"/>
      <c r="BWG6" s="31"/>
      <c r="BWH6" s="31"/>
      <c r="BWI6" s="31"/>
      <c r="BWJ6" s="31"/>
      <c r="BWK6" s="31"/>
      <c r="BWL6" s="31"/>
      <c r="BWM6" s="31"/>
      <c r="BWN6" s="31"/>
      <c r="BWO6" s="31"/>
      <c r="BWP6" s="31"/>
      <c r="BWQ6" s="31"/>
      <c r="BWR6" s="31"/>
      <c r="BWS6" s="31"/>
      <c r="BWT6" s="31"/>
      <c r="BWU6" s="31"/>
      <c r="BWV6" s="31"/>
      <c r="BWW6" s="31"/>
      <c r="BWX6" s="31"/>
      <c r="BWY6" s="31"/>
      <c r="BWZ6" s="31"/>
      <c r="BXA6" s="31"/>
      <c r="BXB6" s="31"/>
      <c r="BXC6" s="31"/>
      <c r="BXD6" s="31"/>
      <c r="BXE6" s="31"/>
      <c r="BXF6" s="31"/>
      <c r="BXG6" s="31"/>
      <c r="BXH6" s="31"/>
      <c r="BXI6" s="31"/>
      <c r="BXJ6" s="31"/>
      <c r="BXK6" s="31"/>
      <c r="BXL6" s="31"/>
      <c r="BXM6" s="31"/>
      <c r="BXN6" s="31"/>
      <c r="BXO6" s="31"/>
      <c r="BXP6" s="31"/>
      <c r="BXQ6" s="31"/>
      <c r="BXR6" s="31"/>
      <c r="BXS6" s="31"/>
      <c r="BXT6" s="31"/>
      <c r="BXU6" s="31"/>
      <c r="BXV6" s="31"/>
      <c r="BXW6" s="31"/>
      <c r="BXX6" s="31"/>
      <c r="BXY6" s="31"/>
      <c r="BXZ6" s="31"/>
      <c r="BYA6" s="31"/>
      <c r="BYB6" s="31"/>
      <c r="BYC6" s="31"/>
      <c r="BYD6" s="31"/>
      <c r="BYE6" s="31"/>
      <c r="BYF6" s="31"/>
      <c r="BYG6" s="31"/>
      <c r="BYH6" s="31"/>
      <c r="BYI6" s="31"/>
      <c r="BYJ6" s="31"/>
      <c r="BYK6" s="31"/>
      <c r="BYL6" s="31"/>
      <c r="BYM6" s="31"/>
      <c r="BYN6" s="31"/>
      <c r="BYO6" s="31"/>
      <c r="BYP6" s="31"/>
      <c r="BYQ6" s="31"/>
      <c r="BYR6" s="31"/>
      <c r="BYS6" s="31"/>
      <c r="BYT6" s="31"/>
      <c r="BYU6" s="31"/>
      <c r="BYV6" s="31"/>
      <c r="BYW6" s="31"/>
      <c r="BYX6" s="31"/>
      <c r="BYY6" s="31"/>
      <c r="BYZ6" s="31"/>
      <c r="BZA6" s="31"/>
      <c r="BZB6" s="31"/>
      <c r="BZC6" s="31"/>
      <c r="BZD6" s="31"/>
      <c r="BZE6" s="31"/>
      <c r="BZF6" s="31"/>
      <c r="BZG6" s="31"/>
      <c r="BZH6" s="31"/>
      <c r="BZI6" s="31"/>
      <c r="BZJ6" s="31"/>
      <c r="BZK6" s="31"/>
      <c r="BZL6" s="31"/>
      <c r="BZM6" s="31"/>
      <c r="BZN6" s="31"/>
      <c r="BZO6" s="31"/>
      <c r="BZP6" s="31"/>
      <c r="BZQ6" s="31"/>
      <c r="BZR6" s="31"/>
      <c r="BZS6" s="31"/>
      <c r="BZT6" s="31"/>
      <c r="BZU6" s="31"/>
      <c r="BZV6" s="31"/>
      <c r="BZW6" s="31"/>
      <c r="BZX6" s="31"/>
      <c r="BZY6" s="31"/>
      <c r="BZZ6" s="31"/>
      <c r="CAA6" s="31"/>
      <c r="CAB6" s="31"/>
      <c r="CAC6" s="31"/>
      <c r="CAD6" s="31"/>
      <c r="CAE6" s="31"/>
      <c r="CAF6" s="31"/>
      <c r="CAG6" s="31"/>
      <c r="CAH6" s="31"/>
      <c r="CAI6" s="31"/>
      <c r="CAJ6" s="31"/>
      <c r="CAK6" s="31"/>
      <c r="CAL6" s="31"/>
      <c r="CAM6" s="31"/>
      <c r="CAN6" s="31"/>
      <c r="CAO6" s="31"/>
      <c r="CAP6" s="31"/>
      <c r="CAQ6" s="31"/>
      <c r="CAR6" s="31"/>
      <c r="CAS6" s="31"/>
      <c r="CAT6" s="31"/>
      <c r="CAU6" s="31"/>
      <c r="CAV6" s="31"/>
      <c r="CAW6" s="31"/>
      <c r="CAX6" s="31"/>
      <c r="CAY6" s="31"/>
      <c r="CAZ6" s="31"/>
      <c r="CBA6" s="31"/>
      <c r="CBB6" s="31"/>
      <c r="CBC6" s="31"/>
      <c r="CBD6" s="31"/>
      <c r="CBE6" s="31"/>
      <c r="CBF6" s="31"/>
      <c r="CBG6" s="31"/>
      <c r="CBH6" s="31"/>
      <c r="CBI6" s="31"/>
      <c r="CBJ6" s="31"/>
      <c r="CBK6" s="31"/>
      <c r="CBL6" s="31"/>
      <c r="CBM6" s="31"/>
      <c r="CBN6" s="31"/>
      <c r="CBO6" s="31"/>
      <c r="CBP6" s="31"/>
      <c r="CBQ6" s="31"/>
      <c r="CBR6" s="31"/>
      <c r="CBS6" s="31"/>
      <c r="CBT6" s="31"/>
      <c r="CBU6" s="31"/>
      <c r="CBV6" s="31"/>
      <c r="CBW6" s="31"/>
      <c r="CBX6" s="31"/>
      <c r="CBY6" s="31"/>
      <c r="CBZ6" s="31"/>
      <c r="CCA6" s="31"/>
      <c r="CCB6" s="31"/>
      <c r="CCC6" s="31"/>
      <c r="CCD6" s="31"/>
      <c r="CCE6" s="31"/>
      <c r="CCF6" s="31"/>
      <c r="CCG6" s="31"/>
      <c r="CCH6" s="31"/>
      <c r="CCI6" s="31"/>
      <c r="CCJ6" s="31"/>
      <c r="CCK6" s="31"/>
      <c r="CCL6" s="31"/>
      <c r="CCM6" s="31"/>
      <c r="CCN6" s="31"/>
      <c r="CCO6" s="31"/>
      <c r="CCP6" s="31"/>
      <c r="CCQ6" s="31"/>
      <c r="CCR6" s="31"/>
      <c r="CCS6" s="31"/>
      <c r="CCT6" s="31"/>
      <c r="CCU6" s="31"/>
      <c r="CCV6" s="31"/>
      <c r="CCW6" s="31"/>
      <c r="CCX6" s="31"/>
      <c r="CCY6" s="31"/>
      <c r="CCZ6" s="31"/>
      <c r="CDA6" s="31"/>
      <c r="CDB6" s="31"/>
      <c r="CDC6" s="31"/>
      <c r="CDD6" s="31"/>
      <c r="CDE6" s="31"/>
      <c r="CDF6" s="31"/>
      <c r="CDG6" s="31"/>
      <c r="CDH6" s="31"/>
      <c r="CDI6" s="31"/>
      <c r="CDJ6" s="31"/>
      <c r="CDK6" s="31"/>
      <c r="CDL6" s="31"/>
      <c r="CDM6" s="31"/>
      <c r="CDN6" s="31"/>
      <c r="CDO6" s="31"/>
      <c r="CDP6" s="31"/>
      <c r="CDQ6" s="31"/>
      <c r="CDR6" s="31"/>
      <c r="CDS6" s="31"/>
      <c r="CDT6" s="31"/>
      <c r="CDU6" s="31"/>
      <c r="CDV6" s="31"/>
      <c r="CDW6" s="31"/>
      <c r="CDX6" s="31"/>
      <c r="CDY6" s="31"/>
      <c r="CDZ6" s="31"/>
      <c r="CEA6" s="31"/>
      <c r="CEB6" s="31"/>
      <c r="CEC6" s="31"/>
      <c r="CED6" s="31"/>
      <c r="CEE6" s="31"/>
      <c r="CEF6" s="31"/>
      <c r="CEG6" s="31"/>
      <c r="CEH6" s="31"/>
      <c r="CEI6" s="31"/>
      <c r="CEJ6" s="31"/>
      <c r="CEK6" s="31"/>
      <c r="CEL6" s="31"/>
      <c r="CEM6" s="31"/>
      <c r="CEN6" s="31"/>
      <c r="CEO6" s="31"/>
      <c r="CEP6" s="31"/>
      <c r="CEQ6" s="31"/>
      <c r="CER6" s="31"/>
      <c r="CES6" s="31"/>
      <c r="CET6" s="31"/>
      <c r="CEU6" s="31"/>
      <c r="CEV6" s="31"/>
      <c r="CEW6" s="31"/>
      <c r="CEX6" s="31"/>
      <c r="CEY6" s="31"/>
      <c r="CEZ6" s="31"/>
      <c r="CFA6" s="31"/>
      <c r="CFB6" s="31"/>
      <c r="CFC6" s="31"/>
      <c r="CFD6" s="31"/>
      <c r="CFE6" s="31"/>
      <c r="CFF6" s="31"/>
      <c r="CFG6" s="31"/>
      <c r="CFH6" s="31"/>
      <c r="CFI6" s="31"/>
      <c r="CFJ6" s="31"/>
      <c r="CFK6" s="31"/>
      <c r="CFL6" s="31"/>
      <c r="CFM6" s="31"/>
      <c r="CFN6" s="31"/>
      <c r="CFO6" s="31"/>
      <c r="CFP6" s="31"/>
      <c r="CFQ6" s="31"/>
      <c r="CFR6" s="31"/>
      <c r="CFS6" s="31"/>
      <c r="CFT6" s="31"/>
      <c r="CFU6" s="31"/>
      <c r="CFV6" s="31"/>
      <c r="CFW6" s="31"/>
      <c r="CFX6" s="31"/>
      <c r="CFY6" s="31"/>
      <c r="CFZ6" s="31"/>
      <c r="CGA6" s="31"/>
      <c r="CGB6" s="31"/>
      <c r="CGC6" s="31"/>
      <c r="CGD6" s="31"/>
      <c r="CGE6" s="31"/>
      <c r="CGF6" s="31"/>
      <c r="CGG6" s="31"/>
      <c r="CGH6" s="31"/>
      <c r="CGI6" s="31"/>
      <c r="CGJ6" s="31"/>
      <c r="CGK6" s="31"/>
      <c r="CGL6" s="31"/>
      <c r="CGM6" s="31"/>
      <c r="CGN6" s="31"/>
      <c r="CGO6" s="31"/>
      <c r="CGP6" s="31"/>
      <c r="CGQ6" s="31"/>
      <c r="CGR6" s="31"/>
      <c r="CGS6" s="31"/>
      <c r="CGT6" s="31"/>
      <c r="CGU6" s="31"/>
      <c r="CGV6" s="31"/>
      <c r="CGW6" s="31"/>
      <c r="CGX6" s="31"/>
      <c r="CGY6" s="31"/>
      <c r="CGZ6" s="31"/>
      <c r="CHA6" s="31"/>
      <c r="CHB6" s="31"/>
      <c r="CHC6" s="31"/>
      <c r="CHD6" s="31"/>
      <c r="CHE6" s="31"/>
      <c r="CHF6" s="31"/>
      <c r="CHG6" s="31"/>
      <c r="CHH6" s="31"/>
      <c r="CHI6" s="31"/>
      <c r="CHJ6" s="31"/>
      <c r="CHK6" s="31"/>
      <c r="CHL6" s="31"/>
      <c r="CHM6" s="31"/>
      <c r="CHN6" s="31"/>
      <c r="CHO6" s="31"/>
      <c r="CHP6" s="31"/>
      <c r="CHQ6" s="31"/>
      <c r="CHR6" s="31"/>
      <c r="CHS6" s="31"/>
      <c r="CHT6" s="31"/>
      <c r="CHU6" s="31"/>
      <c r="CHV6" s="31"/>
      <c r="CHW6" s="31"/>
      <c r="CHX6" s="31"/>
      <c r="CHY6" s="31"/>
      <c r="CHZ6" s="31"/>
      <c r="CIA6" s="31"/>
      <c r="CIB6" s="31"/>
      <c r="CIC6" s="31"/>
      <c r="CID6" s="31"/>
      <c r="CIE6" s="31"/>
      <c r="CIF6" s="31"/>
      <c r="CIG6" s="31"/>
      <c r="CIH6" s="31"/>
      <c r="CII6" s="31"/>
      <c r="CIJ6" s="31"/>
      <c r="CIK6" s="31"/>
      <c r="CIL6" s="31"/>
      <c r="CIM6" s="31"/>
      <c r="CIN6" s="31"/>
      <c r="CIO6" s="31"/>
      <c r="CIP6" s="31"/>
      <c r="CIQ6" s="31"/>
      <c r="CIR6" s="31"/>
      <c r="CIS6" s="31"/>
      <c r="CIT6" s="31"/>
      <c r="CIU6" s="31"/>
      <c r="CIV6" s="31"/>
      <c r="CIW6" s="31"/>
      <c r="CIX6" s="31"/>
      <c r="CIY6" s="31"/>
      <c r="CIZ6" s="31"/>
      <c r="CJA6" s="31"/>
      <c r="CJB6" s="31"/>
      <c r="CJC6" s="31"/>
      <c r="CJD6" s="31"/>
      <c r="CJE6" s="31"/>
      <c r="CJF6" s="31"/>
      <c r="CJG6" s="31"/>
      <c r="CJH6" s="31"/>
      <c r="CJI6" s="31"/>
      <c r="CJJ6" s="31"/>
      <c r="CJK6" s="31"/>
      <c r="CJL6" s="31"/>
      <c r="CJM6" s="31"/>
      <c r="CJN6" s="31"/>
      <c r="CJO6" s="31"/>
      <c r="CJP6" s="31"/>
      <c r="CJQ6" s="31"/>
      <c r="CJR6" s="31"/>
      <c r="CJS6" s="31"/>
      <c r="CJT6" s="31"/>
      <c r="CJU6" s="31"/>
      <c r="CJV6" s="31"/>
      <c r="CJW6" s="31"/>
      <c r="CJX6" s="31"/>
      <c r="CJY6" s="31"/>
      <c r="CJZ6" s="31"/>
      <c r="CKA6" s="31"/>
      <c r="CKB6" s="31"/>
      <c r="CKC6" s="31"/>
      <c r="CKD6" s="31"/>
      <c r="CKE6" s="31"/>
      <c r="CKF6" s="31"/>
      <c r="CKG6" s="31"/>
      <c r="CKH6" s="31"/>
      <c r="CKI6" s="31"/>
      <c r="CKJ6" s="31"/>
      <c r="CKK6" s="31"/>
      <c r="CKL6" s="31"/>
      <c r="CKM6" s="31"/>
      <c r="CKN6" s="31"/>
      <c r="CKO6" s="31"/>
      <c r="CKP6" s="31"/>
      <c r="CKQ6" s="31"/>
      <c r="CKR6" s="31"/>
      <c r="CKS6" s="31"/>
      <c r="CKT6" s="31"/>
      <c r="CKU6" s="31"/>
      <c r="CKV6" s="31"/>
      <c r="CKW6" s="31"/>
      <c r="CKX6" s="31"/>
      <c r="CKY6" s="31"/>
      <c r="CKZ6" s="31"/>
      <c r="CLA6" s="31"/>
      <c r="CLB6" s="31"/>
      <c r="CLC6" s="31"/>
      <c r="CLD6" s="31"/>
      <c r="CLE6" s="31"/>
      <c r="CLF6" s="31"/>
      <c r="CLG6" s="31"/>
      <c r="CLH6" s="31"/>
      <c r="CLI6" s="31"/>
      <c r="CLJ6" s="31"/>
      <c r="CLK6" s="31"/>
      <c r="CLL6" s="31"/>
      <c r="CLM6" s="31"/>
      <c r="CLN6" s="31"/>
      <c r="CLO6" s="31"/>
      <c r="CLP6" s="31"/>
      <c r="CLQ6" s="31"/>
      <c r="CLR6" s="31"/>
      <c r="CLS6" s="31"/>
      <c r="CLT6" s="31"/>
      <c r="CLU6" s="31"/>
      <c r="CLV6" s="31"/>
      <c r="CLW6" s="31"/>
      <c r="CLX6" s="31"/>
      <c r="CLY6" s="31"/>
      <c r="CLZ6" s="31"/>
      <c r="CMA6" s="31"/>
      <c r="CMB6" s="31"/>
      <c r="CMC6" s="31"/>
      <c r="CMD6" s="31"/>
      <c r="CME6" s="31"/>
      <c r="CMF6" s="31"/>
      <c r="CMG6" s="31"/>
      <c r="CMH6" s="31"/>
      <c r="CMI6" s="31"/>
      <c r="CMJ6" s="31"/>
      <c r="CMK6" s="31"/>
      <c r="CML6" s="31"/>
      <c r="CMM6" s="31"/>
      <c r="CMN6" s="31"/>
      <c r="CMO6" s="31"/>
      <c r="CMP6" s="31"/>
      <c r="CMQ6" s="31"/>
      <c r="CMR6" s="31"/>
      <c r="CMS6" s="31"/>
      <c r="CMT6" s="31"/>
      <c r="CMU6" s="31"/>
      <c r="CMV6" s="31"/>
      <c r="CMW6" s="31"/>
      <c r="CMX6" s="31"/>
      <c r="CMY6" s="31"/>
      <c r="CMZ6" s="31"/>
      <c r="CNA6" s="31"/>
      <c r="CNB6" s="31"/>
      <c r="CNC6" s="31"/>
      <c r="CND6" s="31"/>
      <c r="CNE6" s="31"/>
      <c r="CNF6" s="31"/>
      <c r="CNG6" s="31"/>
      <c r="CNH6" s="31"/>
      <c r="CNI6" s="31"/>
      <c r="CNJ6" s="31"/>
      <c r="CNK6" s="31"/>
      <c r="CNL6" s="31"/>
      <c r="CNM6" s="31"/>
      <c r="CNN6" s="31"/>
      <c r="CNO6" s="31"/>
      <c r="CNP6" s="31"/>
      <c r="CNQ6" s="31"/>
      <c r="CNR6" s="31"/>
      <c r="CNS6" s="31"/>
      <c r="CNT6" s="31"/>
      <c r="CNU6" s="31"/>
      <c r="CNV6" s="31"/>
      <c r="CNW6" s="31"/>
      <c r="CNX6" s="31"/>
      <c r="CNY6" s="31"/>
      <c r="CNZ6" s="31"/>
      <c r="COA6" s="31"/>
      <c r="COB6" s="31"/>
      <c r="COC6" s="31"/>
      <c r="COD6" s="31"/>
      <c r="COE6" s="31"/>
      <c r="COF6" s="31"/>
      <c r="COG6" s="31"/>
      <c r="COH6" s="31"/>
      <c r="COI6" s="31"/>
      <c r="COJ6" s="31"/>
      <c r="COK6" s="31"/>
      <c r="COL6" s="31"/>
      <c r="COM6" s="31"/>
      <c r="CON6" s="31"/>
      <c r="COO6" s="31"/>
      <c r="COP6" s="31"/>
      <c r="COQ6" s="31"/>
      <c r="COR6" s="31"/>
      <c r="COS6" s="31"/>
      <c r="COT6" s="31"/>
      <c r="COU6" s="31"/>
      <c r="COV6" s="31"/>
      <c r="COW6" s="31"/>
      <c r="COX6" s="31"/>
      <c r="COY6" s="31"/>
      <c r="COZ6" s="31"/>
      <c r="CPA6" s="31"/>
      <c r="CPB6" s="31"/>
      <c r="CPC6" s="31"/>
      <c r="CPD6" s="31"/>
      <c r="CPE6" s="31"/>
      <c r="CPF6" s="31"/>
      <c r="CPG6" s="31"/>
      <c r="CPH6" s="31"/>
      <c r="CPI6" s="31"/>
      <c r="CPJ6" s="31"/>
      <c r="CPK6" s="31"/>
      <c r="CPL6" s="31"/>
      <c r="CPM6" s="31"/>
      <c r="CPN6" s="31"/>
      <c r="CPO6" s="31"/>
      <c r="CPP6" s="31"/>
      <c r="CPQ6" s="31"/>
      <c r="CPR6" s="31"/>
      <c r="CPS6" s="31"/>
      <c r="CPT6" s="31"/>
      <c r="CPU6" s="31"/>
      <c r="CPV6" s="31"/>
      <c r="CPW6" s="31"/>
      <c r="CPX6" s="31"/>
      <c r="CPY6" s="31"/>
      <c r="CPZ6" s="31"/>
      <c r="CQA6" s="31"/>
      <c r="CQB6" s="31"/>
      <c r="CQC6" s="31"/>
      <c r="CQD6" s="31"/>
      <c r="CQE6" s="31"/>
      <c r="CQF6" s="31"/>
      <c r="CQG6" s="31"/>
      <c r="CQH6" s="31"/>
      <c r="CQI6" s="31"/>
      <c r="CQJ6" s="31"/>
      <c r="CQK6" s="31"/>
      <c r="CQL6" s="31"/>
      <c r="CQM6" s="31"/>
      <c r="CQN6" s="31"/>
      <c r="CQO6" s="31"/>
      <c r="CQP6" s="31"/>
      <c r="CQQ6" s="31"/>
      <c r="CQR6" s="31"/>
      <c r="CQS6" s="31"/>
      <c r="CQT6" s="31"/>
      <c r="CQU6" s="31"/>
      <c r="CQV6" s="31"/>
      <c r="CQW6" s="31"/>
      <c r="CQX6" s="31"/>
      <c r="CQY6" s="31"/>
      <c r="CQZ6" s="31"/>
      <c r="CRA6" s="31"/>
      <c r="CRB6" s="31"/>
      <c r="CRC6" s="31"/>
      <c r="CRD6" s="31"/>
      <c r="CRE6" s="31"/>
      <c r="CRF6" s="31"/>
      <c r="CRG6" s="31"/>
      <c r="CRH6" s="31"/>
      <c r="CRI6" s="31"/>
      <c r="CRJ6" s="31"/>
      <c r="CRK6" s="31"/>
      <c r="CRL6" s="31"/>
      <c r="CRM6" s="31"/>
      <c r="CRN6" s="31"/>
      <c r="CRO6" s="31"/>
      <c r="CRP6" s="31"/>
      <c r="CRQ6" s="31"/>
      <c r="CRR6" s="31"/>
      <c r="CRS6" s="31"/>
      <c r="CRT6" s="31"/>
      <c r="CRU6" s="31"/>
      <c r="CRV6" s="31"/>
      <c r="CRW6" s="31"/>
      <c r="CRX6" s="31"/>
      <c r="CRY6" s="31"/>
      <c r="CRZ6" s="31"/>
      <c r="CSA6" s="31"/>
      <c r="CSB6" s="31"/>
      <c r="CSC6" s="31"/>
      <c r="CSD6" s="31"/>
      <c r="CSE6" s="31"/>
      <c r="CSF6" s="31"/>
      <c r="CSG6" s="31"/>
      <c r="CSH6" s="31"/>
      <c r="CSI6" s="31"/>
      <c r="CSJ6" s="31"/>
      <c r="CSK6" s="31"/>
      <c r="CSL6" s="31"/>
      <c r="CSM6" s="31"/>
      <c r="CSN6" s="31"/>
      <c r="CSO6" s="31"/>
      <c r="CSP6" s="31"/>
      <c r="CSQ6" s="31"/>
      <c r="CSR6" s="31"/>
      <c r="CSS6" s="31"/>
      <c r="CST6" s="31"/>
      <c r="CSU6" s="31"/>
      <c r="CSV6" s="31"/>
      <c r="CSW6" s="31"/>
      <c r="CSX6" s="31"/>
      <c r="CSY6" s="31"/>
      <c r="CSZ6" s="31"/>
      <c r="CTA6" s="31"/>
      <c r="CTB6" s="31"/>
      <c r="CTC6" s="31"/>
      <c r="CTD6" s="31"/>
      <c r="CTE6" s="31"/>
      <c r="CTF6" s="31"/>
      <c r="CTG6" s="31"/>
      <c r="CTH6" s="31"/>
      <c r="CTI6" s="31"/>
      <c r="CTJ6" s="31"/>
      <c r="CTK6" s="31"/>
      <c r="CTL6" s="31"/>
      <c r="CTM6" s="31"/>
      <c r="CTN6" s="31"/>
      <c r="CTO6" s="31"/>
      <c r="CTP6" s="31"/>
      <c r="CTQ6" s="31"/>
      <c r="CTR6" s="31"/>
      <c r="CTS6" s="31"/>
      <c r="CTT6" s="31"/>
      <c r="CTU6" s="31"/>
      <c r="CTV6" s="31"/>
      <c r="CTW6" s="31"/>
      <c r="CTX6" s="31"/>
      <c r="CTY6" s="31"/>
      <c r="CTZ6" s="31"/>
      <c r="CUA6" s="31"/>
      <c r="CUB6" s="31"/>
      <c r="CUC6" s="31"/>
      <c r="CUD6" s="31"/>
      <c r="CUE6" s="31"/>
      <c r="CUF6" s="31"/>
      <c r="CUG6" s="31"/>
      <c r="CUH6" s="31"/>
      <c r="CUI6" s="31"/>
      <c r="CUJ6" s="31"/>
      <c r="CUK6" s="31"/>
      <c r="CUL6" s="31"/>
      <c r="CUM6" s="31"/>
      <c r="CUN6" s="31"/>
      <c r="CUO6" s="31"/>
      <c r="CUP6" s="31"/>
      <c r="CUQ6" s="31"/>
      <c r="CUR6" s="31"/>
      <c r="CUS6" s="31"/>
      <c r="CUT6" s="31"/>
      <c r="CUU6" s="31"/>
      <c r="CUV6" s="31"/>
      <c r="CUW6" s="31"/>
      <c r="CUX6" s="31"/>
      <c r="CUY6" s="31"/>
      <c r="CUZ6" s="31"/>
      <c r="CVA6" s="31"/>
      <c r="CVB6" s="31"/>
      <c r="CVC6" s="31"/>
      <c r="CVD6" s="31"/>
      <c r="CVE6" s="31"/>
      <c r="CVF6" s="31"/>
      <c r="CVG6" s="31"/>
      <c r="CVH6" s="31"/>
      <c r="CVI6" s="31"/>
      <c r="CVJ6" s="31"/>
      <c r="CVK6" s="31"/>
      <c r="CVL6" s="31"/>
      <c r="CVM6" s="31"/>
      <c r="CVN6" s="31"/>
      <c r="CVO6" s="31"/>
      <c r="CVP6" s="31"/>
      <c r="CVQ6" s="31"/>
      <c r="CVR6" s="31"/>
      <c r="CVS6" s="31"/>
      <c r="CVT6" s="31"/>
      <c r="CVU6" s="31"/>
      <c r="CVV6" s="31"/>
      <c r="CVW6" s="31"/>
      <c r="CVX6" s="31"/>
      <c r="CVY6" s="31"/>
      <c r="CVZ6" s="31"/>
      <c r="CWA6" s="31"/>
      <c r="CWB6" s="31"/>
      <c r="CWC6" s="31"/>
      <c r="CWD6" s="31"/>
      <c r="CWE6" s="31"/>
      <c r="CWF6" s="31"/>
      <c r="CWG6" s="31"/>
      <c r="CWH6" s="31"/>
      <c r="CWI6" s="31"/>
      <c r="CWJ6" s="31"/>
      <c r="CWK6" s="31"/>
      <c r="CWL6" s="31"/>
      <c r="CWM6" s="31"/>
      <c r="CWN6" s="31"/>
      <c r="CWO6" s="31"/>
      <c r="CWP6" s="31"/>
      <c r="CWQ6" s="31"/>
      <c r="CWR6" s="31"/>
      <c r="CWS6" s="31"/>
      <c r="CWT6" s="31"/>
      <c r="CWU6" s="31"/>
      <c r="CWV6" s="31"/>
      <c r="CWW6" s="31"/>
      <c r="CWX6" s="31"/>
      <c r="CWY6" s="31"/>
      <c r="CWZ6" s="31"/>
      <c r="CXA6" s="31"/>
      <c r="CXB6" s="31"/>
      <c r="CXC6" s="31"/>
      <c r="CXD6" s="31"/>
      <c r="CXE6" s="31"/>
      <c r="CXF6" s="31"/>
      <c r="CXG6" s="31"/>
      <c r="CXH6" s="31"/>
      <c r="CXI6" s="31"/>
      <c r="CXJ6" s="31"/>
      <c r="CXK6" s="31"/>
      <c r="CXL6" s="31"/>
      <c r="CXM6" s="31"/>
      <c r="CXN6" s="31"/>
      <c r="CXO6" s="31"/>
      <c r="CXP6" s="31"/>
      <c r="CXQ6" s="31"/>
      <c r="CXR6" s="31"/>
      <c r="CXS6" s="31"/>
      <c r="CXT6" s="31"/>
      <c r="CXU6" s="31"/>
      <c r="CXV6" s="31"/>
      <c r="CXW6" s="31"/>
      <c r="CXX6" s="31"/>
      <c r="CXY6" s="31"/>
      <c r="CXZ6" s="31"/>
      <c r="CYA6" s="31"/>
      <c r="CYB6" s="31"/>
      <c r="CYC6" s="31"/>
      <c r="CYD6" s="31"/>
      <c r="CYE6" s="31"/>
      <c r="CYF6" s="31"/>
      <c r="CYG6" s="31"/>
      <c r="CYH6" s="31"/>
      <c r="CYI6" s="31"/>
      <c r="CYJ6" s="31"/>
      <c r="CYK6" s="31"/>
      <c r="CYL6" s="31"/>
      <c r="CYM6" s="31"/>
      <c r="CYN6" s="31"/>
      <c r="CYO6" s="31"/>
      <c r="CYP6" s="31"/>
      <c r="CYQ6" s="31"/>
      <c r="CYR6" s="31"/>
      <c r="CYS6" s="31"/>
      <c r="CYT6" s="31"/>
      <c r="CYU6" s="31"/>
      <c r="CYV6" s="31"/>
      <c r="CYW6" s="31"/>
      <c r="CYX6" s="31"/>
      <c r="CYY6" s="31"/>
      <c r="CYZ6" s="31"/>
      <c r="CZA6" s="31"/>
      <c r="CZB6" s="31"/>
      <c r="CZC6" s="31"/>
      <c r="CZD6" s="31"/>
      <c r="CZE6" s="31"/>
      <c r="CZF6" s="31"/>
      <c r="CZG6" s="31"/>
      <c r="CZH6" s="31"/>
      <c r="CZI6" s="31"/>
      <c r="CZJ6" s="31"/>
      <c r="CZK6" s="31"/>
      <c r="CZL6" s="31"/>
      <c r="CZM6" s="31"/>
      <c r="CZN6" s="31"/>
      <c r="CZO6" s="31"/>
      <c r="CZP6" s="31"/>
      <c r="CZQ6" s="31"/>
      <c r="CZR6" s="31"/>
      <c r="CZS6" s="31"/>
      <c r="CZT6" s="31"/>
      <c r="CZU6" s="31"/>
      <c r="CZV6" s="31"/>
      <c r="CZW6" s="31"/>
      <c r="CZX6" s="31"/>
      <c r="CZY6" s="31"/>
      <c r="CZZ6" s="31"/>
      <c r="DAA6" s="31"/>
      <c r="DAB6" s="31"/>
      <c r="DAC6" s="31"/>
      <c r="DAD6" s="31"/>
      <c r="DAE6" s="31"/>
      <c r="DAF6" s="31"/>
      <c r="DAG6" s="31"/>
      <c r="DAH6" s="31"/>
      <c r="DAI6" s="31"/>
      <c r="DAJ6" s="31"/>
      <c r="DAK6" s="31"/>
      <c r="DAL6" s="31"/>
      <c r="DAM6" s="31"/>
      <c r="DAN6" s="31"/>
      <c r="DAO6" s="31"/>
      <c r="DAP6" s="31"/>
      <c r="DAQ6" s="31"/>
      <c r="DAR6" s="31"/>
      <c r="DAS6" s="31"/>
      <c r="DAT6" s="31"/>
      <c r="DAU6" s="31"/>
      <c r="DAV6" s="31"/>
      <c r="DAW6" s="31"/>
      <c r="DAX6" s="31"/>
      <c r="DAY6" s="31"/>
      <c r="DAZ6" s="31"/>
      <c r="DBA6" s="31"/>
      <c r="DBB6" s="31"/>
      <c r="DBC6" s="31"/>
      <c r="DBD6" s="31"/>
      <c r="DBE6" s="31"/>
      <c r="DBF6" s="31"/>
      <c r="DBG6" s="31"/>
      <c r="DBH6" s="31"/>
      <c r="DBI6" s="31"/>
      <c r="DBJ6" s="31"/>
      <c r="DBK6" s="31"/>
      <c r="DBL6" s="31"/>
      <c r="DBM6" s="31"/>
      <c r="DBN6" s="31"/>
      <c r="DBO6" s="31"/>
      <c r="DBP6" s="31"/>
      <c r="DBQ6" s="31"/>
      <c r="DBR6" s="31"/>
      <c r="DBS6" s="31"/>
      <c r="DBT6" s="31"/>
      <c r="DBU6" s="31"/>
      <c r="DBV6" s="31"/>
      <c r="DBW6" s="31"/>
      <c r="DBX6" s="31"/>
      <c r="DBY6" s="31"/>
      <c r="DBZ6" s="31"/>
      <c r="DCA6" s="31"/>
      <c r="DCB6" s="31"/>
      <c r="DCC6" s="31"/>
      <c r="DCD6" s="31"/>
      <c r="DCE6" s="31"/>
      <c r="DCF6" s="31"/>
      <c r="DCG6" s="31"/>
      <c r="DCH6" s="31"/>
      <c r="DCI6" s="31"/>
      <c r="DCJ6" s="31"/>
      <c r="DCK6" s="31"/>
      <c r="DCL6" s="31"/>
      <c r="DCM6" s="31"/>
      <c r="DCN6" s="31"/>
      <c r="DCO6" s="31"/>
      <c r="DCP6" s="31"/>
      <c r="DCQ6" s="31"/>
      <c r="DCR6" s="31"/>
      <c r="DCS6" s="31"/>
      <c r="DCT6" s="31"/>
      <c r="DCU6" s="31"/>
      <c r="DCV6" s="31"/>
      <c r="DCW6" s="31"/>
      <c r="DCX6" s="31"/>
      <c r="DCY6" s="31"/>
      <c r="DCZ6" s="31"/>
      <c r="DDA6" s="31"/>
      <c r="DDB6" s="31"/>
      <c r="DDC6" s="31"/>
      <c r="DDD6" s="31"/>
      <c r="DDE6" s="31"/>
      <c r="DDF6" s="31"/>
      <c r="DDG6" s="31"/>
      <c r="DDH6" s="31"/>
      <c r="DDI6" s="31"/>
      <c r="DDJ6" s="31"/>
      <c r="DDK6" s="31"/>
      <c r="DDL6" s="31"/>
      <c r="DDM6" s="31"/>
      <c r="DDN6" s="31"/>
      <c r="DDO6" s="31"/>
      <c r="DDP6" s="31"/>
      <c r="DDQ6" s="31"/>
      <c r="DDR6" s="31"/>
      <c r="DDS6" s="31"/>
      <c r="DDT6" s="31"/>
      <c r="DDU6" s="31"/>
      <c r="DDV6" s="31"/>
      <c r="DDW6" s="31"/>
      <c r="DDX6" s="31"/>
      <c r="DDY6" s="31"/>
      <c r="DDZ6" s="31"/>
      <c r="DEA6" s="31"/>
      <c r="DEB6" s="31"/>
      <c r="DEC6" s="31"/>
      <c r="DED6" s="31"/>
      <c r="DEE6" s="31"/>
      <c r="DEF6" s="31"/>
      <c r="DEG6" s="31"/>
      <c r="DEH6" s="31"/>
      <c r="DEI6" s="31"/>
      <c r="DEJ6" s="31"/>
      <c r="DEK6" s="31"/>
      <c r="DEL6" s="31"/>
      <c r="DEM6" s="31"/>
      <c r="DEN6" s="31"/>
      <c r="DEO6" s="31"/>
      <c r="DEP6" s="31"/>
      <c r="DEQ6" s="31"/>
      <c r="DER6" s="31"/>
      <c r="DES6" s="31"/>
      <c r="DET6" s="31"/>
      <c r="DEU6" s="31"/>
      <c r="DEV6" s="31"/>
      <c r="DEW6" s="31"/>
      <c r="DEX6" s="31"/>
      <c r="DEY6" s="31"/>
      <c r="DEZ6" s="31"/>
      <c r="DFA6" s="31"/>
      <c r="DFB6" s="31"/>
      <c r="DFC6" s="31"/>
      <c r="DFD6" s="31"/>
      <c r="DFE6" s="31"/>
      <c r="DFF6" s="31"/>
      <c r="DFG6" s="31"/>
      <c r="DFH6" s="31"/>
      <c r="DFI6" s="31"/>
      <c r="DFJ6" s="31"/>
      <c r="DFK6" s="31"/>
      <c r="DFL6" s="31"/>
      <c r="DFM6" s="31"/>
      <c r="DFN6" s="31"/>
      <c r="DFO6" s="31"/>
      <c r="DFP6" s="31"/>
      <c r="DFQ6" s="31"/>
      <c r="DFR6" s="31"/>
      <c r="DFS6" s="31"/>
      <c r="DFT6" s="31"/>
      <c r="DFU6" s="31"/>
      <c r="DFV6" s="31"/>
      <c r="DFW6" s="31"/>
      <c r="DFX6" s="31"/>
      <c r="DFY6" s="31"/>
      <c r="DFZ6" s="31"/>
      <c r="DGA6" s="31"/>
      <c r="DGB6" s="31"/>
      <c r="DGC6" s="31"/>
      <c r="DGD6" s="31"/>
      <c r="DGE6" s="31"/>
      <c r="DGF6" s="31"/>
      <c r="DGG6" s="31"/>
      <c r="DGH6" s="31"/>
      <c r="DGI6" s="31"/>
      <c r="DGJ6" s="31"/>
      <c r="DGK6" s="31"/>
      <c r="DGL6" s="31"/>
      <c r="DGM6" s="31"/>
      <c r="DGN6" s="31"/>
      <c r="DGO6" s="31"/>
      <c r="DGP6" s="31"/>
      <c r="DGQ6" s="31"/>
      <c r="DGR6" s="31"/>
      <c r="DGS6" s="31"/>
      <c r="DGT6" s="31"/>
      <c r="DGU6" s="31"/>
      <c r="DGV6" s="31"/>
      <c r="DGW6" s="31"/>
      <c r="DGX6" s="31"/>
      <c r="DGY6" s="31"/>
      <c r="DGZ6" s="31"/>
      <c r="DHA6" s="31"/>
      <c r="DHB6" s="31"/>
      <c r="DHC6" s="31"/>
      <c r="DHD6" s="31"/>
      <c r="DHE6" s="31"/>
      <c r="DHF6" s="31"/>
      <c r="DHG6" s="31"/>
      <c r="DHH6" s="31"/>
      <c r="DHI6" s="31"/>
      <c r="DHJ6" s="31"/>
      <c r="DHK6" s="31"/>
      <c r="DHL6" s="31"/>
      <c r="DHM6" s="31"/>
      <c r="DHN6" s="31"/>
      <c r="DHO6" s="31"/>
      <c r="DHP6" s="31"/>
      <c r="DHQ6" s="31"/>
      <c r="DHR6" s="31"/>
      <c r="DHS6" s="31"/>
      <c r="DHT6" s="31"/>
      <c r="DHU6" s="31"/>
      <c r="DHV6" s="31"/>
      <c r="DHW6" s="31"/>
      <c r="DHX6" s="31"/>
      <c r="DHY6" s="31"/>
      <c r="DHZ6" s="31"/>
      <c r="DIA6" s="31"/>
      <c r="DIB6" s="31"/>
      <c r="DIC6" s="31"/>
      <c r="DID6" s="31"/>
      <c r="DIE6" s="31"/>
      <c r="DIF6" s="31"/>
      <c r="DIG6" s="31"/>
      <c r="DIH6" s="31"/>
      <c r="DII6" s="31"/>
      <c r="DIJ6" s="31"/>
      <c r="DIK6" s="31"/>
      <c r="DIL6" s="31"/>
      <c r="DIM6" s="31"/>
      <c r="DIN6" s="31"/>
      <c r="DIO6" s="31"/>
      <c r="DIP6" s="31"/>
      <c r="DIQ6" s="31"/>
      <c r="DIR6" s="31"/>
      <c r="DIS6" s="31"/>
      <c r="DIT6" s="31"/>
      <c r="DIU6" s="31"/>
      <c r="DIV6" s="31"/>
      <c r="DIW6" s="31"/>
      <c r="DIX6" s="31"/>
      <c r="DIY6" s="31"/>
      <c r="DIZ6" s="31"/>
      <c r="DJA6" s="31"/>
      <c r="DJB6" s="31"/>
      <c r="DJC6" s="31"/>
      <c r="DJD6" s="31"/>
      <c r="DJE6" s="31"/>
      <c r="DJF6" s="31"/>
      <c r="DJG6" s="31"/>
      <c r="DJH6" s="31"/>
      <c r="DJI6" s="31"/>
      <c r="DJJ6" s="31"/>
      <c r="DJK6" s="31"/>
      <c r="DJL6" s="31"/>
      <c r="DJM6" s="31"/>
      <c r="DJN6" s="31"/>
      <c r="DJO6" s="31"/>
      <c r="DJP6" s="31"/>
      <c r="DJQ6" s="31"/>
      <c r="DJR6" s="31"/>
      <c r="DJS6" s="31"/>
      <c r="DJT6" s="31"/>
      <c r="DJU6" s="31"/>
      <c r="DJV6" s="31"/>
      <c r="DJW6" s="31"/>
      <c r="DJX6" s="31"/>
      <c r="DJY6" s="31"/>
      <c r="DJZ6" s="31"/>
      <c r="DKA6" s="31"/>
      <c r="DKB6" s="31"/>
      <c r="DKC6" s="31"/>
      <c r="DKD6" s="31"/>
      <c r="DKE6" s="31"/>
      <c r="DKF6" s="31"/>
      <c r="DKG6" s="31"/>
      <c r="DKH6" s="31"/>
      <c r="DKI6" s="31"/>
      <c r="DKJ6" s="31"/>
      <c r="DKK6" s="31"/>
      <c r="DKL6" s="31"/>
      <c r="DKM6" s="31"/>
      <c r="DKN6" s="31"/>
      <c r="DKO6" s="31"/>
      <c r="DKP6" s="31"/>
      <c r="DKQ6" s="31"/>
      <c r="DKR6" s="31"/>
      <c r="DKS6" s="31"/>
      <c r="DKT6" s="31"/>
      <c r="DKU6" s="31"/>
      <c r="DKV6" s="31"/>
      <c r="DKW6" s="31"/>
      <c r="DKX6" s="31"/>
      <c r="DKY6" s="31"/>
      <c r="DKZ6" s="31"/>
      <c r="DLA6" s="31"/>
      <c r="DLB6" s="31"/>
      <c r="DLC6" s="31"/>
      <c r="DLD6" s="31"/>
      <c r="DLE6" s="31"/>
      <c r="DLF6" s="31"/>
      <c r="DLG6" s="31"/>
      <c r="DLH6" s="31"/>
      <c r="DLI6" s="31"/>
      <c r="DLJ6" s="31"/>
      <c r="DLK6" s="31"/>
      <c r="DLL6" s="31"/>
      <c r="DLM6" s="31"/>
      <c r="DLN6" s="31"/>
      <c r="DLO6" s="31"/>
      <c r="DLP6" s="31"/>
      <c r="DLQ6" s="31"/>
      <c r="DLR6" s="31"/>
      <c r="DLS6" s="31"/>
      <c r="DLT6" s="31"/>
      <c r="DLU6" s="31"/>
      <c r="DLV6" s="31"/>
      <c r="DLW6" s="31"/>
      <c r="DLX6" s="31"/>
      <c r="DLY6" s="31"/>
      <c r="DLZ6" s="31"/>
      <c r="DMA6" s="31"/>
      <c r="DMB6" s="31"/>
      <c r="DMC6" s="31"/>
      <c r="DMD6" s="31"/>
      <c r="DME6" s="31"/>
      <c r="DMF6" s="31"/>
      <c r="DMG6" s="31"/>
      <c r="DMH6" s="31"/>
      <c r="DMI6" s="31"/>
      <c r="DMJ6" s="31"/>
      <c r="DMK6" s="31"/>
      <c r="DML6" s="31"/>
      <c r="DMM6" s="31"/>
      <c r="DMN6" s="31"/>
      <c r="DMO6" s="31"/>
      <c r="DMP6" s="31"/>
      <c r="DMQ6" s="31"/>
      <c r="DMR6" s="31"/>
      <c r="DMS6" s="31"/>
      <c r="DMT6" s="31"/>
      <c r="DMU6" s="31"/>
      <c r="DMV6" s="31"/>
      <c r="DMW6" s="31"/>
      <c r="DMX6" s="31"/>
      <c r="DMY6" s="31"/>
      <c r="DMZ6" s="31"/>
      <c r="DNA6" s="31"/>
      <c r="DNB6" s="31"/>
      <c r="DNC6" s="31"/>
      <c r="DND6" s="31"/>
      <c r="DNE6" s="31"/>
      <c r="DNF6" s="31"/>
      <c r="DNG6" s="31"/>
      <c r="DNH6" s="31"/>
      <c r="DNI6" s="31"/>
      <c r="DNJ6" s="31"/>
      <c r="DNK6" s="31"/>
      <c r="DNL6" s="31"/>
      <c r="DNM6" s="31"/>
      <c r="DNN6" s="31"/>
      <c r="DNO6" s="31"/>
      <c r="DNP6" s="31"/>
      <c r="DNQ6" s="31"/>
      <c r="DNR6" s="31"/>
      <c r="DNS6" s="31"/>
      <c r="DNT6" s="31"/>
      <c r="DNU6" s="31"/>
      <c r="DNV6" s="31"/>
      <c r="DNW6" s="31"/>
      <c r="DNX6" s="31"/>
      <c r="DNY6" s="31"/>
      <c r="DNZ6" s="31"/>
      <c r="DOA6" s="31"/>
      <c r="DOB6" s="31"/>
      <c r="DOC6" s="31"/>
      <c r="DOD6" s="31"/>
      <c r="DOE6" s="31"/>
      <c r="DOF6" s="31"/>
      <c r="DOG6" s="31"/>
      <c r="DOH6" s="31"/>
      <c r="DOI6" s="31"/>
      <c r="DOJ6" s="31"/>
      <c r="DOK6" s="31"/>
      <c r="DOL6" s="31"/>
      <c r="DOM6" s="31"/>
      <c r="DON6" s="31"/>
      <c r="DOO6" s="31"/>
      <c r="DOP6" s="31"/>
      <c r="DOQ6" s="31"/>
      <c r="DOR6" s="31"/>
      <c r="DOS6" s="31"/>
      <c r="DOT6" s="31"/>
      <c r="DOU6" s="31"/>
      <c r="DOV6" s="31"/>
      <c r="DOW6" s="31"/>
      <c r="DOX6" s="31"/>
      <c r="DOY6" s="31"/>
      <c r="DOZ6" s="31"/>
      <c r="DPA6" s="31"/>
      <c r="DPB6" s="31"/>
      <c r="DPC6" s="31"/>
      <c r="DPD6" s="31"/>
      <c r="DPE6" s="31"/>
      <c r="DPF6" s="31"/>
      <c r="DPG6" s="31"/>
      <c r="DPH6" s="31"/>
      <c r="DPI6" s="31"/>
      <c r="DPJ6" s="31"/>
      <c r="DPK6" s="31"/>
      <c r="DPL6" s="31"/>
      <c r="DPM6" s="31"/>
      <c r="DPN6" s="31"/>
      <c r="DPO6" s="31"/>
      <c r="DPP6" s="31"/>
      <c r="DPQ6" s="31"/>
      <c r="DPR6" s="31"/>
      <c r="DPS6" s="31"/>
      <c r="DPT6" s="31"/>
      <c r="DPU6" s="31"/>
      <c r="DPV6" s="31"/>
      <c r="DPW6" s="31"/>
      <c r="DPX6" s="31"/>
      <c r="DPY6" s="31"/>
      <c r="DPZ6" s="31"/>
      <c r="DQA6" s="31"/>
      <c r="DQB6" s="31"/>
      <c r="DQC6" s="31"/>
      <c r="DQD6" s="31"/>
      <c r="DQE6" s="31"/>
      <c r="DQF6" s="31"/>
      <c r="DQG6" s="31"/>
      <c r="DQH6" s="31"/>
      <c r="DQI6" s="31"/>
      <c r="DQJ6" s="31"/>
      <c r="DQK6" s="31"/>
      <c r="DQL6" s="31"/>
      <c r="DQM6" s="31"/>
      <c r="DQN6" s="31"/>
      <c r="DQO6" s="31"/>
      <c r="DQP6" s="31"/>
      <c r="DQQ6" s="31"/>
      <c r="DQR6" s="31"/>
      <c r="DQS6" s="31"/>
      <c r="DQT6" s="31"/>
      <c r="DQU6" s="31"/>
      <c r="DQV6" s="31"/>
      <c r="DQW6" s="31"/>
      <c r="DQX6" s="31"/>
      <c r="DQY6" s="31"/>
      <c r="DQZ6" s="31"/>
      <c r="DRA6" s="31"/>
      <c r="DRB6" s="31"/>
      <c r="DRC6" s="31"/>
      <c r="DRD6" s="31"/>
      <c r="DRE6" s="31"/>
      <c r="DRF6" s="31"/>
      <c r="DRG6" s="31"/>
      <c r="DRH6" s="31"/>
      <c r="DRI6" s="31"/>
      <c r="DRJ6" s="31"/>
      <c r="DRK6" s="31"/>
      <c r="DRL6" s="31"/>
      <c r="DRM6" s="31"/>
      <c r="DRN6" s="31"/>
      <c r="DRO6" s="31"/>
      <c r="DRP6" s="31"/>
      <c r="DRQ6" s="31"/>
      <c r="DRR6" s="31"/>
      <c r="DRS6" s="31"/>
      <c r="DRT6" s="31"/>
      <c r="DRU6" s="31"/>
      <c r="DRV6" s="31"/>
      <c r="DRW6" s="31"/>
      <c r="DRX6" s="31"/>
      <c r="DRY6" s="31"/>
      <c r="DRZ6" s="31"/>
      <c r="DSA6" s="31"/>
      <c r="DSB6" s="31"/>
      <c r="DSC6" s="31"/>
      <c r="DSD6" s="31"/>
      <c r="DSE6" s="31"/>
      <c r="DSF6" s="31"/>
      <c r="DSG6" s="31"/>
      <c r="DSH6" s="31"/>
      <c r="DSI6" s="31"/>
      <c r="DSJ6" s="31"/>
      <c r="DSK6" s="31"/>
      <c r="DSL6" s="31"/>
      <c r="DSM6" s="31"/>
      <c r="DSN6" s="31"/>
      <c r="DSO6" s="31"/>
      <c r="DSP6" s="31"/>
      <c r="DSQ6" s="31"/>
      <c r="DSR6" s="31"/>
      <c r="DSS6" s="31"/>
      <c r="DST6" s="31"/>
      <c r="DSU6" s="31"/>
      <c r="DSV6" s="31"/>
      <c r="DSW6" s="31"/>
      <c r="DSX6" s="31"/>
      <c r="DSY6" s="31"/>
      <c r="DSZ6" s="31"/>
      <c r="DTA6" s="31"/>
      <c r="DTB6" s="31"/>
      <c r="DTC6" s="31"/>
      <c r="DTD6" s="31"/>
      <c r="DTE6" s="31"/>
      <c r="DTF6" s="31"/>
      <c r="DTG6" s="31"/>
      <c r="DTH6" s="31"/>
      <c r="DTI6" s="31"/>
      <c r="DTJ6" s="31"/>
      <c r="DTK6" s="31"/>
      <c r="DTL6" s="31"/>
      <c r="DTM6" s="31"/>
      <c r="DTN6" s="31"/>
      <c r="DTO6" s="31"/>
      <c r="DTP6" s="31"/>
      <c r="DTQ6" s="31"/>
      <c r="DTR6" s="31"/>
      <c r="DTS6" s="31"/>
      <c r="DTT6" s="31"/>
      <c r="DTU6" s="31"/>
      <c r="DTV6" s="31"/>
      <c r="DTW6" s="31"/>
      <c r="DTX6" s="31"/>
      <c r="DTY6" s="31"/>
      <c r="DTZ6" s="31"/>
      <c r="DUA6" s="31"/>
      <c r="DUB6" s="31"/>
      <c r="DUC6" s="31"/>
      <c r="DUD6" s="31"/>
      <c r="DUE6" s="31"/>
      <c r="DUF6" s="31"/>
      <c r="DUG6" s="31"/>
      <c r="DUH6" s="31"/>
      <c r="DUI6" s="31"/>
      <c r="DUJ6" s="31"/>
      <c r="DUK6" s="31"/>
      <c r="DUL6" s="31"/>
      <c r="DUM6" s="31"/>
      <c r="DUN6" s="31"/>
      <c r="DUO6" s="31"/>
      <c r="DUP6" s="31"/>
      <c r="DUQ6" s="31"/>
      <c r="DUR6" s="31"/>
      <c r="DUS6" s="31"/>
      <c r="DUT6" s="31"/>
      <c r="DUU6" s="31"/>
      <c r="DUV6" s="31"/>
      <c r="DUW6" s="31"/>
      <c r="DUX6" s="31"/>
      <c r="DUY6" s="31"/>
      <c r="DUZ6" s="31"/>
      <c r="DVA6" s="31"/>
      <c r="DVB6" s="31"/>
      <c r="DVC6" s="31"/>
      <c r="DVD6" s="31"/>
      <c r="DVE6" s="31"/>
      <c r="DVF6" s="31"/>
      <c r="DVG6" s="31"/>
      <c r="DVH6" s="31"/>
      <c r="DVI6" s="31"/>
      <c r="DVJ6" s="31"/>
      <c r="DVK6" s="31"/>
      <c r="DVL6" s="31"/>
      <c r="DVM6" s="31"/>
      <c r="DVN6" s="31"/>
      <c r="DVO6" s="31"/>
      <c r="DVP6" s="31"/>
      <c r="DVQ6" s="31"/>
      <c r="DVR6" s="31"/>
      <c r="DVS6" s="31"/>
      <c r="DVT6" s="31"/>
      <c r="DVU6" s="31"/>
      <c r="DVV6" s="31"/>
      <c r="DVW6" s="31"/>
      <c r="DVX6" s="31"/>
      <c r="DVY6" s="31"/>
      <c r="DVZ6" s="31"/>
      <c r="DWA6" s="31"/>
      <c r="DWB6" s="31"/>
      <c r="DWC6" s="31"/>
      <c r="DWD6" s="31"/>
      <c r="DWE6" s="31"/>
      <c r="DWF6" s="31"/>
      <c r="DWG6" s="31"/>
      <c r="DWH6" s="31"/>
      <c r="DWI6" s="31"/>
      <c r="DWJ6" s="31"/>
      <c r="DWK6" s="31"/>
      <c r="DWL6" s="31"/>
      <c r="DWM6" s="31"/>
      <c r="DWN6" s="31"/>
      <c r="DWO6" s="31"/>
      <c r="DWP6" s="31"/>
      <c r="DWQ6" s="31"/>
      <c r="DWR6" s="31"/>
      <c r="DWS6" s="31"/>
      <c r="DWT6" s="31"/>
      <c r="DWU6" s="31"/>
      <c r="DWV6" s="31"/>
      <c r="DWW6" s="31"/>
      <c r="DWX6" s="31"/>
      <c r="DWY6" s="31"/>
      <c r="DWZ6" s="31"/>
      <c r="DXA6" s="31"/>
      <c r="DXB6" s="31"/>
      <c r="DXC6" s="31"/>
      <c r="DXD6" s="31"/>
      <c r="DXE6" s="31"/>
      <c r="DXF6" s="31"/>
      <c r="DXG6" s="31"/>
      <c r="DXH6" s="31"/>
      <c r="DXI6" s="31"/>
      <c r="DXJ6" s="31"/>
      <c r="DXK6" s="31"/>
      <c r="DXL6" s="31"/>
      <c r="DXM6" s="31"/>
      <c r="DXN6" s="31"/>
      <c r="DXO6" s="31"/>
      <c r="DXP6" s="31"/>
      <c r="DXQ6" s="31"/>
      <c r="DXR6" s="31"/>
      <c r="DXS6" s="31"/>
      <c r="DXT6" s="31"/>
      <c r="DXU6" s="31"/>
      <c r="DXV6" s="31"/>
      <c r="DXW6" s="31"/>
      <c r="DXX6" s="31"/>
      <c r="DXY6" s="31"/>
      <c r="DXZ6" s="31"/>
      <c r="DYA6" s="31"/>
      <c r="DYB6" s="31"/>
      <c r="DYC6" s="31"/>
      <c r="DYD6" s="31"/>
      <c r="DYE6" s="31"/>
      <c r="DYF6" s="31"/>
      <c r="DYG6" s="31"/>
      <c r="DYH6" s="31"/>
      <c r="DYI6" s="31"/>
      <c r="DYJ6" s="31"/>
      <c r="DYK6" s="31"/>
      <c r="DYL6" s="31"/>
      <c r="DYM6" s="31"/>
      <c r="DYN6" s="31"/>
      <c r="DYO6" s="31"/>
      <c r="DYP6" s="31"/>
      <c r="DYQ6" s="31"/>
      <c r="DYR6" s="31"/>
      <c r="DYS6" s="31"/>
      <c r="DYT6" s="31"/>
      <c r="DYU6" s="31"/>
      <c r="DYV6" s="31"/>
      <c r="DYW6" s="31"/>
      <c r="DYX6" s="31"/>
      <c r="DYY6" s="31"/>
      <c r="DYZ6" s="31"/>
      <c r="DZA6" s="31"/>
      <c r="DZB6" s="31"/>
      <c r="DZC6" s="31"/>
      <c r="DZD6" s="31"/>
      <c r="DZE6" s="31"/>
      <c r="DZF6" s="31"/>
      <c r="DZG6" s="31"/>
      <c r="DZH6" s="31"/>
      <c r="DZI6" s="31"/>
      <c r="DZJ6" s="31"/>
      <c r="DZK6" s="31"/>
      <c r="DZL6" s="31"/>
      <c r="DZM6" s="31"/>
      <c r="DZN6" s="31"/>
      <c r="DZO6" s="31"/>
      <c r="DZP6" s="31"/>
      <c r="DZQ6" s="31"/>
      <c r="DZR6" s="31"/>
      <c r="DZS6" s="31"/>
      <c r="DZT6" s="31"/>
      <c r="DZU6" s="31"/>
      <c r="DZV6" s="31"/>
      <c r="DZW6" s="31"/>
      <c r="DZX6" s="31"/>
      <c r="DZY6" s="31"/>
      <c r="DZZ6" s="31"/>
      <c r="EAA6" s="31"/>
      <c r="EAB6" s="31"/>
      <c r="EAC6" s="31"/>
      <c r="EAD6" s="31"/>
      <c r="EAE6" s="31"/>
      <c r="EAF6" s="31"/>
      <c r="EAG6" s="31"/>
      <c r="EAH6" s="31"/>
      <c r="EAI6" s="31"/>
      <c r="EAJ6" s="31"/>
      <c r="EAK6" s="31"/>
      <c r="EAL6" s="31"/>
      <c r="EAM6" s="31"/>
      <c r="EAN6" s="31"/>
      <c r="EAO6" s="31"/>
      <c r="EAP6" s="31"/>
      <c r="EAQ6" s="31"/>
      <c r="EAR6" s="31"/>
      <c r="EAS6" s="31"/>
      <c r="EAT6" s="31"/>
      <c r="EAU6" s="31"/>
      <c r="EAV6" s="31"/>
      <c r="EAW6" s="31"/>
      <c r="EAX6" s="31"/>
      <c r="EAY6" s="31"/>
      <c r="EAZ6" s="31"/>
      <c r="EBA6" s="31"/>
      <c r="EBB6" s="31"/>
      <c r="EBC6" s="31"/>
      <c r="EBD6" s="31"/>
      <c r="EBE6" s="31"/>
      <c r="EBF6" s="31"/>
      <c r="EBG6" s="31"/>
      <c r="EBH6" s="31"/>
      <c r="EBI6" s="31"/>
      <c r="EBJ6" s="31"/>
      <c r="EBK6" s="31"/>
      <c r="EBL6" s="31"/>
      <c r="EBM6" s="31"/>
      <c r="EBN6" s="31"/>
      <c r="EBO6" s="31"/>
      <c r="EBP6" s="31"/>
      <c r="EBQ6" s="31"/>
      <c r="EBR6" s="31"/>
      <c r="EBS6" s="31"/>
      <c r="EBT6" s="31"/>
      <c r="EBU6" s="31"/>
      <c r="EBV6" s="31"/>
      <c r="EBW6" s="31"/>
      <c r="EBX6" s="31"/>
      <c r="EBY6" s="31"/>
      <c r="EBZ6" s="31"/>
      <c r="ECA6" s="31"/>
      <c r="ECB6" s="31"/>
      <c r="ECC6" s="31"/>
      <c r="ECD6" s="31"/>
      <c r="ECE6" s="31"/>
      <c r="ECF6" s="31"/>
      <c r="ECG6" s="31"/>
      <c r="ECH6" s="31"/>
      <c r="ECI6" s="31"/>
      <c r="ECJ6" s="31"/>
      <c r="ECK6" s="31"/>
      <c r="ECL6" s="31"/>
      <c r="ECM6" s="31"/>
      <c r="ECN6" s="31"/>
      <c r="ECO6" s="31"/>
      <c r="ECP6" s="31"/>
      <c r="ECQ6" s="31"/>
      <c r="ECR6" s="31"/>
      <c r="ECS6" s="31"/>
      <c r="ECT6" s="31"/>
      <c r="ECU6" s="31"/>
      <c r="ECV6" s="31"/>
      <c r="ECW6" s="31"/>
      <c r="ECX6" s="31"/>
      <c r="ECY6" s="31"/>
      <c r="ECZ6" s="31"/>
      <c r="EDA6" s="31"/>
      <c r="EDB6" s="31"/>
      <c r="EDC6" s="31"/>
      <c r="EDD6" s="31"/>
      <c r="EDE6" s="31"/>
      <c r="EDF6" s="31"/>
      <c r="EDG6" s="31"/>
      <c r="EDH6" s="31"/>
      <c r="EDI6" s="31"/>
      <c r="EDJ6" s="31"/>
      <c r="EDK6" s="31"/>
      <c r="EDL6" s="31"/>
      <c r="EDM6" s="31"/>
      <c r="EDN6" s="31"/>
      <c r="EDO6" s="31"/>
      <c r="EDP6" s="31"/>
      <c r="EDQ6" s="31"/>
      <c r="EDR6" s="31"/>
      <c r="EDS6" s="31"/>
      <c r="EDT6" s="31"/>
      <c r="EDU6" s="31"/>
      <c r="EDV6" s="31"/>
      <c r="EDW6" s="31"/>
      <c r="EDX6" s="31"/>
      <c r="EDY6" s="31"/>
      <c r="EDZ6" s="31"/>
      <c r="EEA6" s="31"/>
      <c r="EEB6" s="31"/>
      <c r="EEC6" s="31"/>
      <c r="EED6" s="31"/>
      <c r="EEE6" s="31"/>
      <c r="EEF6" s="31"/>
      <c r="EEG6" s="31"/>
      <c r="EEH6" s="31"/>
      <c r="EEI6" s="31"/>
      <c r="EEJ6" s="31"/>
      <c r="EEK6" s="31"/>
      <c r="EEL6" s="31"/>
      <c r="EEM6" s="31"/>
      <c r="EEN6" s="31"/>
      <c r="EEO6" s="31"/>
      <c r="EEP6" s="31"/>
      <c r="EEQ6" s="31"/>
      <c r="EER6" s="31"/>
      <c r="EES6" s="31"/>
      <c r="EET6" s="31"/>
      <c r="EEU6" s="31"/>
      <c r="EEV6" s="31"/>
      <c r="EEW6" s="31"/>
      <c r="EEX6" s="31"/>
      <c r="EEY6" s="31"/>
      <c r="EEZ6" s="31"/>
      <c r="EFA6" s="31"/>
      <c r="EFB6" s="31"/>
      <c r="EFC6" s="31"/>
      <c r="EFD6" s="31"/>
      <c r="EFE6" s="31"/>
      <c r="EFF6" s="31"/>
      <c r="EFG6" s="31"/>
      <c r="EFH6" s="31"/>
      <c r="EFI6" s="31"/>
      <c r="EFJ6" s="31"/>
      <c r="EFK6" s="31"/>
      <c r="EFL6" s="31"/>
      <c r="EFM6" s="31"/>
      <c r="EFN6" s="31"/>
      <c r="EFO6" s="31"/>
      <c r="EFP6" s="31"/>
      <c r="EFQ6" s="31"/>
      <c r="EFR6" s="31"/>
      <c r="EFS6" s="31"/>
      <c r="EFT6" s="31"/>
      <c r="EFU6" s="31"/>
      <c r="EFV6" s="31"/>
      <c r="EFW6" s="31"/>
      <c r="EFX6" s="31"/>
      <c r="EFY6" s="31"/>
      <c r="EFZ6" s="31"/>
      <c r="EGA6" s="31"/>
      <c r="EGB6" s="31"/>
      <c r="EGC6" s="31"/>
      <c r="EGD6" s="31"/>
      <c r="EGE6" s="31"/>
      <c r="EGF6" s="31"/>
      <c r="EGG6" s="31"/>
      <c r="EGH6" s="31"/>
      <c r="EGI6" s="31"/>
      <c r="EGJ6" s="31"/>
      <c r="EGK6" s="31"/>
      <c r="EGL6" s="31"/>
      <c r="EGM6" s="31"/>
      <c r="EGN6" s="31"/>
      <c r="EGO6" s="31"/>
      <c r="EGP6" s="31"/>
      <c r="EGQ6" s="31"/>
      <c r="EGR6" s="31"/>
      <c r="EGS6" s="31"/>
      <c r="EGT6" s="31"/>
      <c r="EGU6" s="31"/>
      <c r="EGV6" s="31"/>
      <c r="EGW6" s="31"/>
      <c r="EGX6" s="31"/>
      <c r="EGY6" s="31"/>
      <c r="EGZ6" s="31"/>
      <c r="EHA6" s="31"/>
      <c r="EHB6" s="31"/>
      <c r="EHC6" s="31"/>
      <c r="EHD6" s="31"/>
      <c r="EHE6" s="31"/>
      <c r="EHF6" s="31"/>
      <c r="EHG6" s="31"/>
      <c r="EHH6" s="31"/>
      <c r="EHI6" s="31"/>
      <c r="EHJ6" s="31"/>
      <c r="EHK6" s="31"/>
      <c r="EHL6" s="31"/>
      <c r="EHM6" s="31"/>
      <c r="EHN6" s="31"/>
      <c r="EHO6" s="31"/>
      <c r="EHP6" s="31"/>
      <c r="EHQ6" s="31"/>
      <c r="EHR6" s="31"/>
      <c r="EHS6" s="31"/>
      <c r="EHT6" s="31"/>
      <c r="EHU6" s="31"/>
      <c r="EHV6" s="31"/>
      <c r="EHW6" s="31"/>
      <c r="EHX6" s="31"/>
      <c r="EHY6" s="31"/>
      <c r="EHZ6" s="31"/>
      <c r="EIA6" s="31"/>
      <c r="EIB6" s="31"/>
      <c r="EIC6" s="31"/>
      <c r="EID6" s="31"/>
      <c r="EIE6" s="31"/>
      <c r="EIF6" s="31"/>
      <c r="EIG6" s="31"/>
      <c r="EIH6" s="31"/>
      <c r="EII6" s="31"/>
      <c r="EIJ6" s="31"/>
      <c r="EIK6" s="31"/>
      <c r="EIL6" s="31"/>
      <c r="EIM6" s="31"/>
      <c r="EIN6" s="31"/>
      <c r="EIO6" s="31"/>
      <c r="EIP6" s="31"/>
      <c r="EIQ6" s="31"/>
      <c r="EIR6" s="31"/>
      <c r="EIS6" s="31"/>
      <c r="EIT6" s="31"/>
      <c r="EIU6" s="31"/>
      <c r="EIV6" s="31"/>
      <c r="EIW6" s="31"/>
      <c r="EIX6" s="31"/>
      <c r="EIY6" s="31"/>
      <c r="EIZ6" s="31"/>
      <c r="EJA6" s="31"/>
      <c r="EJB6" s="31"/>
      <c r="EJC6" s="31"/>
      <c r="EJD6" s="31"/>
      <c r="EJE6" s="31"/>
      <c r="EJF6" s="31"/>
      <c r="EJG6" s="31"/>
      <c r="EJH6" s="31"/>
      <c r="EJI6" s="31"/>
      <c r="EJJ6" s="31"/>
      <c r="EJK6" s="31"/>
      <c r="EJL6" s="31"/>
      <c r="EJM6" s="31"/>
      <c r="EJN6" s="31"/>
      <c r="EJO6" s="31"/>
      <c r="EJP6" s="31"/>
      <c r="EJQ6" s="31"/>
      <c r="EJR6" s="31"/>
      <c r="EJS6" s="31"/>
      <c r="EJT6" s="31"/>
      <c r="EJU6" s="31"/>
      <c r="EJV6" s="31"/>
      <c r="EJW6" s="31"/>
      <c r="EJX6" s="31"/>
      <c r="EJY6" s="31"/>
      <c r="EJZ6" s="31"/>
      <c r="EKA6" s="31"/>
      <c r="EKB6" s="31"/>
      <c r="EKC6" s="31"/>
      <c r="EKD6" s="31"/>
      <c r="EKE6" s="31"/>
      <c r="EKF6" s="31"/>
      <c r="EKG6" s="31"/>
      <c r="EKH6" s="31"/>
      <c r="EKI6" s="31"/>
      <c r="EKJ6" s="31"/>
      <c r="EKK6" s="31"/>
      <c r="EKL6" s="31"/>
      <c r="EKM6" s="31"/>
      <c r="EKN6" s="31"/>
      <c r="EKO6" s="31"/>
      <c r="EKP6" s="31"/>
      <c r="EKQ6" s="31"/>
      <c r="EKR6" s="31"/>
      <c r="EKS6" s="31"/>
      <c r="EKT6" s="31"/>
      <c r="EKU6" s="31"/>
      <c r="EKV6" s="31"/>
      <c r="EKW6" s="31"/>
      <c r="EKX6" s="31"/>
      <c r="EKY6" s="31"/>
      <c r="EKZ6" s="31"/>
      <c r="ELA6" s="31"/>
      <c r="ELB6" s="31"/>
      <c r="ELC6" s="31"/>
      <c r="ELD6" s="31"/>
      <c r="ELE6" s="31"/>
      <c r="ELF6" s="31"/>
      <c r="ELG6" s="31"/>
      <c r="ELH6" s="31"/>
      <c r="ELI6" s="31"/>
      <c r="ELJ6" s="31"/>
      <c r="ELK6" s="31"/>
      <c r="ELL6" s="31"/>
      <c r="ELM6" s="31"/>
      <c r="ELN6" s="31"/>
      <c r="ELO6" s="31"/>
      <c r="ELP6" s="31"/>
      <c r="ELQ6" s="31"/>
      <c r="ELR6" s="31"/>
      <c r="ELS6" s="31"/>
      <c r="ELT6" s="31"/>
      <c r="ELU6" s="31"/>
      <c r="ELV6" s="31"/>
      <c r="ELW6" s="31"/>
      <c r="ELX6" s="31"/>
      <c r="ELY6" s="31"/>
      <c r="ELZ6" s="31"/>
      <c r="EMA6" s="31"/>
      <c r="EMB6" s="31"/>
      <c r="EMC6" s="31"/>
      <c r="EMD6" s="31"/>
      <c r="EME6" s="31"/>
      <c r="EMF6" s="31"/>
      <c r="EMG6" s="31"/>
      <c r="EMH6" s="31"/>
      <c r="EMI6" s="31"/>
      <c r="EMJ6" s="31"/>
      <c r="EMK6" s="31"/>
      <c r="EML6" s="31"/>
      <c r="EMM6" s="31"/>
      <c r="EMN6" s="31"/>
      <c r="EMO6" s="31"/>
      <c r="EMP6" s="31"/>
      <c r="EMQ6" s="31"/>
      <c r="EMR6" s="31"/>
      <c r="EMS6" s="31"/>
      <c r="EMT6" s="31"/>
      <c r="EMU6" s="31"/>
      <c r="EMV6" s="31"/>
      <c r="EMW6" s="31"/>
      <c r="EMX6" s="31"/>
      <c r="EMY6" s="31"/>
      <c r="EMZ6" s="31"/>
      <c r="ENA6" s="31"/>
      <c r="ENB6" s="31"/>
      <c r="ENC6" s="31"/>
      <c r="END6" s="31"/>
      <c r="ENE6" s="31"/>
      <c r="ENF6" s="31"/>
      <c r="ENG6" s="31"/>
      <c r="ENH6" s="31"/>
      <c r="ENI6" s="31"/>
      <c r="ENJ6" s="31"/>
      <c r="ENK6" s="31"/>
      <c r="ENL6" s="31"/>
      <c r="ENM6" s="31"/>
      <c r="ENN6" s="31"/>
      <c r="ENO6" s="31"/>
      <c r="ENP6" s="31"/>
      <c r="ENQ6" s="31"/>
      <c r="ENR6" s="31"/>
      <c r="ENS6" s="31"/>
      <c r="ENT6" s="31"/>
      <c r="ENU6" s="31"/>
      <c r="ENV6" s="31"/>
      <c r="ENW6" s="31"/>
      <c r="ENX6" s="31"/>
      <c r="ENY6" s="31"/>
      <c r="ENZ6" s="31"/>
      <c r="EOA6" s="31"/>
      <c r="EOB6" s="31"/>
      <c r="EOC6" s="31"/>
      <c r="EOD6" s="31"/>
      <c r="EOE6" s="31"/>
      <c r="EOF6" s="31"/>
      <c r="EOG6" s="31"/>
      <c r="EOH6" s="31"/>
      <c r="EOI6" s="31"/>
      <c r="EOJ6" s="31"/>
      <c r="EOK6" s="31"/>
      <c r="EOL6" s="31"/>
      <c r="EOM6" s="31"/>
      <c r="EON6" s="31"/>
      <c r="EOO6" s="31"/>
      <c r="EOP6" s="31"/>
      <c r="EOQ6" s="31"/>
      <c r="EOR6" s="31"/>
      <c r="EOS6" s="31"/>
      <c r="EOT6" s="31"/>
      <c r="EOU6" s="31"/>
      <c r="EOV6" s="31"/>
      <c r="EOW6" s="31"/>
      <c r="EOX6" s="31"/>
      <c r="EOY6" s="31"/>
      <c r="EOZ6" s="31"/>
      <c r="EPA6" s="31"/>
      <c r="EPB6" s="31"/>
      <c r="EPC6" s="31"/>
      <c r="EPD6" s="31"/>
      <c r="EPE6" s="31"/>
      <c r="EPF6" s="31"/>
      <c r="EPG6" s="31"/>
      <c r="EPH6" s="31"/>
      <c r="EPI6" s="31"/>
      <c r="EPJ6" s="31"/>
      <c r="EPK6" s="31"/>
      <c r="EPL6" s="31"/>
      <c r="EPM6" s="31"/>
      <c r="EPN6" s="31"/>
      <c r="EPO6" s="31"/>
      <c r="EPP6" s="31"/>
      <c r="EPQ6" s="31"/>
      <c r="EPR6" s="31"/>
      <c r="EPS6" s="31"/>
      <c r="EPT6" s="31"/>
      <c r="EPU6" s="31"/>
      <c r="EPV6" s="31"/>
      <c r="EPW6" s="31"/>
      <c r="EPX6" s="31"/>
      <c r="EPY6" s="31"/>
      <c r="EPZ6" s="31"/>
      <c r="EQA6" s="31"/>
      <c r="EQB6" s="31"/>
      <c r="EQC6" s="31"/>
      <c r="EQD6" s="31"/>
      <c r="EQE6" s="31"/>
      <c r="EQF6" s="31"/>
      <c r="EQG6" s="31"/>
      <c r="EQH6" s="31"/>
      <c r="EQI6" s="31"/>
      <c r="EQJ6" s="31"/>
      <c r="EQK6" s="31"/>
      <c r="EQL6" s="31"/>
      <c r="EQM6" s="31"/>
      <c r="EQN6" s="31"/>
      <c r="EQO6" s="31"/>
      <c r="EQP6" s="31"/>
      <c r="EQQ6" s="31"/>
      <c r="EQR6" s="31"/>
      <c r="EQS6" s="31"/>
      <c r="EQT6" s="31"/>
      <c r="EQU6" s="31"/>
      <c r="EQV6" s="31"/>
      <c r="EQW6" s="31"/>
      <c r="EQX6" s="31"/>
      <c r="EQY6" s="31"/>
      <c r="EQZ6" s="31"/>
      <c r="ERA6" s="31"/>
      <c r="ERB6" s="31"/>
      <c r="ERC6" s="31"/>
      <c r="ERD6" s="31"/>
      <c r="ERE6" s="31"/>
      <c r="ERF6" s="31"/>
      <c r="ERG6" s="31"/>
      <c r="ERH6" s="31"/>
      <c r="ERI6" s="31"/>
      <c r="ERJ6" s="31"/>
      <c r="ERK6" s="31"/>
      <c r="ERL6" s="31"/>
      <c r="ERM6" s="31"/>
      <c r="ERN6" s="31"/>
      <c r="ERO6" s="31"/>
      <c r="ERP6" s="31"/>
      <c r="ERQ6" s="31"/>
      <c r="ERR6" s="31"/>
      <c r="ERS6" s="31"/>
      <c r="ERT6" s="31"/>
      <c r="ERU6" s="31"/>
      <c r="ERV6" s="31"/>
      <c r="ERW6" s="31"/>
      <c r="ERX6" s="31"/>
      <c r="ERY6" s="31"/>
      <c r="ERZ6" s="31"/>
      <c r="ESA6" s="31"/>
      <c r="ESB6" s="31"/>
      <c r="ESC6" s="31"/>
      <c r="ESD6" s="31"/>
      <c r="ESE6" s="31"/>
      <c r="ESF6" s="31"/>
      <c r="ESG6" s="31"/>
      <c r="ESH6" s="31"/>
      <c r="ESI6" s="31"/>
      <c r="ESJ6" s="31"/>
      <c r="ESK6" s="31"/>
      <c r="ESL6" s="31"/>
      <c r="ESM6" s="31"/>
      <c r="ESN6" s="31"/>
      <c r="ESO6" s="31"/>
      <c r="ESP6" s="31"/>
      <c r="ESQ6" s="31"/>
      <c r="ESR6" s="31"/>
      <c r="ESS6" s="31"/>
      <c r="EST6" s="31"/>
      <c r="ESU6" s="31"/>
      <c r="ESV6" s="31"/>
      <c r="ESW6" s="31"/>
      <c r="ESX6" s="31"/>
      <c r="ESY6" s="31"/>
      <c r="ESZ6" s="31"/>
      <c r="ETA6" s="31"/>
      <c r="ETB6" s="31"/>
      <c r="ETC6" s="31"/>
      <c r="ETD6" s="31"/>
      <c r="ETE6" s="31"/>
      <c r="ETF6" s="31"/>
      <c r="ETG6" s="31"/>
      <c r="ETH6" s="31"/>
      <c r="ETI6" s="31"/>
      <c r="ETJ6" s="31"/>
      <c r="ETK6" s="31"/>
      <c r="ETL6" s="31"/>
      <c r="ETM6" s="31"/>
      <c r="ETN6" s="31"/>
      <c r="ETO6" s="31"/>
      <c r="ETP6" s="31"/>
      <c r="ETQ6" s="31"/>
      <c r="ETR6" s="31"/>
      <c r="ETS6" s="31"/>
      <c r="ETT6" s="31"/>
      <c r="ETU6" s="31"/>
      <c r="ETV6" s="31"/>
      <c r="ETW6" s="31"/>
      <c r="ETX6" s="31"/>
      <c r="ETY6" s="31"/>
      <c r="ETZ6" s="31"/>
      <c r="EUA6" s="31"/>
      <c r="EUB6" s="31"/>
      <c r="EUC6" s="31"/>
      <c r="EUD6" s="31"/>
      <c r="EUE6" s="31"/>
      <c r="EUF6" s="31"/>
      <c r="EUG6" s="31"/>
      <c r="EUH6" s="31"/>
      <c r="EUI6" s="31"/>
      <c r="EUJ6" s="31"/>
      <c r="EUK6" s="31"/>
      <c r="EUL6" s="31"/>
      <c r="EUM6" s="31"/>
      <c r="EUN6" s="31"/>
      <c r="EUO6" s="31"/>
      <c r="EUP6" s="31"/>
      <c r="EUQ6" s="31"/>
      <c r="EUR6" s="31"/>
      <c r="EUS6" s="31"/>
      <c r="EUT6" s="31"/>
      <c r="EUU6" s="31"/>
      <c r="EUV6" s="31"/>
      <c r="EUW6" s="31"/>
      <c r="EUX6" s="31"/>
      <c r="EUY6" s="31"/>
      <c r="EUZ6" s="31"/>
      <c r="EVA6" s="31"/>
      <c r="EVB6" s="31"/>
      <c r="EVC6" s="31"/>
      <c r="EVD6" s="31"/>
      <c r="EVE6" s="31"/>
      <c r="EVF6" s="31"/>
      <c r="EVG6" s="31"/>
      <c r="EVH6" s="31"/>
      <c r="EVI6" s="31"/>
      <c r="EVJ6" s="31"/>
      <c r="EVK6" s="31"/>
      <c r="EVL6" s="31"/>
      <c r="EVM6" s="31"/>
      <c r="EVN6" s="31"/>
      <c r="EVO6" s="31"/>
      <c r="EVP6" s="31"/>
      <c r="EVQ6" s="31"/>
      <c r="EVR6" s="31"/>
      <c r="EVS6" s="31"/>
      <c r="EVT6" s="31"/>
      <c r="EVU6" s="31"/>
      <c r="EVV6" s="31"/>
      <c r="EVW6" s="31"/>
      <c r="EVX6" s="31"/>
      <c r="EVY6" s="31"/>
      <c r="EVZ6" s="31"/>
      <c r="EWA6" s="31"/>
      <c r="EWB6" s="31"/>
      <c r="EWC6" s="31"/>
      <c r="EWD6" s="31"/>
      <c r="EWE6" s="31"/>
      <c r="EWF6" s="31"/>
      <c r="EWG6" s="31"/>
      <c r="EWH6" s="31"/>
      <c r="EWI6" s="31"/>
      <c r="EWJ6" s="31"/>
      <c r="EWK6" s="31"/>
      <c r="EWL6" s="31"/>
      <c r="EWM6" s="31"/>
      <c r="EWN6" s="31"/>
      <c r="EWO6" s="31"/>
      <c r="EWP6" s="31"/>
      <c r="EWQ6" s="31"/>
      <c r="EWR6" s="31"/>
      <c r="EWS6" s="31"/>
      <c r="EWT6" s="31"/>
      <c r="EWU6" s="31"/>
      <c r="EWV6" s="31"/>
      <c r="EWW6" s="31"/>
      <c r="EWX6" s="31"/>
      <c r="EWY6" s="31"/>
      <c r="EWZ6" s="31"/>
      <c r="EXA6" s="31"/>
      <c r="EXB6" s="31"/>
      <c r="EXC6" s="31"/>
      <c r="EXD6" s="31"/>
      <c r="EXE6" s="31"/>
      <c r="EXF6" s="31"/>
      <c r="EXG6" s="31"/>
      <c r="EXH6" s="31"/>
      <c r="EXI6" s="31"/>
      <c r="EXJ6" s="31"/>
      <c r="EXK6" s="31"/>
      <c r="EXL6" s="31"/>
      <c r="EXM6" s="31"/>
      <c r="EXN6" s="31"/>
      <c r="EXO6" s="31"/>
      <c r="EXP6" s="31"/>
      <c r="EXQ6" s="31"/>
      <c r="EXR6" s="31"/>
      <c r="EXS6" s="31"/>
      <c r="EXT6" s="31"/>
      <c r="EXU6" s="31"/>
      <c r="EXV6" s="31"/>
      <c r="EXW6" s="31"/>
      <c r="EXX6" s="31"/>
      <c r="EXY6" s="31"/>
      <c r="EXZ6" s="31"/>
      <c r="EYA6" s="31"/>
      <c r="EYB6" s="31"/>
      <c r="EYC6" s="31"/>
      <c r="EYD6" s="31"/>
      <c r="EYE6" s="31"/>
      <c r="EYF6" s="31"/>
      <c r="EYG6" s="31"/>
      <c r="EYH6" s="31"/>
      <c r="EYI6" s="31"/>
      <c r="EYJ6" s="31"/>
      <c r="EYK6" s="31"/>
      <c r="EYL6" s="31"/>
      <c r="EYM6" s="31"/>
      <c r="EYN6" s="31"/>
      <c r="EYO6" s="31"/>
      <c r="EYP6" s="31"/>
      <c r="EYQ6" s="31"/>
      <c r="EYR6" s="31"/>
      <c r="EYS6" s="31"/>
      <c r="EYT6" s="31"/>
      <c r="EYU6" s="31"/>
      <c r="EYV6" s="31"/>
      <c r="EYW6" s="31"/>
      <c r="EYX6" s="31"/>
      <c r="EYY6" s="31"/>
      <c r="EYZ6" s="31"/>
      <c r="EZA6" s="31"/>
      <c r="EZB6" s="31"/>
      <c r="EZC6" s="31"/>
      <c r="EZD6" s="31"/>
      <c r="EZE6" s="31"/>
      <c r="EZF6" s="31"/>
      <c r="EZG6" s="31"/>
      <c r="EZH6" s="31"/>
      <c r="EZI6" s="31"/>
      <c r="EZJ6" s="31"/>
      <c r="EZK6" s="31"/>
      <c r="EZL6" s="31"/>
      <c r="EZM6" s="31"/>
      <c r="EZN6" s="31"/>
      <c r="EZO6" s="31"/>
      <c r="EZP6" s="31"/>
      <c r="EZQ6" s="31"/>
      <c r="EZR6" s="31"/>
      <c r="EZS6" s="31"/>
      <c r="EZT6" s="31"/>
      <c r="EZU6" s="31"/>
      <c r="EZV6" s="31"/>
      <c r="EZW6" s="31"/>
      <c r="EZX6" s="31"/>
      <c r="EZY6" s="31"/>
      <c r="EZZ6" s="31"/>
      <c r="FAA6" s="31"/>
      <c r="FAB6" s="31"/>
      <c r="FAC6" s="31"/>
      <c r="FAD6" s="31"/>
      <c r="FAE6" s="31"/>
      <c r="FAF6" s="31"/>
      <c r="FAG6" s="31"/>
      <c r="FAH6" s="31"/>
      <c r="FAI6" s="31"/>
      <c r="FAJ6" s="31"/>
      <c r="FAK6" s="31"/>
      <c r="FAL6" s="31"/>
      <c r="FAM6" s="31"/>
      <c r="FAN6" s="31"/>
      <c r="FAO6" s="31"/>
      <c r="FAP6" s="31"/>
      <c r="FAQ6" s="31"/>
      <c r="FAR6" s="31"/>
      <c r="FAS6" s="31"/>
      <c r="FAT6" s="31"/>
      <c r="FAU6" s="31"/>
      <c r="FAV6" s="31"/>
      <c r="FAW6" s="31"/>
      <c r="FAX6" s="31"/>
      <c r="FAY6" s="31"/>
      <c r="FAZ6" s="31"/>
      <c r="FBA6" s="31"/>
      <c r="FBB6" s="31"/>
      <c r="FBC6" s="31"/>
      <c r="FBD6" s="31"/>
      <c r="FBE6" s="31"/>
      <c r="FBF6" s="31"/>
      <c r="FBG6" s="31"/>
      <c r="FBH6" s="31"/>
      <c r="FBI6" s="31"/>
      <c r="FBJ6" s="31"/>
      <c r="FBK6" s="31"/>
      <c r="FBL6" s="31"/>
      <c r="FBM6" s="31"/>
      <c r="FBN6" s="31"/>
      <c r="FBO6" s="31"/>
      <c r="FBP6" s="31"/>
      <c r="FBQ6" s="31"/>
      <c r="FBR6" s="31"/>
      <c r="FBS6" s="31"/>
      <c r="FBT6" s="31"/>
      <c r="FBU6" s="31"/>
      <c r="FBV6" s="31"/>
      <c r="FBW6" s="31"/>
      <c r="FBX6" s="31"/>
      <c r="FBY6" s="31"/>
      <c r="FBZ6" s="31"/>
      <c r="FCA6" s="31"/>
      <c r="FCB6" s="31"/>
      <c r="FCC6" s="31"/>
      <c r="FCD6" s="31"/>
      <c r="FCE6" s="31"/>
      <c r="FCF6" s="31"/>
      <c r="FCG6" s="31"/>
      <c r="FCH6" s="31"/>
      <c r="FCI6" s="31"/>
      <c r="FCJ6" s="31"/>
      <c r="FCK6" s="31"/>
      <c r="FCL6" s="31"/>
      <c r="FCM6" s="31"/>
      <c r="FCN6" s="31"/>
      <c r="FCO6" s="31"/>
      <c r="FCP6" s="31"/>
      <c r="FCQ6" s="31"/>
      <c r="FCR6" s="31"/>
      <c r="FCS6" s="31"/>
      <c r="FCT6" s="31"/>
      <c r="FCU6" s="31"/>
      <c r="FCV6" s="31"/>
      <c r="FCW6" s="31"/>
      <c r="FCX6" s="31"/>
      <c r="FCY6" s="31"/>
      <c r="FCZ6" s="31"/>
      <c r="FDA6" s="31"/>
      <c r="FDB6" s="31"/>
      <c r="FDC6" s="31"/>
      <c r="FDD6" s="31"/>
      <c r="FDE6" s="31"/>
      <c r="FDF6" s="31"/>
      <c r="FDG6" s="31"/>
      <c r="FDH6" s="31"/>
      <c r="FDI6" s="31"/>
      <c r="FDJ6" s="31"/>
      <c r="FDK6" s="31"/>
      <c r="FDL6" s="31"/>
      <c r="FDM6" s="31"/>
      <c r="FDN6" s="31"/>
      <c r="FDO6" s="31"/>
      <c r="FDP6" s="31"/>
      <c r="FDQ6" s="31"/>
      <c r="FDR6" s="31"/>
      <c r="FDS6" s="31"/>
      <c r="FDT6" s="31"/>
      <c r="FDU6" s="31"/>
      <c r="FDV6" s="31"/>
      <c r="FDW6" s="31"/>
      <c r="FDX6" s="31"/>
      <c r="FDY6" s="31"/>
      <c r="FDZ6" s="31"/>
      <c r="FEA6" s="31"/>
      <c r="FEB6" s="31"/>
      <c r="FEC6" s="31"/>
      <c r="FED6" s="31"/>
      <c r="FEE6" s="31"/>
      <c r="FEF6" s="31"/>
      <c r="FEG6" s="31"/>
      <c r="FEH6" s="31"/>
      <c r="FEI6" s="31"/>
      <c r="FEJ6" s="31"/>
      <c r="FEK6" s="31"/>
      <c r="FEL6" s="31"/>
      <c r="FEM6" s="31"/>
      <c r="FEN6" s="31"/>
      <c r="FEO6" s="31"/>
      <c r="FEP6" s="31"/>
      <c r="FEQ6" s="31"/>
      <c r="FER6" s="31"/>
      <c r="FES6" s="31"/>
      <c r="FET6" s="31"/>
      <c r="FEU6" s="31"/>
      <c r="FEV6" s="31"/>
      <c r="FEW6" s="31"/>
      <c r="FEX6" s="31"/>
      <c r="FEY6" s="31"/>
      <c r="FEZ6" s="31"/>
      <c r="FFA6" s="31"/>
      <c r="FFB6" s="31"/>
      <c r="FFC6" s="31"/>
      <c r="FFD6" s="31"/>
      <c r="FFE6" s="31"/>
      <c r="FFF6" s="31"/>
      <c r="FFG6" s="31"/>
      <c r="FFH6" s="31"/>
      <c r="FFI6" s="31"/>
      <c r="FFJ6" s="31"/>
      <c r="FFK6" s="31"/>
      <c r="FFL6" s="31"/>
      <c r="FFM6" s="31"/>
      <c r="FFN6" s="31"/>
      <c r="FFO6" s="31"/>
      <c r="FFP6" s="31"/>
      <c r="FFQ6" s="31"/>
      <c r="FFR6" s="31"/>
      <c r="FFS6" s="31"/>
      <c r="FFT6" s="31"/>
      <c r="FFU6" s="31"/>
      <c r="FFV6" s="31"/>
      <c r="FFW6" s="31"/>
      <c r="FFX6" s="31"/>
      <c r="FFY6" s="31"/>
      <c r="FFZ6" s="31"/>
      <c r="FGA6" s="31"/>
      <c r="FGB6" s="31"/>
      <c r="FGC6" s="31"/>
      <c r="FGD6" s="31"/>
      <c r="FGE6" s="31"/>
      <c r="FGF6" s="31"/>
      <c r="FGG6" s="31"/>
      <c r="FGH6" s="31"/>
      <c r="FGI6" s="31"/>
      <c r="FGJ6" s="31"/>
      <c r="FGK6" s="31"/>
      <c r="FGL6" s="31"/>
      <c r="FGM6" s="31"/>
      <c r="FGN6" s="31"/>
      <c r="FGO6" s="31"/>
      <c r="FGP6" s="31"/>
      <c r="FGQ6" s="31"/>
      <c r="FGR6" s="31"/>
      <c r="FGS6" s="31"/>
      <c r="FGT6" s="31"/>
      <c r="FGU6" s="31"/>
      <c r="FGV6" s="31"/>
      <c r="FGW6" s="31"/>
      <c r="FGX6" s="31"/>
      <c r="FGY6" s="31"/>
      <c r="FGZ6" s="31"/>
      <c r="FHA6" s="31"/>
      <c r="FHB6" s="31"/>
      <c r="FHC6" s="31"/>
      <c r="FHD6" s="31"/>
      <c r="FHE6" s="31"/>
      <c r="FHF6" s="31"/>
      <c r="FHG6" s="31"/>
      <c r="FHH6" s="31"/>
      <c r="FHI6" s="31"/>
      <c r="FHJ6" s="31"/>
      <c r="FHK6" s="31"/>
      <c r="FHL6" s="31"/>
      <c r="FHM6" s="31"/>
      <c r="FHN6" s="31"/>
      <c r="FHO6" s="31"/>
      <c r="FHP6" s="31"/>
      <c r="FHQ6" s="31"/>
      <c r="FHR6" s="31"/>
      <c r="FHS6" s="31"/>
      <c r="FHT6" s="31"/>
      <c r="FHU6" s="31"/>
      <c r="FHV6" s="31"/>
      <c r="FHW6" s="31"/>
      <c r="FHX6" s="31"/>
      <c r="FHY6" s="31"/>
      <c r="FHZ6" s="31"/>
      <c r="FIA6" s="31"/>
      <c r="FIB6" s="31"/>
      <c r="FIC6" s="31"/>
      <c r="FID6" s="31"/>
      <c r="FIE6" s="31"/>
      <c r="FIF6" s="31"/>
      <c r="FIG6" s="31"/>
      <c r="FIH6" s="31"/>
      <c r="FII6" s="31"/>
      <c r="FIJ6" s="31"/>
      <c r="FIK6" s="31"/>
      <c r="FIL6" s="31"/>
      <c r="FIM6" s="31"/>
      <c r="FIN6" s="31"/>
      <c r="FIO6" s="31"/>
      <c r="FIP6" s="31"/>
      <c r="FIQ6" s="31"/>
      <c r="FIR6" s="31"/>
      <c r="FIS6" s="31"/>
      <c r="FIT6" s="31"/>
      <c r="FIU6" s="31"/>
      <c r="FIV6" s="31"/>
      <c r="FIW6" s="31"/>
      <c r="FIX6" s="31"/>
      <c r="FIY6" s="31"/>
      <c r="FIZ6" s="31"/>
      <c r="FJA6" s="31"/>
      <c r="FJB6" s="31"/>
      <c r="FJC6" s="31"/>
      <c r="FJD6" s="31"/>
      <c r="FJE6" s="31"/>
      <c r="FJF6" s="31"/>
      <c r="FJG6" s="31"/>
      <c r="FJH6" s="31"/>
      <c r="FJI6" s="31"/>
      <c r="FJJ6" s="31"/>
      <c r="FJK6" s="31"/>
      <c r="FJL6" s="31"/>
      <c r="FJM6" s="31"/>
      <c r="FJN6" s="31"/>
      <c r="FJO6" s="31"/>
      <c r="FJP6" s="31"/>
      <c r="FJQ6" s="31"/>
      <c r="FJR6" s="31"/>
      <c r="FJS6" s="31"/>
      <c r="FJT6" s="31"/>
      <c r="FJU6" s="31"/>
      <c r="FJV6" s="31"/>
      <c r="FJW6" s="31"/>
      <c r="FJX6" s="31"/>
      <c r="FJY6" s="31"/>
      <c r="FJZ6" s="31"/>
      <c r="FKA6" s="31"/>
      <c r="FKB6" s="31"/>
      <c r="FKC6" s="31"/>
      <c r="FKD6" s="31"/>
      <c r="FKE6" s="31"/>
      <c r="FKF6" s="31"/>
      <c r="FKG6" s="31"/>
      <c r="FKH6" s="31"/>
      <c r="FKI6" s="31"/>
      <c r="FKJ6" s="31"/>
      <c r="FKK6" s="31"/>
      <c r="FKL6" s="31"/>
      <c r="FKM6" s="31"/>
      <c r="FKN6" s="31"/>
      <c r="FKO6" s="31"/>
      <c r="FKP6" s="31"/>
      <c r="FKQ6" s="31"/>
      <c r="FKR6" s="31"/>
      <c r="FKS6" s="31"/>
      <c r="FKT6" s="31"/>
      <c r="FKU6" s="31"/>
      <c r="FKV6" s="31"/>
      <c r="FKW6" s="31"/>
      <c r="FKX6" s="31"/>
      <c r="FKY6" s="31"/>
      <c r="FKZ6" s="31"/>
      <c r="FLA6" s="31"/>
      <c r="FLB6" s="31"/>
      <c r="FLC6" s="31"/>
      <c r="FLD6" s="31"/>
      <c r="FLE6" s="31"/>
      <c r="FLF6" s="31"/>
      <c r="FLG6" s="31"/>
      <c r="FLH6" s="31"/>
      <c r="FLI6" s="31"/>
      <c r="FLJ6" s="31"/>
      <c r="FLK6" s="31"/>
      <c r="FLL6" s="31"/>
      <c r="FLM6" s="31"/>
      <c r="FLN6" s="31"/>
      <c r="FLO6" s="31"/>
      <c r="FLP6" s="31"/>
      <c r="FLQ6" s="31"/>
      <c r="FLR6" s="31"/>
      <c r="FLS6" s="31"/>
      <c r="FLT6" s="31"/>
      <c r="FLU6" s="31"/>
      <c r="FLV6" s="31"/>
      <c r="FLW6" s="31"/>
      <c r="FLX6" s="31"/>
      <c r="FLY6" s="31"/>
      <c r="FLZ6" s="31"/>
      <c r="FMA6" s="31"/>
      <c r="FMB6" s="31"/>
      <c r="FMC6" s="31"/>
      <c r="FMD6" s="31"/>
      <c r="FME6" s="31"/>
      <c r="FMF6" s="31"/>
      <c r="FMG6" s="31"/>
      <c r="FMH6" s="31"/>
      <c r="FMI6" s="31"/>
      <c r="FMJ6" s="31"/>
      <c r="FMK6" s="31"/>
      <c r="FML6" s="31"/>
      <c r="FMM6" s="31"/>
      <c r="FMN6" s="31"/>
      <c r="FMO6" s="31"/>
      <c r="FMP6" s="31"/>
      <c r="FMQ6" s="31"/>
      <c r="FMR6" s="31"/>
      <c r="FMS6" s="31"/>
      <c r="FMT6" s="31"/>
      <c r="FMU6" s="31"/>
      <c r="FMV6" s="31"/>
      <c r="FMW6" s="31"/>
      <c r="FMX6" s="31"/>
      <c r="FMY6" s="31"/>
      <c r="FMZ6" s="31"/>
      <c r="FNA6" s="31"/>
      <c r="FNB6" s="31"/>
      <c r="FNC6" s="31"/>
      <c r="FND6" s="31"/>
      <c r="FNE6" s="31"/>
      <c r="FNF6" s="31"/>
      <c r="FNG6" s="31"/>
      <c r="FNH6" s="31"/>
      <c r="FNI6" s="31"/>
      <c r="FNJ6" s="31"/>
      <c r="FNK6" s="31"/>
      <c r="FNL6" s="31"/>
      <c r="FNM6" s="31"/>
      <c r="FNN6" s="31"/>
      <c r="FNO6" s="31"/>
      <c r="FNP6" s="31"/>
      <c r="FNQ6" s="31"/>
      <c r="FNR6" s="31"/>
      <c r="FNS6" s="31"/>
      <c r="FNT6" s="31"/>
      <c r="FNU6" s="31"/>
      <c r="FNV6" s="31"/>
      <c r="FNW6" s="31"/>
      <c r="FNX6" s="31"/>
      <c r="FNY6" s="31"/>
      <c r="FNZ6" s="31"/>
      <c r="FOA6" s="31"/>
      <c r="FOB6" s="31"/>
      <c r="FOC6" s="31"/>
      <c r="FOD6" s="31"/>
      <c r="FOE6" s="31"/>
      <c r="FOF6" s="31"/>
      <c r="FOG6" s="31"/>
      <c r="FOH6" s="31"/>
      <c r="FOI6" s="31"/>
      <c r="FOJ6" s="31"/>
      <c r="FOK6" s="31"/>
      <c r="FOL6" s="31"/>
      <c r="FOM6" s="31"/>
      <c r="FON6" s="31"/>
      <c r="FOO6" s="31"/>
      <c r="FOP6" s="31"/>
      <c r="FOQ6" s="31"/>
      <c r="FOR6" s="31"/>
      <c r="FOS6" s="31"/>
      <c r="FOT6" s="31"/>
      <c r="FOU6" s="31"/>
      <c r="FOV6" s="31"/>
      <c r="FOW6" s="31"/>
      <c r="FOX6" s="31"/>
      <c r="FOY6" s="31"/>
      <c r="FOZ6" s="31"/>
      <c r="FPA6" s="31"/>
      <c r="FPB6" s="31"/>
      <c r="FPC6" s="31"/>
      <c r="FPD6" s="31"/>
      <c r="FPE6" s="31"/>
      <c r="FPF6" s="31"/>
      <c r="FPG6" s="31"/>
      <c r="FPH6" s="31"/>
      <c r="FPI6" s="31"/>
      <c r="FPJ6" s="31"/>
      <c r="FPK6" s="31"/>
      <c r="FPL6" s="31"/>
      <c r="FPM6" s="31"/>
      <c r="FPN6" s="31"/>
      <c r="FPO6" s="31"/>
      <c r="FPP6" s="31"/>
      <c r="FPQ6" s="31"/>
      <c r="FPR6" s="31"/>
      <c r="FPS6" s="31"/>
      <c r="FPT6" s="31"/>
      <c r="FPU6" s="31"/>
      <c r="FPV6" s="31"/>
      <c r="FPW6" s="31"/>
      <c r="FPX6" s="31"/>
      <c r="FPY6" s="31"/>
      <c r="FPZ6" s="31"/>
      <c r="FQA6" s="31"/>
      <c r="FQB6" s="31"/>
      <c r="FQC6" s="31"/>
      <c r="FQD6" s="31"/>
      <c r="FQE6" s="31"/>
      <c r="FQF6" s="31"/>
      <c r="FQG6" s="31"/>
      <c r="FQH6" s="31"/>
      <c r="FQI6" s="31"/>
      <c r="FQJ6" s="31"/>
      <c r="FQK6" s="31"/>
      <c r="FQL6" s="31"/>
      <c r="FQM6" s="31"/>
      <c r="FQN6" s="31"/>
      <c r="FQO6" s="31"/>
      <c r="FQP6" s="31"/>
      <c r="FQQ6" s="31"/>
      <c r="FQR6" s="31"/>
      <c r="FQS6" s="31"/>
      <c r="FQT6" s="31"/>
      <c r="FQU6" s="31"/>
      <c r="FQV6" s="31"/>
      <c r="FQW6" s="31"/>
      <c r="FQX6" s="31"/>
      <c r="FQY6" s="31"/>
      <c r="FQZ6" s="31"/>
      <c r="FRA6" s="31"/>
      <c r="FRB6" s="31"/>
      <c r="FRC6" s="31"/>
      <c r="FRD6" s="31"/>
      <c r="FRE6" s="31"/>
      <c r="FRF6" s="31"/>
      <c r="FRG6" s="31"/>
      <c r="FRH6" s="31"/>
      <c r="FRI6" s="31"/>
      <c r="FRJ6" s="31"/>
      <c r="FRK6" s="31"/>
      <c r="FRL6" s="31"/>
      <c r="FRM6" s="31"/>
      <c r="FRN6" s="31"/>
      <c r="FRO6" s="31"/>
      <c r="FRP6" s="31"/>
      <c r="FRQ6" s="31"/>
      <c r="FRR6" s="31"/>
      <c r="FRS6" s="31"/>
      <c r="FRT6" s="31"/>
      <c r="FRU6" s="31"/>
      <c r="FRV6" s="31"/>
      <c r="FRW6" s="31"/>
      <c r="FRX6" s="31"/>
      <c r="FRY6" s="31"/>
      <c r="FRZ6" s="31"/>
      <c r="FSA6" s="31"/>
      <c r="FSB6" s="31"/>
      <c r="FSC6" s="31"/>
      <c r="FSD6" s="31"/>
      <c r="FSE6" s="31"/>
      <c r="FSF6" s="31"/>
      <c r="FSG6" s="31"/>
      <c r="FSH6" s="31"/>
      <c r="FSI6" s="31"/>
      <c r="FSJ6" s="31"/>
      <c r="FSK6" s="31"/>
      <c r="FSL6" s="31"/>
      <c r="FSM6" s="31"/>
      <c r="FSN6" s="31"/>
      <c r="FSO6" s="31"/>
      <c r="FSP6" s="31"/>
      <c r="FSQ6" s="31"/>
      <c r="FSR6" s="31"/>
      <c r="FSS6" s="31"/>
      <c r="FST6" s="31"/>
      <c r="FSU6" s="31"/>
      <c r="FSV6" s="31"/>
      <c r="FSW6" s="31"/>
      <c r="FSX6" s="31"/>
      <c r="FSY6" s="31"/>
      <c r="FSZ6" s="31"/>
      <c r="FTA6" s="31"/>
      <c r="FTB6" s="31"/>
      <c r="FTC6" s="31"/>
      <c r="FTD6" s="31"/>
      <c r="FTE6" s="31"/>
      <c r="FTF6" s="31"/>
      <c r="FTG6" s="31"/>
      <c r="FTH6" s="31"/>
      <c r="FTI6" s="31"/>
      <c r="FTJ6" s="31"/>
      <c r="FTK6" s="31"/>
      <c r="FTL6" s="31"/>
      <c r="FTM6" s="31"/>
      <c r="FTN6" s="31"/>
      <c r="FTO6" s="31"/>
      <c r="FTP6" s="31"/>
      <c r="FTQ6" s="31"/>
      <c r="FTR6" s="31"/>
      <c r="FTS6" s="31"/>
      <c r="FTT6" s="31"/>
      <c r="FTU6" s="31"/>
      <c r="FTV6" s="31"/>
      <c r="FTW6" s="31"/>
      <c r="FTX6" s="31"/>
      <c r="FTY6" s="31"/>
      <c r="FTZ6" s="31"/>
      <c r="FUA6" s="31"/>
      <c r="FUB6" s="31"/>
      <c r="FUC6" s="31"/>
      <c r="FUD6" s="31"/>
      <c r="FUE6" s="31"/>
      <c r="FUF6" s="31"/>
      <c r="FUG6" s="31"/>
      <c r="FUH6" s="31"/>
      <c r="FUI6" s="31"/>
      <c r="FUJ6" s="31"/>
      <c r="FUK6" s="31"/>
      <c r="FUL6" s="31"/>
      <c r="FUM6" s="31"/>
      <c r="FUN6" s="31"/>
      <c r="FUO6" s="31"/>
      <c r="FUP6" s="31"/>
      <c r="FUQ6" s="31"/>
      <c r="FUR6" s="31"/>
      <c r="FUS6" s="31"/>
      <c r="FUT6" s="31"/>
      <c r="FUU6" s="31"/>
      <c r="FUV6" s="31"/>
      <c r="FUW6" s="31"/>
      <c r="FUX6" s="31"/>
      <c r="FUY6" s="31"/>
      <c r="FUZ6" s="31"/>
      <c r="FVA6" s="31"/>
      <c r="FVB6" s="31"/>
      <c r="FVC6" s="31"/>
      <c r="FVD6" s="31"/>
      <c r="FVE6" s="31"/>
      <c r="FVF6" s="31"/>
      <c r="FVG6" s="31"/>
      <c r="FVH6" s="31"/>
      <c r="FVI6" s="31"/>
      <c r="FVJ6" s="31"/>
      <c r="FVK6" s="31"/>
      <c r="FVL6" s="31"/>
      <c r="FVM6" s="31"/>
      <c r="FVN6" s="31"/>
      <c r="FVO6" s="31"/>
      <c r="FVP6" s="31"/>
      <c r="FVQ6" s="31"/>
      <c r="FVR6" s="31"/>
      <c r="FVS6" s="31"/>
      <c r="FVT6" s="31"/>
      <c r="FVU6" s="31"/>
      <c r="FVV6" s="31"/>
      <c r="FVW6" s="31"/>
      <c r="FVX6" s="31"/>
      <c r="FVY6" s="31"/>
      <c r="FVZ6" s="31"/>
      <c r="FWA6" s="31"/>
      <c r="FWB6" s="31"/>
      <c r="FWC6" s="31"/>
      <c r="FWD6" s="31"/>
      <c r="FWE6" s="31"/>
      <c r="FWF6" s="31"/>
      <c r="FWG6" s="31"/>
      <c r="FWH6" s="31"/>
      <c r="FWI6" s="31"/>
      <c r="FWJ6" s="31"/>
      <c r="FWK6" s="31"/>
      <c r="FWL6" s="31"/>
      <c r="FWM6" s="31"/>
      <c r="FWN6" s="31"/>
      <c r="FWO6" s="31"/>
      <c r="FWP6" s="31"/>
      <c r="FWQ6" s="31"/>
      <c r="FWR6" s="31"/>
      <c r="FWS6" s="31"/>
      <c r="FWT6" s="31"/>
      <c r="FWU6" s="31"/>
      <c r="FWV6" s="31"/>
      <c r="FWW6" s="31"/>
      <c r="FWX6" s="31"/>
      <c r="FWY6" s="31"/>
      <c r="FWZ6" s="31"/>
      <c r="FXA6" s="31"/>
      <c r="FXB6" s="31"/>
      <c r="FXC6" s="31"/>
      <c r="FXD6" s="31"/>
      <c r="FXE6" s="31"/>
      <c r="FXF6" s="31"/>
      <c r="FXG6" s="31"/>
      <c r="FXH6" s="31"/>
      <c r="FXI6" s="31"/>
      <c r="FXJ6" s="31"/>
      <c r="FXK6" s="31"/>
      <c r="FXL6" s="31"/>
      <c r="FXM6" s="31"/>
      <c r="FXN6" s="31"/>
      <c r="FXO6" s="31"/>
      <c r="FXP6" s="31"/>
      <c r="FXQ6" s="31"/>
      <c r="FXR6" s="31"/>
      <c r="FXS6" s="31"/>
      <c r="FXT6" s="31"/>
      <c r="FXU6" s="31"/>
      <c r="FXV6" s="31"/>
      <c r="FXW6" s="31"/>
      <c r="FXX6" s="31"/>
      <c r="FXY6" s="31"/>
      <c r="FXZ6" s="31"/>
      <c r="FYA6" s="31"/>
      <c r="FYB6" s="31"/>
      <c r="FYC6" s="31"/>
      <c r="FYD6" s="31"/>
      <c r="FYE6" s="31"/>
      <c r="FYF6" s="31"/>
      <c r="FYG6" s="31"/>
      <c r="FYH6" s="31"/>
      <c r="FYI6" s="31"/>
      <c r="FYJ6" s="31"/>
      <c r="FYK6" s="31"/>
      <c r="FYL6" s="31"/>
      <c r="FYM6" s="31"/>
      <c r="FYN6" s="31"/>
      <c r="FYO6" s="31"/>
      <c r="FYP6" s="31"/>
      <c r="FYQ6" s="31"/>
      <c r="FYR6" s="31"/>
      <c r="FYS6" s="31"/>
      <c r="FYT6" s="31"/>
      <c r="FYU6" s="31"/>
      <c r="FYV6" s="31"/>
      <c r="FYW6" s="31"/>
      <c r="FYX6" s="31"/>
      <c r="FYY6" s="31"/>
      <c r="FYZ6" s="31"/>
      <c r="FZA6" s="31"/>
      <c r="FZB6" s="31"/>
      <c r="FZC6" s="31"/>
      <c r="FZD6" s="31"/>
      <c r="FZE6" s="31"/>
      <c r="FZF6" s="31"/>
      <c r="FZG6" s="31"/>
      <c r="FZH6" s="31"/>
      <c r="FZI6" s="31"/>
      <c r="FZJ6" s="31"/>
      <c r="FZK6" s="31"/>
      <c r="FZL6" s="31"/>
      <c r="FZM6" s="31"/>
      <c r="FZN6" s="31"/>
      <c r="FZO6" s="31"/>
      <c r="FZP6" s="31"/>
      <c r="FZQ6" s="31"/>
      <c r="FZR6" s="31"/>
      <c r="FZS6" s="31"/>
      <c r="FZT6" s="31"/>
      <c r="FZU6" s="31"/>
      <c r="FZV6" s="31"/>
      <c r="FZW6" s="31"/>
      <c r="FZX6" s="31"/>
      <c r="FZY6" s="31"/>
      <c r="FZZ6" s="31"/>
      <c r="GAA6" s="31"/>
      <c r="GAB6" s="31"/>
      <c r="GAC6" s="31"/>
      <c r="GAD6" s="31"/>
      <c r="GAE6" s="31"/>
      <c r="GAF6" s="31"/>
      <c r="GAG6" s="31"/>
      <c r="GAH6" s="31"/>
      <c r="GAI6" s="31"/>
      <c r="GAJ6" s="31"/>
      <c r="GAK6" s="31"/>
      <c r="GAL6" s="31"/>
      <c r="GAM6" s="31"/>
      <c r="GAN6" s="31"/>
      <c r="GAO6" s="31"/>
      <c r="GAP6" s="31"/>
      <c r="GAQ6" s="31"/>
      <c r="GAR6" s="31"/>
      <c r="GAS6" s="31"/>
      <c r="GAT6" s="31"/>
      <c r="GAU6" s="31"/>
      <c r="GAV6" s="31"/>
      <c r="GAW6" s="31"/>
      <c r="GAX6" s="31"/>
      <c r="GAY6" s="31"/>
      <c r="GAZ6" s="31"/>
      <c r="GBA6" s="31"/>
      <c r="GBB6" s="31"/>
      <c r="GBC6" s="31"/>
      <c r="GBD6" s="31"/>
      <c r="GBE6" s="31"/>
      <c r="GBF6" s="31"/>
      <c r="GBG6" s="31"/>
      <c r="GBH6" s="31"/>
      <c r="GBI6" s="31"/>
      <c r="GBJ6" s="31"/>
      <c r="GBK6" s="31"/>
      <c r="GBL6" s="31"/>
      <c r="GBM6" s="31"/>
      <c r="GBN6" s="31"/>
      <c r="GBO6" s="31"/>
      <c r="GBP6" s="31"/>
      <c r="GBQ6" s="31"/>
      <c r="GBR6" s="31"/>
      <c r="GBS6" s="31"/>
      <c r="GBT6" s="31"/>
      <c r="GBU6" s="31"/>
      <c r="GBV6" s="31"/>
      <c r="GBW6" s="31"/>
      <c r="GBX6" s="31"/>
      <c r="GBY6" s="31"/>
      <c r="GBZ6" s="31"/>
      <c r="GCA6" s="31"/>
      <c r="GCB6" s="31"/>
      <c r="GCC6" s="31"/>
      <c r="GCD6" s="31"/>
      <c r="GCE6" s="31"/>
      <c r="GCF6" s="31"/>
      <c r="GCG6" s="31"/>
      <c r="GCH6" s="31"/>
      <c r="GCI6" s="31"/>
      <c r="GCJ6" s="31"/>
      <c r="GCK6" s="31"/>
      <c r="GCL6" s="31"/>
      <c r="GCM6" s="31"/>
      <c r="GCN6" s="31"/>
      <c r="GCO6" s="31"/>
      <c r="GCP6" s="31"/>
      <c r="GCQ6" s="31"/>
      <c r="GCR6" s="31"/>
      <c r="GCS6" s="31"/>
      <c r="GCT6" s="31"/>
      <c r="GCU6" s="31"/>
      <c r="GCV6" s="31"/>
      <c r="GCW6" s="31"/>
      <c r="GCX6" s="31"/>
      <c r="GCY6" s="31"/>
      <c r="GCZ6" s="31"/>
      <c r="GDA6" s="31"/>
      <c r="GDB6" s="31"/>
      <c r="GDC6" s="31"/>
      <c r="GDD6" s="31"/>
      <c r="GDE6" s="31"/>
      <c r="GDF6" s="31"/>
      <c r="GDG6" s="31"/>
      <c r="GDH6" s="31"/>
      <c r="GDI6" s="31"/>
      <c r="GDJ6" s="31"/>
      <c r="GDK6" s="31"/>
      <c r="GDL6" s="31"/>
      <c r="GDM6" s="31"/>
      <c r="GDN6" s="31"/>
      <c r="GDO6" s="31"/>
      <c r="GDP6" s="31"/>
      <c r="GDQ6" s="31"/>
      <c r="GDR6" s="31"/>
      <c r="GDS6" s="31"/>
      <c r="GDT6" s="31"/>
      <c r="GDU6" s="31"/>
      <c r="GDV6" s="31"/>
      <c r="GDW6" s="31"/>
      <c r="GDX6" s="31"/>
      <c r="GDY6" s="31"/>
      <c r="GDZ6" s="31"/>
      <c r="GEA6" s="31"/>
      <c r="GEB6" s="31"/>
      <c r="GEC6" s="31"/>
      <c r="GED6" s="31"/>
      <c r="GEE6" s="31"/>
      <c r="GEF6" s="31"/>
      <c r="GEG6" s="31"/>
      <c r="GEH6" s="31"/>
      <c r="GEI6" s="31"/>
      <c r="GEJ6" s="31"/>
      <c r="GEK6" s="31"/>
      <c r="GEL6" s="31"/>
      <c r="GEM6" s="31"/>
      <c r="GEN6" s="31"/>
      <c r="GEO6" s="31"/>
      <c r="GEP6" s="31"/>
      <c r="GEQ6" s="31"/>
      <c r="GER6" s="31"/>
      <c r="GES6" s="31"/>
      <c r="GET6" s="31"/>
      <c r="GEU6" s="31"/>
      <c r="GEV6" s="31"/>
      <c r="GEW6" s="31"/>
      <c r="GEX6" s="31"/>
      <c r="GEY6" s="31"/>
      <c r="GEZ6" s="31"/>
      <c r="GFA6" s="31"/>
      <c r="GFB6" s="31"/>
      <c r="GFC6" s="31"/>
      <c r="GFD6" s="31"/>
      <c r="GFE6" s="31"/>
      <c r="GFF6" s="31"/>
      <c r="GFG6" s="31"/>
      <c r="GFH6" s="31"/>
      <c r="GFI6" s="31"/>
      <c r="GFJ6" s="31"/>
      <c r="GFK6" s="31"/>
      <c r="GFL6" s="31"/>
      <c r="GFM6" s="31"/>
      <c r="GFN6" s="31"/>
      <c r="GFO6" s="31"/>
      <c r="GFP6" s="31"/>
      <c r="GFQ6" s="31"/>
      <c r="GFR6" s="31"/>
      <c r="GFS6" s="31"/>
      <c r="GFT6" s="31"/>
      <c r="GFU6" s="31"/>
      <c r="GFV6" s="31"/>
      <c r="GFW6" s="31"/>
      <c r="GFX6" s="31"/>
      <c r="GFY6" s="31"/>
      <c r="GFZ6" s="31"/>
      <c r="GGA6" s="31"/>
      <c r="GGB6" s="31"/>
      <c r="GGC6" s="31"/>
      <c r="GGD6" s="31"/>
      <c r="GGE6" s="31"/>
      <c r="GGF6" s="31"/>
      <c r="GGG6" s="31"/>
      <c r="GGH6" s="31"/>
      <c r="GGI6" s="31"/>
      <c r="GGJ6" s="31"/>
      <c r="GGK6" s="31"/>
      <c r="GGL6" s="31"/>
      <c r="GGM6" s="31"/>
      <c r="GGN6" s="31"/>
      <c r="GGO6" s="31"/>
      <c r="GGP6" s="31"/>
      <c r="GGQ6" s="31"/>
      <c r="GGR6" s="31"/>
      <c r="GGS6" s="31"/>
      <c r="GGT6" s="31"/>
      <c r="GGU6" s="31"/>
      <c r="GGV6" s="31"/>
      <c r="GGW6" s="31"/>
      <c r="GGX6" s="31"/>
      <c r="GGY6" s="31"/>
      <c r="GGZ6" s="31"/>
      <c r="GHA6" s="31"/>
      <c r="GHB6" s="31"/>
      <c r="GHC6" s="31"/>
      <c r="GHD6" s="31"/>
      <c r="GHE6" s="31"/>
      <c r="GHF6" s="31"/>
      <c r="GHG6" s="31"/>
      <c r="GHH6" s="31"/>
      <c r="GHI6" s="31"/>
      <c r="GHJ6" s="31"/>
      <c r="GHK6" s="31"/>
      <c r="GHL6" s="31"/>
      <c r="GHM6" s="31"/>
      <c r="GHN6" s="31"/>
      <c r="GHO6" s="31"/>
      <c r="GHP6" s="31"/>
      <c r="GHQ6" s="31"/>
      <c r="GHR6" s="31"/>
      <c r="GHS6" s="31"/>
      <c r="GHT6" s="31"/>
      <c r="GHU6" s="31"/>
      <c r="GHV6" s="31"/>
      <c r="GHW6" s="31"/>
      <c r="GHX6" s="31"/>
      <c r="GHY6" s="31"/>
      <c r="GHZ6" s="31"/>
      <c r="GIA6" s="31"/>
      <c r="GIB6" s="31"/>
      <c r="GIC6" s="31"/>
      <c r="GID6" s="31"/>
      <c r="GIE6" s="31"/>
      <c r="GIF6" s="31"/>
      <c r="GIG6" s="31"/>
      <c r="GIH6" s="31"/>
      <c r="GII6" s="31"/>
      <c r="GIJ6" s="31"/>
      <c r="GIK6" s="31"/>
      <c r="GIL6" s="31"/>
      <c r="GIM6" s="31"/>
      <c r="GIN6" s="31"/>
      <c r="GIO6" s="31"/>
      <c r="GIP6" s="31"/>
      <c r="GIQ6" s="31"/>
      <c r="GIR6" s="31"/>
      <c r="GIS6" s="31"/>
      <c r="GIT6" s="31"/>
      <c r="GIU6" s="31"/>
      <c r="GIV6" s="31"/>
      <c r="GIW6" s="31"/>
      <c r="GIX6" s="31"/>
      <c r="GIY6" s="31"/>
      <c r="GIZ6" s="31"/>
      <c r="GJA6" s="31"/>
      <c r="GJB6" s="31"/>
      <c r="GJC6" s="31"/>
      <c r="GJD6" s="31"/>
      <c r="GJE6" s="31"/>
      <c r="GJF6" s="31"/>
      <c r="GJG6" s="31"/>
      <c r="GJH6" s="31"/>
      <c r="GJI6" s="31"/>
      <c r="GJJ6" s="31"/>
      <c r="GJK6" s="31"/>
      <c r="GJL6" s="31"/>
      <c r="GJM6" s="31"/>
      <c r="GJN6" s="31"/>
      <c r="GJO6" s="31"/>
      <c r="GJP6" s="31"/>
      <c r="GJQ6" s="31"/>
      <c r="GJR6" s="31"/>
      <c r="GJS6" s="31"/>
      <c r="GJT6" s="31"/>
      <c r="GJU6" s="31"/>
      <c r="GJV6" s="31"/>
      <c r="GJW6" s="31"/>
      <c r="GJX6" s="31"/>
      <c r="GJY6" s="31"/>
      <c r="GJZ6" s="31"/>
      <c r="GKA6" s="31"/>
      <c r="GKB6" s="31"/>
      <c r="GKC6" s="31"/>
      <c r="GKD6" s="31"/>
      <c r="GKE6" s="31"/>
      <c r="GKF6" s="31"/>
      <c r="GKG6" s="31"/>
      <c r="GKH6" s="31"/>
      <c r="GKI6" s="31"/>
      <c r="GKJ6" s="31"/>
      <c r="GKK6" s="31"/>
      <c r="GKL6" s="31"/>
      <c r="GKM6" s="31"/>
      <c r="GKN6" s="31"/>
      <c r="GKO6" s="31"/>
      <c r="GKP6" s="31"/>
      <c r="GKQ6" s="31"/>
      <c r="GKR6" s="31"/>
      <c r="GKS6" s="31"/>
      <c r="GKT6" s="31"/>
      <c r="GKU6" s="31"/>
      <c r="GKV6" s="31"/>
      <c r="GKW6" s="31"/>
      <c r="GKX6" s="31"/>
      <c r="GKY6" s="31"/>
      <c r="GKZ6" s="31"/>
      <c r="GLA6" s="31"/>
      <c r="GLB6" s="31"/>
      <c r="GLC6" s="31"/>
      <c r="GLD6" s="31"/>
      <c r="GLE6" s="31"/>
      <c r="GLF6" s="31"/>
      <c r="GLG6" s="31"/>
      <c r="GLH6" s="31"/>
      <c r="GLI6" s="31"/>
      <c r="GLJ6" s="31"/>
      <c r="GLK6" s="31"/>
      <c r="GLL6" s="31"/>
      <c r="GLM6" s="31"/>
      <c r="GLN6" s="31"/>
      <c r="GLO6" s="31"/>
      <c r="GLP6" s="31"/>
      <c r="GLQ6" s="31"/>
      <c r="GLR6" s="31"/>
      <c r="GLS6" s="31"/>
      <c r="GLT6" s="31"/>
      <c r="GLU6" s="31"/>
      <c r="GLV6" s="31"/>
      <c r="GLW6" s="31"/>
      <c r="GLX6" s="31"/>
      <c r="GLY6" s="31"/>
      <c r="GLZ6" s="31"/>
      <c r="GMA6" s="31"/>
      <c r="GMB6" s="31"/>
      <c r="GMC6" s="31"/>
      <c r="GMD6" s="31"/>
      <c r="GME6" s="31"/>
      <c r="GMF6" s="31"/>
      <c r="GMG6" s="31"/>
      <c r="GMH6" s="31"/>
      <c r="GMI6" s="31"/>
      <c r="GMJ6" s="31"/>
      <c r="GMK6" s="31"/>
      <c r="GML6" s="31"/>
      <c r="GMM6" s="31"/>
      <c r="GMN6" s="31"/>
      <c r="GMO6" s="31"/>
      <c r="GMP6" s="31"/>
      <c r="GMQ6" s="31"/>
      <c r="GMR6" s="31"/>
      <c r="GMS6" s="31"/>
      <c r="GMT6" s="31"/>
      <c r="GMU6" s="31"/>
      <c r="GMV6" s="31"/>
      <c r="GMW6" s="31"/>
      <c r="GMX6" s="31"/>
      <c r="GMY6" s="31"/>
      <c r="GMZ6" s="31"/>
      <c r="GNA6" s="31"/>
      <c r="GNB6" s="31"/>
      <c r="GNC6" s="31"/>
      <c r="GND6" s="31"/>
      <c r="GNE6" s="31"/>
      <c r="GNF6" s="31"/>
      <c r="GNG6" s="31"/>
      <c r="GNH6" s="31"/>
      <c r="GNI6" s="31"/>
      <c r="GNJ6" s="31"/>
      <c r="GNK6" s="31"/>
      <c r="GNL6" s="31"/>
      <c r="GNM6" s="31"/>
      <c r="GNN6" s="31"/>
      <c r="GNO6" s="31"/>
      <c r="GNP6" s="31"/>
      <c r="GNQ6" s="31"/>
      <c r="GNR6" s="31"/>
      <c r="GNS6" s="31"/>
      <c r="GNT6" s="31"/>
      <c r="GNU6" s="31"/>
      <c r="GNV6" s="31"/>
      <c r="GNW6" s="31"/>
      <c r="GNX6" s="31"/>
      <c r="GNY6" s="31"/>
      <c r="GNZ6" s="31"/>
      <c r="GOA6" s="31"/>
      <c r="GOB6" s="31"/>
      <c r="GOC6" s="31"/>
      <c r="GOD6" s="31"/>
      <c r="GOE6" s="31"/>
      <c r="GOF6" s="31"/>
      <c r="GOG6" s="31"/>
      <c r="GOH6" s="31"/>
      <c r="GOI6" s="31"/>
      <c r="GOJ6" s="31"/>
      <c r="GOK6" s="31"/>
      <c r="GOL6" s="31"/>
      <c r="GOM6" s="31"/>
      <c r="GON6" s="31"/>
      <c r="GOO6" s="31"/>
      <c r="GOP6" s="31"/>
      <c r="GOQ6" s="31"/>
      <c r="GOR6" s="31"/>
      <c r="GOS6" s="31"/>
      <c r="GOT6" s="31"/>
      <c r="GOU6" s="31"/>
      <c r="GOV6" s="31"/>
      <c r="GOW6" s="31"/>
      <c r="GOX6" s="31"/>
      <c r="GOY6" s="31"/>
      <c r="GOZ6" s="31"/>
      <c r="GPA6" s="31"/>
      <c r="GPB6" s="31"/>
      <c r="GPC6" s="31"/>
      <c r="GPD6" s="31"/>
      <c r="GPE6" s="31"/>
      <c r="GPF6" s="31"/>
      <c r="GPG6" s="31"/>
      <c r="GPH6" s="31"/>
      <c r="GPI6" s="31"/>
      <c r="GPJ6" s="31"/>
      <c r="GPK6" s="31"/>
      <c r="GPL6" s="31"/>
      <c r="GPM6" s="31"/>
      <c r="GPN6" s="31"/>
      <c r="GPO6" s="31"/>
      <c r="GPP6" s="31"/>
      <c r="GPQ6" s="31"/>
      <c r="GPR6" s="31"/>
      <c r="GPS6" s="31"/>
      <c r="GPT6" s="31"/>
      <c r="GPU6" s="31"/>
      <c r="GPV6" s="31"/>
      <c r="GPW6" s="31"/>
      <c r="GPX6" s="31"/>
      <c r="GPY6" s="31"/>
      <c r="GPZ6" s="31"/>
      <c r="GQA6" s="31"/>
      <c r="GQB6" s="31"/>
      <c r="GQC6" s="31"/>
      <c r="GQD6" s="31"/>
      <c r="GQE6" s="31"/>
      <c r="GQF6" s="31"/>
      <c r="GQG6" s="31"/>
      <c r="GQH6" s="31"/>
      <c r="GQI6" s="31"/>
      <c r="GQJ6" s="31"/>
      <c r="GQK6" s="31"/>
      <c r="GQL6" s="31"/>
      <c r="GQM6" s="31"/>
      <c r="GQN6" s="31"/>
      <c r="GQO6" s="31"/>
      <c r="GQP6" s="31"/>
      <c r="GQQ6" s="31"/>
      <c r="GQR6" s="31"/>
      <c r="GQS6" s="31"/>
      <c r="GQT6" s="31"/>
      <c r="GQU6" s="31"/>
      <c r="GQV6" s="31"/>
      <c r="GQW6" s="31"/>
      <c r="GQX6" s="31"/>
      <c r="GQY6" s="31"/>
      <c r="GQZ6" s="31"/>
      <c r="GRA6" s="31"/>
      <c r="GRB6" s="31"/>
      <c r="GRC6" s="31"/>
      <c r="GRD6" s="31"/>
      <c r="GRE6" s="31"/>
      <c r="GRF6" s="31"/>
      <c r="GRG6" s="31"/>
      <c r="GRH6" s="31"/>
      <c r="GRI6" s="31"/>
      <c r="GRJ6" s="31"/>
      <c r="GRK6" s="31"/>
      <c r="GRL6" s="31"/>
      <c r="GRM6" s="31"/>
      <c r="GRN6" s="31"/>
      <c r="GRO6" s="31"/>
      <c r="GRP6" s="31"/>
      <c r="GRQ6" s="31"/>
      <c r="GRR6" s="31"/>
      <c r="GRS6" s="31"/>
      <c r="GRT6" s="31"/>
      <c r="GRU6" s="31"/>
      <c r="GRV6" s="31"/>
      <c r="GRW6" s="31"/>
      <c r="GRX6" s="31"/>
      <c r="GRY6" s="31"/>
      <c r="GRZ6" s="31"/>
      <c r="GSA6" s="31"/>
      <c r="GSB6" s="31"/>
      <c r="GSC6" s="31"/>
      <c r="GSD6" s="31"/>
      <c r="GSE6" s="31"/>
      <c r="GSF6" s="31"/>
      <c r="GSG6" s="31"/>
      <c r="GSH6" s="31"/>
      <c r="GSI6" s="31"/>
      <c r="GSJ6" s="31"/>
      <c r="GSK6" s="31"/>
      <c r="GSL6" s="31"/>
      <c r="GSM6" s="31"/>
      <c r="GSN6" s="31"/>
      <c r="GSO6" s="31"/>
      <c r="GSP6" s="31"/>
      <c r="GSQ6" s="31"/>
      <c r="GSR6" s="31"/>
      <c r="GSS6" s="31"/>
      <c r="GST6" s="31"/>
      <c r="GSU6" s="31"/>
      <c r="GSV6" s="31"/>
      <c r="GSW6" s="31"/>
      <c r="GSX6" s="31"/>
      <c r="GSY6" s="31"/>
      <c r="GSZ6" s="31"/>
      <c r="GTA6" s="31"/>
      <c r="GTB6" s="31"/>
      <c r="GTC6" s="31"/>
      <c r="GTD6" s="31"/>
      <c r="GTE6" s="31"/>
      <c r="GTF6" s="31"/>
      <c r="GTG6" s="31"/>
      <c r="GTH6" s="31"/>
      <c r="GTI6" s="31"/>
      <c r="GTJ6" s="31"/>
      <c r="GTK6" s="31"/>
      <c r="GTL6" s="31"/>
      <c r="GTM6" s="31"/>
      <c r="GTN6" s="31"/>
      <c r="GTO6" s="31"/>
      <c r="GTP6" s="31"/>
      <c r="GTQ6" s="31"/>
      <c r="GTR6" s="31"/>
      <c r="GTS6" s="31"/>
      <c r="GTT6" s="31"/>
      <c r="GTU6" s="31"/>
      <c r="GTV6" s="31"/>
      <c r="GTW6" s="31"/>
      <c r="GTX6" s="31"/>
      <c r="GTY6" s="31"/>
      <c r="GTZ6" s="31"/>
      <c r="GUA6" s="31"/>
      <c r="GUB6" s="31"/>
      <c r="GUC6" s="31"/>
      <c r="GUD6" s="31"/>
      <c r="GUE6" s="31"/>
      <c r="GUF6" s="31"/>
      <c r="GUG6" s="31"/>
      <c r="GUH6" s="31"/>
      <c r="GUI6" s="31"/>
      <c r="GUJ6" s="31"/>
      <c r="GUK6" s="31"/>
      <c r="GUL6" s="31"/>
      <c r="GUM6" s="31"/>
      <c r="GUN6" s="31"/>
      <c r="GUO6" s="31"/>
      <c r="GUP6" s="31"/>
      <c r="GUQ6" s="31"/>
      <c r="GUR6" s="31"/>
      <c r="GUS6" s="31"/>
      <c r="GUT6" s="31"/>
      <c r="GUU6" s="31"/>
      <c r="GUV6" s="31"/>
      <c r="GUW6" s="31"/>
      <c r="GUX6" s="31"/>
      <c r="GUY6" s="31"/>
      <c r="GUZ6" s="31"/>
      <c r="GVA6" s="31"/>
      <c r="GVB6" s="31"/>
      <c r="GVC6" s="31"/>
      <c r="GVD6" s="31"/>
      <c r="GVE6" s="31"/>
      <c r="GVF6" s="31"/>
      <c r="GVG6" s="31"/>
      <c r="GVH6" s="31"/>
      <c r="GVI6" s="31"/>
      <c r="GVJ6" s="31"/>
      <c r="GVK6" s="31"/>
      <c r="GVL6" s="31"/>
      <c r="GVM6" s="31"/>
      <c r="GVN6" s="31"/>
      <c r="GVO6" s="31"/>
      <c r="GVP6" s="31"/>
      <c r="GVQ6" s="31"/>
      <c r="GVR6" s="31"/>
      <c r="GVS6" s="31"/>
      <c r="GVT6" s="31"/>
      <c r="GVU6" s="31"/>
      <c r="GVV6" s="31"/>
      <c r="GVW6" s="31"/>
      <c r="GVX6" s="31"/>
      <c r="GVY6" s="31"/>
      <c r="GVZ6" s="31"/>
      <c r="GWA6" s="31"/>
      <c r="GWB6" s="31"/>
      <c r="GWC6" s="31"/>
      <c r="GWD6" s="31"/>
      <c r="GWE6" s="31"/>
      <c r="GWF6" s="31"/>
      <c r="GWG6" s="31"/>
      <c r="GWH6" s="31"/>
      <c r="GWI6" s="31"/>
      <c r="GWJ6" s="31"/>
      <c r="GWK6" s="31"/>
      <c r="GWL6" s="31"/>
      <c r="GWM6" s="31"/>
      <c r="GWN6" s="31"/>
      <c r="GWO6" s="31"/>
      <c r="GWP6" s="31"/>
      <c r="GWQ6" s="31"/>
      <c r="GWR6" s="31"/>
      <c r="GWS6" s="31"/>
      <c r="GWT6" s="31"/>
      <c r="GWU6" s="31"/>
      <c r="GWV6" s="31"/>
      <c r="GWW6" s="31"/>
      <c r="GWX6" s="31"/>
      <c r="GWY6" s="31"/>
      <c r="GWZ6" s="31"/>
      <c r="GXA6" s="31"/>
      <c r="GXB6" s="31"/>
      <c r="GXC6" s="31"/>
      <c r="GXD6" s="31"/>
      <c r="GXE6" s="31"/>
      <c r="GXF6" s="31"/>
      <c r="GXG6" s="31"/>
      <c r="GXH6" s="31"/>
      <c r="GXI6" s="31"/>
      <c r="GXJ6" s="31"/>
      <c r="GXK6" s="31"/>
      <c r="GXL6" s="31"/>
      <c r="GXM6" s="31"/>
      <c r="GXN6" s="31"/>
      <c r="GXO6" s="31"/>
      <c r="GXP6" s="31"/>
      <c r="GXQ6" s="31"/>
      <c r="GXR6" s="31"/>
      <c r="GXS6" s="31"/>
      <c r="GXT6" s="31"/>
      <c r="GXU6" s="31"/>
      <c r="GXV6" s="31"/>
      <c r="GXW6" s="31"/>
      <c r="GXX6" s="31"/>
      <c r="GXY6" s="31"/>
      <c r="GXZ6" s="31"/>
      <c r="GYA6" s="31"/>
      <c r="GYB6" s="31"/>
      <c r="GYC6" s="31"/>
      <c r="GYD6" s="31"/>
      <c r="GYE6" s="31"/>
      <c r="GYF6" s="31"/>
      <c r="GYG6" s="31"/>
      <c r="GYH6" s="31"/>
      <c r="GYI6" s="31"/>
      <c r="GYJ6" s="31"/>
      <c r="GYK6" s="31"/>
      <c r="GYL6" s="31"/>
      <c r="GYM6" s="31"/>
      <c r="GYN6" s="31"/>
      <c r="GYO6" s="31"/>
      <c r="GYP6" s="31"/>
      <c r="GYQ6" s="31"/>
      <c r="GYR6" s="31"/>
      <c r="GYS6" s="31"/>
      <c r="GYT6" s="31"/>
      <c r="GYU6" s="31"/>
      <c r="GYV6" s="31"/>
      <c r="GYW6" s="31"/>
      <c r="GYX6" s="31"/>
      <c r="GYY6" s="31"/>
      <c r="GYZ6" s="31"/>
      <c r="GZA6" s="31"/>
      <c r="GZB6" s="31"/>
      <c r="GZC6" s="31"/>
      <c r="GZD6" s="31"/>
      <c r="GZE6" s="31"/>
      <c r="GZF6" s="31"/>
      <c r="GZG6" s="31"/>
      <c r="GZH6" s="31"/>
      <c r="GZI6" s="31"/>
      <c r="GZJ6" s="31"/>
      <c r="GZK6" s="31"/>
      <c r="GZL6" s="31"/>
      <c r="GZM6" s="31"/>
      <c r="GZN6" s="31"/>
      <c r="GZO6" s="31"/>
      <c r="GZP6" s="31"/>
      <c r="GZQ6" s="31"/>
      <c r="GZR6" s="31"/>
      <c r="GZS6" s="31"/>
      <c r="GZT6" s="31"/>
      <c r="GZU6" s="31"/>
      <c r="GZV6" s="31"/>
      <c r="GZW6" s="31"/>
      <c r="GZX6" s="31"/>
      <c r="GZY6" s="31"/>
      <c r="GZZ6" s="31"/>
      <c r="HAA6" s="31"/>
      <c r="HAB6" s="31"/>
      <c r="HAC6" s="31"/>
      <c r="HAD6" s="31"/>
      <c r="HAE6" s="31"/>
      <c r="HAF6" s="31"/>
      <c r="HAG6" s="31"/>
      <c r="HAH6" s="31"/>
      <c r="HAI6" s="31"/>
      <c r="HAJ6" s="31"/>
      <c r="HAK6" s="31"/>
      <c r="HAL6" s="31"/>
      <c r="HAM6" s="31"/>
      <c r="HAN6" s="31"/>
      <c r="HAO6" s="31"/>
      <c r="HAP6" s="31"/>
      <c r="HAQ6" s="31"/>
      <c r="HAR6" s="31"/>
      <c r="HAS6" s="31"/>
      <c r="HAT6" s="31"/>
      <c r="HAU6" s="31"/>
      <c r="HAV6" s="31"/>
      <c r="HAW6" s="31"/>
      <c r="HAX6" s="31"/>
      <c r="HAY6" s="31"/>
      <c r="HAZ6" s="31"/>
      <c r="HBA6" s="31"/>
      <c r="HBB6" s="31"/>
      <c r="HBC6" s="31"/>
      <c r="HBD6" s="31"/>
      <c r="HBE6" s="31"/>
      <c r="HBF6" s="31"/>
      <c r="HBG6" s="31"/>
      <c r="HBH6" s="31"/>
      <c r="HBI6" s="31"/>
      <c r="HBJ6" s="31"/>
      <c r="HBK6" s="31"/>
      <c r="HBL6" s="31"/>
      <c r="HBM6" s="31"/>
      <c r="HBN6" s="31"/>
      <c r="HBO6" s="31"/>
      <c r="HBP6" s="31"/>
      <c r="HBQ6" s="31"/>
      <c r="HBR6" s="31"/>
      <c r="HBS6" s="31"/>
      <c r="HBT6" s="31"/>
      <c r="HBU6" s="31"/>
      <c r="HBV6" s="31"/>
      <c r="HBW6" s="31"/>
      <c r="HBX6" s="31"/>
      <c r="HBY6" s="31"/>
      <c r="HBZ6" s="31"/>
      <c r="HCA6" s="31"/>
      <c r="HCB6" s="31"/>
      <c r="HCC6" s="31"/>
      <c r="HCD6" s="31"/>
      <c r="HCE6" s="31"/>
      <c r="HCF6" s="31"/>
      <c r="HCG6" s="31"/>
      <c r="HCH6" s="31"/>
      <c r="HCI6" s="31"/>
      <c r="HCJ6" s="31"/>
      <c r="HCK6" s="31"/>
      <c r="HCL6" s="31"/>
      <c r="HCM6" s="31"/>
      <c r="HCN6" s="31"/>
      <c r="HCO6" s="31"/>
      <c r="HCP6" s="31"/>
      <c r="HCQ6" s="31"/>
      <c r="HCR6" s="31"/>
      <c r="HCS6" s="31"/>
      <c r="HCT6" s="31"/>
      <c r="HCU6" s="31"/>
      <c r="HCV6" s="31"/>
      <c r="HCW6" s="31"/>
      <c r="HCX6" s="31"/>
      <c r="HCY6" s="31"/>
      <c r="HCZ6" s="31"/>
      <c r="HDA6" s="31"/>
      <c r="HDB6" s="31"/>
      <c r="HDC6" s="31"/>
      <c r="HDD6" s="31"/>
      <c r="HDE6" s="31"/>
      <c r="HDF6" s="31"/>
      <c r="HDG6" s="31"/>
      <c r="HDH6" s="31"/>
      <c r="HDI6" s="31"/>
      <c r="HDJ6" s="31"/>
      <c r="HDK6" s="31"/>
      <c r="HDL6" s="31"/>
      <c r="HDM6" s="31"/>
      <c r="HDN6" s="31"/>
      <c r="HDO6" s="31"/>
      <c r="HDP6" s="31"/>
      <c r="HDQ6" s="31"/>
      <c r="HDR6" s="31"/>
      <c r="HDS6" s="31"/>
      <c r="HDT6" s="31"/>
      <c r="HDU6" s="31"/>
      <c r="HDV6" s="31"/>
      <c r="HDW6" s="31"/>
      <c r="HDX6" s="31"/>
      <c r="HDY6" s="31"/>
      <c r="HDZ6" s="31"/>
      <c r="HEA6" s="31"/>
      <c r="HEB6" s="31"/>
      <c r="HEC6" s="31"/>
      <c r="HED6" s="31"/>
      <c r="HEE6" s="31"/>
      <c r="HEF6" s="31"/>
      <c r="HEG6" s="31"/>
      <c r="HEH6" s="31"/>
      <c r="HEI6" s="31"/>
      <c r="HEJ6" s="31"/>
      <c r="HEK6" s="31"/>
      <c r="HEL6" s="31"/>
      <c r="HEM6" s="31"/>
      <c r="HEN6" s="31"/>
      <c r="HEO6" s="31"/>
      <c r="HEP6" s="31"/>
      <c r="HEQ6" s="31"/>
      <c r="HER6" s="31"/>
      <c r="HES6" s="31"/>
      <c r="HET6" s="31"/>
      <c r="HEU6" s="31"/>
      <c r="HEV6" s="31"/>
      <c r="HEW6" s="31"/>
      <c r="HEX6" s="31"/>
      <c r="HEY6" s="31"/>
      <c r="HEZ6" s="31"/>
      <c r="HFA6" s="31"/>
      <c r="HFB6" s="31"/>
      <c r="HFC6" s="31"/>
      <c r="HFD6" s="31"/>
      <c r="HFE6" s="31"/>
      <c r="HFF6" s="31"/>
      <c r="HFG6" s="31"/>
      <c r="HFH6" s="31"/>
      <c r="HFI6" s="31"/>
      <c r="HFJ6" s="31"/>
      <c r="HFK6" s="31"/>
      <c r="HFL6" s="31"/>
      <c r="HFM6" s="31"/>
      <c r="HFN6" s="31"/>
      <c r="HFO6" s="31"/>
      <c r="HFP6" s="31"/>
      <c r="HFQ6" s="31"/>
      <c r="HFR6" s="31"/>
      <c r="HFS6" s="31"/>
      <c r="HFT6" s="31"/>
      <c r="HFU6" s="31"/>
      <c r="HFV6" s="31"/>
      <c r="HFW6" s="31"/>
      <c r="HFX6" s="31"/>
      <c r="HFY6" s="31"/>
      <c r="HFZ6" s="31"/>
      <c r="HGA6" s="31"/>
      <c r="HGB6" s="31"/>
      <c r="HGC6" s="31"/>
      <c r="HGD6" s="31"/>
      <c r="HGE6" s="31"/>
      <c r="HGF6" s="31"/>
      <c r="HGG6" s="31"/>
      <c r="HGH6" s="31"/>
      <c r="HGI6" s="31"/>
      <c r="HGJ6" s="31"/>
      <c r="HGK6" s="31"/>
      <c r="HGL6" s="31"/>
      <c r="HGM6" s="31"/>
      <c r="HGN6" s="31"/>
      <c r="HGO6" s="31"/>
      <c r="HGP6" s="31"/>
      <c r="HGQ6" s="31"/>
      <c r="HGR6" s="31"/>
      <c r="HGS6" s="31"/>
      <c r="HGT6" s="31"/>
      <c r="HGU6" s="31"/>
      <c r="HGV6" s="31"/>
      <c r="HGW6" s="31"/>
      <c r="HGX6" s="31"/>
      <c r="HGY6" s="31"/>
      <c r="HGZ6" s="31"/>
      <c r="HHA6" s="31"/>
      <c r="HHB6" s="31"/>
      <c r="HHC6" s="31"/>
      <c r="HHD6" s="31"/>
      <c r="HHE6" s="31"/>
      <c r="HHF6" s="31"/>
      <c r="HHG6" s="31"/>
      <c r="HHH6" s="31"/>
      <c r="HHI6" s="31"/>
      <c r="HHJ6" s="31"/>
      <c r="HHK6" s="31"/>
      <c r="HHL6" s="31"/>
      <c r="HHM6" s="31"/>
      <c r="HHN6" s="31"/>
      <c r="HHO6" s="31"/>
      <c r="HHP6" s="31"/>
      <c r="HHQ6" s="31"/>
      <c r="HHR6" s="31"/>
      <c r="HHS6" s="31"/>
      <c r="HHT6" s="31"/>
      <c r="HHU6" s="31"/>
      <c r="HHV6" s="31"/>
      <c r="HHW6" s="31"/>
      <c r="HHX6" s="31"/>
      <c r="HHY6" s="31"/>
      <c r="HHZ6" s="31"/>
      <c r="HIA6" s="31"/>
      <c r="HIB6" s="31"/>
      <c r="HIC6" s="31"/>
      <c r="HID6" s="31"/>
      <c r="HIE6" s="31"/>
      <c r="HIF6" s="31"/>
      <c r="HIG6" s="31"/>
      <c r="HIH6" s="31"/>
      <c r="HII6" s="31"/>
      <c r="HIJ6" s="31"/>
      <c r="HIK6" s="31"/>
      <c r="HIL6" s="31"/>
      <c r="HIM6" s="31"/>
      <c r="HIN6" s="31"/>
      <c r="HIO6" s="31"/>
      <c r="HIP6" s="31"/>
      <c r="HIQ6" s="31"/>
      <c r="HIR6" s="31"/>
      <c r="HIS6" s="31"/>
      <c r="HIT6" s="31"/>
      <c r="HIU6" s="31"/>
      <c r="HIV6" s="31"/>
      <c r="HIW6" s="31"/>
      <c r="HIX6" s="31"/>
      <c r="HIY6" s="31"/>
      <c r="HIZ6" s="31"/>
      <c r="HJA6" s="31"/>
      <c r="HJB6" s="31"/>
      <c r="HJC6" s="31"/>
      <c r="HJD6" s="31"/>
      <c r="HJE6" s="31"/>
      <c r="HJF6" s="31"/>
      <c r="HJG6" s="31"/>
      <c r="HJH6" s="31"/>
      <c r="HJI6" s="31"/>
      <c r="HJJ6" s="31"/>
      <c r="HJK6" s="31"/>
      <c r="HJL6" s="31"/>
      <c r="HJM6" s="31"/>
      <c r="HJN6" s="31"/>
      <c r="HJO6" s="31"/>
      <c r="HJP6" s="31"/>
      <c r="HJQ6" s="31"/>
      <c r="HJR6" s="31"/>
      <c r="HJS6" s="31"/>
      <c r="HJT6" s="31"/>
      <c r="HJU6" s="31"/>
      <c r="HJV6" s="31"/>
      <c r="HJW6" s="31"/>
      <c r="HJX6" s="31"/>
      <c r="HJY6" s="31"/>
      <c r="HJZ6" s="31"/>
      <c r="HKA6" s="31"/>
      <c r="HKB6" s="31"/>
      <c r="HKC6" s="31"/>
      <c r="HKD6" s="31"/>
      <c r="HKE6" s="31"/>
      <c r="HKF6" s="31"/>
      <c r="HKG6" s="31"/>
      <c r="HKH6" s="31"/>
      <c r="HKI6" s="31"/>
      <c r="HKJ6" s="31"/>
      <c r="HKK6" s="31"/>
      <c r="HKL6" s="31"/>
      <c r="HKM6" s="31"/>
      <c r="HKN6" s="31"/>
      <c r="HKO6" s="31"/>
      <c r="HKP6" s="31"/>
      <c r="HKQ6" s="31"/>
      <c r="HKR6" s="31"/>
      <c r="HKS6" s="31"/>
      <c r="HKT6" s="31"/>
      <c r="HKU6" s="31"/>
      <c r="HKV6" s="31"/>
      <c r="HKW6" s="31"/>
      <c r="HKX6" s="31"/>
      <c r="HKY6" s="31"/>
      <c r="HKZ6" s="31"/>
      <c r="HLA6" s="31"/>
      <c r="HLB6" s="31"/>
      <c r="HLC6" s="31"/>
      <c r="HLD6" s="31"/>
      <c r="HLE6" s="31"/>
      <c r="HLF6" s="31"/>
      <c r="HLG6" s="31"/>
      <c r="HLH6" s="31"/>
      <c r="HLI6" s="31"/>
      <c r="HLJ6" s="31"/>
      <c r="HLK6" s="31"/>
      <c r="HLL6" s="31"/>
      <c r="HLM6" s="31"/>
      <c r="HLN6" s="31"/>
      <c r="HLO6" s="31"/>
      <c r="HLP6" s="31"/>
      <c r="HLQ6" s="31"/>
      <c r="HLR6" s="31"/>
      <c r="HLS6" s="31"/>
      <c r="HLT6" s="31"/>
      <c r="HLU6" s="31"/>
      <c r="HLV6" s="31"/>
      <c r="HLW6" s="31"/>
      <c r="HLX6" s="31"/>
      <c r="HLY6" s="31"/>
      <c r="HLZ6" s="31"/>
      <c r="HMA6" s="31"/>
      <c r="HMB6" s="31"/>
      <c r="HMC6" s="31"/>
      <c r="HMD6" s="31"/>
      <c r="HME6" s="31"/>
      <c r="HMF6" s="31"/>
      <c r="HMG6" s="31"/>
      <c r="HMH6" s="31"/>
      <c r="HMI6" s="31"/>
      <c r="HMJ6" s="31"/>
      <c r="HMK6" s="31"/>
      <c r="HML6" s="31"/>
      <c r="HMM6" s="31"/>
      <c r="HMN6" s="31"/>
      <c r="HMO6" s="31"/>
      <c r="HMP6" s="31"/>
      <c r="HMQ6" s="31"/>
      <c r="HMR6" s="31"/>
      <c r="HMS6" s="31"/>
      <c r="HMT6" s="31"/>
      <c r="HMU6" s="31"/>
      <c r="HMV6" s="31"/>
      <c r="HMW6" s="31"/>
      <c r="HMX6" s="31"/>
      <c r="HMY6" s="31"/>
      <c r="HMZ6" s="31"/>
      <c r="HNA6" s="31"/>
      <c r="HNB6" s="31"/>
      <c r="HNC6" s="31"/>
      <c r="HND6" s="31"/>
      <c r="HNE6" s="31"/>
      <c r="HNF6" s="31"/>
      <c r="HNG6" s="31"/>
      <c r="HNH6" s="31"/>
      <c r="HNI6" s="31"/>
      <c r="HNJ6" s="31"/>
      <c r="HNK6" s="31"/>
      <c r="HNL6" s="31"/>
      <c r="HNM6" s="31"/>
      <c r="HNN6" s="31"/>
      <c r="HNO6" s="31"/>
      <c r="HNP6" s="31"/>
      <c r="HNQ6" s="31"/>
      <c r="HNR6" s="31"/>
      <c r="HNS6" s="31"/>
      <c r="HNT6" s="31"/>
      <c r="HNU6" s="31"/>
      <c r="HNV6" s="31"/>
      <c r="HNW6" s="31"/>
      <c r="HNX6" s="31"/>
      <c r="HNY6" s="31"/>
      <c r="HNZ6" s="31"/>
      <c r="HOA6" s="31"/>
      <c r="HOB6" s="31"/>
      <c r="HOC6" s="31"/>
      <c r="HOD6" s="31"/>
      <c r="HOE6" s="31"/>
      <c r="HOF6" s="31"/>
      <c r="HOG6" s="31"/>
      <c r="HOH6" s="31"/>
      <c r="HOI6" s="31"/>
      <c r="HOJ6" s="31"/>
      <c r="HOK6" s="31"/>
      <c r="HOL6" s="31"/>
      <c r="HOM6" s="31"/>
      <c r="HON6" s="31"/>
      <c r="HOO6" s="31"/>
      <c r="HOP6" s="31"/>
      <c r="HOQ6" s="31"/>
      <c r="HOR6" s="31"/>
      <c r="HOS6" s="31"/>
      <c r="HOT6" s="31"/>
      <c r="HOU6" s="31"/>
      <c r="HOV6" s="31"/>
      <c r="HOW6" s="31"/>
      <c r="HOX6" s="31"/>
      <c r="HOY6" s="31"/>
      <c r="HOZ6" s="31"/>
      <c r="HPA6" s="31"/>
      <c r="HPB6" s="31"/>
      <c r="HPC6" s="31"/>
      <c r="HPD6" s="31"/>
      <c r="HPE6" s="31"/>
      <c r="HPF6" s="31"/>
      <c r="HPG6" s="31"/>
      <c r="HPH6" s="31"/>
      <c r="HPI6" s="31"/>
      <c r="HPJ6" s="31"/>
      <c r="HPK6" s="31"/>
      <c r="HPL6" s="31"/>
      <c r="HPM6" s="31"/>
      <c r="HPN6" s="31"/>
      <c r="HPO6" s="31"/>
      <c r="HPP6" s="31"/>
      <c r="HPQ6" s="31"/>
      <c r="HPR6" s="31"/>
      <c r="HPS6" s="31"/>
      <c r="HPT6" s="31"/>
      <c r="HPU6" s="31"/>
      <c r="HPV6" s="31"/>
      <c r="HPW6" s="31"/>
      <c r="HPX6" s="31"/>
      <c r="HPY6" s="31"/>
      <c r="HPZ6" s="31"/>
      <c r="HQA6" s="31"/>
      <c r="HQB6" s="31"/>
      <c r="HQC6" s="31"/>
      <c r="HQD6" s="31"/>
      <c r="HQE6" s="31"/>
      <c r="HQF6" s="31"/>
      <c r="HQG6" s="31"/>
      <c r="HQH6" s="31"/>
      <c r="HQI6" s="31"/>
      <c r="HQJ6" s="31"/>
      <c r="HQK6" s="31"/>
      <c r="HQL6" s="31"/>
      <c r="HQM6" s="31"/>
      <c r="HQN6" s="31"/>
      <c r="HQO6" s="31"/>
      <c r="HQP6" s="31"/>
      <c r="HQQ6" s="31"/>
      <c r="HQR6" s="31"/>
      <c r="HQS6" s="31"/>
      <c r="HQT6" s="31"/>
      <c r="HQU6" s="31"/>
      <c r="HQV6" s="31"/>
      <c r="HQW6" s="31"/>
      <c r="HQX6" s="31"/>
      <c r="HQY6" s="31"/>
      <c r="HQZ6" s="31"/>
      <c r="HRA6" s="31"/>
      <c r="HRB6" s="31"/>
      <c r="HRC6" s="31"/>
      <c r="HRD6" s="31"/>
      <c r="HRE6" s="31"/>
      <c r="HRF6" s="31"/>
      <c r="HRG6" s="31"/>
      <c r="HRH6" s="31"/>
      <c r="HRI6" s="31"/>
      <c r="HRJ6" s="31"/>
      <c r="HRK6" s="31"/>
      <c r="HRL6" s="31"/>
      <c r="HRM6" s="31"/>
      <c r="HRN6" s="31"/>
      <c r="HRO6" s="31"/>
      <c r="HRP6" s="31"/>
      <c r="HRQ6" s="31"/>
      <c r="HRR6" s="31"/>
      <c r="HRS6" s="31"/>
      <c r="HRT6" s="31"/>
      <c r="HRU6" s="31"/>
      <c r="HRV6" s="31"/>
      <c r="HRW6" s="31"/>
      <c r="HRX6" s="31"/>
      <c r="HRY6" s="31"/>
      <c r="HRZ6" s="31"/>
      <c r="HSA6" s="31"/>
      <c r="HSB6" s="31"/>
      <c r="HSC6" s="31"/>
      <c r="HSD6" s="31"/>
      <c r="HSE6" s="31"/>
      <c r="HSF6" s="31"/>
      <c r="HSG6" s="31"/>
      <c r="HSH6" s="31"/>
      <c r="HSI6" s="31"/>
      <c r="HSJ6" s="31"/>
      <c r="HSK6" s="31"/>
      <c r="HSL6" s="31"/>
      <c r="HSM6" s="31"/>
      <c r="HSN6" s="31"/>
      <c r="HSO6" s="31"/>
      <c r="HSP6" s="31"/>
      <c r="HSQ6" s="31"/>
      <c r="HSR6" s="31"/>
      <c r="HSS6" s="31"/>
      <c r="HST6" s="31"/>
      <c r="HSU6" s="31"/>
      <c r="HSV6" s="31"/>
      <c r="HSW6" s="31"/>
      <c r="HSX6" s="31"/>
      <c r="HSY6" s="31"/>
      <c r="HSZ6" s="31"/>
      <c r="HTA6" s="31"/>
      <c r="HTB6" s="31"/>
      <c r="HTC6" s="31"/>
      <c r="HTD6" s="31"/>
      <c r="HTE6" s="31"/>
      <c r="HTF6" s="31"/>
      <c r="HTG6" s="31"/>
      <c r="HTH6" s="31"/>
      <c r="HTI6" s="31"/>
      <c r="HTJ6" s="31"/>
      <c r="HTK6" s="31"/>
      <c r="HTL6" s="31"/>
      <c r="HTM6" s="31"/>
      <c r="HTN6" s="31"/>
      <c r="HTO6" s="31"/>
      <c r="HTP6" s="31"/>
      <c r="HTQ6" s="31"/>
      <c r="HTR6" s="31"/>
      <c r="HTS6" s="31"/>
      <c r="HTT6" s="31"/>
      <c r="HTU6" s="31"/>
      <c r="HTV6" s="31"/>
      <c r="HTW6" s="31"/>
      <c r="HTX6" s="31"/>
      <c r="HTY6" s="31"/>
      <c r="HTZ6" s="31"/>
      <c r="HUA6" s="31"/>
      <c r="HUB6" s="31"/>
      <c r="HUC6" s="31"/>
      <c r="HUD6" s="31"/>
      <c r="HUE6" s="31"/>
      <c r="HUF6" s="31"/>
      <c r="HUG6" s="31"/>
      <c r="HUH6" s="31"/>
      <c r="HUI6" s="31"/>
      <c r="HUJ6" s="31"/>
      <c r="HUK6" s="31"/>
      <c r="HUL6" s="31"/>
      <c r="HUM6" s="31"/>
      <c r="HUN6" s="31"/>
      <c r="HUO6" s="31"/>
      <c r="HUP6" s="31"/>
      <c r="HUQ6" s="31"/>
      <c r="HUR6" s="31"/>
      <c r="HUS6" s="31"/>
      <c r="HUT6" s="31"/>
      <c r="HUU6" s="31"/>
      <c r="HUV6" s="31"/>
      <c r="HUW6" s="31"/>
      <c r="HUX6" s="31"/>
      <c r="HUY6" s="31"/>
      <c r="HUZ6" s="31"/>
      <c r="HVA6" s="31"/>
      <c r="HVB6" s="31"/>
      <c r="HVC6" s="31"/>
      <c r="HVD6" s="31"/>
      <c r="HVE6" s="31"/>
      <c r="HVF6" s="31"/>
      <c r="HVG6" s="31"/>
      <c r="HVH6" s="31"/>
      <c r="HVI6" s="31"/>
      <c r="HVJ6" s="31"/>
      <c r="HVK6" s="31"/>
      <c r="HVL6" s="31"/>
      <c r="HVM6" s="31"/>
      <c r="HVN6" s="31"/>
      <c r="HVO6" s="31"/>
      <c r="HVP6" s="31"/>
      <c r="HVQ6" s="31"/>
      <c r="HVR6" s="31"/>
      <c r="HVS6" s="31"/>
      <c r="HVT6" s="31"/>
      <c r="HVU6" s="31"/>
      <c r="HVV6" s="31"/>
      <c r="HVW6" s="31"/>
      <c r="HVX6" s="31"/>
      <c r="HVY6" s="31"/>
      <c r="HVZ6" s="31"/>
      <c r="HWA6" s="31"/>
      <c r="HWB6" s="31"/>
      <c r="HWC6" s="31"/>
      <c r="HWD6" s="31"/>
      <c r="HWE6" s="31"/>
      <c r="HWF6" s="31"/>
      <c r="HWG6" s="31"/>
      <c r="HWH6" s="31"/>
      <c r="HWI6" s="31"/>
      <c r="HWJ6" s="31"/>
      <c r="HWK6" s="31"/>
      <c r="HWL6" s="31"/>
      <c r="HWM6" s="31"/>
      <c r="HWN6" s="31"/>
      <c r="HWO6" s="31"/>
      <c r="HWP6" s="31"/>
      <c r="HWQ6" s="31"/>
      <c r="HWR6" s="31"/>
      <c r="HWS6" s="31"/>
      <c r="HWT6" s="31"/>
      <c r="HWU6" s="31"/>
      <c r="HWV6" s="31"/>
      <c r="HWW6" s="31"/>
      <c r="HWX6" s="31"/>
      <c r="HWY6" s="31"/>
      <c r="HWZ6" s="31"/>
      <c r="HXA6" s="31"/>
      <c r="HXB6" s="31"/>
      <c r="HXC6" s="31"/>
      <c r="HXD6" s="31"/>
      <c r="HXE6" s="31"/>
      <c r="HXF6" s="31"/>
      <c r="HXG6" s="31"/>
      <c r="HXH6" s="31"/>
      <c r="HXI6" s="31"/>
      <c r="HXJ6" s="31"/>
      <c r="HXK6" s="31"/>
      <c r="HXL6" s="31"/>
      <c r="HXM6" s="31"/>
      <c r="HXN6" s="31"/>
      <c r="HXO6" s="31"/>
      <c r="HXP6" s="31"/>
      <c r="HXQ6" s="31"/>
      <c r="HXR6" s="31"/>
      <c r="HXS6" s="31"/>
      <c r="HXT6" s="31"/>
      <c r="HXU6" s="31"/>
      <c r="HXV6" s="31"/>
      <c r="HXW6" s="31"/>
      <c r="HXX6" s="31"/>
      <c r="HXY6" s="31"/>
      <c r="HXZ6" s="31"/>
      <c r="HYA6" s="31"/>
      <c r="HYB6" s="31"/>
      <c r="HYC6" s="31"/>
      <c r="HYD6" s="31"/>
      <c r="HYE6" s="31"/>
      <c r="HYF6" s="31"/>
      <c r="HYG6" s="31"/>
      <c r="HYH6" s="31"/>
      <c r="HYI6" s="31"/>
      <c r="HYJ6" s="31"/>
      <c r="HYK6" s="31"/>
      <c r="HYL6" s="31"/>
      <c r="HYM6" s="31"/>
      <c r="HYN6" s="31"/>
      <c r="HYO6" s="31"/>
      <c r="HYP6" s="31"/>
      <c r="HYQ6" s="31"/>
      <c r="HYR6" s="31"/>
      <c r="HYS6" s="31"/>
      <c r="HYT6" s="31"/>
      <c r="HYU6" s="31"/>
      <c r="HYV6" s="31"/>
      <c r="HYW6" s="31"/>
      <c r="HYX6" s="31"/>
      <c r="HYY6" s="31"/>
      <c r="HYZ6" s="31"/>
      <c r="HZA6" s="31"/>
      <c r="HZB6" s="31"/>
      <c r="HZC6" s="31"/>
      <c r="HZD6" s="31"/>
      <c r="HZE6" s="31"/>
      <c r="HZF6" s="31"/>
      <c r="HZG6" s="31"/>
      <c r="HZH6" s="31"/>
      <c r="HZI6" s="31"/>
      <c r="HZJ6" s="31"/>
      <c r="HZK6" s="31"/>
      <c r="HZL6" s="31"/>
      <c r="HZM6" s="31"/>
      <c r="HZN6" s="31"/>
      <c r="HZO6" s="31"/>
      <c r="HZP6" s="31"/>
      <c r="HZQ6" s="31"/>
      <c r="HZR6" s="31"/>
      <c r="HZS6" s="31"/>
      <c r="HZT6" s="31"/>
      <c r="HZU6" s="31"/>
      <c r="HZV6" s="31"/>
      <c r="HZW6" s="31"/>
      <c r="HZX6" s="31"/>
      <c r="HZY6" s="31"/>
      <c r="HZZ6" s="31"/>
      <c r="IAA6" s="31"/>
      <c r="IAB6" s="31"/>
      <c r="IAC6" s="31"/>
      <c r="IAD6" s="31"/>
      <c r="IAE6" s="31"/>
      <c r="IAF6" s="31"/>
      <c r="IAG6" s="31"/>
      <c r="IAH6" s="31"/>
      <c r="IAI6" s="31"/>
      <c r="IAJ6" s="31"/>
      <c r="IAK6" s="31"/>
      <c r="IAL6" s="31"/>
      <c r="IAM6" s="31"/>
      <c r="IAN6" s="31"/>
      <c r="IAO6" s="31"/>
      <c r="IAP6" s="31"/>
      <c r="IAQ6" s="31"/>
      <c r="IAR6" s="31"/>
      <c r="IAS6" s="31"/>
      <c r="IAT6" s="31"/>
      <c r="IAU6" s="31"/>
      <c r="IAV6" s="31"/>
      <c r="IAW6" s="31"/>
      <c r="IAX6" s="31"/>
      <c r="IAY6" s="31"/>
      <c r="IAZ6" s="31"/>
      <c r="IBA6" s="31"/>
      <c r="IBB6" s="31"/>
      <c r="IBC6" s="31"/>
      <c r="IBD6" s="31"/>
      <c r="IBE6" s="31"/>
      <c r="IBF6" s="31"/>
      <c r="IBG6" s="31"/>
      <c r="IBH6" s="31"/>
      <c r="IBI6" s="31"/>
      <c r="IBJ6" s="31"/>
      <c r="IBK6" s="31"/>
      <c r="IBL6" s="31"/>
      <c r="IBM6" s="31"/>
      <c r="IBN6" s="31"/>
      <c r="IBO6" s="31"/>
      <c r="IBP6" s="31"/>
      <c r="IBQ6" s="31"/>
      <c r="IBR6" s="31"/>
      <c r="IBS6" s="31"/>
      <c r="IBT6" s="31"/>
      <c r="IBU6" s="31"/>
      <c r="IBV6" s="31"/>
      <c r="IBW6" s="31"/>
      <c r="IBX6" s="31"/>
      <c r="IBY6" s="31"/>
      <c r="IBZ6" s="31"/>
      <c r="ICA6" s="31"/>
      <c r="ICB6" s="31"/>
      <c r="ICC6" s="31"/>
      <c r="ICD6" s="31"/>
      <c r="ICE6" s="31"/>
      <c r="ICF6" s="31"/>
      <c r="ICG6" s="31"/>
      <c r="ICH6" s="31"/>
      <c r="ICI6" s="31"/>
      <c r="ICJ6" s="31"/>
      <c r="ICK6" s="31"/>
      <c r="ICL6" s="31"/>
      <c r="ICM6" s="31"/>
      <c r="ICN6" s="31"/>
      <c r="ICO6" s="31"/>
      <c r="ICP6" s="31"/>
      <c r="ICQ6" s="31"/>
      <c r="ICR6" s="31"/>
      <c r="ICS6" s="31"/>
      <c r="ICT6" s="31"/>
      <c r="ICU6" s="31"/>
      <c r="ICV6" s="31"/>
      <c r="ICW6" s="31"/>
      <c r="ICX6" s="31"/>
      <c r="ICY6" s="31"/>
      <c r="ICZ6" s="31"/>
      <c r="IDA6" s="31"/>
      <c r="IDB6" s="31"/>
      <c r="IDC6" s="31"/>
      <c r="IDD6" s="31"/>
      <c r="IDE6" s="31"/>
      <c r="IDF6" s="31"/>
      <c r="IDG6" s="31"/>
      <c r="IDH6" s="31"/>
      <c r="IDI6" s="31"/>
      <c r="IDJ6" s="31"/>
      <c r="IDK6" s="31"/>
      <c r="IDL6" s="31"/>
      <c r="IDM6" s="31"/>
      <c r="IDN6" s="31"/>
      <c r="IDO6" s="31"/>
      <c r="IDP6" s="31"/>
      <c r="IDQ6" s="31"/>
      <c r="IDR6" s="31"/>
      <c r="IDS6" s="31"/>
      <c r="IDT6" s="31"/>
      <c r="IDU6" s="31"/>
      <c r="IDV6" s="31"/>
      <c r="IDW6" s="31"/>
      <c r="IDX6" s="31"/>
      <c r="IDY6" s="31"/>
      <c r="IDZ6" s="31"/>
      <c r="IEA6" s="31"/>
      <c r="IEB6" s="31"/>
      <c r="IEC6" s="31"/>
      <c r="IED6" s="31"/>
      <c r="IEE6" s="31"/>
      <c r="IEF6" s="31"/>
      <c r="IEG6" s="31"/>
      <c r="IEH6" s="31"/>
      <c r="IEI6" s="31"/>
      <c r="IEJ6" s="31"/>
      <c r="IEK6" s="31"/>
      <c r="IEL6" s="31"/>
      <c r="IEM6" s="31"/>
      <c r="IEN6" s="31"/>
      <c r="IEO6" s="31"/>
      <c r="IEP6" s="31"/>
      <c r="IEQ6" s="31"/>
      <c r="IER6" s="31"/>
      <c r="IES6" s="31"/>
      <c r="IET6" s="31"/>
      <c r="IEU6" s="31"/>
      <c r="IEV6" s="31"/>
      <c r="IEW6" s="31"/>
      <c r="IEX6" s="31"/>
      <c r="IEY6" s="31"/>
      <c r="IEZ6" s="31"/>
      <c r="IFA6" s="31"/>
      <c r="IFB6" s="31"/>
      <c r="IFC6" s="31"/>
      <c r="IFD6" s="31"/>
      <c r="IFE6" s="31"/>
      <c r="IFF6" s="31"/>
      <c r="IFG6" s="31"/>
      <c r="IFH6" s="31"/>
      <c r="IFI6" s="31"/>
      <c r="IFJ6" s="31"/>
      <c r="IFK6" s="31"/>
      <c r="IFL6" s="31"/>
      <c r="IFM6" s="31"/>
      <c r="IFN6" s="31"/>
      <c r="IFO6" s="31"/>
      <c r="IFP6" s="31"/>
      <c r="IFQ6" s="31"/>
      <c r="IFR6" s="31"/>
      <c r="IFS6" s="31"/>
      <c r="IFT6" s="31"/>
      <c r="IFU6" s="31"/>
      <c r="IFV6" s="31"/>
      <c r="IFW6" s="31"/>
      <c r="IFX6" s="31"/>
      <c r="IFY6" s="31"/>
      <c r="IFZ6" s="31"/>
      <c r="IGA6" s="31"/>
      <c r="IGB6" s="31"/>
      <c r="IGC6" s="31"/>
      <c r="IGD6" s="31"/>
      <c r="IGE6" s="31"/>
      <c r="IGF6" s="31"/>
      <c r="IGG6" s="31"/>
      <c r="IGH6" s="31"/>
      <c r="IGI6" s="31"/>
      <c r="IGJ6" s="31"/>
      <c r="IGK6" s="31"/>
      <c r="IGL6" s="31"/>
      <c r="IGM6" s="31"/>
      <c r="IGN6" s="31"/>
      <c r="IGO6" s="31"/>
      <c r="IGP6" s="31"/>
      <c r="IGQ6" s="31"/>
      <c r="IGR6" s="31"/>
      <c r="IGS6" s="31"/>
      <c r="IGT6" s="31"/>
      <c r="IGU6" s="31"/>
      <c r="IGV6" s="31"/>
      <c r="IGW6" s="31"/>
      <c r="IGX6" s="31"/>
      <c r="IGY6" s="31"/>
      <c r="IGZ6" s="31"/>
      <c r="IHA6" s="31"/>
      <c r="IHB6" s="31"/>
      <c r="IHC6" s="31"/>
      <c r="IHD6" s="31"/>
      <c r="IHE6" s="31"/>
      <c r="IHF6" s="31"/>
      <c r="IHG6" s="31"/>
      <c r="IHH6" s="31"/>
      <c r="IHI6" s="31"/>
      <c r="IHJ6" s="31"/>
      <c r="IHK6" s="31"/>
      <c r="IHL6" s="31"/>
      <c r="IHM6" s="31"/>
      <c r="IHN6" s="31"/>
      <c r="IHO6" s="31"/>
      <c r="IHP6" s="31"/>
      <c r="IHQ6" s="31"/>
      <c r="IHR6" s="31"/>
      <c r="IHS6" s="31"/>
      <c r="IHT6" s="31"/>
      <c r="IHU6" s="31"/>
      <c r="IHV6" s="31"/>
      <c r="IHW6" s="31"/>
      <c r="IHX6" s="31"/>
      <c r="IHY6" s="31"/>
      <c r="IHZ6" s="31"/>
      <c r="IIA6" s="31"/>
      <c r="IIB6" s="31"/>
      <c r="IIC6" s="31"/>
      <c r="IID6" s="31"/>
      <c r="IIE6" s="31"/>
      <c r="IIF6" s="31"/>
      <c r="IIG6" s="31"/>
      <c r="IIH6" s="31"/>
      <c r="III6" s="31"/>
      <c r="IIJ6" s="31"/>
      <c r="IIK6" s="31"/>
      <c r="IIL6" s="31"/>
      <c r="IIM6" s="31"/>
      <c r="IIN6" s="31"/>
      <c r="IIO6" s="31"/>
      <c r="IIP6" s="31"/>
      <c r="IIQ6" s="31"/>
      <c r="IIR6" s="31"/>
      <c r="IIS6" s="31"/>
      <c r="IIT6" s="31"/>
      <c r="IIU6" s="31"/>
      <c r="IIV6" s="31"/>
      <c r="IIW6" s="31"/>
      <c r="IIX6" s="31"/>
      <c r="IIY6" s="31"/>
      <c r="IIZ6" s="31"/>
      <c r="IJA6" s="31"/>
      <c r="IJB6" s="31"/>
      <c r="IJC6" s="31"/>
      <c r="IJD6" s="31"/>
      <c r="IJE6" s="31"/>
      <c r="IJF6" s="31"/>
      <c r="IJG6" s="31"/>
      <c r="IJH6" s="31"/>
      <c r="IJI6" s="31"/>
      <c r="IJJ6" s="31"/>
      <c r="IJK6" s="31"/>
      <c r="IJL6" s="31"/>
      <c r="IJM6" s="31"/>
      <c r="IJN6" s="31"/>
      <c r="IJO6" s="31"/>
      <c r="IJP6" s="31"/>
      <c r="IJQ6" s="31"/>
      <c r="IJR6" s="31"/>
      <c r="IJS6" s="31"/>
      <c r="IJT6" s="31"/>
      <c r="IJU6" s="31"/>
      <c r="IJV6" s="31"/>
      <c r="IJW6" s="31"/>
      <c r="IJX6" s="31"/>
      <c r="IJY6" s="31"/>
      <c r="IJZ6" s="31"/>
      <c r="IKA6" s="31"/>
      <c r="IKB6" s="31"/>
      <c r="IKC6" s="31"/>
      <c r="IKD6" s="31"/>
      <c r="IKE6" s="31"/>
      <c r="IKF6" s="31"/>
      <c r="IKG6" s="31"/>
      <c r="IKH6" s="31"/>
      <c r="IKI6" s="31"/>
      <c r="IKJ6" s="31"/>
      <c r="IKK6" s="31"/>
      <c r="IKL6" s="31"/>
      <c r="IKM6" s="31"/>
      <c r="IKN6" s="31"/>
      <c r="IKO6" s="31"/>
      <c r="IKP6" s="31"/>
      <c r="IKQ6" s="31"/>
      <c r="IKR6" s="31"/>
      <c r="IKS6" s="31"/>
      <c r="IKT6" s="31"/>
      <c r="IKU6" s="31"/>
      <c r="IKV6" s="31"/>
      <c r="IKW6" s="31"/>
      <c r="IKX6" s="31"/>
      <c r="IKY6" s="31"/>
      <c r="IKZ6" s="31"/>
      <c r="ILA6" s="31"/>
      <c r="ILB6" s="31"/>
      <c r="ILC6" s="31"/>
      <c r="ILD6" s="31"/>
      <c r="ILE6" s="31"/>
      <c r="ILF6" s="31"/>
      <c r="ILG6" s="31"/>
      <c r="ILH6" s="31"/>
      <c r="ILI6" s="31"/>
      <c r="ILJ6" s="31"/>
      <c r="ILK6" s="31"/>
      <c r="ILL6" s="31"/>
      <c r="ILM6" s="31"/>
      <c r="ILN6" s="31"/>
      <c r="ILO6" s="31"/>
      <c r="ILP6" s="31"/>
      <c r="ILQ6" s="31"/>
      <c r="ILR6" s="31"/>
      <c r="ILS6" s="31"/>
      <c r="ILT6" s="31"/>
      <c r="ILU6" s="31"/>
      <c r="ILV6" s="31"/>
      <c r="ILW6" s="31"/>
      <c r="ILX6" s="31"/>
      <c r="ILY6" s="31"/>
      <c r="ILZ6" s="31"/>
      <c r="IMA6" s="31"/>
      <c r="IMB6" s="31"/>
      <c r="IMC6" s="31"/>
      <c r="IMD6" s="31"/>
      <c r="IME6" s="31"/>
      <c r="IMF6" s="31"/>
      <c r="IMG6" s="31"/>
      <c r="IMH6" s="31"/>
      <c r="IMI6" s="31"/>
      <c r="IMJ6" s="31"/>
      <c r="IMK6" s="31"/>
      <c r="IML6" s="31"/>
      <c r="IMM6" s="31"/>
      <c r="IMN6" s="31"/>
      <c r="IMO6" s="31"/>
      <c r="IMP6" s="31"/>
      <c r="IMQ6" s="31"/>
      <c r="IMR6" s="31"/>
      <c r="IMS6" s="31"/>
      <c r="IMT6" s="31"/>
      <c r="IMU6" s="31"/>
      <c r="IMV6" s="31"/>
      <c r="IMW6" s="31"/>
      <c r="IMX6" s="31"/>
      <c r="IMY6" s="31"/>
      <c r="IMZ6" s="31"/>
      <c r="INA6" s="31"/>
      <c r="INB6" s="31"/>
      <c r="INC6" s="31"/>
      <c r="IND6" s="31"/>
      <c r="INE6" s="31"/>
      <c r="INF6" s="31"/>
      <c r="ING6" s="31"/>
      <c r="INH6" s="31"/>
      <c r="INI6" s="31"/>
      <c r="INJ6" s="31"/>
      <c r="INK6" s="31"/>
      <c r="INL6" s="31"/>
      <c r="INM6" s="31"/>
      <c r="INN6" s="31"/>
      <c r="INO6" s="31"/>
      <c r="INP6" s="31"/>
      <c r="INQ6" s="31"/>
      <c r="INR6" s="31"/>
      <c r="INS6" s="31"/>
      <c r="INT6" s="31"/>
      <c r="INU6" s="31"/>
      <c r="INV6" s="31"/>
      <c r="INW6" s="31"/>
      <c r="INX6" s="31"/>
      <c r="INY6" s="31"/>
      <c r="INZ6" s="31"/>
      <c r="IOA6" s="31"/>
      <c r="IOB6" s="31"/>
      <c r="IOC6" s="31"/>
      <c r="IOD6" s="31"/>
      <c r="IOE6" s="31"/>
      <c r="IOF6" s="31"/>
      <c r="IOG6" s="31"/>
      <c r="IOH6" s="31"/>
      <c r="IOI6" s="31"/>
      <c r="IOJ6" s="31"/>
      <c r="IOK6" s="31"/>
      <c r="IOL6" s="31"/>
      <c r="IOM6" s="31"/>
      <c r="ION6" s="31"/>
      <c r="IOO6" s="31"/>
      <c r="IOP6" s="31"/>
      <c r="IOQ6" s="31"/>
      <c r="IOR6" s="31"/>
      <c r="IOS6" s="31"/>
      <c r="IOT6" s="31"/>
      <c r="IOU6" s="31"/>
      <c r="IOV6" s="31"/>
      <c r="IOW6" s="31"/>
      <c r="IOX6" s="31"/>
      <c r="IOY6" s="31"/>
      <c r="IOZ6" s="31"/>
      <c r="IPA6" s="31"/>
      <c r="IPB6" s="31"/>
      <c r="IPC6" s="31"/>
      <c r="IPD6" s="31"/>
      <c r="IPE6" s="31"/>
      <c r="IPF6" s="31"/>
      <c r="IPG6" s="31"/>
      <c r="IPH6" s="31"/>
      <c r="IPI6" s="31"/>
      <c r="IPJ6" s="31"/>
      <c r="IPK6" s="31"/>
      <c r="IPL6" s="31"/>
      <c r="IPM6" s="31"/>
      <c r="IPN6" s="31"/>
      <c r="IPO6" s="31"/>
      <c r="IPP6" s="31"/>
      <c r="IPQ6" s="31"/>
      <c r="IPR6" s="31"/>
      <c r="IPS6" s="31"/>
      <c r="IPT6" s="31"/>
      <c r="IPU6" s="31"/>
      <c r="IPV6" s="31"/>
      <c r="IPW6" s="31"/>
      <c r="IPX6" s="31"/>
      <c r="IPY6" s="31"/>
      <c r="IPZ6" s="31"/>
      <c r="IQA6" s="31"/>
      <c r="IQB6" s="31"/>
      <c r="IQC6" s="31"/>
      <c r="IQD6" s="31"/>
      <c r="IQE6" s="31"/>
      <c r="IQF6" s="31"/>
      <c r="IQG6" s="31"/>
      <c r="IQH6" s="31"/>
      <c r="IQI6" s="31"/>
      <c r="IQJ6" s="31"/>
      <c r="IQK6" s="31"/>
      <c r="IQL6" s="31"/>
      <c r="IQM6" s="31"/>
      <c r="IQN6" s="31"/>
      <c r="IQO6" s="31"/>
      <c r="IQP6" s="31"/>
      <c r="IQQ6" s="31"/>
      <c r="IQR6" s="31"/>
      <c r="IQS6" s="31"/>
      <c r="IQT6" s="31"/>
      <c r="IQU6" s="31"/>
      <c r="IQV6" s="31"/>
      <c r="IQW6" s="31"/>
      <c r="IQX6" s="31"/>
      <c r="IQY6" s="31"/>
      <c r="IQZ6" s="31"/>
      <c r="IRA6" s="31"/>
      <c r="IRB6" s="31"/>
      <c r="IRC6" s="31"/>
      <c r="IRD6" s="31"/>
      <c r="IRE6" s="31"/>
      <c r="IRF6" s="31"/>
      <c r="IRG6" s="31"/>
      <c r="IRH6" s="31"/>
      <c r="IRI6" s="31"/>
      <c r="IRJ6" s="31"/>
      <c r="IRK6" s="31"/>
      <c r="IRL6" s="31"/>
      <c r="IRM6" s="31"/>
      <c r="IRN6" s="31"/>
      <c r="IRO6" s="31"/>
      <c r="IRP6" s="31"/>
      <c r="IRQ6" s="31"/>
      <c r="IRR6" s="31"/>
      <c r="IRS6" s="31"/>
      <c r="IRT6" s="31"/>
      <c r="IRU6" s="31"/>
      <c r="IRV6" s="31"/>
      <c r="IRW6" s="31"/>
      <c r="IRX6" s="31"/>
      <c r="IRY6" s="31"/>
      <c r="IRZ6" s="31"/>
      <c r="ISA6" s="31"/>
      <c r="ISB6" s="31"/>
      <c r="ISC6" s="31"/>
      <c r="ISD6" s="31"/>
      <c r="ISE6" s="31"/>
      <c r="ISF6" s="31"/>
      <c r="ISG6" s="31"/>
      <c r="ISH6" s="31"/>
      <c r="ISI6" s="31"/>
      <c r="ISJ6" s="31"/>
      <c r="ISK6" s="31"/>
      <c r="ISL6" s="31"/>
      <c r="ISM6" s="31"/>
      <c r="ISN6" s="31"/>
      <c r="ISO6" s="31"/>
      <c r="ISP6" s="31"/>
      <c r="ISQ6" s="31"/>
      <c r="ISR6" s="31"/>
      <c r="ISS6" s="31"/>
      <c r="IST6" s="31"/>
      <c r="ISU6" s="31"/>
      <c r="ISV6" s="31"/>
      <c r="ISW6" s="31"/>
      <c r="ISX6" s="31"/>
      <c r="ISY6" s="31"/>
      <c r="ISZ6" s="31"/>
      <c r="ITA6" s="31"/>
      <c r="ITB6" s="31"/>
      <c r="ITC6" s="31"/>
      <c r="ITD6" s="31"/>
      <c r="ITE6" s="31"/>
      <c r="ITF6" s="31"/>
      <c r="ITG6" s="31"/>
      <c r="ITH6" s="31"/>
      <c r="ITI6" s="31"/>
      <c r="ITJ6" s="31"/>
      <c r="ITK6" s="31"/>
      <c r="ITL6" s="31"/>
      <c r="ITM6" s="31"/>
      <c r="ITN6" s="31"/>
      <c r="ITO6" s="31"/>
      <c r="ITP6" s="31"/>
      <c r="ITQ6" s="31"/>
      <c r="ITR6" s="31"/>
      <c r="ITS6" s="31"/>
      <c r="ITT6" s="31"/>
      <c r="ITU6" s="31"/>
      <c r="ITV6" s="31"/>
      <c r="ITW6" s="31"/>
      <c r="ITX6" s="31"/>
      <c r="ITY6" s="31"/>
      <c r="ITZ6" s="31"/>
      <c r="IUA6" s="31"/>
      <c r="IUB6" s="31"/>
      <c r="IUC6" s="31"/>
      <c r="IUD6" s="31"/>
      <c r="IUE6" s="31"/>
      <c r="IUF6" s="31"/>
      <c r="IUG6" s="31"/>
      <c r="IUH6" s="31"/>
      <c r="IUI6" s="31"/>
      <c r="IUJ6" s="31"/>
      <c r="IUK6" s="31"/>
      <c r="IUL6" s="31"/>
      <c r="IUM6" s="31"/>
      <c r="IUN6" s="31"/>
      <c r="IUO6" s="31"/>
      <c r="IUP6" s="31"/>
      <c r="IUQ6" s="31"/>
      <c r="IUR6" s="31"/>
      <c r="IUS6" s="31"/>
      <c r="IUT6" s="31"/>
      <c r="IUU6" s="31"/>
      <c r="IUV6" s="31"/>
      <c r="IUW6" s="31"/>
      <c r="IUX6" s="31"/>
      <c r="IUY6" s="31"/>
      <c r="IUZ6" s="31"/>
      <c r="IVA6" s="31"/>
      <c r="IVB6" s="31"/>
      <c r="IVC6" s="31"/>
      <c r="IVD6" s="31"/>
      <c r="IVE6" s="31"/>
      <c r="IVF6" s="31"/>
      <c r="IVG6" s="31"/>
      <c r="IVH6" s="31"/>
      <c r="IVI6" s="31"/>
      <c r="IVJ6" s="31"/>
      <c r="IVK6" s="31"/>
      <c r="IVL6" s="31"/>
      <c r="IVM6" s="31"/>
      <c r="IVN6" s="31"/>
      <c r="IVO6" s="31"/>
      <c r="IVP6" s="31"/>
      <c r="IVQ6" s="31"/>
      <c r="IVR6" s="31"/>
      <c r="IVS6" s="31"/>
      <c r="IVT6" s="31"/>
      <c r="IVU6" s="31"/>
      <c r="IVV6" s="31"/>
      <c r="IVW6" s="31"/>
      <c r="IVX6" s="31"/>
      <c r="IVY6" s="31"/>
      <c r="IVZ6" s="31"/>
      <c r="IWA6" s="31"/>
      <c r="IWB6" s="31"/>
      <c r="IWC6" s="31"/>
      <c r="IWD6" s="31"/>
      <c r="IWE6" s="31"/>
      <c r="IWF6" s="31"/>
      <c r="IWG6" s="31"/>
      <c r="IWH6" s="31"/>
      <c r="IWI6" s="31"/>
      <c r="IWJ6" s="31"/>
      <c r="IWK6" s="31"/>
      <c r="IWL6" s="31"/>
      <c r="IWM6" s="31"/>
      <c r="IWN6" s="31"/>
      <c r="IWO6" s="31"/>
      <c r="IWP6" s="31"/>
      <c r="IWQ6" s="31"/>
      <c r="IWR6" s="31"/>
      <c r="IWS6" s="31"/>
      <c r="IWT6" s="31"/>
      <c r="IWU6" s="31"/>
      <c r="IWV6" s="31"/>
      <c r="IWW6" s="31"/>
      <c r="IWX6" s="31"/>
      <c r="IWY6" s="31"/>
      <c r="IWZ6" s="31"/>
      <c r="IXA6" s="31"/>
      <c r="IXB6" s="31"/>
      <c r="IXC6" s="31"/>
      <c r="IXD6" s="31"/>
      <c r="IXE6" s="31"/>
      <c r="IXF6" s="31"/>
      <c r="IXG6" s="31"/>
      <c r="IXH6" s="31"/>
      <c r="IXI6" s="31"/>
      <c r="IXJ6" s="31"/>
      <c r="IXK6" s="31"/>
      <c r="IXL6" s="31"/>
      <c r="IXM6" s="31"/>
      <c r="IXN6" s="31"/>
      <c r="IXO6" s="31"/>
      <c r="IXP6" s="31"/>
      <c r="IXQ6" s="31"/>
      <c r="IXR6" s="31"/>
      <c r="IXS6" s="31"/>
      <c r="IXT6" s="31"/>
      <c r="IXU6" s="31"/>
      <c r="IXV6" s="31"/>
      <c r="IXW6" s="31"/>
      <c r="IXX6" s="31"/>
      <c r="IXY6" s="31"/>
      <c r="IXZ6" s="31"/>
      <c r="IYA6" s="31"/>
      <c r="IYB6" s="31"/>
      <c r="IYC6" s="31"/>
      <c r="IYD6" s="31"/>
      <c r="IYE6" s="31"/>
      <c r="IYF6" s="31"/>
      <c r="IYG6" s="31"/>
      <c r="IYH6" s="31"/>
      <c r="IYI6" s="31"/>
      <c r="IYJ6" s="31"/>
      <c r="IYK6" s="31"/>
      <c r="IYL6" s="31"/>
      <c r="IYM6" s="31"/>
      <c r="IYN6" s="31"/>
      <c r="IYO6" s="31"/>
      <c r="IYP6" s="31"/>
      <c r="IYQ6" s="31"/>
      <c r="IYR6" s="31"/>
      <c r="IYS6" s="31"/>
      <c r="IYT6" s="31"/>
      <c r="IYU6" s="31"/>
      <c r="IYV6" s="31"/>
      <c r="IYW6" s="31"/>
      <c r="IYX6" s="31"/>
      <c r="IYY6" s="31"/>
      <c r="IYZ6" s="31"/>
      <c r="IZA6" s="31"/>
      <c r="IZB6" s="31"/>
      <c r="IZC6" s="31"/>
      <c r="IZD6" s="31"/>
      <c r="IZE6" s="31"/>
      <c r="IZF6" s="31"/>
      <c r="IZG6" s="31"/>
      <c r="IZH6" s="31"/>
      <c r="IZI6" s="31"/>
      <c r="IZJ6" s="31"/>
      <c r="IZK6" s="31"/>
      <c r="IZL6" s="31"/>
      <c r="IZM6" s="31"/>
      <c r="IZN6" s="31"/>
      <c r="IZO6" s="31"/>
      <c r="IZP6" s="31"/>
      <c r="IZQ6" s="31"/>
      <c r="IZR6" s="31"/>
      <c r="IZS6" s="31"/>
      <c r="IZT6" s="31"/>
      <c r="IZU6" s="31"/>
      <c r="IZV6" s="31"/>
      <c r="IZW6" s="31"/>
      <c r="IZX6" s="31"/>
      <c r="IZY6" s="31"/>
      <c r="IZZ6" s="31"/>
      <c r="JAA6" s="31"/>
      <c r="JAB6" s="31"/>
      <c r="JAC6" s="31"/>
      <c r="JAD6" s="31"/>
      <c r="JAE6" s="31"/>
      <c r="JAF6" s="31"/>
      <c r="JAG6" s="31"/>
      <c r="JAH6" s="31"/>
      <c r="JAI6" s="31"/>
      <c r="JAJ6" s="31"/>
      <c r="JAK6" s="31"/>
      <c r="JAL6" s="31"/>
      <c r="JAM6" s="31"/>
      <c r="JAN6" s="31"/>
      <c r="JAO6" s="31"/>
      <c r="JAP6" s="31"/>
      <c r="JAQ6" s="31"/>
      <c r="JAR6" s="31"/>
      <c r="JAS6" s="31"/>
      <c r="JAT6" s="31"/>
      <c r="JAU6" s="31"/>
      <c r="JAV6" s="31"/>
      <c r="JAW6" s="31"/>
      <c r="JAX6" s="31"/>
      <c r="JAY6" s="31"/>
      <c r="JAZ6" s="31"/>
      <c r="JBA6" s="31"/>
      <c r="JBB6" s="31"/>
      <c r="JBC6" s="31"/>
      <c r="JBD6" s="31"/>
      <c r="JBE6" s="31"/>
      <c r="JBF6" s="31"/>
      <c r="JBG6" s="31"/>
      <c r="JBH6" s="31"/>
      <c r="JBI6" s="31"/>
      <c r="JBJ6" s="31"/>
      <c r="JBK6" s="31"/>
      <c r="JBL6" s="31"/>
      <c r="JBM6" s="31"/>
      <c r="JBN6" s="31"/>
      <c r="JBO6" s="31"/>
      <c r="JBP6" s="31"/>
      <c r="JBQ6" s="31"/>
      <c r="JBR6" s="31"/>
      <c r="JBS6" s="31"/>
      <c r="JBT6" s="31"/>
      <c r="JBU6" s="31"/>
      <c r="JBV6" s="31"/>
      <c r="JBW6" s="31"/>
      <c r="JBX6" s="31"/>
      <c r="JBY6" s="31"/>
      <c r="JBZ6" s="31"/>
      <c r="JCA6" s="31"/>
      <c r="JCB6" s="31"/>
      <c r="JCC6" s="31"/>
      <c r="JCD6" s="31"/>
      <c r="JCE6" s="31"/>
      <c r="JCF6" s="31"/>
      <c r="JCG6" s="31"/>
      <c r="JCH6" s="31"/>
      <c r="JCI6" s="31"/>
      <c r="JCJ6" s="31"/>
      <c r="JCK6" s="31"/>
      <c r="JCL6" s="31"/>
      <c r="JCM6" s="31"/>
      <c r="JCN6" s="31"/>
      <c r="JCO6" s="31"/>
      <c r="JCP6" s="31"/>
      <c r="JCQ6" s="31"/>
      <c r="JCR6" s="31"/>
      <c r="JCS6" s="31"/>
      <c r="JCT6" s="31"/>
      <c r="JCU6" s="31"/>
      <c r="JCV6" s="31"/>
      <c r="JCW6" s="31"/>
      <c r="JCX6" s="31"/>
      <c r="JCY6" s="31"/>
      <c r="JCZ6" s="31"/>
      <c r="JDA6" s="31"/>
      <c r="JDB6" s="31"/>
      <c r="JDC6" s="31"/>
      <c r="JDD6" s="31"/>
      <c r="JDE6" s="31"/>
      <c r="JDF6" s="31"/>
      <c r="JDG6" s="31"/>
      <c r="JDH6" s="31"/>
      <c r="JDI6" s="31"/>
      <c r="JDJ6" s="31"/>
      <c r="JDK6" s="31"/>
      <c r="JDL6" s="31"/>
      <c r="JDM6" s="31"/>
      <c r="JDN6" s="31"/>
      <c r="JDO6" s="31"/>
      <c r="JDP6" s="31"/>
      <c r="JDQ6" s="31"/>
      <c r="JDR6" s="31"/>
      <c r="JDS6" s="31"/>
      <c r="JDT6" s="31"/>
      <c r="JDU6" s="31"/>
      <c r="JDV6" s="31"/>
      <c r="JDW6" s="31"/>
      <c r="JDX6" s="31"/>
      <c r="JDY6" s="31"/>
      <c r="JDZ6" s="31"/>
      <c r="JEA6" s="31"/>
      <c r="JEB6" s="31"/>
      <c r="JEC6" s="31"/>
      <c r="JED6" s="31"/>
      <c r="JEE6" s="31"/>
      <c r="JEF6" s="31"/>
      <c r="JEG6" s="31"/>
      <c r="JEH6" s="31"/>
      <c r="JEI6" s="31"/>
      <c r="JEJ6" s="31"/>
      <c r="JEK6" s="31"/>
      <c r="JEL6" s="31"/>
      <c r="JEM6" s="31"/>
      <c r="JEN6" s="31"/>
      <c r="JEO6" s="31"/>
      <c r="JEP6" s="31"/>
      <c r="JEQ6" s="31"/>
      <c r="JER6" s="31"/>
      <c r="JES6" s="31"/>
      <c r="JET6" s="31"/>
      <c r="JEU6" s="31"/>
      <c r="JEV6" s="31"/>
      <c r="JEW6" s="31"/>
      <c r="JEX6" s="31"/>
      <c r="JEY6" s="31"/>
      <c r="JEZ6" s="31"/>
      <c r="JFA6" s="31"/>
      <c r="JFB6" s="31"/>
      <c r="JFC6" s="31"/>
      <c r="JFD6" s="31"/>
      <c r="JFE6" s="31"/>
      <c r="JFF6" s="31"/>
      <c r="JFG6" s="31"/>
      <c r="JFH6" s="31"/>
      <c r="JFI6" s="31"/>
      <c r="JFJ6" s="31"/>
      <c r="JFK6" s="31"/>
      <c r="JFL6" s="31"/>
      <c r="JFM6" s="31"/>
      <c r="JFN6" s="31"/>
      <c r="JFO6" s="31"/>
      <c r="JFP6" s="31"/>
      <c r="JFQ6" s="31"/>
      <c r="JFR6" s="31"/>
      <c r="JFS6" s="31"/>
      <c r="JFT6" s="31"/>
      <c r="JFU6" s="31"/>
      <c r="JFV6" s="31"/>
      <c r="JFW6" s="31"/>
      <c r="JFX6" s="31"/>
      <c r="JFY6" s="31"/>
      <c r="JFZ6" s="31"/>
      <c r="JGA6" s="31"/>
      <c r="JGB6" s="31"/>
      <c r="JGC6" s="31"/>
      <c r="JGD6" s="31"/>
      <c r="JGE6" s="31"/>
      <c r="JGF6" s="31"/>
      <c r="JGG6" s="31"/>
      <c r="JGH6" s="31"/>
      <c r="JGI6" s="31"/>
      <c r="JGJ6" s="31"/>
      <c r="JGK6" s="31"/>
      <c r="JGL6" s="31"/>
      <c r="JGM6" s="31"/>
      <c r="JGN6" s="31"/>
      <c r="JGO6" s="31"/>
      <c r="JGP6" s="31"/>
      <c r="JGQ6" s="31"/>
      <c r="JGR6" s="31"/>
      <c r="JGS6" s="31"/>
      <c r="JGT6" s="31"/>
      <c r="JGU6" s="31"/>
      <c r="JGV6" s="31"/>
      <c r="JGW6" s="31"/>
      <c r="JGX6" s="31"/>
      <c r="JGY6" s="31"/>
      <c r="JGZ6" s="31"/>
      <c r="JHA6" s="31"/>
      <c r="JHB6" s="31"/>
      <c r="JHC6" s="31"/>
      <c r="JHD6" s="31"/>
      <c r="JHE6" s="31"/>
      <c r="JHF6" s="31"/>
      <c r="JHG6" s="31"/>
      <c r="JHH6" s="31"/>
      <c r="JHI6" s="31"/>
      <c r="JHJ6" s="31"/>
      <c r="JHK6" s="31"/>
      <c r="JHL6" s="31"/>
      <c r="JHM6" s="31"/>
      <c r="JHN6" s="31"/>
      <c r="JHO6" s="31"/>
      <c r="JHP6" s="31"/>
      <c r="JHQ6" s="31"/>
      <c r="JHR6" s="31"/>
      <c r="JHS6" s="31"/>
      <c r="JHT6" s="31"/>
      <c r="JHU6" s="31"/>
      <c r="JHV6" s="31"/>
      <c r="JHW6" s="31"/>
      <c r="JHX6" s="31"/>
      <c r="JHY6" s="31"/>
      <c r="JHZ6" s="31"/>
      <c r="JIA6" s="31"/>
      <c r="JIB6" s="31"/>
      <c r="JIC6" s="31"/>
      <c r="JID6" s="31"/>
      <c r="JIE6" s="31"/>
      <c r="JIF6" s="31"/>
      <c r="JIG6" s="31"/>
      <c r="JIH6" s="31"/>
      <c r="JII6" s="31"/>
      <c r="JIJ6" s="31"/>
      <c r="JIK6" s="31"/>
      <c r="JIL6" s="31"/>
      <c r="JIM6" s="31"/>
      <c r="JIN6" s="31"/>
      <c r="JIO6" s="31"/>
      <c r="JIP6" s="31"/>
      <c r="JIQ6" s="31"/>
      <c r="JIR6" s="31"/>
      <c r="JIS6" s="31"/>
      <c r="JIT6" s="31"/>
      <c r="JIU6" s="31"/>
      <c r="JIV6" s="31"/>
      <c r="JIW6" s="31"/>
      <c r="JIX6" s="31"/>
      <c r="JIY6" s="31"/>
      <c r="JIZ6" s="31"/>
      <c r="JJA6" s="31"/>
      <c r="JJB6" s="31"/>
      <c r="JJC6" s="31"/>
      <c r="JJD6" s="31"/>
      <c r="JJE6" s="31"/>
      <c r="JJF6" s="31"/>
      <c r="JJG6" s="31"/>
      <c r="JJH6" s="31"/>
      <c r="JJI6" s="31"/>
      <c r="JJJ6" s="31"/>
      <c r="JJK6" s="31"/>
      <c r="JJL6" s="31"/>
      <c r="JJM6" s="31"/>
      <c r="JJN6" s="31"/>
      <c r="JJO6" s="31"/>
      <c r="JJP6" s="31"/>
      <c r="JJQ6" s="31"/>
      <c r="JJR6" s="31"/>
      <c r="JJS6" s="31"/>
      <c r="JJT6" s="31"/>
      <c r="JJU6" s="31"/>
      <c r="JJV6" s="31"/>
      <c r="JJW6" s="31"/>
      <c r="JJX6" s="31"/>
      <c r="JJY6" s="31"/>
      <c r="JJZ6" s="31"/>
      <c r="JKA6" s="31"/>
      <c r="JKB6" s="31"/>
      <c r="JKC6" s="31"/>
      <c r="JKD6" s="31"/>
      <c r="JKE6" s="31"/>
      <c r="JKF6" s="31"/>
      <c r="JKG6" s="31"/>
      <c r="JKH6" s="31"/>
      <c r="JKI6" s="31"/>
      <c r="JKJ6" s="31"/>
      <c r="JKK6" s="31"/>
      <c r="JKL6" s="31"/>
      <c r="JKM6" s="31"/>
      <c r="JKN6" s="31"/>
      <c r="JKO6" s="31"/>
      <c r="JKP6" s="31"/>
      <c r="JKQ6" s="31"/>
      <c r="JKR6" s="31"/>
      <c r="JKS6" s="31"/>
      <c r="JKT6" s="31"/>
      <c r="JKU6" s="31"/>
      <c r="JKV6" s="31"/>
      <c r="JKW6" s="31"/>
      <c r="JKX6" s="31"/>
      <c r="JKY6" s="31"/>
      <c r="JKZ6" s="31"/>
      <c r="JLA6" s="31"/>
      <c r="JLB6" s="31"/>
      <c r="JLC6" s="31"/>
      <c r="JLD6" s="31"/>
      <c r="JLE6" s="31"/>
      <c r="JLF6" s="31"/>
      <c r="JLG6" s="31"/>
      <c r="JLH6" s="31"/>
      <c r="JLI6" s="31"/>
      <c r="JLJ6" s="31"/>
      <c r="JLK6" s="31"/>
      <c r="JLL6" s="31"/>
      <c r="JLM6" s="31"/>
      <c r="JLN6" s="31"/>
      <c r="JLO6" s="31"/>
      <c r="JLP6" s="31"/>
      <c r="JLQ6" s="31"/>
      <c r="JLR6" s="31"/>
      <c r="JLS6" s="31"/>
      <c r="JLT6" s="31"/>
      <c r="JLU6" s="31"/>
      <c r="JLV6" s="31"/>
      <c r="JLW6" s="31"/>
      <c r="JLX6" s="31"/>
      <c r="JLY6" s="31"/>
      <c r="JLZ6" s="31"/>
      <c r="JMA6" s="31"/>
      <c r="JMB6" s="31"/>
      <c r="JMC6" s="31"/>
      <c r="JMD6" s="31"/>
      <c r="JME6" s="31"/>
      <c r="JMF6" s="31"/>
      <c r="JMG6" s="31"/>
      <c r="JMH6" s="31"/>
      <c r="JMI6" s="31"/>
      <c r="JMJ6" s="31"/>
      <c r="JMK6" s="31"/>
      <c r="JML6" s="31"/>
      <c r="JMM6" s="31"/>
      <c r="JMN6" s="31"/>
      <c r="JMO6" s="31"/>
      <c r="JMP6" s="31"/>
      <c r="JMQ6" s="31"/>
      <c r="JMR6" s="31"/>
      <c r="JMS6" s="31"/>
      <c r="JMT6" s="31"/>
      <c r="JMU6" s="31"/>
      <c r="JMV6" s="31"/>
      <c r="JMW6" s="31"/>
      <c r="JMX6" s="31"/>
      <c r="JMY6" s="31"/>
      <c r="JMZ6" s="31"/>
      <c r="JNA6" s="31"/>
      <c r="JNB6" s="31"/>
      <c r="JNC6" s="31"/>
      <c r="JND6" s="31"/>
      <c r="JNE6" s="31"/>
      <c r="JNF6" s="31"/>
      <c r="JNG6" s="31"/>
      <c r="JNH6" s="31"/>
      <c r="JNI6" s="31"/>
      <c r="JNJ6" s="31"/>
      <c r="JNK6" s="31"/>
      <c r="JNL6" s="31"/>
      <c r="JNM6" s="31"/>
      <c r="JNN6" s="31"/>
      <c r="JNO6" s="31"/>
      <c r="JNP6" s="31"/>
      <c r="JNQ6" s="31"/>
      <c r="JNR6" s="31"/>
      <c r="JNS6" s="31"/>
      <c r="JNT6" s="31"/>
      <c r="JNU6" s="31"/>
      <c r="JNV6" s="31"/>
      <c r="JNW6" s="31"/>
      <c r="JNX6" s="31"/>
      <c r="JNY6" s="31"/>
      <c r="JNZ6" s="31"/>
      <c r="JOA6" s="31"/>
      <c r="JOB6" s="31"/>
      <c r="JOC6" s="31"/>
      <c r="JOD6" s="31"/>
      <c r="JOE6" s="31"/>
      <c r="JOF6" s="31"/>
      <c r="JOG6" s="31"/>
      <c r="JOH6" s="31"/>
      <c r="JOI6" s="31"/>
      <c r="JOJ6" s="31"/>
      <c r="JOK6" s="31"/>
      <c r="JOL6" s="31"/>
      <c r="JOM6" s="31"/>
      <c r="JON6" s="31"/>
      <c r="JOO6" s="31"/>
      <c r="JOP6" s="31"/>
      <c r="JOQ6" s="31"/>
      <c r="JOR6" s="31"/>
      <c r="JOS6" s="31"/>
      <c r="JOT6" s="31"/>
      <c r="JOU6" s="31"/>
      <c r="JOV6" s="31"/>
      <c r="JOW6" s="31"/>
      <c r="JOX6" s="31"/>
      <c r="JOY6" s="31"/>
      <c r="JOZ6" s="31"/>
      <c r="JPA6" s="31"/>
      <c r="JPB6" s="31"/>
      <c r="JPC6" s="31"/>
      <c r="JPD6" s="31"/>
      <c r="JPE6" s="31"/>
      <c r="JPF6" s="31"/>
      <c r="JPG6" s="31"/>
      <c r="JPH6" s="31"/>
      <c r="JPI6" s="31"/>
      <c r="JPJ6" s="31"/>
      <c r="JPK6" s="31"/>
      <c r="JPL6" s="31"/>
      <c r="JPM6" s="31"/>
      <c r="JPN6" s="31"/>
      <c r="JPO6" s="31"/>
      <c r="JPP6" s="31"/>
      <c r="JPQ6" s="31"/>
      <c r="JPR6" s="31"/>
      <c r="JPS6" s="31"/>
      <c r="JPT6" s="31"/>
      <c r="JPU6" s="31"/>
      <c r="JPV6" s="31"/>
      <c r="JPW6" s="31"/>
      <c r="JPX6" s="31"/>
      <c r="JPY6" s="31"/>
      <c r="JPZ6" s="31"/>
      <c r="JQA6" s="31"/>
      <c r="JQB6" s="31"/>
      <c r="JQC6" s="31"/>
      <c r="JQD6" s="31"/>
      <c r="JQE6" s="31"/>
      <c r="JQF6" s="31"/>
      <c r="JQG6" s="31"/>
      <c r="JQH6" s="31"/>
      <c r="JQI6" s="31"/>
      <c r="JQJ6" s="31"/>
      <c r="JQK6" s="31"/>
      <c r="JQL6" s="31"/>
      <c r="JQM6" s="31"/>
      <c r="JQN6" s="31"/>
      <c r="JQO6" s="31"/>
      <c r="JQP6" s="31"/>
      <c r="JQQ6" s="31"/>
      <c r="JQR6" s="31"/>
      <c r="JQS6" s="31"/>
      <c r="JQT6" s="31"/>
      <c r="JQU6" s="31"/>
      <c r="JQV6" s="31"/>
      <c r="JQW6" s="31"/>
      <c r="JQX6" s="31"/>
      <c r="JQY6" s="31"/>
      <c r="JQZ6" s="31"/>
      <c r="JRA6" s="31"/>
      <c r="JRB6" s="31"/>
      <c r="JRC6" s="31"/>
      <c r="JRD6" s="31"/>
      <c r="JRE6" s="31"/>
      <c r="JRF6" s="31"/>
      <c r="JRG6" s="31"/>
      <c r="JRH6" s="31"/>
      <c r="JRI6" s="31"/>
      <c r="JRJ6" s="31"/>
      <c r="JRK6" s="31"/>
      <c r="JRL6" s="31"/>
      <c r="JRM6" s="31"/>
      <c r="JRN6" s="31"/>
      <c r="JRO6" s="31"/>
      <c r="JRP6" s="31"/>
      <c r="JRQ6" s="31"/>
      <c r="JRR6" s="31"/>
      <c r="JRS6" s="31"/>
      <c r="JRT6" s="31"/>
      <c r="JRU6" s="31"/>
      <c r="JRV6" s="31"/>
      <c r="JRW6" s="31"/>
      <c r="JRX6" s="31"/>
      <c r="JRY6" s="31"/>
      <c r="JRZ6" s="31"/>
      <c r="JSA6" s="31"/>
      <c r="JSB6" s="31"/>
      <c r="JSC6" s="31"/>
      <c r="JSD6" s="31"/>
      <c r="JSE6" s="31"/>
      <c r="JSF6" s="31"/>
      <c r="JSG6" s="31"/>
      <c r="JSH6" s="31"/>
      <c r="JSI6" s="31"/>
      <c r="JSJ6" s="31"/>
      <c r="JSK6" s="31"/>
      <c r="JSL6" s="31"/>
      <c r="JSM6" s="31"/>
      <c r="JSN6" s="31"/>
      <c r="JSO6" s="31"/>
      <c r="JSP6" s="31"/>
      <c r="JSQ6" s="31"/>
      <c r="JSR6" s="31"/>
      <c r="JSS6" s="31"/>
      <c r="JST6" s="31"/>
      <c r="JSU6" s="31"/>
      <c r="JSV6" s="31"/>
      <c r="JSW6" s="31"/>
      <c r="JSX6" s="31"/>
      <c r="JSY6" s="31"/>
      <c r="JSZ6" s="31"/>
      <c r="JTA6" s="31"/>
      <c r="JTB6" s="31"/>
      <c r="JTC6" s="31"/>
      <c r="JTD6" s="31"/>
      <c r="JTE6" s="31"/>
      <c r="JTF6" s="31"/>
      <c r="JTG6" s="31"/>
      <c r="JTH6" s="31"/>
      <c r="JTI6" s="31"/>
      <c r="JTJ6" s="31"/>
      <c r="JTK6" s="31"/>
      <c r="JTL6" s="31"/>
      <c r="JTM6" s="31"/>
      <c r="JTN6" s="31"/>
      <c r="JTO6" s="31"/>
      <c r="JTP6" s="31"/>
      <c r="JTQ6" s="31"/>
      <c r="JTR6" s="31"/>
      <c r="JTS6" s="31"/>
      <c r="JTT6" s="31"/>
      <c r="JTU6" s="31"/>
      <c r="JTV6" s="31"/>
      <c r="JTW6" s="31"/>
      <c r="JTX6" s="31"/>
      <c r="JTY6" s="31"/>
      <c r="JTZ6" s="31"/>
      <c r="JUA6" s="31"/>
      <c r="JUB6" s="31"/>
      <c r="JUC6" s="31"/>
      <c r="JUD6" s="31"/>
      <c r="JUE6" s="31"/>
      <c r="JUF6" s="31"/>
      <c r="JUG6" s="31"/>
      <c r="JUH6" s="31"/>
      <c r="JUI6" s="31"/>
      <c r="JUJ6" s="31"/>
      <c r="JUK6" s="31"/>
      <c r="JUL6" s="31"/>
      <c r="JUM6" s="31"/>
      <c r="JUN6" s="31"/>
      <c r="JUO6" s="31"/>
      <c r="JUP6" s="31"/>
      <c r="JUQ6" s="31"/>
      <c r="JUR6" s="31"/>
      <c r="JUS6" s="31"/>
      <c r="JUT6" s="31"/>
      <c r="JUU6" s="31"/>
      <c r="JUV6" s="31"/>
      <c r="JUW6" s="31"/>
      <c r="JUX6" s="31"/>
      <c r="JUY6" s="31"/>
      <c r="JUZ6" s="31"/>
      <c r="JVA6" s="31"/>
      <c r="JVB6" s="31"/>
      <c r="JVC6" s="31"/>
      <c r="JVD6" s="31"/>
      <c r="JVE6" s="31"/>
      <c r="JVF6" s="31"/>
      <c r="JVG6" s="31"/>
      <c r="JVH6" s="31"/>
      <c r="JVI6" s="31"/>
      <c r="JVJ6" s="31"/>
      <c r="JVK6" s="31"/>
      <c r="JVL6" s="31"/>
      <c r="JVM6" s="31"/>
      <c r="JVN6" s="31"/>
      <c r="JVO6" s="31"/>
      <c r="JVP6" s="31"/>
      <c r="JVQ6" s="31"/>
      <c r="JVR6" s="31"/>
      <c r="JVS6" s="31"/>
      <c r="JVT6" s="31"/>
      <c r="JVU6" s="31"/>
      <c r="JVV6" s="31"/>
      <c r="JVW6" s="31"/>
      <c r="JVX6" s="31"/>
      <c r="JVY6" s="31"/>
      <c r="JVZ6" s="31"/>
      <c r="JWA6" s="31"/>
      <c r="JWB6" s="31"/>
      <c r="JWC6" s="31"/>
      <c r="JWD6" s="31"/>
      <c r="JWE6" s="31"/>
      <c r="JWF6" s="31"/>
      <c r="JWG6" s="31"/>
      <c r="JWH6" s="31"/>
      <c r="JWI6" s="31"/>
      <c r="JWJ6" s="31"/>
      <c r="JWK6" s="31"/>
      <c r="JWL6" s="31"/>
      <c r="JWM6" s="31"/>
      <c r="JWN6" s="31"/>
      <c r="JWO6" s="31"/>
      <c r="JWP6" s="31"/>
      <c r="JWQ6" s="31"/>
      <c r="JWR6" s="31"/>
      <c r="JWS6" s="31"/>
      <c r="JWT6" s="31"/>
      <c r="JWU6" s="31"/>
      <c r="JWV6" s="31"/>
      <c r="JWW6" s="31"/>
      <c r="JWX6" s="31"/>
      <c r="JWY6" s="31"/>
      <c r="JWZ6" s="31"/>
      <c r="JXA6" s="31"/>
      <c r="JXB6" s="31"/>
      <c r="JXC6" s="31"/>
      <c r="JXD6" s="31"/>
      <c r="JXE6" s="31"/>
      <c r="JXF6" s="31"/>
      <c r="JXG6" s="31"/>
      <c r="JXH6" s="31"/>
      <c r="JXI6" s="31"/>
      <c r="JXJ6" s="31"/>
      <c r="JXK6" s="31"/>
      <c r="JXL6" s="31"/>
      <c r="JXM6" s="31"/>
      <c r="JXN6" s="31"/>
      <c r="JXO6" s="31"/>
      <c r="JXP6" s="31"/>
      <c r="JXQ6" s="31"/>
      <c r="JXR6" s="31"/>
      <c r="JXS6" s="31"/>
      <c r="JXT6" s="31"/>
      <c r="JXU6" s="31"/>
      <c r="JXV6" s="31"/>
      <c r="JXW6" s="31"/>
      <c r="JXX6" s="31"/>
      <c r="JXY6" s="31"/>
      <c r="JXZ6" s="31"/>
      <c r="JYA6" s="31"/>
      <c r="JYB6" s="31"/>
      <c r="JYC6" s="31"/>
      <c r="JYD6" s="31"/>
      <c r="JYE6" s="31"/>
      <c r="JYF6" s="31"/>
      <c r="JYG6" s="31"/>
      <c r="JYH6" s="31"/>
      <c r="JYI6" s="31"/>
      <c r="JYJ6" s="31"/>
      <c r="JYK6" s="31"/>
      <c r="JYL6" s="31"/>
      <c r="JYM6" s="31"/>
      <c r="JYN6" s="31"/>
      <c r="JYO6" s="31"/>
      <c r="JYP6" s="31"/>
      <c r="JYQ6" s="31"/>
      <c r="JYR6" s="31"/>
      <c r="JYS6" s="31"/>
      <c r="JYT6" s="31"/>
      <c r="JYU6" s="31"/>
      <c r="JYV6" s="31"/>
      <c r="JYW6" s="31"/>
      <c r="JYX6" s="31"/>
      <c r="JYY6" s="31"/>
      <c r="JYZ6" s="31"/>
      <c r="JZA6" s="31"/>
      <c r="JZB6" s="31"/>
      <c r="JZC6" s="31"/>
      <c r="JZD6" s="31"/>
      <c r="JZE6" s="31"/>
      <c r="JZF6" s="31"/>
      <c r="JZG6" s="31"/>
      <c r="JZH6" s="31"/>
      <c r="JZI6" s="31"/>
      <c r="JZJ6" s="31"/>
      <c r="JZK6" s="31"/>
      <c r="JZL6" s="31"/>
      <c r="JZM6" s="31"/>
      <c r="JZN6" s="31"/>
      <c r="JZO6" s="31"/>
      <c r="JZP6" s="31"/>
      <c r="JZQ6" s="31"/>
      <c r="JZR6" s="31"/>
      <c r="JZS6" s="31"/>
      <c r="JZT6" s="31"/>
      <c r="JZU6" s="31"/>
      <c r="JZV6" s="31"/>
      <c r="JZW6" s="31"/>
      <c r="JZX6" s="31"/>
      <c r="JZY6" s="31"/>
      <c r="JZZ6" s="31"/>
      <c r="KAA6" s="31"/>
      <c r="KAB6" s="31"/>
      <c r="KAC6" s="31"/>
      <c r="KAD6" s="31"/>
      <c r="KAE6" s="31"/>
      <c r="KAF6" s="31"/>
      <c r="KAG6" s="31"/>
      <c r="KAH6" s="31"/>
      <c r="KAI6" s="31"/>
      <c r="KAJ6" s="31"/>
      <c r="KAK6" s="31"/>
      <c r="KAL6" s="31"/>
      <c r="KAM6" s="31"/>
      <c r="KAN6" s="31"/>
      <c r="KAO6" s="31"/>
      <c r="KAP6" s="31"/>
      <c r="KAQ6" s="31"/>
      <c r="KAR6" s="31"/>
      <c r="KAS6" s="31"/>
      <c r="KAT6" s="31"/>
      <c r="KAU6" s="31"/>
      <c r="KAV6" s="31"/>
      <c r="KAW6" s="31"/>
      <c r="KAX6" s="31"/>
      <c r="KAY6" s="31"/>
      <c r="KAZ6" s="31"/>
      <c r="KBA6" s="31"/>
      <c r="KBB6" s="31"/>
      <c r="KBC6" s="31"/>
      <c r="KBD6" s="31"/>
      <c r="KBE6" s="31"/>
      <c r="KBF6" s="31"/>
      <c r="KBG6" s="31"/>
      <c r="KBH6" s="31"/>
      <c r="KBI6" s="31"/>
      <c r="KBJ6" s="31"/>
      <c r="KBK6" s="31"/>
      <c r="KBL6" s="31"/>
      <c r="KBM6" s="31"/>
      <c r="KBN6" s="31"/>
      <c r="KBO6" s="31"/>
      <c r="KBP6" s="31"/>
      <c r="KBQ6" s="31"/>
      <c r="KBR6" s="31"/>
      <c r="KBS6" s="31"/>
      <c r="KBT6" s="31"/>
      <c r="KBU6" s="31"/>
      <c r="KBV6" s="31"/>
      <c r="KBW6" s="31"/>
      <c r="KBX6" s="31"/>
      <c r="KBY6" s="31"/>
      <c r="KBZ6" s="31"/>
      <c r="KCA6" s="31"/>
      <c r="KCB6" s="31"/>
      <c r="KCC6" s="31"/>
      <c r="KCD6" s="31"/>
      <c r="KCE6" s="31"/>
      <c r="KCF6" s="31"/>
      <c r="KCG6" s="31"/>
      <c r="KCH6" s="31"/>
      <c r="KCI6" s="31"/>
      <c r="KCJ6" s="31"/>
      <c r="KCK6" s="31"/>
      <c r="KCL6" s="31"/>
      <c r="KCM6" s="31"/>
      <c r="KCN6" s="31"/>
      <c r="KCO6" s="31"/>
      <c r="KCP6" s="31"/>
      <c r="KCQ6" s="31"/>
      <c r="KCR6" s="31"/>
      <c r="KCS6" s="31"/>
      <c r="KCT6" s="31"/>
      <c r="KCU6" s="31"/>
      <c r="KCV6" s="31"/>
      <c r="KCW6" s="31"/>
      <c r="KCX6" s="31"/>
      <c r="KCY6" s="31"/>
      <c r="KCZ6" s="31"/>
      <c r="KDA6" s="31"/>
      <c r="KDB6" s="31"/>
      <c r="KDC6" s="31"/>
      <c r="KDD6" s="31"/>
      <c r="KDE6" s="31"/>
      <c r="KDF6" s="31"/>
      <c r="KDG6" s="31"/>
      <c r="KDH6" s="31"/>
      <c r="KDI6" s="31"/>
      <c r="KDJ6" s="31"/>
      <c r="KDK6" s="31"/>
      <c r="KDL6" s="31"/>
      <c r="KDM6" s="31"/>
      <c r="KDN6" s="31"/>
      <c r="KDO6" s="31"/>
      <c r="KDP6" s="31"/>
      <c r="KDQ6" s="31"/>
      <c r="KDR6" s="31"/>
      <c r="KDS6" s="31"/>
      <c r="KDT6" s="31"/>
      <c r="KDU6" s="31"/>
      <c r="KDV6" s="31"/>
      <c r="KDW6" s="31"/>
      <c r="KDX6" s="31"/>
      <c r="KDY6" s="31"/>
      <c r="KDZ6" s="31"/>
      <c r="KEA6" s="31"/>
      <c r="KEB6" s="31"/>
      <c r="KEC6" s="31"/>
      <c r="KED6" s="31"/>
      <c r="KEE6" s="31"/>
      <c r="KEF6" s="31"/>
      <c r="KEG6" s="31"/>
      <c r="KEH6" s="31"/>
      <c r="KEI6" s="31"/>
      <c r="KEJ6" s="31"/>
      <c r="KEK6" s="31"/>
      <c r="KEL6" s="31"/>
      <c r="KEM6" s="31"/>
      <c r="KEN6" s="31"/>
      <c r="KEO6" s="31"/>
      <c r="KEP6" s="31"/>
      <c r="KEQ6" s="31"/>
      <c r="KER6" s="31"/>
      <c r="KES6" s="31"/>
      <c r="KET6" s="31"/>
      <c r="KEU6" s="31"/>
      <c r="KEV6" s="31"/>
      <c r="KEW6" s="31"/>
      <c r="KEX6" s="31"/>
      <c r="KEY6" s="31"/>
      <c r="KEZ6" s="31"/>
      <c r="KFA6" s="31"/>
      <c r="KFB6" s="31"/>
      <c r="KFC6" s="31"/>
      <c r="KFD6" s="31"/>
      <c r="KFE6" s="31"/>
      <c r="KFF6" s="31"/>
      <c r="KFG6" s="31"/>
      <c r="KFH6" s="31"/>
      <c r="KFI6" s="31"/>
      <c r="KFJ6" s="31"/>
      <c r="KFK6" s="31"/>
      <c r="KFL6" s="31"/>
      <c r="KFM6" s="31"/>
      <c r="KFN6" s="31"/>
      <c r="KFO6" s="31"/>
      <c r="KFP6" s="31"/>
      <c r="KFQ6" s="31"/>
      <c r="KFR6" s="31"/>
      <c r="KFS6" s="31"/>
      <c r="KFT6" s="31"/>
      <c r="KFU6" s="31"/>
      <c r="KFV6" s="31"/>
      <c r="KFW6" s="31"/>
      <c r="KFX6" s="31"/>
      <c r="KFY6" s="31"/>
      <c r="KFZ6" s="31"/>
      <c r="KGA6" s="31"/>
      <c r="KGB6" s="31"/>
      <c r="KGC6" s="31"/>
      <c r="KGD6" s="31"/>
      <c r="KGE6" s="31"/>
      <c r="KGF6" s="31"/>
      <c r="KGG6" s="31"/>
      <c r="KGH6" s="31"/>
      <c r="KGI6" s="31"/>
      <c r="KGJ6" s="31"/>
      <c r="KGK6" s="31"/>
      <c r="KGL6" s="31"/>
      <c r="KGM6" s="31"/>
      <c r="KGN6" s="31"/>
      <c r="KGO6" s="31"/>
      <c r="KGP6" s="31"/>
      <c r="KGQ6" s="31"/>
      <c r="KGR6" s="31"/>
      <c r="KGS6" s="31"/>
      <c r="KGT6" s="31"/>
      <c r="KGU6" s="31"/>
      <c r="KGV6" s="31"/>
      <c r="KGW6" s="31"/>
      <c r="KGX6" s="31"/>
      <c r="KGY6" s="31"/>
      <c r="KGZ6" s="31"/>
      <c r="KHA6" s="31"/>
      <c r="KHB6" s="31"/>
      <c r="KHC6" s="31"/>
      <c r="KHD6" s="31"/>
      <c r="KHE6" s="31"/>
      <c r="KHF6" s="31"/>
      <c r="KHG6" s="31"/>
      <c r="KHH6" s="31"/>
      <c r="KHI6" s="31"/>
      <c r="KHJ6" s="31"/>
      <c r="KHK6" s="31"/>
      <c r="KHL6" s="31"/>
      <c r="KHM6" s="31"/>
      <c r="KHN6" s="31"/>
      <c r="KHO6" s="31"/>
      <c r="KHP6" s="31"/>
      <c r="KHQ6" s="31"/>
      <c r="KHR6" s="31"/>
      <c r="KHS6" s="31"/>
      <c r="KHT6" s="31"/>
      <c r="KHU6" s="31"/>
      <c r="KHV6" s="31"/>
      <c r="KHW6" s="31"/>
      <c r="KHX6" s="31"/>
      <c r="KHY6" s="31"/>
      <c r="KHZ6" s="31"/>
      <c r="KIA6" s="31"/>
      <c r="KIB6" s="31"/>
      <c r="KIC6" s="31"/>
      <c r="KID6" s="31"/>
      <c r="KIE6" s="31"/>
      <c r="KIF6" s="31"/>
      <c r="KIG6" s="31"/>
      <c r="KIH6" s="31"/>
      <c r="KII6" s="31"/>
      <c r="KIJ6" s="31"/>
      <c r="KIK6" s="31"/>
      <c r="KIL6" s="31"/>
      <c r="KIM6" s="31"/>
      <c r="KIN6" s="31"/>
      <c r="KIO6" s="31"/>
      <c r="KIP6" s="31"/>
      <c r="KIQ6" s="31"/>
      <c r="KIR6" s="31"/>
      <c r="KIS6" s="31"/>
      <c r="KIT6" s="31"/>
      <c r="KIU6" s="31"/>
      <c r="KIV6" s="31"/>
      <c r="KIW6" s="31"/>
      <c r="KIX6" s="31"/>
      <c r="KIY6" s="31"/>
      <c r="KIZ6" s="31"/>
      <c r="KJA6" s="31"/>
      <c r="KJB6" s="31"/>
      <c r="KJC6" s="31"/>
      <c r="KJD6" s="31"/>
      <c r="KJE6" s="31"/>
      <c r="KJF6" s="31"/>
      <c r="KJG6" s="31"/>
      <c r="KJH6" s="31"/>
      <c r="KJI6" s="31"/>
      <c r="KJJ6" s="31"/>
      <c r="KJK6" s="31"/>
      <c r="KJL6" s="31"/>
      <c r="KJM6" s="31"/>
      <c r="KJN6" s="31"/>
      <c r="KJO6" s="31"/>
      <c r="KJP6" s="31"/>
      <c r="KJQ6" s="31"/>
      <c r="KJR6" s="31"/>
      <c r="KJS6" s="31"/>
      <c r="KJT6" s="31"/>
      <c r="KJU6" s="31"/>
      <c r="KJV6" s="31"/>
      <c r="KJW6" s="31"/>
      <c r="KJX6" s="31"/>
      <c r="KJY6" s="31"/>
      <c r="KJZ6" s="31"/>
      <c r="KKA6" s="31"/>
      <c r="KKB6" s="31"/>
      <c r="KKC6" s="31"/>
      <c r="KKD6" s="31"/>
      <c r="KKE6" s="31"/>
      <c r="KKF6" s="31"/>
      <c r="KKG6" s="31"/>
      <c r="KKH6" s="31"/>
      <c r="KKI6" s="31"/>
      <c r="KKJ6" s="31"/>
      <c r="KKK6" s="31"/>
      <c r="KKL6" s="31"/>
      <c r="KKM6" s="31"/>
      <c r="KKN6" s="31"/>
      <c r="KKO6" s="31"/>
      <c r="KKP6" s="31"/>
      <c r="KKQ6" s="31"/>
      <c r="KKR6" s="31"/>
      <c r="KKS6" s="31"/>
      <c r="KKT6" s="31"/>
      <c r="KKU6" s="31"/>
      <c r="KKV6" s="31"/>
      <c r="KKW6" s="31"/>
      <c r="KKX6" s="31"/>
      <c r="KKY6" s="31"/>
      <c r="KKZ6" s="31"/>
      <c r="KLA6" s="31"/>
      <c r="KLB6" s="31"/>
      <c r="KLC6" s="31"/>
      <c r="KLD6" s="31"/>
      <c r="KLE6" s="31"/>
      <c r="KLF6" s="31"/>
      <c r="KLG6" s="31"/>
      <c r="KLH6" s="31"/>
      <c r="KLI6" s="31"/>
      <c r="KLJ6" s="31"/>
      <c r="KLK6" s="31"/>
      <c r="KLL6" s="31"/>
      <c r="KLM6" s="31"/>
      <c r="KLN6" s="31"/>
      <c r="KLO6" s="31"/>
      <c r="KLP6" s="31"/>
      <c r="KLQ6" s="31"/>
      <c r="KLR6" s="31"/>
      <c r="KLS6" s="31"/>
      <c r="KLT6" s="31"/>
      <c r="KLU6" s="31"/>
      <c r="KLV6" s="31"/>
      <c r="KLW6" s="31"/>
      <c r="KLX6" s="31"/>
      <c r="KLY6" s="31"/>
      <c r="KLZ6" s="31"/>
      <c r="KMA6" s="31"/>
      <c r="KMB6" s="31"/>
      <c r="KMC6" s="31"/>
      <c r="KMD6" s="31"/>
      <c r="KME6" s="31"/>
      <c r="KMF6" s="31"/>
      <c r="KMG6" s="31"/>
      <c r="KMH6" s="31"/>
      <c r="KMI6" s="31"/>
      <c r="KMJ6" s="31"/>
      <c r="KMK6" s="31"/>
      <c r="KML6" s="31"/>
      <c r="KMM6" s="31"/>
      <c r="KMN6" s="31"/>
      <c r="KMO6" s="31"/>
      <c r="KMP6" s="31"/>
      <c r="KMQ6" s="31"/>
      <c r="KMR6" s="31"/>
      <c r="KMS6" s="31"/>
      <c r="KMT6" s="31"/>
      <c r="KMU6" s="31"/>
      <c r="KMV6" s="31"/>
      <c r="KMW6" s="31"/>
      <c r="KMX6" s="31"/>
      <c r="KMY6" s="31"/>
      <c r="KMZ6" s="31"/>
      <c r="KNA6" s="31"/>
      <c r="KNB6" s="31"/>
      <c r="KNC6" s="31"/>
      <c r="KND6" s="31"/>
      <c r="KNE6" s="31"/>
      <c r="KNF6" s="31"/>
      <c r="KNG6" s="31"/>
      <c r="KNH6" s="31"/>
      <c r="KNI6" s="31"/>
      <c r="KNJ6" s="31"/>
      <c r="KNK6" s="31"/>
      <c r="KNL6" s="31"/>
      <c r="KNM6" s="31"/>
      <c r="KNN6" s="31"/>
      <c r="KNO6" s="31"/>
      <c r="KNP6" s="31"/>
      <c r="KNQ6" s="31"/>
      <c r="KNR6" s="31"/>
      <c r="KNS6" s="31"/>
      <c r="KNT6" s="31"/>
      <c r="KNU6" s="31"/>
      <c r="KNV6" s="31"/>
      <c r="KNW6" s="31"/>
      <c r="KNX6" s="31"/>
      <c r="KNY6" s="31"/>
      <c r="KNZ6" s="31"/>
      <c r="KOA6" s="31"/>
      <c r="KOB6" s="31"/>
      <c r="KOC6" s="31"/>
      <c r="KOD6" s="31"/>
      <c r="KOE6" s="31"/>
      <c r="KOF6" s="31"/>
      <c r="KOG6" s="31"/>
      <c r="KOH6" s="31"/>
      <c r="KOI6" s="31"/>
      <c r="KOJ6" s="31"/>
      <c r="KOK6" s="31"/>
      <c r="KOL6" s="31"/>
      <c r="KOM6" s="31"/>
      <c r="KON6" s="31"/>
      <c r="KOO6" s="31"/>
      <c r="KOP6" s="31"/>
      <c r="KOQ6" s="31"/>
      <c r="KOR6" s="31"/>
      <c r="KOS6" s="31"/>
      <c r="KOT6" s="31"/>
      <c r="KOU6" s="31"/>
      <c r="KOV6" s="31"/>
      <c r="KOW6" s="31"/>
      <c r="KOX6" s="31"/>
      <c r="KOY6" s="31"/>
      <c r="KOZ6" s="31"/>
      <c r="KPA6" s="31"/>
      <c r="KPB6" s="31"/>
      <c r="KPC6" s="31"/>
      <c r="KPD6" s="31"/>
      <c r="KPE6" s="31"/>
      <c r="KPF6" s="31"/>
      <c r="KPG6" s="31"/>
      <c r="KPH6" s="31"/>
      <c r="KPI6" s="31"/>
      <c r="KPJ6" s="31"/>
      <c r="KPK6" s="31"/>
      <c r="KPL6" s="31"/>
      <c r="KPM6" s="31"/>
      <c r="KPN6" s="31"/>
      <c r="KPO6" s="31"/>
      <c r="KPP6" s="31"/>
      <c r="KPQ6" s="31"/>
      <c r="KPR6" s="31"/>
      <c r="KPS6" s="31"/>
      <c r="KPT6" s="31"/>
      <c r="KPU6" s="31"/>
      <c r="KPV6" s="31"/>
      <c r="KPW6" s="31"/>
      <c r="KPX6" s="31"/>
      <c r="KPY6" s="31"/>
      <c r="KPZ6" s="31"/>
      <c r="KQA6" s="31"/>
      <c r="KQB6" s="31"/>
      <c r="KQC6" s="31"/>
      <c r="KQD6" s="31"/>
      <c r="KQE6" s="31"/>
      <c r="KQF6" s="31"/>
      <c r="KQG6" s="31"/>
      <c r="KQH6" s="31"/>
      <c r="KQI6" s="31"/>
      <c r="KQJ6" s="31"/>
      <c r="KQK6" s="31"/>
      <c r="KQL6" s="31"/>
      <c r="KQM6" s="31"/>
      <c r="KQN6" s="31"/>
      <c r="KQO6" s="31"/>
      <c r="KQP6" s="31"/>
      <c r="KQQ6" s="31"/>
      <c r="KQR6" s="31"/>
      <c r="KQS6" s="31"/>
      <c r="KQT6" s="31"/>
      <c r="KQU6" s="31"/>
      <c r="KQV6" s="31"/>
      <c r="KQW6" s="31"/>
      <c r="KQX6" s="31"/>
      <c r="KQY6" s="31"/>
      <c r="KQZ6" s="31"/>
      <c r="KRA6" s="31"/>
      <c r="KRB6" s="31"/>
      <c r="KRC6" s="31"/>
      <c r="KRD6" s="31"/>
      <c r="KRE6" s="31"/>
      <c r="KRF6" s="31"/>
      <c r="KRG6" s="31"/>
      <c r="KRH6" s="31"/>
      <c r="KRI6" s="31"/>
      <c r="KRJ6" s="31"/>
      <c r="KRK6" s="31"/>
      <c r="KRL6" s="31"/>
      <c r="KRM6" s="31"/>
      <c r="KRN6" s="31"/>
      <c r="KRO6" s="31"/>
      <c r="KRP6" s="31"/>
      <c r="KRQ6" s="31"/>
      <c r="KRR6" s="31"/>
      <c r="KRS6" s="31"/>
      <c r="KRT6" s="31"/>
      <c r="KRU6" s="31"/>
      <c r="KRV6" s="31"/>
      <c r="KRW6" s="31"/>
      <c r="KRX6" s="31"/>
      <c r="KRY6" s="31"/>
      <c r="KRZ6" s="31"/>
      <c r="KSA6" s="31"/>
      <c r="KSB6" s="31"/>
      <c r="KSC6" s="31"/>
      <c r="KSD6" s="31"/>
      <c r="KSE6" s="31"/>
      <c r="KSF6" s="31"/>
      <c r="KSG6" s="31"/>
      <c r="KSH6" s="31"/>
      <c r="KSI6" s="31"/>
      <c r="KSJ6" s="31"/>
      <c r="KSK6" s="31"/>
      <c r="KSL6" s="31"/>
      <c r="KSM6" s="31"/>
      <c r="KSN6" s="31"/>
      <c r="KSO6" s="31"/>
      <c r="KSP6" s="31"/>
      <c r="KSQ6" s="31"/>
      <c r="KSR6" s="31"/>
      <c r="KSS6" s="31"/>
      <c r="KST6" s="31"/>
      <c r="KSU6" s="31"/>
      <c r="KSV6" s="31"/>
      <c r="KSW6" s="31"/>
      <c r="KSX6" s="31"/>
      <c r="KSY6" s="31"/>
      <c r="KSZ6" s="31"/>
      <c r="KTA6" s="31"/>
      <c r="KTB6" s="31"/>
      <c r="KTC6" s="31"/>
      <c r="KTD6" s="31"/>
      <c r="KTE6" s="31"/>
      <c r="KTF6" s="31"/>
      <c r="KTG6" s="31"/>
      <c r="KTH6" s="31"/>
      <c r="KTI6" s="31"/>
      <c r="KTJ6" s="31"/>
      <c r="KTK6" s="31"/>
      <c r="KTL6" s="31"/>
      <c r="KTM6" s="31"/>
      <c r="KTN6" s="31"/>
      <c r="KTO6" s="31"/>
      <c r="KTP6" s="31"/>
      <c r="KTQ6" s="31"/>
      <c r="KTR6" s="31"/>
      <c r="KTS6" s="31"/>
      <c r="KTT6" s="31"/>
      <c r="KTU6" s="31"/>
      <c r="KTV6" s="31"/>
      <c r="KTW6" s="31"/>
      <c r="KTX6" s="31"/>
      <c r="KTY6" s="31"/>
      <c r="KTZ6" s="31"/>
      <c r="KUA6" s="31"/>
      <c r="KUB6" s="31"/>
      <c r="KUC6" s="31"/>
      <c r="KUD6" s="31"/>
      <c r="KUE6" s="31"/>
      <c r="KUF6" s="31"/>
      <c r="KUG6" s="31"/>
      <c r="KUH6" s="31"/>
      <c r="KUI6" s="31"/>
      <c r="KUJ6" s="31"/>
      <c r="KUK6" s="31"/>
      <c r="KUL6" s="31"/>
      <c r="KUM6" s="31"/>
      <c r="KUN6" s="31"/>
      <c r="KUO6" s="31"/>
      <c r="KUP6" s="31"/>
      <c r="KUQ6" s="31"/>
      <c r="KUR6" s="31"/>
      <c r="KUS6" s="31"/>
      <c r="KUT6" s="31"/>
      <c r="KUU6" s="31"/>
      <c r="KUV6" s="31"/>
      <c r="KUW6" s="31"/>
      <c r="KUX6" s="31"/>
      <c r="KUY6" s="31"/>
      <c r="KUZ6" s="31"/>
      <c r="KVA6" s="31"/>
      <c r="KVB6" s="31"/>
      <c r="KVC6" s="31"/>
      <c r="KVD6" s="31"/>
      <c r="KVE6" s="31"/>
      <c r="KVF6" s="31"/>
      <c r="KVG6" s="31"/>
      <c r="KVH6" s="31"/>
      <c r="KVI6" s="31"/>
      <c r="KVJ6" s="31"/>
      <c r="KVK6" s="31"/>
      <c r="KVL6" s="31"/>
      <c r="KVM6" s="31"/>
      <c r="KVN6" s="31"/>
      <c r="KVO6" s="31"/>
      <c r="KVP6" s="31"/>
      <c r="KVQ6" s="31"/>
      <c r="KVR6" s="31"/>
      <c r="KVS6" s="31"/>
      <c r="KVT6" s="31"/>
      <c r="KVU6" s="31"/>
      <c r="KVV6" s="31"/>
      <c r="KVW6" s="31"/>
      <c r="KVX6" s="31"/>
      <c r="KVY6" s="31"/>
      <c r="KVZ6" s="31"/>
      <c r="KWA6" s="31"/>
      <c r="KWB6" s="31"/>
      <c r="KWC6" s="31"/>
      <c r="KWD6" s="31"/>
      <c r="KWE6" s="31"/>
      <c r="KWF6" s="31"/>
      <c r="KWG6" s="31"/>
      <c r="KWH6" s="31"/>
      <c r="KWI6" s="31"/>
      <c r="KWJ6" s="31"/>
      <c r="KWK6" s="31"/>
      <c r="KWL6" s="31"/>
      <c r="KWM6" s="31"/>
      <c r="KWN6" s="31"/>
      <c r="KWO6" s="31"/>
      <c r="KWP6" s="31"/>
      <c r="KWQ6" s="31"/>
      <c r="KWR6" s="31"/>
      <c r="KWS6" s="31"/>
      <c r="KWT6" s="31"/>
      <c r="KWU6" s="31"/>
      <c r="KWV6" s="31"/>
      <c r="KWW6" s="31"/>
      <c r="KWX6" s="31"/>
      <c r="KWY6" s="31"/>
      <c r="KWZ6" s="31"/>
      <c r="KXA6" s="31"/>
      <c r="KXB6" s="31"/>
      <c r="KXC6" s="31"/>
      <c r="KXD6" s="31"/>
      <c r="KXE6" s="31"/>
      <c r="KXF6" s="31"/>
      <c r="KXG6" s="31"/>
      <c r="KXH6" s="31"/>
      <c r="KXI6" s="31"/>
      <c r="KXJ6" s="31"/>
      <c r="KXK6" s="31"/>
      <c r="KXL6" s="31"/>
      <c r="KXM6" s="31"/>
      <c r="KXN6" s="31"/>
      <c r="KXO6" s="31"/>
      <c r="KXP6" s="31"/>
      <c r="KXQ6" s="31"/>
      <c r="KXR6" s="31"/>
      <c r="KXS6" s="31"/>
      <c r="KXT6" s="31"/>
      <c r="KXU6" s="31"/>
      <c r="KXV6" s="31"/>
      <c r="KXW6" s="31"/>
      <c r="KXX6" s="31"/>
      <c r="KXY6" s="31"/>
      <c r="KXZ6" s="31"/>
      <c r="KYA6" s="31"/>
      <c r="KYB6" s="31"/>
      <c r="KYC6" s="31"/>
      <c r="KYD6" s="31"/>
      <c r="KYE6" s="31"/>
      <c r="KYF6" s="31"/>
      <c r="KYG6" s="31"/>
      <c r="KYH6" s="31"/>
      <c r="KYI6" s="31"/>
      <c r="KYJ6" s="31"/>
      <c r="KYK6" s="31"/>
      <c r="KYL6" s="31"/>
      <c r="KYM6" s="31"/>
      <c r="KYN6" s="31"/>
      <c r="KYO6" s="31"/>
      <c r="KYP6" s="31"/>
      <c r="KYQ6" s="31"/>
      <c r="KYR6" s="31"/>
      <c r="KYS6" s="31"/>
      <c r="KYT6" s="31"/>
      <c r="KYU6" s="31"/>
      <c r="KYV6" s="31"/>
      <c r="KYW6" s="31"/>
      <c r="KYX6" s="31"/>
      <c r="KYY6" s="31"/>
      <c r="KYZ6" s="31"/>
      <c r="KZA6" s="31"/>
      <c r="KZB6" s="31"/>
      <c r="KZC6" s="31"/>
      <c r="KZD6" s="31"/>
      <c r="KZE6" s="31"/>
      <c r="KZF6" s="31"/>
      <c r="KZG6" s="31"/>
      <c r="KZH6" s="31"/>
      <c r="KZI6" s="31"/>
      <c r="KZJ6" s="31"/>
      <c r="KZK6" s="31"/>
      <c r="KZL6" s="31"/>
      <c r="KZM6" s="31"/>
      <c r="KZN6" s="31"/>
      <c r="KZO6" s="31"/>
      <c r="KZP6" s="31"/>
      <c r="KZQ6" s="31"/>
      <c r="KZR6" s="31"/>
      <c r="KZS6" s="31"/>
      <c r="KZT6" s="31"/>
      <c r="KZU6" s="31"/>
      <c r="KZV6" s="31"/>
      <c r="KZW6" s="31"/>
      <c r="KZX6" s="31"/>
      <c r="KZY6" s="31"/>
      <c r="KZZ6" s="31"/>
      <c r="LAA6" s="31"/>
      <c r="LAB6" s="31"/>
      <c r="LAC6" s="31"/>
      <c r="LAD6" s="31"/>
      <c r="LAE6" s="31"/>
      <c r="LAF6" s="31"/>
      <c r="LAG6" s="31"/>
      <c r="LAH6" s="31"/>
      <c r="LAI6" s="31"/>
      <c r="LAJ6" s="31"/>
      <c r="LAK6" s="31"/>
      <c r="LAL6" s="31"/>
      <c r="LAM6" s="31"/>
      <c r="LAN6" s="31"/>
      <c r="LAO6" s="31"/>
      <c r="LAP6" s="31"/>
      <c r="LAQ6" s="31"/>
      <c r="LAR6" s="31"/>
      <c r="LAS6" s="31"/>
      <c r="LAT6" s="31"/>
      <c r="LAU6" s="31"/>
      <c r="LAV6" s="31"/>
      <c r="LAW6" s="31"/>
      <c r="LAX6" s="31"/>
      <c r="LAY6" s="31"/>
      <c r="LAZ6" s="31"/>
      <c r="LBA6" s="31"/>
      <c r="LBB6" s="31"/>
      <c r="LBC6" s="31"/>
      <c r="LBD6" s="31"/>
      <c r="LBE6" s="31"/>
      <c r="LBF6" s="31"/>
      <c r="LBG6" s="31"/>
      <c r="LBH6" s="31"/>
      <c r="LBI6" s="31"/>
      <c r="LBJ6" s="31"/>
      <c r="LBK6" s="31"/>
      <c r="LBL6" s="31"/>
      <c r="LBM6" s="31"/>
      <c r="LBN6" s="31"/>
      <c r="LBO6" s="31"/>
      <c r="LBP6" s="31"/>
      <c r="LBQ6" s="31"/>
      <c r="LBR6" s="31"/>
      <c r="LBS6" s="31"/>
      <c r="LBT6" s="31"/>
      <c r="LBU6" s="31"/>
      <c r="LBV6" s="31"/>
      <c r="LBW6" s="31"/>
      <c r="LBX6" s="31"/>
      <c r="LBY6" s="31"/>
      <c r="LBZ6" s="31"/>
      <c r="LCA6" s="31"/>
      <c r="LCB6" s="31"/>
      <c r="LCC6" s="31"/>
      <c r="LCD6" s="31"/>
      <c r="LCE6" s="31"/>
      <c r="LCF6" s="31"/>
      <c r="LCG6" s="31"/>
      <c r="LCH6" s="31"/>
      <c r="LCI6" s="31"/>
      <c r="LCJ6" s="31"/>
      <c r="LCK6" s="31"/>
      <c r="LCL6" s="31"/>
      <c r="LCM6" s="31"/>
      <c r="LCN6" s="31"/>
      <c r="LCO6" s="31"/>
      <c r="LCP6" s="31"/>
      <c r="LCQ6" s="31"/>
      <c r="LCR6" s="31"/>
      <c r="LCS6" s="31"/>
      <c r="LCT6" s="31"/>
      <c r="LCU6" s="31"/>
      <c r="LCV6" s="31"/>
      <c r="LCW6" s="31"/>
      <c r="LCX6" s="31"/>
      <c r="LCY6" s="31"/>
      <c r="LCZ6" s="31"/>
      <c r="LDA6" s="31"/>
      <c r="LDB6" s="31"/>
      <c r="LDC6" s="31"/>
      <c r="LDD6" s="31"/>
      <c r="LDE6" s="31"/>
      <c r="LDF6" s="31"/>
      <c r="LDG6" s="31"/>
      <c r="LDH6" s="31"/>
      <c r="LDI6" s="31"/>
      <c r="LDJ6" s="31"/>
      <c r="LDK6" s="31"/>
      <c r="LDL6" s="31"/>
      <c r="LDM6" s="31"/>
      <c r="LDN6" s="31"/>
      <c r="LDO6" s="31"/>
      <c r="LDP6" s="31"/>
      <c r="LDQ6" s="31"/>
      <c r="LDR6" s="31"/>
      <c r="LDS6" s="31"/>
      <c r="LDT6" s="31"/>
      <c r="LDU6" s="31"/>
      <c r="LDV6" s="31"/>
      <c r="LDW6" s="31"/>
      <c r="LDX6" s="31"/>
      <c r="LDY6" s="31"/>
      <c r="LDZ6" s="31"/>
      <c r="LEA6" s="31"/>
      <c r="LEB6" s="31"/>
      <c r="LEC6" s="31"/>
      <c r="LED6" s="31"/>
      <c r="LEE6" s="31"/>
      <c r="LEF6" s="31"/>
      <c r="LEG6" s="31"/>
      <c r="LEH6" s="31"/>
      <c r="LEI6" s="31"/>
      <c r="LEJ6" s="31"/>
      <c r="LEK6" s="31"/>
      <c r="LEL6" s="31"/>
      <c r="LEM6" s="31"/>
      <c r="LEN6" s="31"/>
      <c r="LEO6" s="31"/>
      <c r="LEP6" s="31"/>
      <c r="LEQ6" s="31"/>
      <c r="LER6" s="31"/>
      <c r="LES6" s="31"/>
      <c r="LET6" s="31"/>
      <c r="LEU6" s="31"/>
      <c r="LEV6" s="31"/>
      <c r="LEW6" s="31"/>
      <c r="LEX6" s="31"/>
      <c r="LEY6" s="31"/>
      <c r="LEZ6" s="31"/>
      <c r="LFA6" s="31"/>
      <c r="LFB6" s="31"/>
      <c r="LFC6" s="31"/>
      <c r="LFD6" s="31"/>
      <c r="LFE6" s="31"/>
      <c r="LFF6" s="31"/>
      <c r="LFG6" s="31"/>
      <c r="LFH6" s="31"/>
      <c r="LFI6" s="31"/>
      <c r="LFJ6" s="31"/>
      <c r="LFK6" s="31"/>
      <c r="LFL6" s="31"/>
      <c r="LFM6" s="31"/>
      <c r="LFN6" s="31"/>
      <c r="LFO6" s="31"/>
      <c r="LFP6" s="31"/>
      <c r="LFQ6" s="31"/>
      <c r="LFR6" s="31"/>
      <c r="LFS6" s="31"/>
      <c r="LFT6" s="31"/>
      <c r="LFU6" s="31"/>
      <c r="LFV6" s="31"/>
      <c r="LFW6" s="31"/>
      <c r="LFX6" s="31"/>
      <c r="LFY6" s="31"/>
      <c r="LFZ6" s="31"/>
      <c r="LGA6" s="31"/>
      <c r="LGB6" s="31"/>
      <c r="LGC6" s="31"/>
      <c r="LGD6" s="31"/>
      <c r="LGE6" s="31"/>
      <c r="LGF6" s="31"/>
      <c r="LGG6" s="31"/>
      <c r="LGH6" s="31"/>
      <c r="LGI6" s="31"/>
      <c r="LGJ6" s="31"/>
      <c r="LGK6" s="31"/>
      <c r="LGL6" s="31"/>
      <c r="LGM6" s="31"/>
      <c r="LGN6" s="31"/>
      <c r="LGO6" s="31"/>
      <c r="LGP6" s="31"/>
      <c r="LGQ6" s="31"/>
      <c r="LGR6" s="31"/>
      <c r="LGS6" s="31"/>
      <c r="LGT6" s="31"/>
      <c r="LGU6" s="31"/>
      <c r="LGV6" s="31"/>
      <c r="LGW6" s="31"/>
      <c r="LGX6" s="31"/>
      <c r="LGY6" s="31"/>
      <c r="LGZ6" s="31"/>
      <c r="LHA6" s="31"/>
      <c r="LHB6" s="31"/>
      <c r="LHC6" s="31"/>
      <c r="LHD6" s="31"/>
      <c r="LHE6" s="31"/>
      <c r="LHF6" s="31"/>
      <c r="LHG6" s="31"/>
      <c r="LHH6" s="31"/>
      <c r="LHI6" s="31"/>
      <c r="LHJ6" s="31"/>
      <c r="LHK6" s="31"/>
      <c r="LHL6" s="31"/>
      <c r="LHM6" s="31"/>
      <c r="LHN6" s="31"/>
      <c r="LHO6" s="31"/>
      <c r="LHP6" s="31"/>
      <c r="LHQ6" s="31"/>
      <c r="LHR6" s="31"/>
      <c r="LHS6" s="31"/>
      <c r="LHT6" s="31"/>
      <c r="LHU6" s="31"/>
      <c r="LHV6" s="31"/>
      <c r="LHW6" s="31"/>
      <c r="LHX6" s="31"/>
      <c r="LHY6" s="31"/>
      <c r="LHZ6" s="31"/>
      <c r="LIA6" s="31"/>
      <c r="LIB6" s="31"/>
      <c r="LIC6" s="31"/>
      <c r="LID6" s="31"/>
      <c r="LIE6" s="31"/>
      <c r="LIF6" s="31"/>
      <c r="LIG6" s="31"/>
      <c r="LIH6" s="31"/>
      <c r="LII6" s="31"/>
      <c r="LIJ6" s="31"/>
      <c r="LIK6" s="31"/>
      <c r="LIL6" s="31"/>
      <c r="LIM6" s="31"/>
      <c r="LIN6" s="31"/>
      <c r="LIO6" s="31"/>
      <c r="LIP6" s="31"/>
      <c r="LIQ6" s="31"/>
      <c r="LIR6" s="31"/>
      <c r="LIS6" s="31"/>
      <c r="LIT6" s="31"/>
      <c r="LIU6" s="31"/>
      <c r="LIV6" s="31"/>
      <c r="LIW6" s="31"/>
      <c r="LIX6" s="31"/>
      <c r="LIY6" s="31"/>
      <c r="LIZ6" s="31"/>
      <c r="LJA6" s="31"/>
      <c r="LJB6" s="31"/>
      <c r="LJC6" s="31"/>
      <c r="LJD6" s="31"/>
      <c r="LJE6" s="31"/>
      <c r="LJF6" s="31"/>
      <c r="LJG6" s="31"/>
      <c r="LJH6" s="31"/>
      <c r="LJI6" s="31"/>
      <c r="LJJ6" s="31"/>
      <c r="LJK6" s="31"/>
      <c r="LJL6" s="31"/>
      <c r="LJM6" s="31"/>
      <c r="LJN6" s="31"/>
      <c r="LJO6" s="31"/>
      <c r="LJP6" s="31"/>
      <c r="LJQ6" s="31"/>
      <c r="LJR6" s="31"/>
      <c r="LJS6" s="31"/>
      <c r="LJT6" s="31"/>
      <c r="LJU6" s="31"/>
      <c r="LJV6" s="31"/>
      <c r="LJW6" s="31"/>
      <c r="LJX6" s="31"/>
      <c r="LJY6" s="31"/>
      <c r="LJZ6" s="31"/>
      <c r="LKA6" s="31"/>
      <c r="LKB6" s="31"/>
      <c r="LKC6" s="31"/>
      <c r="LKD6" s="31"/>
      <c r="LKE6" s="31"/>
      <c r="LKF6" s="31"/>
      <c r="LKG6" s="31"/>
      <c r="LKH6" s="31"/>
      <c r="LKI6" s="31"/>
      <c r="LKJ6" s="31"/>
      <c r="LKK6" s="31"/>
      <c r="LKL6" s="31"/>
      <c r="LKM6" s="31"/>
      <c r="LKN6" s="31"/>
      <c r="LKO6" s="31"/>
      <c r="LKP6" s="31"/>
      <c r="LKQ6" s="31"/>
      <c r="LKR6" s="31"/>
      <c r="LKS6" s="31"/>
      <c r="LKT6" s="31"/>
      <c r="LKU6" s="31"/>
      <c r="LKV6" s="31"/>
      <c r="LKW6" s="31"/>
      <c r="LKX6" s="31"/>
      <c r="LKY6" s="31"/>
      <c r="LKZ6" s="31"/>
      <c r="LLA6" s="31"/>
      <c r="LLB6" s="31"/>
      <c r="LLC6" s="31"/>
      <c r="LLD6" s="31"/>
      <c r="LLE6" s="31"/>
      <c r="LLF6" s="31"/>
      <c r="LLG6" s="31"/>
      <c r="LLH6" s="31"/>
      <c r="LLI6" s="31"/>
      <c r="LLJ6" s="31"/>
      <c r="LLK6" s="31"/>
      <c r="LLL6" s="31"/>
      <c r="LLM6" s="31"/>
      <c r="LLN6" s="31"/>
      <c r="LLO6" s="31"/>
      <c r="LLP6" s="31"/>
      <c r="LLQ6" s="31"/>
      <c r="LLR6" s="31"/>
      <c r="LLS6" s="31"/>
      <c r="LLT6" s="31"/>
      <c r="LLU6" s="31"/>
      <c r="LLV6" s="31"/>
      <c r="LLW6" s="31"/>
      <c r="LLX6" s="31"/>
      <c r="LLY6" s="31"/>
      <c r="LLZ6" s="31"/>
      <c r="LMA6" s="31"/>
      <c r="LMB6" s="31"/>
      <c r="LMC6" s="31"/>
      <c r="LMD6" s="31"/>
      <c r="LME6" s="31"/>
      <c r="LMF6" s="31"/>
      <c r="LMG6" s="31"/>
      <c r="LMH6" s="31"/>
      <c r="LMI6" s="31"/>
      <c r="LMJ6" s="31"/>
      <c r="LMK6" s="31"/>
      <c r="LML6" s="31"/>
      <c r="LMM6" s="31"/>
      <c r="LMN6" s="31"/>
      <c r="LMO6" s="31"/>
      <c r="LMP6" s="31"/>
      <c r="LMQ6" s="31"/>
      <c r="LMR6" s="31"/>
      <c r="LMS6" s="31"/>
      <c r="LMT6" s="31"/>
      <c r="LMU6" s="31"/>
      <c r="LMV6" s="31"/>
      <c r="LMW6" s="31"/>
      <c r="LMX6" s="31"/>
      <c r="LMY6" s="31"/>
      <c r="LMZ6" s="31"/>
      <c r="LNA6" s="31"/>
      <c r="LNB6" s="31"/>
      <c r="LNC6" s="31"/>
      <c r="LND6" s="31"/>
      <c r="LNE6" s="31"/>
      <c r="LNF6" s="31"/>
      <c r="LNG6" s="31"/>
      <c r="LNH6" s="31"/>
      <c r="LNI6" s="31"/>
      <c r="LNJ6" s="31"/>
      <c r="LNK6" s="31"/>
      <c r="LNL6" s="31"/>
      <c r="LNM6" s="31"/>
      <c r="LNN6" s="31"/>
      <c r="LNO6" s="31"/>
      <c r="LNP6" s="31"/>
      <c r="LNQ6" s="31"/>
      <c r="LNR6" s="31"/>
      <c r="LNS6" s="31"/>
      <c r="LNT6" s="31"/>
      <c r="LNU6" s="31"/>
      <c r="LNV6" s="31"/>
      <c r="LNW6" s="31"/>
      <c r="LNX6" s="31"/>
      <c r="LNY6" s="31"/>
      <c r="LNZ6" s="31"/>
      <c r="LOA6" s="31"/>
      <c r="LOB6" s="31"/>
      <c r="LOC6" s="31"/>
      <c r="LOD6" s="31"/>
      <c r="LOE6" s="31"/>
      <c r="LOF6" s="31"/>
      <c r="LOG6" s="31"/>
      <c r="LOH6" s="31"/>
      <c r="LOI6" s="31"/>
      <c r="LOJ6" s="31"/>
      <c r="LOK6" s="31"/>
      <c r="LOL6" s="31"/>
      <c r="LOM6" s="31"/>
      <c r="LON6" s="31"/>
      <c r="LOO6" s="31"/>
      <c r="LOP6" s="31"/>
      <c r="LOQ6" s="31"/>
      <c r="LOR6" s="31"/>
      <c r="LOS6" s="31"/>
      <c r="LOT6" s="31"/>
      <c r="LOU6" s="31"/>
      <c r="LOV6" s="31"/>
      <c r="LOW6" s="31"/>
      <c r="LOX6" s="31"/>
      <c r="LOY6" s="31"/>
      <c r="LOZ6" s="31"/>
      <c r="LPA6" s="31"/>
      <c r="LPB6" s="31"/>
      <c r="LPC6" s="31"/>
      <c r="LPD6" s="31"/>
      <c r="LPE6" s="31"/>
      <c r="LPF6" s="31"/>
      <c r="LPG6" s="31"/>
      <c r="LPH6" s="31"/>
      <c r="LPI6" s="31"/>
      <c r="LPJ6" s="31"/>
      <c r="LPK6" s="31"/>
      <c r="LPL6" s="31"/>
      <c r="LPM6" s="31"/>
      <c r="LPN6" s="31"/>
      <c r="LPO6" s="31"/>
      <c r="LPP6" s="31"/>
      <c r="LPQ6" s="31"/>
      <c r="LPR6" s="31"/>
      <c r="LPS6" s="31"/>
      <c r="LPT6" s="31"/>
      <c r="LPU6" s="31"/>
      <c r="LPV6" s="31"/>
      <c r="LPW6" s="31"/>
      <c r="LPX6" s="31"/>
      <c r="LPY6" s="31"/>
      <c r="LPZ6" s="31"/>
      <c r="LQA6" s="31"/>
      <c r="LQB6" s="31"/>
      <c r="LQC6" s="31"/>
      <c r="LQD6" s="31"/>
      <c r="LQE6" s="31"/>
      <c r="LQF6" s="31"/>
      <c r="LQG6" s="31"/>
      <c r="LQH6" s="31"/>
      <c r="LQI6" s="31"/>
      <c r="LQJ6" s="31"/>
      <c r="LQK6" s="31"/>
      <c r="LQL6" s="31"/>
      <c r="LQM6" s="31"/>
      <c r="LQN6" s="31"/>
      <c r="LQO6" s="31"/>
      <c r="LQP6" s="31"/>
      <c r="LQQ6" s="31"/>
      <c r="LQR6" s="31"/>
      <c r="LQS6" s="31"/>
      <c r="LQT6" s="31"/>
      <c r="LQU6" s="31"/>
      <c r="LQV6" s="31"/>
      <c r="LQW6" s="31"/>
      <c r="LQX6" s="31"/>
      <c r="LQY6" s="31"/>
      <c r="LQZ6" s="31"/>
      <c r="LRA6" s="31"/>
      <c r="LRB6" s="31"/>
      <c r="LRC6" s="31"/>
      <c r="LRD6" s="31"/>
      <c r="LRE6" s="31"/>
      <c r="LRF6" s="31"/>
      <c r="LRG6" s="31"/>
      <c r="LRH6" s="31"/>
      <c r="LRI6" s="31"/>
      <c r="LRJ6" s="31"/>
      <c r="LRK6" s="31"/>
      <c r="LRL6" s="31"/>
      <c r="LRM6" s="31"/>
      <c r="LRN6" s="31"/>
      <c r="LRO6" s="31"/>
      <c r="LRP6" s="31"/>
      <c r="LRQ6" s="31"/>
      <c r="LRR6" s="31"/>
      <c r="LRS6" s="31"/>
      <c r="LRT6" s="31"/>
      <c r="LRU6" s="31"/>
      <c r="LRV6" s="31"/>
      <c r="LRW6" s="31"/>
      <c r="LRX6" s="31"/>
      <c r="LRY6" s="31"/>
      <c r="LRZ6" s="31"/>
      <c r="LSA6" s="31"/>
      <c r="LSB6" s="31"/>
      <c r="LSC6" s="31"/>
      <c r="LSD6" s="31"/>
      <c r="LSE6" s="31"/>
      <c r="LSF6" s="31"/>
      <c r="LSG6" s="31"/>
      <c r="LSH6" s="31"/>
      <c r="LSI6" s="31"/>
      <c r="LSJ6" s="31"/>
      <c r="LSK6" s="31"/>
      <c r="LSL6" s="31"/>
      <c r="LSM6" s="31"/>
      <c r="LSN6" s="31"/>
      <c r="LSO6" s="31"/>
      <c r="LSP6" s="31"/>
      <c r="LSQ6" s="31"/>
      <c r="LSR6" s="31"/>
      <c r="LSS6" s="31"/>
      <c r="LST6" s="31"/>
      <c r="LSU6" s="31"/>
      <c r="LSV6" s="31"/>
      <c r="LSW6" s="31"/>
      <c r="LSX6" s="31"/>
      <c r="LSY6" s="31"/>
      <c r="LSZ6" s="31"/>
      <c r="LTA6" s="31"/>
      <c r="LTB6" s="31"/>
      <c r="LTC6" s="31"/>
      <c r="LTD6" s="31"/>
      <c r="LTE6" s="31"/>
      <c r="LTF6" s="31"/>
      <c r="LTG6" s="31"/>
      <c r="LTH6" s="31"/>
      <c r="LTI6" s="31"/>
      <c r="LTJ6" s="31"/>
      <c r="LTK6" s="31"/>
      <c r="LTL6" s="31"/>
      <c r="LTM6" s="31"/>
      <c r="LTN6" s="31"/>
      <c r="LTO6" s="31"/>
      <c r="LTP6" s="31"/>
      <c r="LTQ6" s="31"/>
      <c r="LTR6" s="31"/>
      <c r="LTS6" s="31"/>
      <c r="LTT6" s="31"/>
      <c r="LTU6" s="31"/>
      <c r="LTV6" s="31"/>
      <c r="LTW6" s="31"/>
      <c r="LTX6" s="31"/>
      <c r="LTY6" s="31"/>
      <c r="LTZ6" s="31"/>
      <c r="LUA6" s="31"/>
      <c r="LUB6" s="31"/>
      <c r="LUC6" s="31"/>
      <c r="LUD6" s="31"/>
      <c r="LUE6" s="31"/>
      <c r="LUF6" s="31"/>
      <c r="LUG6" s="31"/>
      <c r="LUH6" s="31"/>
      <c r="LUI6" s="31"/>
      <c r="LUJ6" s="31"/>
      <c r="LUK6" s="31"/>
      <c r="LUL6" s="31"/>
      <c r="LUM6" s="31"/>
      <c r="LUN6" s="31"/>
      <c r="LUO6" s="31"/>
      <c r="LUP6" s="31"/>
      <c r="LUQ6" s="31"/>
      <c r="LUR6" s="31"/>
      <c r="LUS6" s="31"/>
      <c r="LUT6" s="31"/>
      <c r="LUU6" s="31"/>
      <c r="LUV6" s="31"/>
      <c r="LUW6" s="31"/>
      <c r="LUX6" s="31"/>
      <c r="LUY6" s="31"/>
      <c r="LUZ6" s="31"/>
      <c r="LVA6" s="31"/>
      <c r="LVB6" s="31"/>
      <c r="LVC6" s="31"/>
      <c r="LVD6" s="31"/>
      <c r="LVE6" s="31"/>
      <c r="LVF6" s="31"/>
      <c r="LVG6" s="31"/>
      <c r="LVH6" s="31"/>
      <c r="LVI6" s="31"/>
      <c r="LVJ6" s="31"/>
      <c r="LVK6" s="31"/>
      <c r="LVL6" s="31"/>
      <c r="LVM6" s="31"/>
      <c r="LVN6" s="31"/>
      <c r="LVO6" s="31"/>
      <c r="LVP6" s="31"/>
      <c r="LVQ6" s="31"/>
      <c r="LVR6" s="31"/>
      <c r="LVS6" s="31"/>
      <c r="LVT6" s="31"/>
      <c r="LVU6" s="31"/>
      <c r="LVV6" s="31"/>
      <c r="LVW6" s="31"/>
      <c r="LVX6" s="31"/>
      <c r="LVY6" s="31"/>
      <c r="LVZ6" s="31"/>
      <c r="LWA6" s="31"/>
      <c r="LWB6" s="31"/>
      <c r="LWC6" s="31"/>
      <c r="LWD6" s="31"/>
      <c r="LWE6" s="31"/>
      <c r="LWF6" s="31"/>
      <c r="LWG6" s="31"/>
      <c r="LWH6" s="31"/>
      <c r="LWI6" s="31"/>
      <c r="LWJ6" s="31"/>
      <c r="LWK6" s="31"/>
      <c r="LWL6" s="31"/>
      <c r="LWM6" s="31"/>
      <c r="LWN6" s="31"/>
      <c r="LWO6" s="31"/>
      <c r="LWP6" s="31"/>
      <c r="LWQ6" s="31"/>
      <c r="LWR6" s="31"/>
      <c r="LWS6" s="31"/>
      <c r="LWT6" s="31"/>
      <c r="LWU6" s="31"/>
      <c r="LWV6" s="31"/>
      <c r="LWW6" s="31"/>
      <c r="LWX6" s="31"/>
      <c r="LWY6" s="31"/>
      <c r="LWZ6" s="31"/>
      <c r="LXA6" s="31"/>
      <c r="LXB6" s="31"/>
      <c r="LXC6" s="31"/>
      <c r="LXD6" s="31"/>
      <c r="LXE6" s="31"/>
      <c r="LXF6" s="31"/>
      <c r="LXG6" s="31"/>
      <c r="LXH6" s="31"/>
      <c r="LXI6" s="31"/>
      <c r="LXJ6" s="31"/>
      <c r="LXK6" s="31"/>
      <c r="LXL6" s="31"/>
      <c r="LXM6" s="31"/>
      <c r="LXN6" s="31"/>
      <c r="LXO6" s="31"/>
      <c r="LXP6" s="31"/>
      <c r="LXQ6" s="31"/>
      <c r="LXR6" s="31"/>
      <c r="LXS6" s="31"/>
      <c r="LXT6" s="31"/>
      <c r="LXU6" s="31"/>
      <c r="LXV6" s="31"/>
      <c r="LXW6" s="31"/>
      <c r="LXX6" s="31"/>
      <c r="LXY6" s="31"/>
      <c r="LXZ6" s="31"/>
      <c r="LYA6" s="31"/>
      <c r="LYB6" s="31"/>
      <c r="LYC6" s="31"/>
      <c r="LYD6" s="31"/>
      <c r="LYE6" s="31"/>
      <c r="LYF6" s="31"/>
      <c r="LYG6" s="31"/>
      <c r="LYH6" s="31"/>
      <c r="LYI6" s="31"/>
      <c r="LYJ6" s="31"/>
      <c r="LYK6" s="31"/>
      <c r="LYL6" s="31"/>
      <c r="LYM6" s="31"/>
      <c r="LYN6" s="31"/>
      <c r="LYO6" s="31"/>
      <c r="LYP6" s="31"/>
      <c r="LYQ6" s="31"/>
      <c r="LYR6" s="31"/>
      <c r="LYS6" s="31"/>
      <c r="LYT6" s="31"/>
      <c r="LYU6" s="31"/>
      <c r="LYV6" s="31"/>
      <c r="LYW6" s="31"/>
      <c r="LYX6" s="31"/>
      <c r="LYY6" s="31"/>
      <c r="LYZ6" s="31"/>
      <c r="LZA6" s="31"/>
      <c r="LZB6" s="31"/>
      <c r="LZC6" s="31"/>
      <c r="LZD6" s="31"/>
      <c r="LZE6" s="31"/>
      <c r="LZF6" s="31"/>
      <c r="LZG6" s="31"/>
      <c r="LZH6" s="31"/>
      <c r="LZI6" s="31"/>
      <c r="LZJ6" s="31"/>
      <c r="LZK6" s="31"/>
      <c r="LZL6" s="31"/>
      <c r="LZM6" s="31"/>
      <c r="LZN6" s="31"/>
      <c r="LZO6" s="31"/>
      <c r="LZP6" s="31"/>
      <c r="LZQ6" s="31"/>
      <c r="LZR6" s="31"/>
      <c r="LZS6" s="31"/>
      <c r="LZT6" s="31"/>
      <c r="LZU6" s="31"/>
      <c r="LZV6" s="31"/>
      <c r="LZW6" s="31"/>
      <c r="LZX6" s="31"/>
      <c r="LZY6" s="31"/>
      <c r="LZZ6" s="31"/>
      <c r="MAA6" s="31"/>
      <c r="MAB6" s="31"/>
      <c r="MAC6" s="31"/>
      <c r="MAD6" s="31"/>
      <c r="MAE6" s="31"/>
      <c r="MAF6" s="31"/>
      <c r="MAG6" s="31"/>
      <c r="MAH6" s="31"/>
      <c r="MAI6" s="31"/>
      <c r="MAJ6" s="31"/>
      <c r="MAK6" s="31"/>
      <c r="MAL6" s="31"/>
      <c r="MAM6" s="31"/>
      <c r="MAN6" s="31"/>
      <c r="MAO6" s="31"/>
      <c r="MAP6" s="31"/>
      <c r="MAQ6" s="31"/>
      <c r="MAR6" s="31"/>
      <c r="MAS6" s="31"/>
      <c r="MAT6" s="31"/>
      <c r="MAU6" s="31"/>
      <c r="MAV6" s="31"/>
      <c r="MAW6" s="31"/>
      <c r="MAX6" s="31"/>
      <c r="MAY6" s="31"/>
      <c r="MAZ6" s="31"/>
      <c r="MBA6" s="31"/>
      <c r="MBB6" s="31"/>
      <c r="MBC6" s="31"/>
      <c r="MBD6" s="31"/>
      <c r="MBE6" s="31"/>
      <c r="MBF6" s="31"/>
      <c r="MBG6" s="31"/>
      <c r="MBH6" s="31"/>
      <c r="MBI6" s="31"/>
      <c r="MBJ6" s="31"/>
      <c r="MBK6" s="31"/>
      <c r="MBL6" s="31"/>
      <c r="MBM6" s="31"/>
      <c r="MBN6" s="31"/>
      <c r="MBO6" s="31"/>
      <c r="MBP6" s="31"/>
      <c r="MBQ6" s="31"/>
      <c r="MBR6" s="31"/>
      <c r="MBS6" s="31"/>
      <c r="MBT6" s="31"/>
      <c r="MBU6" s="31"/>
      <c r="MBV6" s="31"/>
      <c r="MBW6" s="31"/>
      <c r="MBX6" s="31"/>
      <c r="MBY6" s="31"/>
      <c r="MBZ6" s="31"/>
      <c r="MCA6" s="31"/>
      <c r="MCB6" s="31"/>
      <c r="MCC6" s="31"/>
      <c r="MCD6" s="31"/>
      <c r="MCE6" s="31"/>
      <c r="MCF6" s="31"/>
      <c r="MCG6" s="31"/>
      <c r="MCH6" s="31"/>
      <c r="MCI6" s="31"/>
      <c r="MCJ6" s="31"/>
      <c r="MCK6" s="31"/>
      <c r="MCL6" s="31"/>
      <c r="MCM6" s="31"/>
      <c r="MCN6" s="31"/>
      <c r="MCO6" s="31"/>
      <c r="MCP6" s="31"/>
      <c r="MCQ6" s="31"/>
      <c r="MCR6" s="31"/>
      <c r="MCS6" s="31"/>
      <c r="MCT6" s="31"/>
      <c r="MCU6" s="31"/>
      <c r="MCV6" s="31"/>
      <c r="MCW6" s="31"/>
      <c r="MCX6" s="31"/>
      <c r="MCY6" s="31"/>
      <c r="MCZ6" s="31"/>
      <c r="MDA6" s="31"/>
      <c r="MDB6" s="31"/>
      <c r="MDC6" s="31"/>
      <c r="MDD6" s="31"/>
      <c r="MDE6" s="31"/>
      <c r="MDF6" s="31"/>
      <c r="MDG6" s="31"/>
      <c r="MDH6" s="31"/>
      <c r="MDI6" s="31"/>
      <c r="MDJ6" s="31"/>
      <c r="MDK6" s="31"/>
      <c r="MDL6" s="31"/>
      <c r="MDM6" s="31"/>
      <c r="MDN6" s="31"/>
      <c r="MDO6" s="31"/>
      <c r="MDP6" s="31"/>
      <c r="MDQ6" s="31"/>
      <c r="MDR6" s="31"/>
      <c r="MDS6" s="31"/>
      <c r="MDT6" s="31"/>
      <c r="MDU6" s="31"/>
      <c r="MDV6" s="31"/>
      <c r="MDW6" s="31"/>
      <c r="MDX6" s="31"/>
      <c r="MDY6" s="31"/>
      <c r="MDZ6" s="31"/>
      <c r="MEA6" s="31"/>
      <c r="MEB6" s="31"/>
      <c r="MEC6" s="31"/>
      <c r="MED6" s="31"/>
      <c r="MEE6" s="31"/>
      <c r="MEF6" s="31"/>
      <c r="MEG6" s="31"/>
      <c r="MEH6" s="31"/>
      <c r="MEI6" s="31"/>
      <c r="MEJ6" s="31"/>
      <c r="MEK6" s="31"/>
      <c r="MEL6" s="31"/>
      <c r="MEM6" s="31"/>
      <c r="MEN6" s="31"/>
      <c r="MEO6" s="31"/>
      <c r="MEP6" s="31"/>
      <c r="MEQ6" s="31"/>
      <c r="MER6" s="31"/>
      <c r="MES6" s="31"/>
      <c r="MET6" s="31"/>
      <c r="MEU6" s="31"/>
      <c r="MEV6" s="31"/>
      <c r="MEW6" s="31"/>
      <c r="MEX6" s="31"/>
      <c r="MEY6" s="31"/>
      <c r="MEZ6" s="31"/>
      <c r="MFA6" s="31"/>
      <c r="MFB6" s="31"/>
      <c r="MFC6" s="31"/>
      <c r="MFD6" s="31"/>
      <c r="MFE6" s="31"/>
      <c r="MFF6" s="31"/>
      <c r="MFG6" s="31"/>
      <c r="MFH6" s="31"/>
      <c r="MFI6" s="31"/>
      <c r="MFJ6" s="31"/>
      <c r="MFK6" s="31"/>
      <c r="MFL6" s="31"/>
      <c r="MFM6" s="31"/>
      <c r="MFN6" s="31"/>
      <c r="MFO6" s="31"/>
      <c r="MFP6" s="31"/>
      <c r="MFQ6" s="31"/>
      <c r="MFR6" s="31"/>
      <c r="MFS6" s="31"/>
      <c r="MFT6" s="31"/>
      <c r="MFU6" s="31"/>
      <c r="MFV6" s="31"/>
      <c r="MFW6" s="31"/>
      <c r="MFX6" s="31"/>
      <c r="MFY6" s="31"/>
      <c r="MFZ6" s="31"/>
      <c r="MGA6" s="31"/>
      <c r="MGB6" s="31"/>
      <c r="MGC6" s="31"/>
      <c r="MGD6" s="31"/>
      <c r="MGE6" s="31"/>
      <c r="MGF6" s="31"/>
      <c r="MGG6" s="31"/>
      <c r="MGH6" s="31"/>
      <c r="MGI6" s="31"/>
      <c r="MGJ6" s="31"/>
      <c r="MGK6" s="31"/>
      <c r="MGL6" s="31"/>
      <c r="MGM6" s="31"/>
      <c r="MGN6" s="31"/>
      <c r="MGO6" s="31"/>
      <c r="MGP6" s="31"/>
      <c r="MGQ6" s="31"/>
      <c r="MGR6" s="31"/>
      <c r="MGS6" s="31"/>
      <c r="MGT6" s="31"/>
      <c r="MGU6" s="31"/>
      <c r="MGV6" s="31"/>
      <c r="MGW6" s="31"/>
      <c r="MGX6" s="31"/>
      <c r="MGY6" s="31"/>
      <c r="MGZ6" s="31"/>
      <c r="MHA6" s="31"/>
      <c r="MHB6" s="31"/>
      <c r="MHC6" s="31"/>
      <c r="MHD6" s="31"/>
      <c r="MHE6" s="31"/>
      <c r="MHF6" s="31"/>
      <c r="MHG6" s="31"/>
      <c r="MHH6" s="31"/>
      <c r="MHI6" s="31"/>
      <c r="MHJ6" s="31"/>
      <c r="MHK6" s="31"/>
      <c r="MHL6" s="31"/>
      <c r="MHM6" s="31"/>
      <c r="MHN6" s="31"/>
      <c r="MHO6" s="31"/>
      <c r="MHP6" s="31"/>
      <c r="MHQ6" s="31"/>
      <c r="MHR6" s="31"/>
      <c r="MHS6" s="31"/>
      <c r="MHT6" s="31"/>
      <c r="MHU6" s="31"/>
      <c r="MHV6" s="31"/>
      <c r="MHW6" s="31"/>
      <c r="MHX6" s="31"/>
      <c r="MHY6" s="31"/>
      <c r="MHZ6" s="31"/>
      <c r="MIA6" s="31"/>
      <c r="MIB6" s="31"/>
      <c r="MIC6" s="31"/>
      <c r="MID6" s="31"/>
      <c r="MIE6" s="31"/>
      <c r="MIF6" s="31"/>
      <c r="MIG6" s="31"/>
      <c r="MIH6" s="31"/>
      <c r="MII6" s="31"/>
      <c r="MIJ6" s="31"/>
      <c r="MIK6" s="31"/>
      <c r="MIL6" s="31"/>
      <c r="MIM6" s="31"/>
      <c r="MIN6" s="31"/>
      <c r="MIO6" s="31"/>
      <c r="MIP6" s="31"/>
      <c r="MIQ6" s="31"/>
      <c r="MIR6" s="31"/>
      <c r="MIS6" s="31"/>
      <c r="MIT6" s="31"/>
      <c r="MIU6" s="31"/>
      <c r="MIV6" s="31"/>
      <c r="MIW6" s="31"/>
      <c r="MIX6" s="31"/>
      <c r="MIY6" s="31"/>
      <c r="MIZ6" s="31"/>
      <c r="MJA6" s="31"/>
      <c r="MJB6" s="31"/>
      <c r="MJC6" s="31"/>
      <c r="MJD6" s="31"/>
      <c r="MJE6" s="31"/>
      <c r="MJF6" s="31"/>
      <c r="MJG6" s="31"/>
      <c r="MJH6" s="31"/>
      <c r="MJI6" s="31"/>
      <c r="MJJ6" s="31"/>
      <c r="MJK6" s="31"/>
      <c r="MJL6" s="31"/>
      <c r="MJM6" s="31"/>
      <c r="MJN6" s="31"/>
      <c r="MJO6" s="31"/>
      <c r="MJP6" s="31"/>
      <c r="MJQ6" s="31"/>
      <c r="MJR6" s="31"/>
      <c r="MJS6" s="31"/>
      <c r="MJT6" s="31"/>
      <c r="MJU6" s="31"/>
      <c r="MJV6" s="31"/>
      <c r="MJW6" s="31"/>
      <c r="MJX6" s="31"/>
      <c r="MJY6" s="31"/>
      <c r="MJZ6" s="31"/>
      <c r="MKA6" s="31"/>
      <c r="MKB6" s="31"/>
      <c r="MKC6" s="31"/>
      <c r="MKD6" s="31"/>
      <c r="MKE6" s="31"/>
      <c r="MKF6" s="31"/>
      <c r="MKG6" s="31"/>
      <c r="MKH6" s="31"/>
      <c r="MKI6" s="31"/>
      <c r="MKJ6" s="31"/>
      <c r="MKK6" s="31"/>
      <c r="MKL6" s="31"/>
      <c r="MKM6" s="31"/>
      <c r="MKN6" s="31"/>
      <c r="MKO6" s="31"/>
      <c r="MKP6" s="31"/>
      <c r="MKQ6" s="31"/>
      <c r="MKR6" s="31"/>
      <c r="MKS6" s="31"/>
      <c r="MKT6" s="31"/>
      <c r="MKU6" s="31"/>
      <c r="MKV6" s="31"/>
      <c r="MKW6" s="31"/>
      <c r="MKX6" s="31"/>
      <c r="MKY6" s="31"/>
      <c r="MKZ6" s="31"/>
      <c r="MLA6" s="31"/>
      <c r="MLB6" s="31"/>
      <c r="MLC6" s="31"/>
      <c r="MLD6" s="31"/>
      <c r="MLE6" s="31"/>
      <c r="MLF6" s="31"/>
      <c r="MLG6" s="31"/>
      <c r="MLH6" s="31"/>
      <c r="MLI6" s="31"/>
      <c r="MLJ6" s="31"/>
      <c r="MLK6" s="31"/>
      <c r="MLL6" s="31"/>
      <c r="MLM6" s="31"/>
      <c r="MLN6" s="31"/>
      <c r="MLO6" s="31"/>
      <c r="MLP6" s="31"/>
      <c r="MLQ6" s="31"/>
      <c r="MLR6" s="31"/>
      <c r="MLS6" s="31"/>
      <c r="MLT6" s="31"/>
      <c r="MLU6" s="31"/>
      <c r="MLV6" s="31"/>
      <c r="MLW6" s="31"/>
      <c r="MLX6" s="31"/>
      <c r="MLY6" s="31"/>
      <c r="MLZ6" s="31"/>
      <c r="MMA6" s="31"/>
      <c r="MMB6" s="31"/>
      <c r="MMC6" s="31"/>
      <c r="MMD6" s="31"/>
      <c r="MME6" s="31"/>
      <c r="MMF6" s="31"/>
      <c r="MMG6" s="31"/>
      <c r="MMH6" s="31"/>
      <c r="MMI6" s="31"/>
      <c r="MMJ6" s="31"/>
      <c r="MMK6" s="31"/>
      <c r="MML6" s="31"/>
      <c r="MMM6" s="31"/>
      <c r="MMN6" s="31"/>
      <c r="MMO6" s="31"/>
      <c r="MMP6" s="31"/>
      <c r="MMQ6" s="31"/>
      <c r="MMR6" s="31"/>
      <c r="MMS6" s="31"/>
      <c r="MMT6" s="31"/>
      <c r="MMU6" s="31"/>
      <c r="MMV6" s="31"/>
      <c r="MMW6" s="31"/>
      <c r="MMX6" s="31"/>
      <c r="MMY6" s="31"/>
      <c r="MMZ6" s="31"/>
      <c r="MNA6" s="31"/>
      <c r="MNB6" s="31"/>
      <c r="MNC6" s="31"/>
      <c r="MND6" s="31"/>
      <c r="MNE6" s="31"/>
      <c r="MNF6" s="31"/>
      <c r="MNG6" s="31"/>
      <c r="MNH6" s="31"/>
      <c r="MNI6" s="31"/>
      <c r="MNJ6" s="31"/>
      <c r="MNK6" s="31"/>
      <c r="MNL6" s="31"/>
      <c r="MNM6" s="31"/>
      <c r="MNN6" s="31"/>
      <c r="MNO6" s="31"/>
      <c r="MNP6" s="31"/>
      <c r="MNQ6" s="31"/>
      <c r="MNR6" s="31"/>
      <c r="MNS6" s="31"/>
      <c r="MNT6" s="31"/>
      <c r="MNU6" s="31"/>
      <c r="MNV6" s="31"/>
      <c r="MNW6" s="31"/>
      <c r="MNX6" s="31"/>
      <c r="MNY6" s="31"/>
      <c r="MNZ6" s="31"/>
      <c r="MOA6" s="31"/>
      <c r="MOB6" s="31"/>
      <c r="MOC6" s="31"/>
      <c r="MOD6" s="31"/>
      <c r="MOE6" s="31"/>
      <c r="MOF6" s="31"/>
      <c r="MOG6" s="31"/>
      <c r="MOH6" s="31"/>
      <c r="MOI6" s="31"/>
      <c r="MOJ6" s="31"/>
      <c r="MOK6" s="31"/>
      <c r="MOL6" s="31"/>
      <c r="MOM6" s="31"/>
      <c r="MON6" s="31"/>
      <c r="MOO6" s="31"/>
      <c r="MOP6" s="31"/>
      <c r="MOQ6" s="31"/>
      <c r="MOR6" s="31"/>
      <c r="MOS6" s="31"/>
      <c r="MOT6" s="31"/>
      <c r="MOU6" s="31"/>
      <c r="MOV6" s="31"/>
      <c r="MOW6" s="31"/>
      <c r="MOX6" s="31"/>
      <c r="MOY6" s="31"/>
      <c r="MOZ6" s="31"/>
      <c r="MPA6" s="31"/>
      <c r="MPB6" s="31"/>
      <c r="MPC6" s="31"/>
      <c r="MPD6" s="31"/>
      <c r="MPE6" s="31"/>
      <c r="MPF6" s="31"/>
      <c r="MPG6" s="31"/>
      <c r="MPH6" s="31"/>
      <c r="MPI6" s="31"/>
      <c r="MPJ6" s="31"/>
      <c r="MPK6" s="31"/>
      <c r="MPL6" s="31"/>
      <c r="MPM6" s="31"/>
      <c r="MPN6" s="31"/>
      <c r="MPO6" s="31"/>
      <c r="MPP6" s="31"/>
      <c r="MPQ6" s="31"/>
      <c r="MPR6" s="31"/>
      <c r="MPS6" s="31"/>
      <c r="MPT6" s="31"/>
      <c r="MPU6" s="31"/>
      <c r="MPV6" s="31"/>
      <c r="MPW6" s="31"/>
      <c r="MPX6" s="31"/>
      <c r="MPY6" s="31"/>
      <c r="MPZ6" s="31"/>
      <c r="MQA6" s="31"/>
      <c r="MQB6" s="31"/>
      <c r="MQC6" s="31"/>
      <c r="MQD6" s="31"/>
      <c r="MQE6" s="31"/>
      <c r="MQF6" s="31"/>
      <c r="MQG6" s="31"/>
      <c r="MQH6" s="31"/>
      <c r="MQI6" s="31"/>
      <c r="MQJ6" s="31"/>
      <c r="MQK6" s="31"/>
      <c r="MQL6" s="31"/>
      <c r="MQM6" s="31"/>
      <c r="MQN6" s="31"/>
      <c r="MQO6" s="31"/>
      <c r="MQP6" s="31"/>
      <c r="MQQ6" s="31"/>
      <c r="MQR6" s="31"/>
      <c r="MQS6" s="31"/>
      <c r="MQT6" s="31"/>
      <c r="MQU6" s="31"/>
      <c r="MQV6" s="31"/>
      <c r="MQW6" s="31"/>
      <c r="MQX6" s="31"/>
      <c r="MQY6" s="31"/>
      <c r="MQZ6" s="31"/>
      <c r="MRA6" s="31"/>
      <c r="MRB6" s="31"/>
      <c r="MRC6" s="31"/>
      <c r="MRD6" s="31"/>
      <c r="MRE6" s="31"/>
      <c r="MRF6" s="31"/>
      <c r="MRG6" s="31"/>
      <c r="MRH6" s="31"/>
      <c r="MRI6" s="31"/>
      <c r="MRJ6" s="31"/>
      <c r="MRK6" s="31"/>
      <c r="MRL6" s="31"/>
      <c r="MRM6" s="31"/>
      <c r="MRN6" s="31"/>
      <c r="MRO6" s="31"/>
      <c r="MRP6" s="31"/>
      <c r="MRQ6" s="31"/>
      <c r="MRR6" s="31"/>
      <c r="MRS6" s="31"/>
      <c r="MRT6" s="31"/>
      <c r="MRU6" s="31"/>
      <c r="MRV6" s="31"/>
      <c r="MRW6" s="31"/>
      <c r="MRX6" s="31"/>
      <c r="MRY6" s="31"/>
      <c r="MRZ6" s="31"/>
      <c r="MSA6" s="31"/>
      <c r="MSB6" s="31"/>
      <c r="MSC6" s="31"/>
      <c r="MSD6" s="31"/>
      <c r="MSE6" s="31"/>
      <c r="MSF6" s="31"/>
      <c r="MSG6" s="31"/>
      <c r="MSH6" s="31"/>
      <c r="MSI6" s="31"/>
      <c r="MSJ6" s="31"/>
      <c r="MSK6" s="31"/>
      <c r="MSL6" s="31"/>
      <c r="MSM6" s="31"/>
      <c r="MSN6" s="31"/>
      <c r="MSO6" s="31"/>
      <c r="MSP6" s="31"/>
      <c r="MSQ6" s="31"/>
      <c r="MSR6" s="31"/>
      <c r="MSS6" s="31"/>
      <c r="MST6" s="31"/>
      <c r="MSU6" s="31"/>
      <c r="MSV6" s="31"/>
      <c r="MSW6" s="31"/>
      <c r="MSX6" s="31"/>
      <c r="MSY6" s="31"/>
      <c r="MSZ6" s="31"/>
      <c r="MTA6" s="31"/>
      <c r="MTB6" s="31"/>
      <c r="MTC6" s="31"/>
      <c r="MTD6" s="31"/>
      <c r="MTE6" s="31"/>
      <c r="MTF6" s="31"/>
      <c r="MTG6" s="31"/>
      <c r="MTH6" s="31"/>
      <c r="MTI6" s="31"/>
      <c r="MTJ6" s="31"/>
      <c r="MTK6" s="31"/>
      <c r="MTL6" s="31"/>
      <c r="MTM6" s="31"/>
      <c r="MTN6" s="31"/>
      <c r="MTO6" s="31"/>
      <c r="MTP6" s="31"/>
      <c r="MTQ6" s="31"/>
      <c r="MTR6" s="31"/>
      <c r="MTS6" s="31"/>
      <c r="MTT6" s="31"/>
      <c r="MTU6" s="31"/>
      <c r="MTV6" s="31"/>
      <c r="MTW6" s="31"/>
      <c r="MTX6" s="31"/>
      <c r="MTY6" s="31"/>
      <c r="MTZ6" s="31"/>
      <c r="MUA6" s="31"/>
      <c r="MUB6" s="31"/>
      <c r="MUC6" s="31"/>
      <c r="MUD6" s="31"/>
      <c r="MUE6" s="31"/>
      <c r="MUF6" s="31"/>
      <c r="MUG6" s="31"/>
      <c r="MUH6" s="31"/>
      <c r="MUI6" s="31"/>
      <c r="MUJ6" s="31"/>
      <c r="MUK6" s="31"/>
      <c r="MUL6" s="31"/>
      <c r="MUM6" s="31"/>
      <c r="MUN6" s="31"/>
      <c r="MUO6" s="31"/>
      <c r="MUP6" s="31"/>
      <c r="MUQ6" s="31"/>
      <c r="MUR6" s="31"/>
      <c r="MUS6" s="31"/>
      <c r="MUT6" s="31"/>
      <c r="MUU6" s="31"/>
      <c r="MUV6" s="31"/>
      <c r="MUW6" s="31"/>
      <c r="MUX6" s="31"/>
      <c r="MUY6" s="31"/>
      <c r="MUZ6" s="31"/>
      <c r="MVA6" s="31"/>
      <c r="MVB6" s="31"/>
      <c r="MVC6" s="31"/>
      <c r="MVD6" s="31"/>
      <c r="MVE6" s="31"/>
      <c r="MVF6" s="31"/>
      <c r="MVG6" s="31"/>
      <c r="MVH6" s="31"/>
      <c r="MVI6" s="31"/>
      <c r="MVJ6" s="31"/>
      <c r="MVK6" s="31"/>
      <c r="MVL6" s="31"/>
      <c r="MVM6" s="31"/>
      <c r="MVN6" s="31"/>
      <c r="MVO6" s="31"/>
      <c r="MVP6" s="31"/>
      <c r="MVQ6" s="31"/>
      <c r="MVR6" s="31"/>
      <c r="MVS6" s="31"/>
      <c r="MVT6" s="31"/>
      <c r="MVU6" s="31"/>
      <c r="MVV6" s="31"/>
      <c r="MVW6" s="31"/>
      <c r="MVX6" s="31"/>
      <c r="MVY6" s="31"/>
      <c r="MVZ6" s="31"/>
      <c r="MWA6" s="31"/>
      <c r="MWB6" s="31"/>
      <c r="MWC6" s="31"/>
      <c r="MWD6" s="31"/>
      <c r="MWE6" s="31"/>
      <c r="MWF6" s="31"/>
      <c r="MWG6" s="31"/>
      <c r="MWH6" s="31"/>
      <c r="MWI6" s="31"/>
      <c r="MWJ6" s="31"/>
      <c r="MWK6" s="31"/>
      <c r="MWL6" s="31"/>
      <c r="MWM6" s="31"/>
      <c r="MWN6" s="31"/>
      <c r="MWO6" s="31"/>
      <c r="MWP6" s="31"/>
      <c r="MWQ6" s="31"/>
      <c r="MWR6" s="31"/>
      <c r="MWS6" s="31"/>
      <c r="MWT6" s="31"/>
      <c r="MWU6" s="31"/>
      <c r="MWV6" s="31"/>
      <c r="MWW6" s="31"/>
      <c r="MWX6" s="31"/>
      <c r="MWY6" s="31"/>
      <c r="MWZ6" s="31"/>
      <c r="MXA6" s="31"/>
      <c r="MXB6" s="31"/>
      <c r="MXC6" s="31"/>
      <c r="MXD6" s="31"/>
      <c r="MXE6" s="31"/>
      <c r="MXF6" s="31"/>
      <c r="MXG6" s="31"/>
      <c r="MXH6" s="31"/>
      <c r="MXI6" s="31"/>
      <c r="MXJ6" s="31"/>
      <c r="MXK6" s="31"/>
      <c r="MXL6" s="31"/>
      <c r="MXM6" s="31"/>
      <c r="MXN6" s="31"/>
      <c r="MXO6" s="31"/>
      <c r="MXP6" s="31"/>
      <c r="MXQ6" s="31"/>
      <c r="MXR6" s="31"/>
      <c r="MXS6" s="31"/>
      <c r="MXT6" s="31"/>
      <c r="MXU6" s="31"/>
      <c r="MXV6" s="31"/>
      <c r="MXW6" s="31"/>
      <c r="MXX6" s="31"/>
      <c r="MXY6" s="31"/>
      <c r="MXZ6" s="31"/>
      <c r="MYA6" s="31"/>
      <c r="MYB6" s="31"/>
      <c r="MYC6" s="31"/>
      <c r="MYD6" s="31"/>
      <c r="MYE6" s="31"/>
      <c r="MYF6" s="31"/>
      <c r="MYG6" s="31"/>
      <c r="MYH6" s="31"/>
      <c r="MYI6" s="31"/>
      <c r="MYJ6" s="31"/>
      <c r="MYK6" s="31"/>
      <c r="MYL6" s="31"/>
      <c r="MYM6" s="31"/>
      <c r="MYN6" s="31"/>
      <c r="MYO6" s="31"/>
      <c r="MYP6" s="31"/>
      <c r="MYQ6" s="31"/>
      <c r="MYR6" s="31"/>
      <c r="MYS6" s="31"/>
      <c r="MYT6" s="31"/>
      <c r="MYU6" s="31"/>
      <c r="MYV6" s="31"/>
      <c r="MYW6" s="31"/>
      <c r="MYX6" s="31"/>
      <c r="MYY6" s="31"/>
      <c r="MYZ6" s="31"/>
      <c r="MZA6" s="31"/>
      <c r="MZB6" s="31"/>
      <c r="MZC6" s="31"/>
      <c r="MZD6" s="31"/>
      <c r="MZE6" s="31"/>
      <c r="MZF6" s="31"/>
      <c r="MZG6" s="31"/>
      <c r="MZH6" s="31"/>
      <c r="MZI6" s="31"/>
      <c r="MZJ6" s="31"/>
      <c r="MZK6" s="31"/>
      <c r="MZL6" s="31"/>
      <c r="MZM6" s="31"/>
      <c r="MZN6" s="31"/>
      <c r="MZO6" s="31"/>
      <c r="MZP6" s="31"/>
      <c r="MZQ6" s="31"/>
      <c r="MZR6" s="31"/>
      <c r="MZS6" s="31"/>
      <c r="MZT6" s="31"/>
      <c r="MZU6" s="31"/>
      <c r="MZV6" s="31"/>
      <c r="MZW6" s="31"/>
      <c r="MZX6" s="31"/>
      <c r="MZY6" s="31"/>
      <c r="MZZ6" s="31"/>
      <c r="NAA6" s="31"/>
      <c r="NAB6" s="31"/>
      <c r="NAC6" s="31"/>
      <c r="NAD6" s="31"/>
      <c r="NAE6" s="31"/>
      <c r="NAF6" s="31"/>
      <c r="NAG6" s="31"/>
      <c r="NAH6" s="31"/>
      <c r="NAI6" s="31"/>
      <c r="NAJ6" s="31"/>
      <c r="NAK6" s="31"/>
      <c r="NAL6" s="31"/>
      <c r="NAM6" s="31"/>
      <c r="NAN6" s="31"/>
      <c r="NAO6" s="31"/>
      <c r="NAP6" s="31"/>
      <c r="NAQ6" s="31"/>
      <c r="NAR6" s="31"/>
      <c r="NAS6" s="31"/>
      <c r="NAT6" s="31"/>
      <c r="NAU6" s="31"/>
      <c r="NAV6" s="31"/>
      <c r="NAW6" s="31"/>
      <c r="NAX6" s="31"/>
      <c r="NAY6" s="31"/>
      <c r="NAZ6" s="31"/>
      <c r="NBA6" s="31"/>
      <c r="NBB6" s="31"/>
      <c r="NBC6" s="31"/>
      <c r="NBD6" s="31"/>
      <c r="NBE6" s="31"/>
      <c r="NBF6" s="31"/>
      <c r="NBG6" s="31"/>
      <c r="NBH6" s="31"/>
      <c r="NBI6" s="31"/>
      <c r="NBJ6" s="31"/>
      <c r="NBK6" s="31"/>
      <c r="NBL6" s="31"/>
      <c r="NBM6" s="31"/>
      <c r="NBN6" s="31"/>
      <c r="NBO6" s="31"/>
      <c r="NBP6" s="31"/>
      <c r="NBQ6" s="31"/>
      <c r="NBR6" s="31"/>
      <c r="NBS6" s="31"/>
      <c r="NBT6" s="31"/>
      <c r="NBU6" s="31"/>
      <c r="NBV6" s="31"/>
      <c r="NBW6" s="31"/>
      <c r="NBX6" s="31"/>
      <c r="NBY6" s="31"/>
      <c r="NBZ6" s="31"/>
      <c r="NCA6" s="31"/>
      <c r="NCB6" s="31"/>
      <c r="NCC6" s="31"/>
      <c r="NCD6" s="31"/>
      <c r="NCE6" s="31"/>
      <c r="NCF6" s="31"/>
      <c r="NCG6" s="31"/>
      <c r="NCH6" s="31"/>
      <c r="NCI6" s="31"/>
      <c r="NCJ6" s="31"/>
      <c r="NCK6" s="31"/>
      <c r="NCL6" s="31"/>
      <c r="NCM6" s="31"/>
      <c r="NCN6" s="31"/>
      <c r="NCO6" s="31"/>
      <c r="NCP6" s="31"/>
      <c r="NCQ6" s="31"/>
      <c r="NCR6" s="31"/>
      <c r="NCS6" s="31"/>
      <c r="NCT6" s="31"/>
      <c r="NCU6" s="31"/>
      <c r="NCV6" s="31"/>
      <c r="NCW6" s="31"/>
      <c r="NCX6" s="31"/>
      <c r="NCY6" s="31"/>
      <c r="NCZ6" s="31"/>
      <c r="NDA6" s="31"/>
      <c r="NDB6" s="31"/>
      <c r="NDC6" s="31"/>
      <c r="NDD6" s="31"/>
      <c r="NDE6" s="31"/>
      <c r="NDF6" s="31"/>
      <c r="NDG6" s="31"/>
      <c r="NDH6" s="31"/>
      <c r="NDI6" s="31"/>
      <c r="NDJ6" s="31"/>
      <c r="NDK6" s="31"/>
      <c r="NDL6" s="31"/>
      <c r="NDM6" s="31"/>
      <c r="NDN6" s="31"/>
      <c r="NDO6" s="31"/>
      <c r="NDP6" s="31"/>
      <c r="NDQ6" s="31"/>
      <c r="NDR6" s="31"/>
      <c r="NDS6" s="31"/>
      <c r="NDT6" s="31"/>
      <c r="NDU6" s="31"/>
      <c r="NDV6" s="31"/>
      <c r="NDW6" s="31"/>
      <c r="NDX6" s="31"/>
      <c r="NDY6" s="31"/>
      <c r="NDZ6" s="31"/>
      <c r="NEA6" s="31"/>
      <c r="NEB6" s="31"/>
      <c r="NEC6" s="31"/>
      <c r="NED6" s="31"/>
      <c r="NEE6" s="31"/>
      <c r="NEF6" s="31"/>
      <c r="NEG6" s="31"/>
      <c r="NEH6" s="31"/>
      <c r="NEI6" s="31"/>
      <c r="NEJ6" s="31"/>
      <c r="NEK6" s="31"/>
      <c r="NEL6" s="31"/>
      <c r="NEM6" s="31"/>
      <c r="NEN6" s="31"/>
      <c r="NEO6" s="31"/>
      <c r="NEP6" s="31"/>
      <c r="NEQ6" s="31"/>
      <c r="NER6" s="31"/>
      <c r="NES6" s="31"/>
      <c r="NET6" s="31"/>
      <c r="NEU6" s="31"/>
      <c r="NEV6" s="31"/>
      <c r="NEW6" s="31"/>
      <c r="NEX6" s="31"/>
      <c r="NEY6" s="31"/>
      <c r="NEZ6" s="31"/>
      <c r="NFA6" s="31"/>
      <c r="NFB6" s="31"/>
      <c r="NFC6" s="31"/>
      <c r="NFD6" s="31"/>
      <c r="NFE6" s="31"/>
      <c r="NFF6" s="31"/>
      <c r="NFG6" s="31"/>
      <c r="NFH6" s="31"/>
      <c r="NFI6" s="31"/>
      <c r="NFJ6" s="31"/>
      <c r="NFK6" s="31"/>
      <c r="NFL6" s="31"/>
      <c r="NFM6" s="31"/>
      <c r="NFN6" s="31"/>
      <c r="NFO6" s="31"/>
      <c r="NFP6" s="31"/>
      <c r="NFQ6" s="31"/>
      <c r="NFR6" s="31"/>
      <c r="NFS6" s="31"/>
      <c r="NFT6" s="31"/>
      <c r="NFU6" s="31"/>
      <c r="NFV6" s="31"/>
      <c r="NFW6" s="31"/>
      <c r="NFX6" s="31"/>
      <c r="NFY6" s="31"/>
      <c r="NFZ6" s="31"/>
      <c r="NGA6" s="31"/>
      <c r="NGB6" s="31"/>
      <c r="NGC6" s="31"/>
      <c r="NGD6" s="31"/>
      <c r="NGE6" s="31"/>
      <c r="NGF6" s="31"/>
      <c r="NGG6" s="31"/>
      <c r="NGH6" s="31"/>
      <c r="NGI6" s="31"/>
      <c r="NGJ6" s="31"/>
      <c r="NGK6" s="31"/>
      <c r="NGL6" s="31"/>
      <c r="NGM6" s="31"/>
      <c r="NGN6" s="31"/>
      <c r="NGO6" s="31"/>
      <c r="NGP6" s="31"/>
      <c r="NGQ6" s="31"/>
      <c r="NGR6" s="31"/>
      <c r="NGS6" s="31"/>
      <c r="NGT6" s="31"/>
      <c r="NGU6" s="31"/>
      <c r="NGV6" s="31"/>
      <c r="NGW6" s="31"/>
      <c r="NGX6" s="31"/>
      <c r="NGY6" s="31"/>
      <c r="NGZ6" s="31"/>
      <c r="NHA6" s="31"/>
      <c r="NHB6" s="31"/>
      <c r="NHC6" s="31"/>
      <c r="NHD6" s="31"/>
      <c r="NHE6" s="31"/>
      <c r="NHF6" s="31"/>
      <c r="NHG6" s="31"/>
      <c r="NHH6" s="31"/>
      <c r="NHI6" s="31"/>
      <c r="NHJ6" s="31"/>
      <c r="NHK6" s="31"/>
      <c r="NHL6" s="31"/>
      <c r="NHM6" s="31"/>
      <c r="NHN6" s="31"/>
      <c r="NHO6" s="31"/>
      <c r="NHP6" s="31"/>
      <c r="NHQ6" s="31"/>
      <c r="NHR6" s="31"/>
      <c r="NHS6" s="31"/>
      <c r="NHT6" s="31"/>
      <c r="NHU6" s="31"/>
      <c r="NHV6" s="31"/>
      <c r="NHW6" s="31"/>
      <c r="NHX6" s="31"/>
      <c r="NHY6" s="31"/>
      <c r="NHZ6" s="31"/>
      <c r="NIA6" s="31"/>
      <c r="NIB6" s="31"/>
      <c r="NIC6" s="31"/>
      <c r="NID6" s="31"/>
      <c r="NIE6" s="31"/>
      <c r="NIF6" s="31"/>
      <c r="NIG6" s="31"/>
      <c r="NIH6" s="31"/>
      <c r="NII6" s="31"/>
      <c r="NIJ6" s="31"/>
      <c r="NIK6" s="31"/>
      <c r="NIL6" s="31"/>
      <c r="NIM6" s="31"/>
      <c r="NIN6" s="31"/>
      <c r="NIO6" s="31"/>
      <c r="NIP6" s="31"/>
      <c r="NIQ6" s="31"/>
      <c r="NIR6" s="31"/>
      <c r="NIS6" s="31"/>
      <c r="NIT6" s="31"/>
      <c r="NIU6" s="31"/>
      <c r="NIV6" s="31"/>
      <c r="NIW6" s="31"/>
      <c r="NIX6" s="31"/>
      <c r="NIY6" s="31"/>
      <c r="NIZ6" s="31"/>
      <c r="NJA6" s="31"/>
      <c r="NJB6" s="31"/>
      <c r="NJC6" s="31"/>
      <c r="NJD6" s="31"/>
      <c r="NJE6" s="31"/>
      <c r="NJF6" s="31"/>
      <c r="NJG6" s="31"/>
      <c r="NJH6" s="31"/>
      <c r="NJI6" s="31"/>
      <c r="NJJ6" s="31"/>
      <c r="NJK6" s="31"/>
      <c r="NJL6" s="31"/>
      <c r="NJM6" s="31"/>
      <c r="NJN6" s="31"/>
      <c r="NJO6" s="31"/>
      <c r="NJP6" s="31"/>
      <c r="NJQ6" s="31"/>
      <c r="NJR6" s="31"/>
      <c r="NJS6" s="31"/>
      <c r="NJT6" s="31"/>
      <c r="NJU6" s="31"/>
      <c r="NJV6" s="31"/>
      <c r="NJW6" s="31"/>
      <c r="NJX6" s="31"/>
      <c r="NJY6" s="31"/>
      <c r="NJZ6" s="31"/>
      <c r="NKA6" s="31"/>
      <c r="NKB6" s="31"/>
      <c r="NKC6" s="31"/>
      <c r="NKD6" s="31"/>
      <c r="NKE6" s="31"/>
      <c r="NKF6" s="31"/>
      <c r="NKG6" s="31"/>
      <c r="NKH6" s="31"/>
      <c r="NKI6" s="31"/>
      <c r="NKJ6" s="31"/>
      <c r="NKK6" s="31"/>
      <c r="NKL6" s="31"/>
      <c r="NKM6" s="31"/>
      <c r="NKN6" s="31"/>
      <c r="NKO6" s="31"/>
      <c r="NKP6" s="31"/>
      <c r="NKQ6" s="31"/>
      <c r="NKR6" s="31"/>
      <c r="NKS6" s="31"/>
      <c r="NKT6" s="31"/>
      <c r="NKU6" s="31"/>
      <c r="NKV6" s="31"/>
      <c r="NKW6" s="31"/>
      <c r="NKX6" s="31"/>
      <c r="NKY6" s="31"/>
      <c r="NKZ6" s="31"/>
      <c r="NLA6" s="31"/>
      <c r="NLB6" s="31"/>
      <c r="NLC6" s="31"/>
      <c r="NLD6" s="31"/>
      <c r="NLE6" s="31"/>
      <c r="NLF6" s="31"/>
      <c r="NLG6" s="31"/>
      <c r="NLH6" s="31"/>
      <c r="NLI6" s="31"/>
      <c r="NLJ6" s="31"/>
      <c r="NLK6" s="31"/>
      <c r="NLL6" s="31"/>
      <c r="NLM6" s="31"/>
      <c r="NLN6" s="31"/>
      <c r="NLO6" s="31"/>
      <c r="NLP6" s="31"/>
      <c r="NLQ6" s="31"/>
      <c r="NLR6" s="31"/>
      <c r="NLS6" s="31"/>
      <c r="NLT6" s="31"/>
      <c r="NLU6" s="31"/>
      <c r="NLV6" s="31"/>
      <c r="NLW6" s="31"/>
      <c r="NLX6" s="31"/>
      <c r="NLY6" s="31"/>
      <c r="NLZ6" s="31"/>
      <c r="NMA6" s="31"/>
      <c r="NMB6" s="31"/>
      <c r="NMC6" s="31"/>
      <c r="NMD6" s="31"/>
      <c r="NME6" s="31"/>
      <c r="NMF6" s="31"/>
      <c r="NMG6" s="31"/>
      <c r="NMH6" s="31"/>
      <c r="NMI6" s="31"/>
      <c r="NMJ6" s="31"/>
      <c r="NMK6" s="31"/>
      <c r="NML6" s="31"/>
      <c r="NMM6" s="31"/>
      <c r="NMN6" s="31"/>
      <c r="NMO6" s="31"/>
      <c r="NMP6" s="31"/>
      <c r="NMQ6" s="31"/>
      <c r="NMR6" s="31"/>
      <c r="NMS6" s="31"/>
      <c r="NMT6" s="31"/>
      <c r="NMU6" s="31"/>
      <c r="NMV6" s="31"/>
      <c r="NMW6" s="31"/>
      <c r="NMX6" s="31"/>
      <c r="NMY6" s="31"/>
      <c r="NMZ6" s="31"/>
      <c r="NNA6" s="31"/>
      <c r="NNB6" s="31"/>
      <c r="NNC6" s="31"/>
      <c r="NND6" s="31"/>
      <c r="NNE6" s="31"/>
      <c r="NNF6" s="31"/>
      <c r="NNG6" s="31"/>
      <c r="NNH6" s="31"/>
      <c r="NNI6" s="31"/>
      <c r="NNJ6" s="31"/>
      <c r="NNK6" s="31"/>
      <c r="NNL6" s="31"/>
      <c r="NNM6" s="31"/>
      <c r="NNN6" s="31"/>
      <c r="NNO6" s="31"/>
      <c r="NNP6" s="31"/>
      <c r="NNQ6" s="31"/>
      <c r="NNR6" s="31"/>
      <c r="NNS6" s="31"/>
      <c r="NNT6" s="31"/>
      <c r="NNU6" s="31"/>
      <c r="NNV6" s="31"/>
      <c r="NNW6" s="31"/>
      <c r="NNX6" s="31"/>
      <c r="NNY6" s="31"/>
      <c r="NNZ6" s="31"/>
      <c r="NOA6" s="31"/>
      <c r="NOB6" s="31"/>
      <c r="NOC6" s="31"/>
      <c r="NOD6" s="31"/>
      <c r="NOE6" s="31"/>
      <c r="NOF6" s="31"/>
      <c r="NOG6" s="31"/>
      <c r="NOH6" s="31"/>
      <c r="NOI6" s="31"/>
      <c r="NOJ6" s="31"/>
      <c r="NOK6" s="31"/>
      <c r="NOL6" s="31"/>
      <c r="NOM6" s="31"/>
      <c r="NON6" s="31"/>
      <c r="NOO6" s="31"/>
      <c r="NOP6" s="31"/>
      <c r="NOQ6" s="31"/>
      <c r="NOR6" s="31"/>
      <c r="NOS6" s="31"/>
      <c r="NOT6" s="31"/>
      <c r="NOU6" s="31"/>
      <c r="NOV6" s="31"/>
      <c r="NOW6" s="31"/>
      <c r="NOX6" s="31"/>
      <c r="NOY6" s="31"/>
      <c r="NOZ6" s="31"/>
      <c r="NPA6" s="31"/>
      <c r="NPB6" s="31"/>
      <c r="NPC6" s="31"/>
      <c r="NPD6" s="31"/>
      <c r="NPE6" s="31"/>
      <c r="NPF6" s="31"/>
      <c r="NPG6" s="31"/>
      <c r="NPH6" s="31"/>
      <c r="NPI6" s="31"/>
      <c r="NPJ6" s="31"/>
      <c r="NPK6" s="31"/>
      <c r="NPL6" s="31"/>
      <c r="NPM6" s="31"/>
      <c r="NPN6" s="31"/>
      <c r="NPO6" s="31"/>
      <c r="NPP6" s="31"/>
      <c r="NPQ6" s="31"/>
      <c r="NPR6" s="31"/>
      <c r="NPS6" s="31"/>
      <c r="NPT6" s="31"/>
      <c r="NPU6" s="31"/>
      <c r="NPV6" s="31"/>
      <c r="NPW6" s="31"/>
      <c r="NPX6" s="31"/>
      <c r="NPY6" s="31"/>
      <c r="NPZ6" s="31"/>
      <c r="NQA6" s="31"/>
      <c r="NQB6" s="31"/>
      <c r="NQC6" s="31"/>
      <c r="NQD6" s="31"/>
      <c r="NQE6" s="31"/>
      <c r="NQF6" s="31"/>
      <c r="NQG6" s="31"/>
      <c r="NQH6" s="31"/>
      <c r="NQI6" s="31"/>
      <c r="NQJ6" s="31"/>
      <c r="NQK6" s="31"/>
      <c r="NQL6" s="31"/>
      <c r="NQM6" s="31"/>
      <c r="NQN6" s="31"/>
      <c r="NQO6" s="31"/>
      <c r="NQP6" s="31"/>
      <c r="NQQ6" s="31"/>
      <c r="NQR6" s="31"/>
      <c r="NQS6" s="31"/>
      <c r="NQT6" s="31"/>
      <c r="NQU6" s="31"/>
      <c r="NQV6" s="31"/>
      <c r="NQW6" s="31"/>
      <c r="NQX6" s="31"/>
      <c r="NQY6" s="31"/>
      <c r="NQZ6" s="31"/>
      <c r="NRA6" s="31"/>
      <c r="NRB6" s="31"/>
      <c r="NRC6" s="31"/>
      <c r="NRD6" s="31"/>
      <c r="NRE6" s="31"/>
      <c r="NRF6" s="31"/>
      <c r="NRG6" s="31"/>
      <c r="NRH6" s="31"/>
      <c r="NRI6" s="31"/>
      <c r="NRJ6" s="31"/>
      <c r="NRK6" s="31"/>
      <c r="NRL6" s="31"/>
      <c r="NRM6" s="31"/>
      <c r="NRN6" s="31"/>
      <c r="NRO6" s="31"/>
      <c r="NRP6" s="31"/>
      <c r="NRQ6" s="31"/>
      <c r="NRR6" s="31"/>
      <c r="NRS6" s="31"/>
      <c r="NRT6" s="31"/>
      <c r="NRU6" s="31"/>
      <c r="NRV6" s="31"/>
      <c r="NRW6" s="31"/>
      <c r="NRX6" s="31"/>
      <c r="NRY6" s="31"/>
      <c r="NRZ6" s="31"/>
      <c r="NSA6" s="31"/>
      <c r="NSB6" s="31"/>
      <c r="NSC6" s="31"/>
      <c r="NSD6" s="31"/>
      <c r="NSE6" s="31"/>
      <c r="NSF6" s="31"/>
      <c r="NSG6" s="31"/>
      <c r="NSH6" s="31"/>
      <c r="NSI6" s="31"/>
      <c r="NSJ6" s="31"/>
      <c r="NSK6" s="31"/>
      <c r="NSL6" s="31"/>
      <c r="NSM6" s="31"/>
      <c r="NSN6" s="31"/>
      <c r="NSO6" s="31"/>
      <c r="NSP6" s="31"/>
      <c r="NSQ6" s="31"/>
      <c r="NSR6" s="31"/>
      <c r="NSS6" s="31"/>
      <c r="NST6" s="31"/>
      <c r="NSU6" s="31"/>
      <c r="NSV6" s="31"/>
      <c r="NSW6" s="31"/>
      <c r="NSX6" s="31"/>
      <c r="NSY6" s="31"/>
      <c r="NSZ6" s="31"/>
      <c r="NTA6" s="31"/>
      <c r="NTB6" s="31"/>
      <c r="NTC6" s="31"/>
      <c r="NTD6" s="31"/>
      <c r="NTE6" s="31"/>
      <c r="NTF6" s="31"/>
      <c r="NTG6" s="31"/>
      <c r="NTH6" s="31"/>
      <c r="NTI6" s="31"/>
      <c r="NTJ6" s="31"/>
      <c r="NTK6" s="31"/>
      <c r="NTL6" s="31"/>
      <c r="NTM6" s="31"/>
      <c r="NTN6" s="31"/>
      <c r="NTO6" s="31"/>
      <c r="NTP6" s="31"/>
      <c r="NTQ6" s="31"/>
      <c r="NTR6" s="31"/>
      <c r="NTS6" s="31"/>
      <c r="NTT6" s="31"/>
      <c r="NTU6" s="31"/>
      <c r="NTV6" s="31"/>
      <c r="NTW6" s="31"/>
      <c r="NTX6" s="31"/>
      <c r="NTY6" s="31"/>
      <c r="NTZ6" s="31"/>
      <c r="NUA6" s="31"/>
      <c r="NUB6" s="31"/>
      <c r="NUC6" s="31"/>
      <c r="NUD6" s="31"/>
      <c r="NUE6" s="31"/>
      <c r="NUF6" s="31"/>
      <c r="NUG6" s="31"/>
      <c r="NUH6" s="31"/>
      <c r="NUI6" s="31"/>
      <c r="NUJ6" s="31"/>
      <c r="NUK6" s="31"/>
      <c r="NUL6" s="31"/>
      <c r="NUM6" s="31"/>
      <c r="NUN6" s="31"/>
      <c r="NUO6" s="31"/>
      <c r="NUP6" s="31"/>
      <c r="NUQ6" s="31"/>
      <c r="NUR6" s="31"/>
      <c r="NUS6" s="31"/>
      <c r="NUT6" s="31"/>
      <c r="NUU6" s="31"/>
      <c r="NUV6" s="31"/>
      <c r="NUW6" s="31"/>
      <c r="NUX6" s="31"/>
      <c r="NUY6" s="31"/>
      <c r="NUZ6" s="31"/>
      <c r="NVA6" s="31"/>
      <c r="NVB6" s="31"/>
      <c r="NVC6" s="31"/>
      <c r="NVD6" s="31"/>
      <c r="NVE6" s="31"/>
      <c r="NVF6" s="31"/>
      <c r="NVG6" s="31"/>
      <c r="NVH6" s="31"/>
      <c r="NVI6" s="31"/>
      <c r="NVJ6" s="31"/>
      <c r="NVK6" s="31"/>
      <c r="NVL6" s="31"/>
      <c r="NVM6" s="31"/>
      <c r="NVN6" s="31"/>
      <c r="NVO6" s="31"/>
      <c r="NVP6" s="31"/>
      <c r="NVQ6" s="31"/>
      <c r="NVR6" s="31"/>
      <c r="NVS6" s="31"/>
      <c r="NVT6" s="31"/>
      <c r="NVU6" s="31"/>
      <c r="NVV6" s="31"/>
      <c r="NVW6" s="31"/>
      <c r="NVX6" s="31"/>
      <c r="NVY6" s="31"/>
      <c r="NVZ6" s="31"/>
      <c r="NWA6" s="31"/>
      <c r="NWB6" s="31"/>
      <c r="NWC6" s="31"/>
      <c r="NWD6" s="31"/>
      <c r="NWE6" s="31"/>
      <c r="NWF6" s="31"/>
      <c r="NWG6" s="31"/>
      <c r="NWH6" s="31"/>
      <c r="NWI6" s="31"/>
      <c r="NWJ6" s="31"/>
      <c r="NWK6" s="31"/>
      <c r="NWL6" s="31"/>
      <c r="NWM6" s="31"/>
      <c r="NWN6" s="31"/>
      <c r="NWO6" s="31"/>
      <c r="NWP6" s="31"/>
      <c r="NWQ6" s="31"/>
      <c r="NWR6" s="31"/>
      <c r="NWS6" s="31"/>
      <c r="NWT6" s="31"/>
      <c r="NWU6" s="31"/>
      <c r="NWV6" s="31"/>
      <c r="NWW6" s="31"/>
      <c r="NWX6" s="31"/>
      <c r="NWY6" s="31"/>
      <c r="NWZ6" s="31"/>
      <c r="NXA6" s="31"/>
      <c r="NXB6" s="31"/>
      <c r="NXC6" s="31"/>
      <c r="NXD6" s="31"/>
      <c r="NXE6" s="31"/>
      <c r="NXF6" s="31"/>
      <c r="NXG6" s="31"/>
      <c r="NXH6" s="31"/>
      <c r="NXI6" s="31"/>
      <c r="NXJ6" s="31"/>
      <c r="NXK6" s="31"/>
      <c r="NXL6" s="31"/>
      <c r="NXM6" s="31"/>
      <c r="NXN6" s="31"/>
      <c r="NXO6" s="31"/>
      <c r="NXP6" s="31"/>
      <c r="NXQ6" s="31"/>
      <c r="NXR6" s="31"/>
      <c r="NXS6" s="31"/>
      <c r="NXT6" s="31"/>
      <c r="NXU6" s="31"/>
      <c r="NXV6" s="31"/>
      <c r="NXW6" s="31"/>
      <c r="NXX6" s="31"/>
      <c r="NXY6" s="31"/>
      <c r="NXZ6" s="31"/>
      <c r="NYA6" s="31"/>
      <c r="NYB6" s="31"/>
      <c r="NYC6" s="31"/>
      <c r="NYD6" s="31"/>
      <c r="NYE6" s="31"/>
      <c r="NYF6" s="31"/>
      <c r="NYG6" s="31"/>
      <c r="NYH6" s="31"/>
      <c r="NYI6" s="31"/>
      <c r="NYJ6" s="31"/>
      <c r="NYK6" s="31"/>
      <c r="NYL6" s="31"/>
      <c r="NYM6" s="31"/>
      <c r="NYN6" s="31"/>
      <c r="NYO6" s="31"/>
      <c r="NYP6" s="31"/>
      <c r="NYQ6" s="31"/>
      <c r="NYR6" s="31"/>
      <c r="NYS6" s="31"/>
      <c r="NYT6" s="31"/>
      <c r="NYU6" s="31"/>
      <c r="NYV6" s="31"/>
      <c r="NYW6" s="31"/>
      <c r="NYX6" s="31"/>
      <c r="NYY6" s="31"/>
      <c r="NYZ6" s="31"/>
      <c r="NZA6" s="31"/>
      <c r="NZB6" s="31"/>
      <c r="NZC6" s="31"/>
      <c r="NZD6" s="31"/>
      <c r="NZE6" s="31"/>
      <c r="NZF6" s="31"/>
      <c r="NZG6" s="31"/>
      <c r="NZH6" s="31"/>
      <c r="NZI6" s="31"/>
      <c r="NZJ6" s="31"/>
      <c r="NZK6" s="31"/>
      <c r="NZL6" s="31"/>
      <c r="NZM6" s="31"/>
      <c r="NZN6" s="31"/>
      <c r="NZO6" s="31"/>
      <c r="NZP6" s="31"/>
      <c r="NZQ6" s="31"/>
      <c r="NZR6" s="31"/>
      <c r="NZS6" s="31"/>
      <c r="NZT6" s="31"/>
      <c r="NZU6" s="31"/>
      <c r="NZV6" s="31"/>
      <c r="NZW6" s="31"/>
      <c r="NZX6" s="31"/>
      <c r="NZY6" s="31"/>
      <c r="NZZ6" s="31"/>
      <c r="OAA6" s="31"/>
      <c r="OAB6" s="31"/>
      <c r="OAC6" s="31"/>
      <c r="OAD6" s="31"/>
      <c r="OAE6" s="31"/>
      <c r="OAF6" s="31"/>
      <c r="OAG6" s="31"/>
      <c r="OAH6" s="31"/>
      <c r="OAI6" s="31"/>
      <c r="OAJ6" s="31"/>
      <c r="OAK6" s="31"/>
      <c r="OAL6" s="31"/>
      <c r="OAM6" s="31"/>
      <c r="OAN6" s="31"/>
      <c r="OAO6" s="31"/>
      <c r="OAP6" s="31"/>
      <c r="OAQ6" s="31"/>
      <c r="OAR6" s="31"/>
      <c r="OAS6" s="31"/>
      <c r="OAT6" s="31"/>
      <c r="OAU6" s="31"/>
      <c r="OAV6" s="31"/>
      <c r="OAW6" s="31"/>
      <c r="OAX6" s="31"/>
      <c r="OAY6" s="31"/>
      <c r="OAZ6" s="31"/>
      <c r="OBA6" s="31"/>
      <c r="OBB6" s="31"/>
      <c r="OBC6" s="31"/>
      <c r="OBD6" s="31"/>
      <c r="OBE6" s="31"/>
      <c r="OBF6" s="31"/>
      <c r="OBG6" s="31"/>
      <c r="OBH6" s="31"/>
      <c r="OBI6" s="31"/>
      <c r="OBJ6" s="31"/>
      <c r="OBK6" s="31"/>
      <c r="OBL6" s="31"/>
      <c r="OBM6" s="31"/>
      <c r="OBN6" s="31"/>
      <c r="OBO6" s="31"/>
      <c r="OBP6" s="31"/>
      <c r="OBQ6" s="31"/>
      <c r="OBR6" s="31"/>
      <c r="OBS6" s="31"/>
      <c r="OBT6" s="31"/>
      <c r="OBU6" s="31"/>
      <c r="OBV6" s="31"/>
      <c r="OBW6" s="31"/>
      <c r="OBX6" s="31"/>
      <c r="OBY6" s="31"/>
      <c r="OBZ6" s="31"/>
      <c r="OCA6" s="31"/>
      <c r="OCB6" s="31"/>
      <c r="OCC6" s="31"/>
      <c r="OCD6" s="31"/>
      <c r="OCE6" s="31"/>
      <c r="OCF6" s="31"/>
      <c r="OCG6" s="31"/>
      <c r="OCH6" s="31"/>
      <c r="OCI6" s="31"/>
      <c r="OCJ6" s="31"/>
      <c r="OCK6" s="31"/>
      <c r="OCL6" s="31"/>
      <c r="OCM6" s="31"/>
      <c r="OCN6" s="31"/>
      <c r="OCO6" s="31"/>
      <c r="OCP6" s="31"/>
      <c r="OCQ6" s="31"/>
      <c r="OCR6" s="31"/>
      <c r="OCS6" s="31"/>
      <c r="OCT6" s="31"/>
      <c r="OCU6" s="31"/>
      <c r="OCV6" s="31"/>
      <c r="OCW6" s="31"/>
      <c r="OCX6" s="31"/>
      <c r="OCY6" s="31"/>
      <c r="OCZ6" s="31"/>
      <c r="ODA6" s="31"/>
      <c r="ODB6" s="31"/>
      <c r="ODC6" s="31"/>
      <c r="ODD6" s="31"/>
      <c r="ODE6" s="31"/>
      <c r="ODF6" s="31"/>
      <c r="ODG6" s="31"/>
      <c r="ODH6" s="31"/>
      <c r="ODI6" s="31"/>
      <c r="ODJ6" s="31"/>
      <c r="ODK6" s="31"/>
      <c r="ODL6" s="31"/>
      <c r="ODM6" s="31"/>
      <c r="ODN6" s="31"/>
      <c r="ODO6" s="31"/>
      <c r="ODP6" s="31"/>
      <c r="ODQ6" s="31"/>
      <c r="ODR6" s="31"/>
      <c r="ODS6" s="31"/>
      <c r="ODT6" s="31"/>
      <c r="ODU6" s="31"/>
      <c r="ODV6" s="31"/>
      <c r="ODW6" s="31"/>
      <c r="ODX6" s="31"/>
      <c r="ODY6" s="31"/>
      <c r="ODZ6" s="31"/>
      <c r="OEA6" s="31"/>
      <c r="OEB6" s="31"/>
      <c r="OEC6" s="31"/>
      <c r="OED6" s="31"/>
      <c r="OEE6" s="31"/>
      <c r="OEF6" s="31"/>
      <c r="OEG6" s="31"/>
      <c r="OEH6" s="31"/>
      <c r="OEI6" s="31"/>
      <c r="OEJ6" s="31"/>
      <c r="OEK6" s="31"/>
      <c r="OEL6" s="31"/>
      <c r="OEM6" s="31"/>
      <c r="OEN6" s="31"/>
      <c r="OEO6" s="31"/>
      <c r="OEP6" s="31"/>
      <c r="OEQ6" s="31"/>
      <c r="OER6" s="31"/>
      <c r="OES6" s="31"/>
      <c r="OET6" s="31"/>
      <c r="OEU6" s="31"/>
      <c r="OEV6" s="31"/>
      <c r="OEW6" s="31"/>
      <c r="OEX6" s="31"/>
      <c r="OEY6" s="31"/>
      <c r="OEZ6" s="31"/>
      <c r="OFA6" s="31"/>
      <c r="OFB6" s="31"/>
      <c r="OFC6" s="31"/>
      <c r="OFD6" s="31"/>
      <c r="OFE6" s="31"/>
      <c r="OFF6" s="31"/>
      <c r="OFG6" s="31"/>
      <c r="OFH6" s="31"/>
      <c r="OFI6" s="31"/>
      <c r="OFJ6" s="31"/>
      <c r="OFK6" s="31"/>
      <c r="OFL6" s="31"/>
      <c r="OFM6" s="31"/>
      <c r="OFN6" s="31"/>
      <c r="OFO6" s="31"/>
      <c r="OFP6" s="31"/>
      <c r="OFQ6" s="31"/>
      <c r="OFR6" s="31"/>
      <c r="OFS6" s="31"/>
      <c r="OFT6" s="31"/>
      <c r="OFU6" s="31"/>
      <c r="OFV6" s="31"/>
      <c r="OFW6" s="31"/>
      <c r="OFX6" s="31"/>
      <c r="OFY6" s="31"/>
      <c r="OFZ6" s="31"/>
      <c r="OGA6" s="31"/>
      <c r="OGB6" s="31"/>
      <c r="OGC6" s="31"/>
      <c r="OGD6" s="31"/>
      <c r="OGE6" s="31"/>
      <c r="OGF6" s="31"/>
      <c r="OGG6" s="31"/>
      <c r="OGH6" s="31"/>
      <c r="OGI6" s="31"/>
      <c r="OGJ6" s="31"/>
      <c r="OGK6" s="31"/>
      <c r="OGL6" s="31"/>
      <c r="OGM6" s="31"/>
      <c r="OGN6" s="31"/>
      <c r="OGO6" s="31"/>
      <c r="OGP6" s="31"/>
      <c r="OGQ6" s="31"/>
      <c r="OGR6" s="31"/>
      <c r="OGS6" s="31"/>
      <c r="OGT6" s="31"/>
      <c r="OGU6" s="31"/>
      <c r="OGV6" s="31"/>
      <c r="OGW6" s="31"/>
      <c r="OGX6" s="31"/>
      <c r="OGY6" s="31"/>
      <c r="OGZ6" s="31"/>
      <c r="OHA6" s="31"/>
      <c r="OHB6" s="31"/>
      <c r="OHC6" s="31"/>
      <c r="OHD6" s="31"/>
      <c r="OHE6" s="31"/>
      <c r="OHF6" s="31"/>
      <c r="OHG6" s="31"/>
      <c r="OHH6" s="31"/>
      <c r="OHI6" s="31"/>
      <c r="OHJ6" s="31"/>
      <c r="OHK6" s="31"/>
      <c r="OHL6" s="31"/>
      <c r="OHM6" s="31"/>
      <c r="OHN6" s="31"/>
      <c r="OHO6" s="31"/>
      <c r="OHP6" s="31"/>
      <c r="OHQ6" s="31"/>
      <c r="OHR6" s="31"/>
      <c r="OHS6" s="31"/>
      <c r="OHT6" s="31"/>
      <c r="OHU6" s="31"/>
      <c r="OHV6" s="31"/>
      <c r="OHW6" s="31"/>
      <c r="OHX6" s="31"/>
      <c r="OHY6" s="31"/>
      <c r="OHZ6" s="31"/>
      <c r="OIA6" s="31"/>
      <c r="OIB6" s="31"/>
      <c r="OIC6" s="31"/>
      <c r="OID6" s="31"/>
      <c r="OIE6" s="31"/>
      <c r="OIF6" s="31"/>
      <c r="OIG6" s="31"/>
      <c r="OIH6" s="31"/>
      <c r="OII6" s="31"/>
      <c r="OIJ6" s="31"/>
      <c r="OIK6" s="31"/>
      <c r="OIL6" s="31"/>
      <c r="OIM6" s="31"/>
      <c r="OIN6" s="31"/>
      <c r="OIO6" s="31"/>
      <c r="OIP6" s="31"/>
      <c r="OIQ6" s="31"/>
      <c r="OIR6" s="31"/>
      <c r="OIS6" s="31"/>
      <c r="OIT6" s="31"/>
      <c r="OIU6" s="31"/>
      <c r="OIV6" s="31"/>
      <c r="OIW6" s="31"/>
      <c r="OIX6" s="31"/>
      <c r="OIY6" s="31"/>
      <c r="OIZ6" s="31"/>
      <c r="OJA6" s="31"/>
      <c r="OJB6" s="31"/>
      <c r="OJC6" s="31"/>
      <c r="OJD6" s="31"/>
      <c r="OJE6" s="31"/>
      <c r="OJF6" s="31"/>
      <c r="OJG6" s="31"/>
      <c r="OJH6" s="31"/>
      <c r="OJI6" s="31"/>
      <c r="OJJ6" s="31"/>
      <c r="OJK6" s="31"/>
      <c r="OJL6" s="31"/>
      <c r="OJM6" s="31"/>
      <c r="OJN6" s="31"/>
      <c r="OJO6" s="31"/>
      <c r="OJP6" s="31"/>
      <c r="OJQ6" s="31"/>
      <c r="OJR6" s="31"/>
      <c r="OJS6" s="31"/>
      <c r="OJT6" s="31"/>
      <c r="OJU6" s="31"/>
      <c r="OJV6" s="31"/>
      <c r="OJW6" s="31"/>
      <c r="OJX6" s="31"/>
      <c r="OJY6" s="31"/>
      <c r="OJZ6" s="31"/>
      <c r="OKA6" s="31"/>
      <c r="OKB6" s="31"/>
      <c r="OKC6" s="31"/>
      <c r="OKD6" s="31"/>
      <c r="OKE6" s="31"/>
      <c r="OKF6" s="31"/>
      <c r="OKG6" s="31"/>
      <c r="OKH6" s="31"/>
      <c r="OKI6" s="31"/>
      <c r="OKJ6" s="31"/>
      <c r="OKK6" s="31"/>
      <c r="OKL6" s="31"/>
      <c r="OKM6" s="31"/>
      <c r="OKN6" s="31"/>
      <c r="OKO6" s="31"/>
      <c r="OKP6" s="31"/>
      <c r="OKQ6" s="31"/>
      <c r="OKR6" s="31"/>
      <c r="OKS6" s="31"/>
      <c r="OKT6" s="31"/>
      <c r="OKU6" s="31"/>
      <c r="OKV6" s="31"/>
      <c r="OKW6" s="31"/>
      <c r="OKX6" s="31"/>
      <c r="OKY6" s="31"/>
      <c r="OKZ6" s="31"/>
      <c r="OLA6" s="31"/>
      <c r="OLB6" s="31"/>
      <c r="OLC6" s="31"/>
      <c r="OLD6" s="31"/>
      <c r="OLE6" s="31"/>
      <c r="OLF6" s="31"/>
      <c r="OLG6" s="31"/>
      <c r="OLH6" s="31"/>
      <c r="OLI6" s="31"/>
      <c r="OLJ6" s="31"/>
      <c r="OLK6" s="31"/>
      <c r="OLL6" s="31"/>
      <c r="OLM6" s="31"/>
      <c r="OLN6" s="31"/>
      <c r="OLO6" s="31"/>
      <c r="OLP6" s="31"/>
      <c r="OLQ6" s="31"/>
      <c r="OLR6" s="31"/>
      <c r="OLS6" s="31"/>
      <c r="OLT6" s="31"/>
      <c r="OLU6" s="31"/>
      <c r="OLV6" s="31"/>
      <c r="OLW6" s="31"/>
      <c r="OLX6" s="31"/>
      <c r="OLY6" s="31"/>
      <c r="OLZ6" s="31"/>
      <c r="OMA6" s="31"/>
      <c r="OMB6" s="31"/>
      <c r="OMC6" s="31"/>
      <c r="OMD6" s="31"/>
      <c r="OME6" s="31"/>
      <c r="OMF6" s="31"/>
      <c r="OMG6" s="31"/>
      <c r="OMH6" s="31"/>
      <c r="OMI6" s="31"/>
      <c r="OMJ6" s="31"/>
      <c r="OMK6" s="31"/>
      <c r="OML6" s="31"/>
      <c r="OMM6" s="31"/>
      <c r="OMN6" s="31"/>
      <c r="OMO6" s="31"/>
      <c r="OMP6" s="31"/>
      <c r="OMQ6" s="31"/>
      <c r="OMR6" s="31"/>
      <c r="OMS6" s="31"/>
      <c r="OMT6" s="31"/>
      <c r="OMU6" s="31"/>
      <c r="OMV6" s="31"/>
      <c r="OMW6" s="31"/>
      <c r="OMX6" s="31"/>
      <c r="OMY6" s="31"/>
      <c r="OMZ6" s="31"/>
      <c r="ONA6" s="31"/>
      <c r="ONB6" s="31"/>
      <c r="ONC6" s="31"/>
      <c r="OND6" s="31"/>
      <c r="ONE6" s="31"/>
      <c r="ONF6" s="31"/>
      <c r="ONG6" s="31"/>
      <c r="ONH6" s="31"/>
      <c r="ONI6" s="31"/>
      <c r="ONJ6" s="31"/>
      <c r="ONK6" s="31"/>
      <c r="ONL6" s="31"/>
      <c r="ONM6" s="31"/>
      <c r="ONN6" s="31"/>
      <c r="ONO6" s="31"/>
      <c r="ONP6" s="31"/>
      <c r="ONQ6" s="31"/>
      <c r="ONR6" s="31"/>
      <c r="ONS6" s="31"/>
      <c r="ONT6" s="31"/>
      <c r="ONU6" s="31"/>
      <c r="ONV6" s="31"/>
      <c r="ONW6" s="31"/>
      <c r="ONX6" s="31"/>
      <c r="ONY6" s="31"/>
      <c r="ONZ6" s="31"/>
      <c r="OOA6" s="31"/>
      <c r="OOB6" s="31"/>
      <c r="OOC6" s="31"/>
      <c r="OOD6" s="31"/>
      <c r="OOE6" s="31"/>
      <c r="OOF6" s="31"/>
      <c r="OOG6" s="31"/>
      <c r="OOH6" s="31"/>
      <c r="OOI6" s="31"/>
      <c r="OOJ6" s="31"/>
      <c r="OOK6" s="31"/>
      <c r="OOL6" s="31"/>
      <c r="OOM6" s="31"/>
      <c r="OON6" s="31"/>
      <c r="OOO6" s="31"/>
      <c r="OOP6" s="31"/>
      <c r="OOQ6" s="31"/>
      <c r="OOR6" s="31"/>
      <c r="OOS6" s="31"/>
      <c r="OOT6" s="31"/>
      <c r="OOU6" s="31"/>
      <c r="OOV6" s="31"/>
      <c r="OOW6" s="31"/>
      <c r="OOX6" s="31"/>
      <c r="OOY6" s="31"/>
      <c r="OOZ6" s="31"/>
      <c r="OPA6" s="31"/>
      <c r="OPB6" s="31"/>
      <c r="OPC6" s="31"/>
      <c r="OPD6" s="31"/>
      <c r="OPE6" s="31"/>
      <c r="OPF6" s="31"/>
      <c r="OPG6" s="31"/>
      <c r="OPH6" s="31"/>
      <c r="OPI6" s="31"/>
      <c r="OPJ6" s="31"/>
      <c r="OPK6" s="31"/>
      <c r="OPL6" s="31"/>
      <c r="OPM6" s="31"/>
      <c r="OPN6" s="31"/>
      <c r="OPO6" s="31"/>
      <c r="OPP6" s="31"/>
      <c r="OPQ6" s="31"/>
      <c r="OPR6" s="31"/>
      <c r="OPS6" s="31"/>
      <c r="OPT6" s="31"/>
      <c r="OPU6" s="31"/>
      <c r="OPV6" s="31"/>
      <c r="OPW6" s="31"/>
      <c r="OPX6" s="31"/>
      <c r="OPY6" s="31"/>
      <c r="OPZ6" s="31"/>
      <c r="OQA6" s="31"/>
      <c r="OQB6" s="31"/>
      <c r="OQC6" s="31"/>
      <c r="OQD6" s="31"/>
      <c r="OQE6" s="31"/>
      <c r="OQF6" s="31"/>
      <c r="OQG6" s="31"/>
      <c r="OQH6" s="31"/>
      <c r="OQI6" s="31"/>
      <c r="OQJ6" s="31"/>
      <c r="OQK6" s="31"/>
      <c r="OQL6" s="31"/>
      <c r="OQM6" s="31"/>
      <c r="OQN6" s="31"/>
      <c r="OQO6" s="31"/>
      <c r="OQP6" s="31"/>
      <c r="OQQ6" s="31"/>
      <c r="OQR6" s="31"/>
      <c r="OQS6" s="31"/>
      <c r="OQT6" s="31"/>
      <c r="OQU6" s="31"/>
      <c r="OQV6" s="31"/>
      <c r="OQW6" s="31"/>
      <c r="OQX6" s="31"/>
      <c r="OQY6" s="31"/>
      <c r="OQZ6" s="31"/>
      <c r="ORA6" s="31"/>
      <c r="ORB6" s="31"/>
      <c r="ORC6" s="31"/>
      <c r="ORD6" s="31"/>
      <c r="ORE6" s="31"/>
      <c r="ORF6" s="31"/>
      <c r="ORG6" s="31"/>
      <c r="ORH6" s="31"/>
      <c r="ORI6" s="31"/>
      <c r="ORJ6" s="31"/>
      <c r="ORK6" s="31"/>
      <c r="ORL6" s="31"/>
      <c r="ORM6" s="31"/>
      <c r="ORN6" s="31"/>
      <c r="ORO6" s="31"/>
      <c r="ORP6" s="31"/>
      <c r="ORQ6" s="31"/>
      <c r="ORR6" s="31"/>
      <c r="ORS6" s="31"/>
      <c r="ORT6" s="31"/>
      <c r="ORU6" s="31"/>
      <c r="ORV6" s="31"/>
      <c r="ORW6" s="31"/>
      <c r="ORX6" s="31"/>
      <c r="ORY6" s="31"/>
      <c r="ORZ6" s="31"/>
      <c r="OSA6" s="31"/>
      <c r="OSB6" s="31"/>
      <c r="OSC6" s="31"/>
      <c r="OSD6" s="31"/>
      <c r="OSE6" s="31"/>
      <c r="OSF6" s="31"/>
      <c r="OSG6" s="31"/>
      <c r="OSH6" s="31"/>
      <c r="OSI6" s="31"/>
      <c r="OSJ6" s="31"/>
      <c r="OSK6" s="31"/>
      <c r="OSL6" s="31"/>
      <c r="OSM6" s="31"/>
      <c r="OSN6" s="31"/>
      <c r="OSO6" s="31"/>
      <c r="OSP6" s="31"/>
      <c r="OSQ6" s="31"/>
      <c r="OSR6" s="31"/>
      <c r="OSS6" s="31"/>
      <c r="OST6" s="31"/>
      <c r="OSU6" s="31"/>
      <c r="OSV6" s="31"/>
      <c r="OSW6" s="31"/>
      <c r="OSX6" s="31"/>
      <c r="OSY6" s="31"/>
      <c r="OSZ6" s="31"/>
      <c r="OTA6" s="31"/>
      <c r="OTB6" s="31"/>
      <c r="OTC6" s="31"/>
      <c r="OTD6" s="31"/>
      <c r="OTE6" s="31"/>
      <c r="OTF6" s="31"/>
      <c r="OTG6" s="31"/>
      <c r="OTH6" s="31"/>
      <c r="OTI6" s="31"/>
      <c r="OTJ6" s="31"/>
      <c r="OTK6" s="31"/>
      <c r="OTL6" s="31"/>
      <c r="OTM6" s="31"/>
      <c r="OTN6" s="31"/>
      <c r="OTO6" s="31"/>
      <c r="OTP6" s="31"/>
      <c r="OTQ6" s="31"/>
      <c r="OTR6" s="31"/>
      <c r="OTS6" s="31"/>
      <c r="OTT6" s="31"/>
      <c r="OTU6" s="31"/>
      <c r="OTV6" s="31"/>
      <c r="OTW6" s="31"/>
      <c r="OTX6" s="31"/>
      <c r="OTY6" s="31"/>
      <c r="OTZ6" s="31"/>
      <c r="OUA6" s="31"/>
      <c r="OUB6" s="31"/>
      <c r="OUC6" s="31"/>
      <c r="OUD6" s="31"/>
      <c r="OUE6" s="31"/>
      <c r="OUF6" s="31"/>
      <c r="OUG6" s="31"/>
      <c r="OUH6" s="31"/>
      <c r="OUI6" s="31"/>
      <c r="OUJ6" s="31"/>
      <c r="OUK6" s="31"/>
      <c r="OUL6" s="31"/>
      <c r="OUM6" s="31"/>
      <c r="OUN6" s="31"/>
      <c r="OUO6" s="31"/>
      <c r="OUP6" s="31"/>
      <c r="OUQ6" s="31"/>
      <c r="OUR6" s="31"/>
      <c r="OUS6" s="31"/>
      <c r="OUT6" s="31"/>
      <c r="OUU6" s="31"/>
      <c r="OUV6" s="31"/>
      <c r="OUW6" s="31"/>
      <c r="OUX6" s="31"/>
      <c r="OUY6" s="31"/>
      <c r="OUZ6" s="31"/>
      <c r="OVA6" s="31"/>
      <c r="OVB6" s="31"/>
      <c r="OVC6" s="31"/>
      <c r="OVD6" s="31"/>
      <c r="OVE6" s="31"/>
      <c r="OVF6" s="31"/>
      <c r="OVG6" s="31"/>
      <c r="OVH6" s="31"/>
      <c r="OVI6" s="31"/>
      <c r="OVJ6" s="31"/>
      <c r="OVK6" s="31"/>
      <c r="OVL6" s="31"/>
      <c r="OVM6" s="31"/>
      <c r="OVN6" s="31"/>
      <c r="OVO6" s="31"/>
      <c r="OVP6" s="31"/>
      <c r="OVQ6" s="31"/>
      <c r="OVR6" s="31"/>
      <c r="OVS6" s="31"/>
      <c r="OVT6" s="31"/>
      <c r="OVU6" s="31"/>
      <c r="OVV6" s="31"/>
      <c r="OVW6" s="31"/>
      <c r="OVX6" s="31"/>
      <c r="OVY6" s="31"/>
      <c r="OVZ6" s="31"/>
      <c r="OWA6" s="31"/>
      <c r="OWB6" s="31"/>
      <c r="OWC6" s="31"/>
      <c r="OWD6" s="31"/>
      <c r="OWE6" s="31"/>
      <c r="OWF6" s="31"/>
      <c r="OWG6" s="31"/>
      <c r="OWH6" s="31"/>
      <c r="OWI6" s="31"/>
      <c r="OWJ6" s="31"/>
      <c r="OWK6" s="31"/>
      <c r="OWL6" s="31"/>
      <c r="OWM6" s="31"/>
      <c r="OWN6" s="31"/>
      <c r="OWO6" s="31"/>
      <c r="OWP6" s="31"/>
      <c r="OWQ6" s="31"/>
      <c r="OWR6" s="31"/>
      <c r="OWS6" s="31"/>
      <c r="OWT6" s="31"/>
      <c r="OWU6" s="31"/>
      <c r="OWV6" s="31"/>
      <c r="OWW6" s="31"/>
      <c r="OWX6" s="31"/>
      <c r="OWY6" s="31"/>
      <c r="OWZ6" s="31"/>
      <c r="OXA6" s="31"/>
      <c r="OXB6" s="31"/>
      <c r="OXC6" s="31"/>
      <c r="OXD6" s="31"/>
      <c r="OXE6" s="31"/>
      <c r="OXF6" s="31"/>
      <c r="OXG6" s="31"/>
      <c r="OXH6" s="31"/>
      <c r="OXI6" s="31"/>
      <c r="OXJ6" s="31"/>
      <c r="OXK6" s="31"/>
      <c r="OXL6" s="31"/>
      <c r="OXM6" s="31"/>
      <c r="OXN6" s="31"/>
      <c r="OXO6" s="31"/>
      <c r="OXP6" s="31"/>
      <c r="OXQ6" s="31"/>
      <c r="OXR6" s="31"/>
      <c r="OXS6" s="31"/>
      <c r="OXT6" s="31"/>
      <c r="OXU6" s="31"/>
      <c r="OXV6" s="31"/>
      <c r="OXW6" s="31"/>
      <c r="OXX6" s="31"/>
      <c r="OXY6" s="31"/>
      <c r="OXZ6" s="31"/>
      <c r="OYA6" s="31"/>
      <c r="OYB6" s="31"/>
      <c r="OYC6" s="31"/>
      <c r="OYD6" s="31"/>
      <c r="OYE6" s="31"/>
      <c r="OYF6" s="31"/>
      <c r="OYG6" s="31"/>
      <c r="OYH6" s="31"/>
      <c r="OYI6" s="31"/>
      <c r="OYJ6" s="31"/>
      <c r="OYK6" s="31"/>
      <c r="OYL6" s="31"/>
      <c r="OYM6" s="31"/>
      <c r="OYN6" s="31"/>
      <c r="OYO6" s="31"/>
      <c r="OYP6" s="31"/>
      <c r="OYQ6" s="31"/>
      <c r="OYR6" s="31"/>
      <c r="OYS6" s="31"/>
      <c r="OYT6" s="31"/>
      <c r="OYU6" s="31"/>
      <c r="OYV6" s="31"/>
      <c r="OYW6" s="31"/>
      <c r="OYX6" s="31"/>
      <c r="OYY6" s="31"/>
      <c r="OYZ6" s="31"/>
      <c r="OZA6" s="31"/>
      <c r="OZB6" s="31"/>
      <c r="OZC6" s="31"/>
      <c r="OZD6" s="31"/>
      <c r="OZE6" s="31"/>
      <c r="OZF6" s="31"/>
      <c r="OZG6" s="31"/>
      <c r="OZH6" s="31"/>
      <c r="OZI6" s="31"/>
      <c r="OZJ6" s="31"/>
      <c r="OZK6" s="31"/>
      <c r="OZL6" s="31"/>
      <c r="OZM6" s="31"/>
      <c r="OZN6" s="31"/>
      <c r="OZO6" s="31"/>
      <c r="OZP6" s="31"/>
      <c r="OZQ6" s="31"/>
      <c r="OZR6" s="31"/>
      <c r="OZS6" s="31"/>
      <c r="OZT6" s="31"/>
      <c r="OZU6" s="31"/>
      <c r="OZV6" s="31"/>
      <c r="OZW6" s="31"/>
      <c r="OZX6" s="31"/>
      <c r="OZY6" s="31"/>
      <c r="OZZ6" s="31"/>
      <c r="PAA6" s="31"/>
      <c r="PAB6" s="31"/>
      <c r="PAC6" s="31"/>
      <c r="PAD6" s="31"/>
      <c r="PAE6" s="31"/>
      <c r="PAF6" s="31"/>
      <c r="PAG6" s="31"/>
      <c r="PAH6" s="31"/>
      <c r="PAI6" s="31"/>
      <c r="PAJ6" s="31"/>
      <c r="PAK6" s="31"/>
      <c r="PAL6" s="31"/>
      <c r="PAM6" s="31"/>
      <c r="PAN6" s="31"/>
      <c r="PAO6" s="31"/>
      <c r="PAP6" s="31"/>
      <c r="PAQ6" s="31"/>
      <c r="PAR6" s="31"/>
      <c r="PAS6" s="31"/>
      <c r="PAT6" s="31"/>
      <c r="PAU6" s="31"/>
      <c r="PAV6" s="31"/>
      <c r="PAW6" s="31"/>
      <c r="PAX6" s="31"/>
      <c r="PAY6" s="31"/>
      <c r="PAZ6" s="31"/>
      <c r="PBA6" s="31"/>
      <c r="PBB6" s="31"/>
      <c r="PBC6" s="31"/>
      <c r="PBD6" s="31"/>
      <c r="PBE6" s="31"/>
      <c r="PBF6" s="31"/>
      <c r="PBG6" s="31"/>
      <c r="PBH6" s="31"/>
      <c r="PBI6" s="31"/>
      <c r="PBJ6" s="31"/>
      <c r="PBK6" s="31"/>
      <c r="PBL6" s="31"/>
      <c r="PBM6" s="31"/>
      <c r="PBN6" s="31"/>
      <c r="PBO6" s="31"/>
      <c r="PBP6" s="31"/>
      <c r="PBQ6" s="31"/>
      <c r="PBR6" s="31"/>
      <c r="PBS6" s="31"/>
      <c r="PBT6" s="31"/>
      <c r="PBU6" s="31"/>
      <c r="PBV6" s="31"/>
      <c r="PBW6" s="31"/>
      <c r="PBX6" s="31"/>
      <c r="PBY6" s="31"/>
      <c r="PBZ6" s="31"/>
      <c r="PCA6" s="31"/>
      <c r="PCB6" s="31"/>
      <c r="PCC6" s="31"/>
      <c r="PCD6" s="31"/>
      <c r="PCE6" s="31"/>
      <c r="PCF6" s="31"/>
      <c r="PCG6" s="31"/>
      <c r="PCH6" s="31"/>
      <c r="PCI6" s="31"/>
      <c r="PCJ6" s="31"/>
      <c r="PCK6" s="31"/>
      <c r="PCL6" s="31"/>
      <c r="PCM6" s="31"/>
      <c r="PCN6" s="31"/>
      <c r="PCO6" s="31"/>
      <c r="PCP6" s="31"/>
      <c r="PCQ6" s="31"/>
      <c r="PCR6" s="31"/>
      <c r="PCS6" s="31"/>
      <c r="PCT6" s="31"/>
      <c r="PCU6" s="31"/>
      <c r="PCV6" s="31"/>
      <c r="PCW6" s="31"/>
      <c r="PCX6" s="31"/>
      <c r="PCY6" s="31"/>
      <c r="PCZ6" s="31"/>
      <c r="PDA6" s="31"/>
      <c r="PDB6" s="31"/>
      <c r="PDC6" s="31"/>
      <c r="PDD6" s="31"/>
      <c r="PDE6" s="31"/>
      <c r="PDF6" s="31"/>
      <c r="PDG6" s="31"/>
      <c r="PDH6" s="31"/>
      <c r="PDI6" s="31"/>
      <c r="PDJ6" s="31"/>
      <c r="PDK6" s="31"/>
      <c r="PDL6" s="31"/>
      <c r="PDM6" s="31"/>
      <c r="PDN6" s="31"/>
      <c r="PDO6" s="31"/>
      <c r="PDP6" s="31"/>
      <c r="PDQ6" s="31"/>
      <c r="PDR6" s="31"/>
      <c r="PDS6" s="31"/>
      <c r="PDT6" s="31"/>
      <c r="PDU6" s="31"/>
      <c r="PDV6" s="31"/>
      <c r="PDW6" s="31"/>
      <c r="PDX6" s="31"/>
      <c r="PDY6" s="31"/>
      <c r="PDZ6" s="31"/>
      <c r="PEA6" s="31"/>
      <c r="PEB6" s="31"/>
      <c r="PEC6" s="31"/>
      <c r="PED6" s="31"/>
      <c r="PEE6" s="31"/>
      <c r="PEF6" s="31"/>
      <c r="PEG6" s="31"/>
      <c r="PEH6" s="31"/>
      <c r="PEI6" s="31"/>
      <c r="PEJ6" s="31"/>
      <c r="PEK6" s="31"/>
      <c r="PEL6" s="31"/>
      <c r="PEM6" s="31"/>
      <c r="PEN6" s="31"/>
      <c r="PEO6" s="31"/>
      <c r="PEP6" s="31"/>
      <c r="PEQ6" s="31"/>
      <c r="PER6" s="31"/>
      <c r="PES6" s="31"/>
      <c r="PET6" s="31"/>
      <c r="PEU6" s="31"/>
      <c r="PEV6" s="31"/>
      <c r="PEW6" s="31"/>
      <c r="PEX6" s="31"/>
      <c r="PEY6" s="31"/>
      <c r="PEZ6" s="31"/>
      <c r="PFA6" s="31"/>
      <c r="PFB6" s="31"/>
      <c r="PFC6" s="31"/>
      <c r="PFD6" s="31"/>
      <c r="PFE6" s="31"/>
      <c r="PFF6" s="31"/>
      <c r="PFG6" s="31"/>
      <c r="PFH6" s="31"/>
      <c r="PFI6" s="31"/>
      <c r="PFJ6" s="31"/>
      <c r="PFK6" s="31"/>
      <c r="PFL6" s="31"/>
      <c r="PFM6" s="31"/>
      <c r="PFN6" s="31"/>
      <c r="PFO6" s="31"/>
      <c r="PFP6" s="31"/>
      <c r="PFQ6" s="31"/>
      <c r="PFR6" s="31"/>
      <c r="PFS6" s="31"/>
      <c r="PFT6" s="31"/>
      <c r="PFU6" s="31"/>
      <c r="PFV6" s="31"/>
      <c r="PFW6" s="31"/>
      <c r="PFX6" s="31"/>
      <c r="PFY6" s="31"/>
      <c r="PFZ6" s="31"/>
      <c r="PGA6" s="31"/>
      <c r="PGB6" s="31"/>
      <c r="PGC6" s="31"/>
      <c r="PGD6" s="31"/>
      <c r="PGE6" s="31"/>
      <c r="PGF6" s="31"/>
      <c r="PGG6" s="31"/>
      <c r="PGH6" s="31"/>
      <c r="PGI6" s="31"/>
      <c r="PGJ6" s="31"/>
      <c r="PGK6" s="31"/>
      <c r="PGL6" s="31"/>
      <c r="PGM6" s="31"/>
      <c r="PGN6" s="31"/>
      <c r="PGO6" s="31"/>
      <c r="PGP6" s="31"/>
      <c r="PGQ6" s="31"/>
      <c r="PGR6" s="31"/>
      <c r="PGS6" s="31"/>
      <c r="PGT6" s="31"/>
      <c r="PGU6" s="31"/>
      <c r="PGV6" s="31"/>
      <c r="PGW6" s="31"/>
      <c r="PGX6" s="31"/>
      <c r="PGY6" s="31"/>
      <c r="PGZ6" s="31"/>
      <c r="PHA6" s="31"/>
      <c r="PHB6" s="31"/>
      <c r="PHC6" s="31"/>
      <c r="PHD6" s="31"/>
      <c r="PHE6" s="31"/>
      <c r="PHF6" s="31"/>
      <c r="PHG6" s="31"/>
      <c r="PHH6" s="31"/>
      <c r="PHI6" s="31"/>
      <c r="PHJ6" s="31"/>
      <c r="PHK6" s="31"/>
      <c r="PHL6" s="31"/>
      <c r="PHM6" s="31"/>
      <c r="PHN6" s="31"/>
      <c r="PHO6" s="31"/>
      <c r="PHP6" s="31"/>
      <c r="PHQ6" s="31"/>
      <c r="PHR6" s="31"/>
      <c r="PHS6" s="31"/>
      <c r="PHT6" s="31"/>
      <c r="PHU6" s="31"/>
      <c r="PHV6" s="31"/>
      <c r="PHW6" s="31"/>
      <c r="PHX6" s="31"/>
      <c r="PHY6" s="31"/>
      <c r="PHZ6" s="31"/>
      <c r="PIA6" s="31"/>
      <c r="PIB6" s="31"/>
      <c r="PIC6" s="31"/>
      <c r="PID6" s="31"/>
      <c r="PIE6" s="31"/>
      <c r="PIF6" s="31"/>
      <c r="PIG6" s="31"/>
      <c r="PIH6" s="31"/>
      <c r="PII6" s="31"/>
      <c r="PIJ6" s="31"/>
      <c r="PIK6" s="31"/>
      <c r="PIL6" s="31"/>
      <c r="PIM6" s="31"/>
      <c r="PIN6" s="31"/>
      <c r="PIO6" s="31"/>
      <c r="PIP6" s="31"/>
      <c r="PIQ6" s="31"/>
      <c r="PIR6" s="31"/>
      <c r="PIS6" s="31"/>
      <c r="PIT6" s="31"/>
      <c r="PIU6" s="31"/>
      <c r="PIV6" s="31"/>
      <c r="PIW6" s="31"/>
      <c r="PIX6" s="31"/>
      <c r="PIY6" s="31"/>
      <c r="PIZ6" s="31"/>
      <c r="PJA6" s="31"/>
      <c r="PJB6" s="31"/>
      <c r="PJC6" s="31"/>
      <c r="PJD6" s="31"/>
      <c r="PJE6" s="31"/>
      <c r="PJF6" s="31"/>
      <c r="PJG6" s="31"/>
      <c r="PJH6" s="31"/>
      <c r="PJI6" s="31"/>
      <c r="PJJ6" s="31"/>
      <c r="PJK6" s="31"/>
      <c r="PJL6" s="31"/>
      <c r="PJM6" s="31"/>
      <c r="PJN6" s="31"/>
      <c r="PJO6" s="31"/>
      <c r="PJP6" s="31"/>
      <c r="PJQ6" s="31"/>
      <c r="PJR6" s="31"/>
      <c r="PJS6" s="31"/>
      <c r="PJT6" s="31"/>
      <c r="PJU6" s="31"/>
      <c r="PJV6" s="31"/>
      <c r="PJW6" s="31"/>
      <c r="PJX6" s="31"/>
      <c r="PJY6" s="31"/>
      <c r="PJZ6" s="31"/>
      <c r="PKA6" s="31"/>
      <c r="PKB6" s="31"/>
      <c r="PKC6" s="31"/>
      <c r="PKD6" s="31"/>
      <c r="PKE6" s="31"/>
      <c r="PKF6" s="31"/>
      <c r="PKG6" s="31"/>
      <c r="PKH6" s="31"/>
      <c r="PKI6" s="31"/>
      <c r="PKJ6" s="31"/>
      <c r="PKK6" s="31"/>
      <c r="PKL6" s="31"/>
      <c r="PKM6" s="31"/>
      <c r="PKN6" s="31"/>
      <c r="PKO6" s="31"/>
      <c r="PKP6" s="31"/>
      <c r="PKQ6" s="31"/>
      <c r="PKR6" s="31"/>
      <c r="PKS6" s="31"/>
      <c r="PKT6" s="31"/>
      <c r="PKU6" s="31"/>
      <c r="PKV6" s="31"/>
      <c r="PKW6" s="31"/>
      <c r="PKX6" s="31"/>
      <c r="PKY6" s="31"/>
      <c r="PKZ6" s="31"/>
      <c r="PLA6" s="31"/>
      <c r="PLB6" s="31"/>
      <c r="PLC6" s="31"/>
      <c r="PLD6" s="31"/>
      <c r="PLE6" s="31"/>
      <c r="PLF6" s="31"/>
      <c r="PLG6" s="31"/>
      <c r="PLH6" s="31"/>
      <c r="PLI6" s="31"/>
      <c r="PLJ6" s="31"/>
      <c r="PLK6" s="31"/>
      <c r="PLL6" s="31"/>
      <c r="PLM6" s="31"/>
      <c r="PLN6" s="31"/>
      <c r="PLO6" s="31"/>
      <c r="PLP6" s="31"/>
      <c r="PLQ6" s="31"/>
      <c r="PLR6" s="31"/>
      <c r="PLS6" s="31"/>
      <c r="PLT6" s="31"/>
      <c r="PLU6" s="31"/>
      <c r="PLV6" s="31"/>
      <c r="PLW6" s="31"/>
      <c r="PLX6" s="31"/>
      <c r="PLY6" s="31"/>
      <c r="PLZ6" s="31"/>
      <c r="PMA6" s="31"/>
      <c r="PMB6" s="31"/>
      <c r="PMC6" s="31"/>
      <c r="PMD6" s="31"/>
      <c r="PME6" s="31"/>
      <c r="PMF6" s="31"/>
      <c r="PMG6" s="31"/>
      <c r="PMH6" s="31"/>
      <c r="PMI6" s="31"/>
      <c r="PMJ6" s="31"/>
      <c r="PMK6" s="31"/>
      <c r="PML6" s="31"/>
      <c r="PMM6" s="31"/>
      <c r="PMN6" s="31"/>
      <c r="PMO6" s="31"/>
      <c r="PMP6" s="31"/>
      <c r="PMQ6" s="31"/>
      <c r="PMR6" s="31"/>
      <c r="PMS6" s="31"/>
      <c r="PMT6" s="31"/>
      <c r="PMU6" s="31"/>
      <c r="PMV6" s="31"/>
      <c r="PMW6" s="31"/>
      <c r="PMX6" s="31"/>
      <c r="PMY6" s="31"/>
      <c r="PMZ6" s="31"/>
      <c r="PNA6" s="31"/>
      <c r="PNB6" s="31"/>
      <c r="PNC6" s="31"/>
      <c r="PND6" s="31"/>
      <c r="PNE6" s="31"/>
      <c r="PNF6" s="31"/>
      <c r="PNG6" s="31"/>
      <c r="PNH6" s="31"/>
      <c r="PNI6" s="31"/>
      <c r="PNJ6" s="31"/>
      <c r="PNK6" s="31"/>
      <c r="PNL6" s="31"/>
      <c r="PNM6" s="31"/>
      <c r="PNN6" s="31"/>
      <c r="PNO6" s="31"/>
      <c r="PNP6" s="31"/>
      <c r="PNQ6" s="31"/>
      <c r="PNR6" s="31"/>
      <c r="PNS6" s="31"/>
      <c r="PNT6" s="31"/>
      <c r="PNU6" s="31"/>
      <c r="PNV6" s="31"/>
      <c r="PNW6" s="31"/>
      <c r="PNX6" s="31"/>
      <c r="PNY6" s="31"/>
      <c r="PNZ6" s="31"/>
      <c r="POA6" s="31"/>
      <c r="POB6" s="31"/>
      <c r="POC6" s="31"/>
      <c r="POD6" s="31"/>
      <c r="POE6" s="31"/>
      <c r="POF6" s="31"/>
      <c r="POG6" s="31"/>
      <c r="POH6" s="31"/>
      <c r="POI6" s="31"/>
      <c r="POJ6" s="31"/>
      <c r="POK6" s="31"/>
      <c r="POL6" s="31"/>
      <c r="POM6" s="31"/>
      <c r="PON6" s="31"/>
      <c r="POO6" s="31"/>
      <c r="POP6" s="31"/>
      <c r="POQ6" s="31"/>
      <c r="POR6" s="31"/>
      <c r="POS6" s="31"/>
      <c r="POT6" s="31"/>
      <c r="POU6" s="31"/>
      <c r="POV6" s="31"/>
      <c r="POW6" s="31"/>
      <c r="POX6" s="31"/>
      <c r="POY6" s="31"/>
      <c r="POZ6" s="31"/>
      <c r="PPA6" s="31"/>
      <c r="PPB6" s="31"/>
      <c r="PPC6" s="31"/>
      <c r="PPD6" s="31"/>
      <c r="PPE6" s="31"/>
      <c r="PPF6" s="31"/>
      <c r="PPG6" s="31"/>
      <c r="PPH6" s="31"/>
      <c r="PPI6" s="31"/>
      <c r="PPJ6" s="31"/>
      <c r="PPK6" s="31"/>
      <c r="PPL6" s="31"/>
      <c r="PPM6" s="31"/>
      <c r="PPN6" s="31"/>
      <c r="PPO6" s="31"/>
      <c r="PPP6" s="31"/>
      <c r="PPQ6" s="31"/>
      <c r="PPR6" s="31"/>
      <c r="PPS6" s="31"/>
      <c r="PPT6" s="31"/>
      <c r="PPU6" s="31"/>
      <c r="PPV6" s="31"/>
      <c r="PPW6" s="31"/>
      <c r="PPX6" s="31"/>
      <c r="PPY6" s="31"/>
      <c r="PPZ6" s="31"/>
      <c r="PQA6" s="31"/>
      <c r="PQB6" s="31"/>
      <c r="PQC6" s="31"/>
      <c r="PQD6" s="31"/>
      <c r="PQE6" s="31"/>
      <c r="PQF6" s="31"/>
      <c r="PQG6" s="31"/>
      <c r="PQH6" s="31"/>
      <c r="PQI6" s="31"/>
      <c r="PQJ6" s="31"/>
      <c r="PQK6" s="31"/>
      <c r="PQL6" s="31"/>
      <c r="PQM6" s="31"/>
      <c r="PQN6" s="31"/>
      <c r="PQO6" s="31"/>
      <c r="PQP6" s="31"/>
      <c r="PQQ6" s="31"/>
      <c r="PQR6" s="31"/>
      <c r="PQS6" s="31"/>
      <c r="PQT6" s="31"/>
      <c r="PQU6" s="31"/>
      <c r="PQV6" s="31"/>
      <c r="PQW6" s="31"/>
      <c r="PQX6" s="31"/>
      <c r="PQY6" s="31"/>
      <c r="PQZ6" s="31"/>
      <c r="PRA6" s="31"/>
      <c r="PRB6" s="31"/>
      <c r="PRC6" s="31"/>
      <c r="PRD6" s="31"/>
      <c r="PRE6" s="31"/>
      <c r="PRF6" s="31"/>
      <c r="PRG6" s="31"/>
      <c r="PRH6" s="31"/>
      <c r="PRI6" s="31"/>
      <c r="PRJ6" s="31"/>
      <c r="PRK6" s="31"/>
      <c r="PRL6" s="31"/>
      <c r="PRM6" s="31"/>
      <c r="PRN6" s="31"/>
      <c r="PRO6" s="31"/>
      <c r="PRP6" s="31"/>
      <c r="PRQ6" s="31"/>
      <c r="PRR6" s="31"/>
      <c r="PRS6" s="31"/>
      <c r="PRT6" s="31"/>
      <c r="PRU6" s="31"/>
      <c r="PRV6" s="31"/>
      <c r="PRW6" s="31"/>
      <c r="PRX6" s="31"/>
      <c r="PRY6" s="31"/>
      <c r="PRZ6" s="31"/>
      <c r="PSA6" s="31"/>
      <c r="PSB6" s="31"/>
      <c r="PSC6" s="31"/>
      <c r="PSD6" s="31"/>
      <c r="PSE6" s="31"/>
      <c r="PSF6" s="31"/>
      <c r="PSG6" s="31"/>
      <c r="PSH6" s="31"/>
      <c r="PSI6" s="31"/>
      <c r="PSJ6" s="31"/>
      <c r="PSK6" s="31"/>
      <c r="PSL6" s="31"/>
      <c r="PSM6" s="31"/>
      <c r="PSN6" s="31"/>
      <c r="PSO6" s="31"/>
      <c r="PSP6" s="31"/>
      <c r="PSQ6" s="31"/>
      <c r="PSR6" s="31"/>
      <c r="PSS6" s="31"/>
      <c r="PST6" s="31"/>
      <c r="PSU6" s="31"/>
      <c r="PSV6" s="31"/>
      <c r="PSW6" s="31"/>
      <c r="PSX6" s="31"/>
      <c r="PSY6" s="31"/>
      <c r="PSZ6" s="31"/>
      <c r="PTA6" s="31"/>
      <c r="PTB6" s="31"/>
      <c r="PTC6" s="31"/>
      <c r="PTD6" s="31"/>
      <c r="PTE6" s="31"/>
      <c r="PTF6" s="31"/>
      <c r="PTG6" s="31"/>
      <c r="PTH6" s="31"/>
      <c r="PTI6" s="31"/>
      <c r="PTJ6" s="31"/>
      <c r="PTK6" s="31"/>
      <c r="PTL6" s="31"/>
      <c r="PTM6" s="31"/>
      <c r="PTN6" s="31"/>
      <c r="PTO6" s="31"/>
      <c r="PTP6" s="31"/>
      <c r="PTQ6" s="31"/>
      <c r="PTR6" s="31"/>
      <c r="PTS6" s="31"/>
      <c r="PTT6" s="31"/>
      <c r="PTU6" s="31"/>
      <c r="PTV6" s="31"/>
      <c r="PTW6" s="31"/>
      <c r="PTX6" s="31"/>
      <c r="PTY6" s="31"/>
      <c r="PTZ6" s="31"/>
      <c r="PUA6" s="31"/>
      <c r="PUB6" s="31"/>
      <c r="PUC6" s="31"/>
      <c r="PUD6" s="31"/>
      <c r="PUE6" s="31"/>
      <c r="PUF6" s="31"/>
      <c r="PUG6" s="31"/>
      <c r="PUH6" s="31"/>
      <c r="PUI6" s="31"/>
      <c r="PUJ6" s="31"/>
      <c r="PUK6" s="31"/>
      <c r="PUL6" s="31"/>
      <c r="PUM6" s="31"/>
      <c r="PUN6" s="31"/>
      <c r="PUO6" s="31"/>
      <c r="PUP6" s="31"/>
      <c r="PUQ6" s="31"/>
      <c r="PUR6" s="31"/>
      <c r="PUS6" s="31"/>
      <c r="PUT6" s="31"/>
      <c r="PUU6" s="31"/>
      <c r="PUV6" s="31"/>
      <c r="PUW6" s="31"/>
      <c r="PUX6" s="31"/>
      <c r="PUY6" s="31"/>
      <c r="PUZ6" s="31"/>
      <c r="PVA6" s="31"/>
      <c r="PVB6" s="31"/>
      <c r="PVC6" s="31"/>
      <c r="PVD6" s="31"/>
      <c r="PVE6" s="31"/>
      <c r="PVF6" s="31"/>
      <c r="PVG6" s="31"/>
      <c r="PVH6" s="31"/>
      <c r="PVI6" s="31"/>
      <c r="PVJ6" s="31"/>
      <c r="PVK6" s="31"/>
      <c r="PVL6" s="31"/>
      <c r="PVM6" s="31"/>
      <c r="PVN6" s="31"/>
      <c r="PVO6" s="31"/>
      <c r="PVP6" s="31"/>
      <c r="PVQ6" s="31"/>
      <c r="PVR6" s="31"/>
      <c r="PVS6" s="31"/>
      <c r="PVT6" s="31"/>
      <c r="PVU6" s="31"/>
      <c r="PVV6" s="31"/>
      <c r="PVW6" s="31"/>
      <c r="PVX6" s="31"/>
      <c r="PVY6" s="31"/>
      <c r="PVZ6" s="31"/>
      <c r="PWA6" s="31"/>
      <c r="PWB6" s="31"/>
      <c r="PWC6" s="31"/>
      <c r="PWD6" s="31"/>
      <c r="PWE6" s="31"/>
      <c r="PWF6" s="31"/>
      <c r="PWG6" s="31"/>
      <c r="PWH6" s="31"/>
      <c r="PWI6" s="31"/>
      <c r="PWJ6" s="31"/>
      <c r="PWK6" s="31"/>
      <c r="PWL6" s="31"/>
      <c r="PWM6" s="31"/>
      <c r="PWN6" s="31"/>
      <c r="PWO6" s="31"/>
      <c r="PWP6" s="31"/>
      <c r="PWQ6" s="31"/>
      <c r="PWR6" s="31"/>
      <c r="PWS6" s="31"/>
      <c r="PWT6" s="31"/>
      <c r="PWU6" s="31"/>
      <c r="PWV6" s="31"/>
      <c r="PWW6" s="31"/>
      <c r="PWX6" s="31"/>
      <c r="PWY6" s="31"/>
      <c r="PWZ6" s="31"/>
      <c r="PXA6" s="31"/>
      <c r="PXB6" s="31"/>
      <c r="PXC6" s="31"/>
      <c r="PXD6" s="31"/>
      <c r="PXE6" s="31"/>
      <c r="PXF6" s="31"/>
      <c r="PXG6" s="31"/>
      <c r="PXH6" s="31"/>
      <c r="PXI6" s="31"/>
      <c r="PXJ6" s="31"/>
      <c r="PXK6" s="31"/>
      <c r="PXL6" s="31"/>
      <c r="PXM6" s="31"/>
      <c r="PXN6" s="31"/>
      <c r="PXO6" s="31"/>
      <c r="PXP6" s="31"/>
      <c r="PXQ6" s="31"/>
      <c r="PXR6" s="31"/>
      <c r="PXS6" s="31"/>
      <c r="PXT6" s="31"/>
      <c r="PXU6" s="31"/>
      <c r="PXV6" s="31"/>
      <c r="PXW6" s="31"/>
      <c r="PXX6" s="31"/>
      <c r="PXY6" s="31"/>
      <c r="PXZ6" s="31"/>
      <c r="PYA6" s="31"/>
      <c r="PYB6" s="31"/>
      <c r="PYC6" s="31"/>
      <c r="PYD6" s="31"/>
      <c r="PYE6" s="31"/>
      <c r="PYF6" s="31"/>
      <c r="PYG6" s="31"/>
      <c r="PYH6" s="31"/>
      <c r="PYI6" s="31"/>
      <c r="PYJ6" s="31"/>
      <c r="PYK6" s="31"/>
      <c r="PYL6" s="31"/>
      <c r="PYM6" s="31"/>
      <c r="PYN6" s="31"/>
      <c r="PYO6" s="31"/>
      <c r="PYP6" s="31"/>
      <c r="PYQ6" s="31"/>
      <c r="PYR6" s="31"/>
      <c r="PYS6" s="31"/>
      <c r="PYT6" s="31"/>
      <c r="PYU6" s="31"/>
      <c r="PYV6" s="31"/>
      <c r="PYW6" s="31"/>
      <c r="PYX6" s="31"/>
      <c r="PYY6" s="31"/>
      <c r="PYZ6" s="31"/>
      <c r="PZA6" s="31"/>
      <c r="PZB6" s="31"/>
      <c r="PZC6" s="31"/>
      <c r="PZD6" s="31"/>
      <c r="PZE6" s="31"/>
      <c r="PZF6" s="31"/>
      <c r="PZG6" s="31"/>
      <c r="PZH6" s="31"/>
      <c r="PZI6" s="31"/>
      <c r="PZJ6" s="31"/>
      <c r="PZK6" s="31"/>
      <c r="PZL6" s="31"/>
      <c r="PZM6" s="31"/>
      <c r="PZN6" s="31"/>
      <c r="PZO6" s="31"/>
      <c r="PZP6" s="31"/>
      <c r="PZQ6" s="31"/>
      <c r="PZR6" s="31"/>
      <c r="PZS6" s="31"/>
      <c r="PZT6" s="31"/>
      <c r="PZU6" s="31"/>
      <c r="PZV6" s="31"/>
      <c r="PZW6" s="31"/>
      <c r="PZX6" s="31"/>
      <c r="PZY6" s="31"/>
      <c r="PZZ6" s="31"/>
      <c r="QAA6" s="31"/>
      <c r="QAB6" s="31"/>
      <c r="QAC6" s="31"/>
      <c r="QAD6" s="31"/>
      <c r="QAE6" s="31"/>
      <c r="QAF6" s="31"/>
      <c r="QAG6" s="31"/>
      <c r="QAH6" s="31"/>
      <c r="QAI6" s="31"/>
      <c r="QAJ6" s="31"/>
      <c r="QAK6" s="31"/>
      <c r="QAL6" s="31"/>
      <c r="QAM6" s="31"/>
      <c r="QAN6" s="31"/>
      <c r="QAO6" s="31"/>
      <c r="QAP6" s="31"/>
      <c r="QAQ6" s="31"/>
      <c r="QAR6" s="31"/>
      <c r="QAS6" s="31"/>
      <c r="QAT6" s="31"/>
      <c r="QAU6" s="31"/>
      <c r="QAV6" s="31"/>
      <c r="QAW6" s="31"/>
      <c r="QAX6" s="31"/>
      <c r="QAY6" s="31"/>
      <c r="QAZ6" s="31"/>
      <c r="QBA6" s="31"/>
      <c r="QBB6" s="31"/>
      <c r="QBC6" s="31"/>
      <c r="QBD6" s="31"/>
      <c r="QBE6" s="31"/>
      <c r="QBF6" s="31"/>
      <c r="QBG6" s="31"/>
      <c r="QBH6" s="31"/>
      <c r="QBI6" s="31"/>
      <c r="QBJ6" s="31"/>
      <c r="QBK6" s="31"/>
      <c r="QBL6" s="31"/>
      <c r="QBM6" s="31"/>
      <c r="QBN6" s="31"/>
      <c r="QBO6" s="31"/>
      <c r="QBP6" s="31"/>
      <c r="QBQ6" s="31"/>
      <c r="QBR6" s="31"/>
      <c r="QBS6" s="31"/>
      <c r="QBT6" s="31"/>
      <c r="QBU6" s="31"/>
      <c r="QBV6" s="31"/>
      <c r="QBW6" s="31"/>
      <c r="QBX6" s="31"/>
      <c r="QBY6" s="31"/>
      <c r="QBZ6" s="31"/>
      <c r="QCA6" s="31"/>
      <c r="QCB6" s="31"/>
      <c r="QCC6" s="31"/>
      <c r="QCD6" s="31"/>
      <c r="QCE6" s="31"/>
      <c r="QCF6" s="31"/>
      <c r="QCG6" s="31"/>
      <c r="QCH6" s="31"/>
      <c r="QCI6" s="31"/>
      <c r="QCJ6" s="31"/>
      <c r="QCK6" s="31"/>
      <c r="QCL6" s="31"/>
      <c r="QCM6" s="31"/>
      <c r="QCN6" s="31"/>
      <c r="QCO6" s="31"/>
      <c r="QCP6" s="31"/>
      <c r="QCQ6" s="31"/>
      <c r="QCR6" s="31"/>
      <c r="QCS6" s="31"/>
      <c r="QCT6" s="31"/>
      <c r="QCU6" s="31"/>
      <c r="QCV6" s="31"/>
      <c r="QCW6" s="31"/>
      <c r="QCX6" s="31"/>
      <c r="QCY6" s="31"/>
      <c r="QCZ6" s="31"/>
      <c r="QDA6" s="31"/>
      <c r="QDB6" s="31"/>
      <c r="QDC6" s="31"/>
      <c r="QDD6" s="31"/>
      <c r="QDE6" s="31"/>
      <c r="QDF6" s="31"/>
      <c r="QDG6" s="31"/>
      <c r="QDH6" s="31"/>
      <c r="QDI6" s="31"/>
      <c r="QDJ6" s="31"/>
      <c r="QDK6" s="31"/>
      <c r="QDL6" s="31"/>
      <c r="QDM6" s="31"/>
      <c r="QDN6" s="31"/>
      <c r="QDO6" s="31"/>
      <c r="QDP6" s="31"/>
      <c r="QDQ6" s="31"/>
      <c r="QDR6" s="31"/>
      <c r="QDS6" s="31"/>
      <c r="QDT6" s="31"/>
      <c r="QDU6" s="31"/>
      <c r="QDV6" s="31"/>
      <c r="QDW6" s="31"/>
      <c r="QDX6" s="31"/>
      <c r="QDY6" s="31"/>
      <c r="QDZ6" s="31"/>
      <c r="QEA6" s="31"/>
      <c r="QEB6" s="31"/>
      <c r="QEC6" s="31"/>
      <c r="QED6" s="31"/>
      <c r="QEE6" s="31"/>
      <c r="QEF6" s="31"/>
      <c r="QEG6" s="31"/>
      <c r="QEH6" s="31"/>
      <c r="QEI6" s="31"/>
      <c r="QEJ6" s="31"/>
      <c r="QEK6" s="31"/>
      <c r="QEL6" s="31"/>
      <c r="QEM6" s="31"/>
      <c r="QEN6" s="31"/>
      <c r="QEO6" s="31"/>
      <c r="QEP6" s="31"/>
      <c r="QEQ6" s="31"/>
      <c r="QER6" s="31"/>
      <c r="QES6" s="31"/>
      <c r="QET6" s="31"/>
      <c r="QEU6" s="31"/>
      <c r="QEV6" s="31"/>
      <c r="QEW6" s="31"/>
      <c r="QEX6" s="31"/>
      <c r="QEY6" s="31"/>
      <c r="QEZ6" s="31"/>
      <c r="QFA6" s="31"/>
      <c r="QFB6" s="31"/>
      <c r="QFC6" s="31"/>
      <c r="QFD6" s="31"/>
      <c r="QFE6" s="31"/>
      <c r="QFF6" s="31"/>
      <c r="QFG6" s="31"/>
      <c r="QFH6" s="31"/>
      <c r="QFI6" s="31"/>
      <c r="QFJ6" s="31"/>
      <c r="QFK6" s="31"/>
      <c r="QFL6" s="31"/>
      <c r="QFM6" s="31"/>
      <c r="QFN6" s="31"/>
      <c r="QFO6" s="31"/>
      <c r="QFP6" s="31"/>
      <c r="QFQ6" s="31"/>
      <c r="QFR6" s="31"/>
      <c r="QFS6" s="31"/>
      <c r="QFT6" s="31"/>
      <c r="QFU6" s="31"/>
      <c r="QFV6" s="31"/>
      <c r="QFW6" s="31"/>
      <c r="QFX6" s="31"/>
      <c r="QFY6" s="31"/>
      <c r="QFZ6" s="31"/>
      <c r="QGA6" s="31"/>
      <c r="QGB6" s="31"/>
      <c r="QGC6" s="31"/>
      <c r="QGD6" s="31"/>
      <c r="QGE6" s="31"/>
      <c r="QGF6" s="31"/>
      <c r="QGG6" s="31"/>
      <c r="QGH6" s="31"/>
      <c r="QGI6" s="31"/>
      <c r="QGJ6" s="31"/>
      <c r="QGK6" s="31"/>
      <c r="QGL6" s="31"/>
      <c r="QGM6" s="31"/>
      <c r="QGN6" s="31"/>
      <c r="QGO6" s="31"/>
      <c r="QGP6" s="31"/>
      <c r="QGQ6" s="31"/>
      <c r="QGR6" s="31"/>
      <c r="QGS6" s="31"/>
      <c r="QGT6" s="31"/>
      <c r="QGU6" s="31"/>
      <c r="QGV6" s="31"/>
      <c r="QGW6" s="31"/>
      <c r="QGX6" s="31"/>
      <c r="QGY6" s="31"/>
      <c r="QGZ6" s="31"/>
      <c r="QHA6" s="31"/>
      <c r="QHB6" s="31"/>
      <c r="QHC6" s="31"/>
      <c r="QHD6" s="31"/>
      <c r="QHE6" s="31"/>
      <c r="QHF6" s="31"/>
      <c r="QHG6" s="31"/>
      <c r="QHH6" s="31"/>
      <c r="QHI6" s="31"/>
      <c r="QHJ6" s="31"/>
      <c r="QHK6" s="31"/>
      <c r="QHL6" s="31"/>
      <c r="QHM6" s="31"/>
      <c r="QHN6" s="31"/>
      <c r="QHO6" s="31"/>
      <c r="QHP6" s="31"/>
      <c r="QHQ6" s="31"/>
      <c r="QHR6" s="31"/>
      <c r="QHS6" s="31"/>
      <c r="QHT6" s="31"/>
      <c r="QHU6" s="31"/>
      <c r="QHV6" s="31"/>
      <c r="QHW6" s="31"/>
      <c r="QHX6" s="31"/>
      <c r="QHY6" s="31"/>
      <c r="QHZ6" s="31"/>
      <c r="QIA6" s="31"/>
      <c r="QIB6" s="31"/>
      <c r="QIC6" s="31"/>
      <c r="QID6" s="31"/>
      <c r="QIE6" s="31"/>
      <c r="QIF6" s="31"/>
      <c r="QIG6" s="31"/>
      <c r="QIH6" s="31"/>
      <c r="QII6" s="31"/>
      <c r="QIJ6" s="31"/>
      <c r="QIK6" s="31"/>
      <c r="QIL6" s="31"/>
      <c r="QIM6" s="31"/>
      <c r="QIN6" s="31"/>
      <c r="QIO6" s="31"/>
      <c r="QIP6" s="31"/>
      <c r="QIQ6" s="31"/>
      <c r="QIR6" s="31"/>
      <c r="QIS6" s="31"/>
      <c r="QIT6" s="31"/>
      <c r="QIU6" s="31"/>
      <c r="QIV6" s="31"/>
      <c r="QIW6" s="31"/>
      <c r="QIX6" s="31"/>
      <c r="QIY6" s="31"/>
      <c r="QIZ6" s="31"/>
      <c r="QJA6" s="31"/>
      <c r="QJB6" s="31"/>
      <c r="QJC6" s="31"/>
      <c r="QJD6" s="31"/>
      <c r="QJE6" s="31"/>
      <c r="QJF6" s="31"/>
      <c r="QJG6" s="31"/>
      <c r="QJH6" s="31"/>
      <c r="QJI6" s="31"/>
      <c r="QJJ6" s="31"/>
      <c r="QJK6" s="31"/>
      <c r="QJL6" s="31"/>
      <c r="QJM6" s="31"/>
      <c r="QJN6" s="31"/>
      <c r="QJO6" s="31"/>
      <c r="QJP6" s="31"/>
      <c r="QJQ6" s="31"/>
      <c r="QJR6" s="31"/>
      <c r="QJS6" s="31"/>
      <c r="QJT6" s="31"/>
      <c r="QJU6" s="31"/>
      <c r="QJV6" s="31"/>
      <c r="QJW6" s="31"/>
      <c r="QJX6" s="31"/>
      <c r="QJY6" s="31"/>
      <c r="QJZ6" s="31"/>
      <c r="QKA6" s="31"/>
      <c r="QKB6" s="31"/>
      <c r="QKC6" s="31"/>
      <c r="QKD6" s="31"/>
      <c r="QKE6" s="31"/>
      <c r="QKF6" s="31"/>
      <c r="QKG6" s="31"/>
      <c r="QKH6" s="31"/>
      <c r="QKI6" s="31"/>
      <c r="QKJ6" s="31"/>
      <c r="QKK6" s="31"/>
      <c r="QKL6" s="31"/>
      <c r="QKM6" s="31"/>
      <c r="QKN6" s="31"/>
      <c r="QKO6" s="31"/>
      <c r="QKP6" s="31"/>
      <c r="QKQ6" s="31"/>
      <c r="QKR6" s="31"/>
      <c r="QKS6" s="31"/>
      <c r="QKT6" s="31"/>
      <c r="QKU6" s="31"/>
      <c r="QKV6" s="31"/>
      <c r="QKW6" s="31"/>
      <c r="QKX6" s="31"/>
      <c r="QKY6" s="31"/>
      <c r="QKZ6" s="31"/>
      <c r="QLA6" s="31"/>
      <c r="QLB6" s="31"/>
      <c r="QLC6" s="31"/>
      <c r="QLD6" s="31"/>
      <c r="QLE6" s="31"/>
      <c r="QLF6" s="31"/>
      <c r="QLG6" s="31"/>
      <c r="QLH6" s="31"/>
      <c r="QLI6" s="31"/>
      <c r="QLJ6" s="31"/>
      <c r="QLK6" s="31"/>
      <c r="QLL6" s="31"/>
      <c r="QLM6" s="31"/>
      <c r="QLN6" s="31"/>
      <c r="QLO6" s="31"/>
      <c r="QLP6" s="31"/>
      <c r="QLQ6" s="31"/>
      <c r="QLR6" s="31"/>
      <c r="QLS6" s="31"/>
      <c r="QLT6" s="31"/>
      <c r="QLU6" s="31"/>
      <c r="QLV6" s="31"/>
      <c r="QLW6" s="31"/>
      <c r="QLX6" s="31"/>
      <c r="QLY6" s="31"/>
      <c r="QLZ6" s="31"/>
      <c r="QMA6" s="31"/>
      <c r="QMB6" s="31"/>
      <c r="QMC6" s="31"/>
      <c r="QMD6" s="31"/>
      <c r="QME6" s="31"/>
      <c r="QMF6" s="31"/>
      <c r="QMG6" s="31"/>
      <c r="QMH6" s="31"/>
      <c r="QMI6" s="31"/>
      <c r="QMJ6" s="31"/>
      <c r="QMK6" s="31"/>
      <c r="QML6" s="31"/>
      <c r="QMM6" s="31"/>
      <c r="QMN6" s="31"/>
      <c r="QMO6" s="31"/>
      <c r="QMP6" s="31"/>
      <c r="QMQ6" s="31"/>
      <c r="QMR6" s="31"/>
      <c r="QMS6" s="31"/>
      <c r="QMT6" s="31"/>
      <c r="QMU6" s="31"/>
      <c r="QMV6" s="31"/>
      <c r="QMW6" s="31"/>
      <c r="QMX6" s="31"/>
      <c r="QMY6" s="31"/>
      <c r="QMZ6" s="31"/>
      <c r="QNA6" s="31"/>
      <c r="QNB6" s="31"/>
      <c r="QNC6" s="31"/>
      <c r="QND6" s="31"/>
      <c r="QNE6" s="31"/>
      <c r="QNF6" s="31"/>
      <c r="QNG6" s="31"/>
      <c r="QNH6" s="31"/>
      <c r="QNI6" s="31"/>
      <c r="QNJ6" s="31"/>
      <c r="QNK6" s="31"/>
      <c r="QNL6" s="31"/>
      <c r="QNM6" s="31"/>
      <c r="QNN6" s="31"/>
      <c r="QNO6" s="31"/>
      <c r="QNP6" s="31"/>
      <c r="QNQ6" s="31"/>
      <c r="QNR6" s="31"/>
      <c r="QNS6" s="31"/>
      <c r="QNT6" s="31"/>
      <c r="QNU6" s="31"/>
      <c r="QNV6" s="31"/>
      <c r="QNW6" s="31"/>
      <c r="QNX6" s="31"/>
      <c r="QNY6" s="31"/>
      <c r="QNZ6" s="31"/>
      <c r="QOA6" s="31"/>
      <c r="QOB6" s="31"/>
      <c r="QOC6" s="31"/>
      <c r="QOD6" s="31"/>
      <c r="QOE6" s="31"/>
      <c r="QOF6" s="31"/>
      <c r="QOG6" s="31"/>
      <c r="QOH6" s="31"/>
      <c r="QOI6" s="31"/>
      <c r="QOJ6" s="31"/>
      <c r="QOK6" s="31"/>
      <c r="QOL6" s="31"/>
      <c r="QOM6" s="31"/>
      <c r="QON6" s="31"/>
      <c r="QOO6" s="31"/>
      <c r="QOP6" s="31"/>
      <c r="QOQ6" s="31"/>
      <c r="QOR6" s="31"/>
      <c r="QOS6" s="31"/>
      <c r="QOT6" s="31"/>
      <c r="QOU6" s="31"/>
      <c r="QOV6" s="31"/>
      <c r="QOW6" s="31"/>
      <c r="QOX6" s="31"/>
      <c r="QOY6" s="31"/>
      <c r="QOZ6" s="31"/>
      <c r="QPA6" s="31"/>
      <c r="QPB6" s="31"/>
      <c r="QPC6" s="31"/>
      <c r="QPD6" s="31"/>
      <c r="QPE6" s="31"/>
      <c r="QPF6" s="31"/>
      <c r="QPG6" s="31"/>
      <c r="QPH6" s="31"/>
      <c r="QPI6" s="31"/>
      <c r="QPJ6" s="31"/>
      <c r="QPK6" s="31"/>
      <c r="QPL6" s="31"/>
      <c r="QPM6" s="31"/>
      <c r="QPN6" s="31"/>
      <c r="QPO6" s="31"/>
      <c r="QPP6" s="31"/>
      <c r="QPQ6" s="31"/>
      <c r="QPR6" s="31"/>
      <c r="QPS6" s="31"/>
      <c r="QPT6" s="31"/>
      <c r="QPU6" s="31"/>
      <c r="QPV6" s="31"/>
      <c r="QPW6" s="31"/>
      <c r="QPX6" s="31"/>
      <c r="QPY6" s="31"/>
      <c r="QPZ6" s="31"/>
      <c r="QQA6" s="31"/>
      <c r="QQB6" s="31"/>
      <c r="QQC6" s="31"/>
      <c r="QQD6" s="31"/>
      <c r="QQE6" s="31"/>
      <c r="QQF6" s="31"/>
      <c r="QQG6" s="31"/>
      <c r="QQH6" s="31"/>
      <c r="QQI6" s="31"/>
      <c r="QQJ6" s="31"/>
      <c r="QQK6" s="31"/>
      <c r="QQL6" s="31"/>
      <c r="QQM6" s="31"/>
      <c r="QQN6" s="31"/>
      <c r="QQO6" s="31"/>
      <c r="QQP6" s="31"/>
      <c r="QQQ6" s="31"/>
      <c r="QQR6" s="31"/>
      <c r="QQS6" s="31"/>
      <c r="QQT6" s="31"/>
      <c r="QQU6" s="31"/>
      <c r="QQV6" s="31"/>
      <c r="QQW6" s="31"/>
      <c r="QQX6" s="31"/>
      <c r="QQY6" s="31"/>
      <c r="QQZ6" s="31"/>
      <c r="QRA6" s="31"/>
      <c r="QRB6" s="31"/>
      <c r="QRC6" s="31"/>
      <c r="QRD6" s="31"/>
      <c r="QRE6" s="31"/>
      <c r="QRF6" s="31"/>
      <c r="QRG6" s="31"/>
      <c r="QRH6" s="31"/>
      <c r="QRI6" s="31"/>
      <c r="QRJ6" s="31"/>
      <c r="QRK6" s="31"/>
      <c r="QRL6" s="31"/>
      <c r="QRM6" s="31"/>
      <c r="QRN6" s="31"/>
      <c r="QRO6" s="31"/>
      <c r="QRP6" s="31"/>
      <c r="QRQ6" s="31"/>
      <c r="QRR6" s="31"/>
      <c r="QRS6" s="31"/>
      <c r="QRT6" s="31"/>
      <c r="QRU6" s="31"/>
      <c r="QRV6" s="31"/>
      <c r="QRW6" s="31"/>
      <c r="QRX6" s="31"/>
      <c r="QRY6" s="31"/>
      <c r="QRZ6" s="31"/>
      <c r="QSA6" s="31"/>
      <c r="QSB6" s="31"/>
      <c r="QSC6" s="31"/>
      <c r="QSD6" s="31"/>
      <c r="QSE6" s="31"/>
      <c r="QSF6" s="31"/>
      <c r="QSG6" s="31"/>
      <c r="QSH6" s="31"/>
      <c r="QSI6" s="31"/>
      <c r="QSJ6" s="31"/>
      <c r="QSK6" s="31"/>
      <c r="QSL6" s="31"/>
      <c r="QSM6" s="31"/>
      <c r="QSN6" s="31"/>
      <c r="QSO6" s="31"/>
      <c r="QSP6" s="31"/>
      <c r="QSQ6" s="31"/>
      <c r="QSR6" s="31"/>
      <c r="QSS6" s="31"/>
      <c r="QST6" s="31"/>
      <c r="QSU6" s="31"/>
      <c r="QSV6" s="31"/>
      <c r="QSW6" s="31"/>
      <c r="QSX6" s="31"/>
      <c r="QSY6" s="31"/>
      <c r="QSZ6" s="31"/>
      <c r="QTA6" s="31"/>
      <c r="QTB6" s="31"/>
      <c r="QTC6" s="31"/>
      <c r="QTD6" s="31"/>
      <c r="QTE6" s="31"/>
      <c r="QTF6" s="31"/>
      <c r="QTG6" s="31"/>
      <c r="QTH6" s="31"/>
      <c r="QTI6" s="31"/>
      <c r="QTJ6" s="31"/>
      <c r="QTK6" s="31"/>
      <c r="QTL6" s="31"/>
      <c r="QTM6" s="31"/>
      <c r="QTN6" s="31"/>
      <c r="QTO6" s="31"/>
      <c r="QTP6" s="31"/>
      <c r="QTQ6" s="31"/>
      <c r="QTR6" s="31"/>
      <c r="QTS6" s="31"/>
      <c r="QTT6" s="31"/>
      <c r="QTU6" s="31"/>
      <c r="QTV6" s="31"/>
      <c r="QTW6" s="31"/>
      <c r="QTX6" s="31"/>
      <c r="QTY6" s="31"/>
      <c r="QTZ6" s="31"/>
      <c r="QUA6" s="31"/>
      <c r="QUB6" s="31"/>
      <c r="QUC6" s="31"/>
      <c r="QUD6" s="31"/>
      <c r="QUE6" s="31"/>
      <c r="QUF6" s="31"/>
      <c r="QUG6" s="31"/>
      <c r="QUH6" s="31"/>
      <c r="QUI6" s="31"/>
      <c r="QUJ6" s="31"/>
      <c r="QUK6" s="31"/>
      <c r="QUL6" s="31"/>
      <c r="QUM6" s="31"/>
      <c r="QUN6" s="31"/>
      <c r="QUO6" s="31"/>
      <c r="QUP6" s="31"/>
      <c r="QUQ6" s="31"/>
      <c r="QUR6" s="31"/>
      <c r="QUS6" s="31"/>
      <c r="QUT6" s="31"/>
      <c r="QUU6" s="31"/>
      <c r="QUV6" s="31"/>
      <c r="QUW6" s="31"/>
      <c r="QUX6" s="31"/>
      <c r="QUY6" s="31"/>
      <c r="QUZ6" s="31"/>
      <c r="QVA6" s="31"/>
      <c r="QVB6" s="31"/>
      <c r="QVC6" s="31"/>
      <c r="QVD6" s="31"/>
      <c r="QVE6" s="31"/>
      <c r="QVF6" s="31"/>
      <c r="QVG6" s="31"/>
      <c r="QVH6" s="31"/>
      <c r="QVI6" s="31"/>
      <c r="QVJ6" s="31"/>
      <c r="QVK6" s="31"/>
      <c r="QVL6" s="31"/>
      <c r="QVM6" s="31"/>
      <c r="QVN6" s="31"/>
      <c r="QVO6" s="31"/>
      <c r="QVP6" s="31"/>
      <c r="QVQ6" s="31"/>
      <c r="QVR6" s="31"/>
      <c r="QVS6" s="31"/>
      <c r="QVT6" s="31"/>
      <c r="QVU6" s="31"/>
      <c r="QVV6" s="31"/>
      <c r="QVW6" s="31"/>
      <c r="QVX6" s="31"/>
      <c r="QVY6" s="31"/>
      <c r="QVZ6" s="31"/>
      <c r="QWA6" s="31"/>
      <c r="QWB6" s="31"/>
      <c r="QWC6" s="31"/>
      <c r="QWD6" s="31"/>
      <c r="QWE6" s="31"/>
      <c r="QWF6" s="31"/>
      <c r="QWG6" s="31"/>
      <c r="QWH6" s="31"/>
      <c r="QWI6" s="31"/>
      <c r="QWJ6" s="31"/>
      <c r="QWK6" s="31"/>
      <c r="QWL6" s="31"/>
      <c r="QWM6" s="31"/>
      <c r="QWN6" s="31"/>
      <c r="QWO6" s="31"/>
      <c r="QWP6" s="31"/>
      <c r="QWQ6" s="31"/>
      <c r="QWR6" s="31"/>
      <c r="QWS6" s="31"/>
      <c r="QWT6" s="31"/>
      <c r="QWU6" s="31"/>
      <c r="QWV6" s="31"/>
      <c r="QWW6" s="31"/>
      <c r="QWX6" s="31"/>
      <c r="QWY6" s="31"/>
      <c r="QWZ6" s="31"/>
      <c r="QXA6" s="31"/>
      <c r="QXB6" s="31"/>
      <c r="QXC6" s="31"/>
      <c r="QXD6" s="31"/>
      <c r="QXE6" s="31"/>
      <c r="QXF6" s="31"/>
      <c r="QXG6" s="31"/>
      <c r="QXH6" s="31"/>
      <c r="QXI6" s="31"/>
      <c r="QXJ6" s="31"/>
      <c r="QXK6" s="31"/>
      <c r="QXL6" s="31"/>
      <c r="QXM6" s="31"/>
      <c r="QXN6" s="31"/>
      <c r="QXO6" s="31"/>
      <c r="QXP6" s="31"/>
      <c r="QXQ6" s="31"/>
      <c r="QXR6" s="31"/>
      <c r="QXS6" s="31"/>
      <c r="QXT6" s="31"/>
      <c r="QXU6" s="31"/>
      <c r="QXV6" s="31"/>
      <c r="QXW6" s="31"/>
      <c r="QXX6" s="31"/>
      <c r="QXY6" s="31"/>
      <c r="QXZ6" s="31"/>
      <c r="QYA6" s="31"/>
      <c r="QYB6" s="31"/>
      <c r="QYC6" s="31"/>
      <c r="QYD6" s="31"/>
      <c r="QYE6" s="31"/>
      <c r="QYF6" s="31"/>
      <c r="QYG6" s="31"/>
      <c r="QYH6" s="31"/>
      <c r="QYI6" s="31"/>
      <c r="QYJ6" s="31"/>
      <c r="QYK6" s="31"/>
      <c r="QYL6" s="31"/>
      <c r="QYM6" s="31"/>
      <c r="QYN6" s="31"/>
      <c r="QYO6" s="31"/>
      <c r="QYP6" s="31"/>
      <c r="QYQ6" s="31"/>
      <c r="QYR6" s="31"/>
      <c r="QYS6" s="31"/>
      <c r="QYT6" s="31"/>
      <c r="QYU6" s="31"/>
      <c r="QYV6" s="31"/>
      <c r="QYW6" s="31"/>
      <c r="QYX6" s="31"/>
      <c r="QYY6" s="31"/>
      <c r="QYZ6" s="31"/>
      <c r="QZA6" s="31"/>
      <c r="QZB6" s="31"/>
      <c r="QZC6" s="31"/>
      <c r="QZD6" s="31"/>
      <c r="QZE6" s="31"/>
      <c r="QZF6" s="31"/>
      <c r="QZG6" s="31"/>
      <c r="QZH6" s="31"/>
      <c r="QZI6" s="31"/>
      <c r="QZJ6" s="31"/>
      <c r="QZK6" s="31"/>
      <c r="QZL6" s="31"/>
      <c r="QZM6" s="31"/>
      <c r="QZN6" s="31"/>
      <c r="QZO6" s="31"/>
      <c r="QZP6" s="31"/>
      <c r="QZQ6" s="31"/>
      <c r="QZR6" s="31"/>
      <c r="QZS6" s="31"/>
      <c r="QZT6" s="31"/>
      <c r="QZU6" s="31"/>
      <c r="QZV6" s="31"/>
      <c r="QZW6" s="31"/>
      <c r="QZX6" s="31"/>
      <c r="QZY6" s="31"/>
      <c r="QZZ6" s="31"/>
      <c r="RAA6" s="31"/>
      <c r="RAB6" s="31"/>
      <c r="RAC6" s="31"/>
      <c r="RAD6" s="31"/>
      <c r="RAE6" s="31"/>
      <c r="RAF6" s="31"/>
      <c r="RAG6" s="31"/>
      <c r="RAH6" s="31"/>
      <c r="RAI6" s="31"/>
      <c r="RAJ6" s="31"/>
      <c r="RAK6" s="31"/>
      <c r="RAL6" s="31"/>
      <c r="RAM6" s="31"/>
      <c r="RAN6" s="31"/>
      <c r="RAO6" s="31"/>
      <c r="RAP6" s="31"/>
      <c r="RAQ6" s="31"/>
      <c r="RAR6" s="31"/>
      <c r="RAS6" s="31"/>
      <c r="RAT6" s="31"/>
      <c r="RAU6" s="31"/>
      <c r="RAV6" s="31"/>
      <c r="RAW6" s="31"/>
      <c r="RAX6" s="31"/>
      <c r="RAY6" s="31"/>
      <c r="RAZ6" s="31"/>
      <c r="RBA6" s="31"/>
      <c r="RBB6" s="31"/>
      <c r="RBC6" s="31"/>
      <c r="RBD6" s="31"/>
      <c r="RBE6" s="31"/>
      <c r="RBF6" s="31"/>
      <c r="RBG6" s="31"/>
      <c r="RBH6" s="31"/>
      <c r="RBI6" s="31"/>
      <c r="RBJ6" s="31"/>
      <c r="RBK6" s="31"/>
      <c r="RBL6" s="31"/>
      <c r="RBM6" s="31"/>
      <c r="RBN6" s="31"/>
      <c r="RBO6" s="31"/>
      <c r="RBP6" s="31"/>
      <c r="RBQ6" s="31"/>
      <c r="RBR6" s="31"/>
      <c r="RBS6" s="31"/>
      <c r="RBT6" s="31"/>
      <c r="RBU6" s="31"/>
      <c r="RBV6" s="31"/>
      <c r="RBW6" s="31"/>
      <c r="RBX6" s="31"/>
      <c r="RBY6" s="31"/>
      <c r="RBZ6" s="31"/>
      <c r="RCA6" s="31"/>
      <c r="RCB6" s="31"/>
      <c r="RCC6" s="31"/>
      <c r="RCD6" s="31"/>
      <c r="RCE6" s="31"/>
      <c r="RCF6" s="31"/>
      <c r="RCG6" s="31"/>
      <c r="RCH6" s="31"/>
      <c r="RCI6" s="31"/>
      <c r="RCJ6" s="31"/>
      <c r="RCK6" s="31"/>
      <c r="RCL6" s="31"/>
      <c r="RCM6" s="31"/>
      <c r="RCN6" s="31"/>
      <c r="RCO6" s="31"/>
      <c r="RCP6" s="31"/>
      <c r="RCQ6" s="31"/>
      <c r="RCR6" s="31"/>
      <c r="RCS6" s="31"/>
      <c r="RCT6" s="31"/>
      <c r="RCU6" s="31"/>
      <c r="RCV6" s="31"/>
      <c r="RCW6" s="31"/>
      <c r="RCX6" s="31"/>
      <c r="RCY6" s="31"/>
      <c r="RCZ6" s="31"/>
      <c r="RDA6" s="31"/>
      <c r="RDB6" s="31"/>
      <c r="RDC6" s="31"/>
      <c r="RDD6" s="31"/>
      <c r="RDE6" s="31"/>
      <c r="RDF6" s="31"/>
      <c r="RDG6" s="31"/>
      <c r="RDH6" s="31"/>
      <c r="RDI6" s="31"/>
      <c r="RDJ6" s="31"/>
      <c r="RDK6" s="31"/>
      <c r="RDL6" s="31"/>
      <c r="RDM6" s="31"/>
      <c r="RDN6" s="31"/>
      <c r="RDO6" s="31"/>
      <c r="RDP6" s="31"/>
      <c r="RDQ6" s="31"/>
      <c r="RDR6" s="31"/>
      <c r="RDS6" s="31"/>
      <c r="RDT6" s="31"/>
      <c r="RDU6" s="31"/>
      <c r="RDV6" s="31"/>
      <c r="RDW6" s="31"/>
      <c r="RDX6" s="31"/>
      <c r="RDY6" s="31"/>
      <c r="RDZ6" s="31"/>
      <c r="REA6" s="31"/>
      <c r="REB6" s="31"/>
      <c r="REC6" s="31"/>
      <c r="RED6" s="31"/>
      <c r="REE6" s="31"/>
      <c r="REF6" s="31"/>
      <c r="REG6" s="31"/>
      <c r="REH6" s="31"/>
      <c r="REI6" s="31"/>
      <c r="REJ6" s="31"/>
      <c r="REK6" s="31"/>
      <c r="REL6" s="31"/>
      <c r="REM6" s="31"/>
      <c r="REN6" s="31"/>
      <c r="REO6" s="31"/>
      <c r="REP6" s="31"/>
      <c r="REQ6" s="31"/>
      <c r="RER6" s="31"/>
      <c r="RES6" s="31"/>
      <c r="RET6" s="31"/>
      <c r="REU6" s="31"/>
      <c r="REV6" s="31"/>
      <c r="REW6" s="31"/>
      <c r="REX6" s="31"/>
      <c r="REY6" s="31"/>
      <c r="REZ6" s="31"/>
      <c r="RFA6" s="31"/>
      <c r="RFB6" s="31"/>
      <c r="RFC6" s="31"/>
      <c r="RFD6" s="31"/>
      <c r="RFE6" s="31"/>
      <c r="RFF6" s="31"/>
      <c r="RFG6" s="31"/>
      <c r="RFH6" s="31"/>
      <c r="RFI6" s="31"/>
      <c r="RFJ6" s="31"/>
      <c r="RFK6" s="31"/>
      <c r="RFL6" s="31"/>
      <c r="RFM6" s="31"/>
      <c r="RFN6" s="31"/>
      <c r="RFO6" s="31"/>
      <c r="RFP6" s="31"/>
      <c r="RFQ6" s="31"/>
      <c r="RFR6" s="31"/>
      <c r="RFS6" s="31"/>
      <c r="RFT6" s="31"/>
      <c r="RFU6" s="31"/>
      <c r="RFV6" s="31"/>
      <c r="RFW6" s="31"/>
      <c r="RFX6" s="31"/>
      <c r="RFY6" s="31"/>
      <c r="RFZ6" s="31"/>
      <c r="RGA6" s="31"/>
      <c r="RGB6" s="31"/>
      <c r="RGC6" s="31"/>
      <c r="RGD6" s="31"/>
      <c r="RGE6" s="31"/>
      <c r="RGF6" s="31"/>
      <c r="RGG6" s="31"/>
      <c r="RGH6" s="31"/>
      <c r="RGI6" s="31"/>
      <c r="RGJ6" s="31"/>
      <c r="RGK6" s="31"/>
      <c r="RGL6" s="31"/>
      <c r="RGM6" s="31"/>
      <c r="RGN6" s="31"/>
      <c r="RGO6" s="31"/>
      <c r="RGP6" s="31"/>
      <c r="RGQ6" s="31"/>
      <c r="RGR6" s="31"/>
      <c r="RGS6" s="31"/>
      <c r="RGT6" s="31"/>
      <c r="RGU6" s="31"/>
      <c r="RGV6" s="31"/>
      <c r="RGW6" s="31"/>
      <c r="RGX6" s="31"/>
      <c r="RGY6" s="31"/>
      <c r="RGZ6" s="31"/>
      <c r="RHA6" s="31"/>
      <c r="RHB6" s="31"/>
      <c r="RHC6" s="31"/>
      <c r="RHD6" s="31"/>
      <c r="RHE6" s="31"/>
      <c r="RHF6" s="31"/>
      <c r="RHG6" s="31"/>
      <c r="RHH6" s="31"/>
      <c r="RHI6" s="31"/>
      <c r="RHJ6" s="31"/>
      <c r="RHK6" s="31"/>
      <c r="RHL6" s="31"/>
      <c r="RHM6" s="31"/>
      <c r="RHN6" s="31"/>
      <c r="RHO6" s="31"/>
      <c r="RHP6" s="31"/>
      <c r="RHQ6" s="31"/>
      <c r="RHR6" s="31"/>
      <c r="RHS6" s="31"/>
      <c r="RHT6" s="31"/>
      <c r="RHU6" s="31"/>
      <c r="RHV6" s="31"/>
      <c r="RHW6" s="31"/>
      <c r="RHX6" s="31"/>
      <c r="RHY6" s="31"/>
      <c r="RHZ6" s="31"/>
      <c r="RIA6" s="31"/>
      <c r="RIB6" s="31"/>
      <c r="RIC6" s="31"/>
      <c r="RID6" s="31"/>
      <c r="RIE6" s="31"/>
      <c r="RIF6" s="31"/>
      <c r="RIG6" s="31"/>
      <c r="RIH6" s="31"/>
      <c r="RII6" s="31"/>
      <c r="RIJ6" s="31"/>
      <c r="RIK6" s="31"/>
      <c r="RIL6" s="31"/>
      <c r="RIM6" s="31"/>
      <c r="RIN6" s="31"/>
      <c r="RIO6" s="31"/>
      <c r="RIP6" s="31"/>
      <c r="RIQ6" s="31"/>
      <c r="RIR6" s="31"/>
      <c r="RIS6" s="31"/>
      <c r="RIT6" s="31"/>
      <c r="RIU6" s="31"/>
      <c r="RIV6" s="31"/>
      <c r="RIW6" s="31"/>
      <c r="RIX6" s="31"/>
      <c r="RIY6" s="31"/>
      <c r="RIZ6" s="31"/>
      <c r="RJA6" s="31"/>
      <c r="RJB6" s="31"/>
      <c r="RJC6" s="31"/>
      <c r="RJD6" s="31"/>
      <c r="RJE6" s="31"/>
      <c r="RJF6" s="31"/>
      <c r="RJG6" s="31"/>
      <c r="RJH6" s="31"/>
      <c r="RJI6" s="31"/>
      <c r="RJJ6" s="31"/>
      <c r="RJK6" s="31"/>
      <c r="RJL6" s="31"/>
      <c r="RJM6" s="31"/>
      <c r="RJN6" s="31"/>
      <c r="RJO6" s="31"/>
      <c r="RJP6" s="31"/>
      <c r="RJQ6" s="31"/>
      <c r="RJR6" s="31"/>
      <c r="RJS6" s="31"/>
      <c r="RJT6" s="31"/>
      <c r="RJU6" s="31"/>
      <c r="RJV6" s="31"/>
      <c r="RJW6" s="31"/>
      <c r="RJX6" s="31"/>
      <c r="RJY6" s="31"/>
      <c r="RJZ6" s="31"/>
      <c r="RKA6" s="31"/>
      <c r="RKB6" s="31"/>
      <c r="RKC6" s="31"/>
      <c r="RKD6" s="31"/>
      <c r="RKE6" s="31"/>
      <c r="RKF6" s="31"/>
      <c r="RKG6" s="31"/>
      <c r="RKH6" s="31"/>
      <c r="RKI6" s="31"/>
      <c r="RKJ6" s="31"/>
      <c r="RKK6" s="31"/>
      <c r="RKL6" s="31"/>
      <c r="RKM6" s="31"/>
      <c r="RKN6" s="31"/>
      <c r="RKO6" s="31"/>
      <c r="RKP6" s="31"/>
      <c r="RKQ6" s="31"/>
      <c r="RKR6" s="31"/>
      <c r="RKS6" s="31"/>
      <c r="RKT6" s="31"/>
      <c r="RKU6" s="31"/>
      <c r="RKV6" s="31"/>
      <c r="RKW6" s="31"/>
      <c r="RKX6" s="31"/>
      <c r="RKY6" s="31"/>
      <c r="RKZ6" s="31"/>
      <c r="RLA6" s="31"/>
      <c r="RLB6" s="31"/>
      <c r="RLC6" s="31"/>
      <c r="RLD6" s="31"/>
      <c r="RLE6" s="31"/>
      <c r="RLF6" s="31"/>
      <c r="RLG6" s="31"/>
      <c r="RLH6" s="31"/>
      <c r="RLI6" s="31"/>
      <c r="RLJ6" s="31"/>
      <c r="RLK6" s="31"/>
      <c r="RLL6" s="31"/>
      <c r="RLM6" s="31"/>
      <c r="RLN6" s="31"/>
      <c r="RLO6" s="31"/>
      <c r="RLP6" s="31"/>
      <c r="RLQ6" s="31"/>
      <c r="RLR6" s="31"/>
      <c r="RLS6" s="31"/>
      <c r="RLT6" s="31"/>
      <c r="RLU6" s="31"/>
      <c r="RLV6" s="31"/>
      <c r="RLW6" s="31"/>
      <c r="RLX6" s="31"/>
      <c r="RLY6" s="31"/>
      <c r="RLZ6" s="31"/>
      <c r="RMA6" s="31"/>
      <c r="RMB6" s="31"/>
      <c r="RMC6" s="31"/>
      <c r="RMD6" s="31"/>
      <c r="RME6" s="31"/>
      <c r="RMF6" s="31"/>
      <c r="RMG6" s="31"/>
      <c r="RMH6" s="31"/>
      <c r="RMI6" s="31"/>
      <c r="RMJ6" s="31"/>
      <c r="RMK6" s="31"/>
      <c r="RML6" s="31"/>
      <c r="RMM6" s="31"/>
      <c r="RMN6" s="31"/>
      <c r="RMO6" s="31"/>
      <c r="RMP6" s="31"/>
      <c r="RMQ6" s="31"/>
      <c r="RMR6" s="31"/>
      <c r="RMS6" s="31"/>
      <c r="RMT6" s="31"/>
      <c r="RMU6" s="31"/>
      <c r="RMV6" s="31"/>
      <c r="RMW6" s="31"/>
      <c r="RMX6" s="31"/>
      <c r="RMY6" s="31"/>
      <c r="RMZ6" s="31"/>
      <c r="RNA6" s="31"/>
      <c r="RNB6" s="31"/>
      <c r="RNC6" s="31"/>
      <c r="RND6" s="31"/>
      <c r="RNE6" s="31"/>
      <c r="RNF6" s="31"/>
      <c r="RNG6" s="31"/>
      <c r="RNH6" s="31"/>
      <c r="RNI6" s="31"/>
      <c r="RNJ6" s="31"/>
      <c r="RNK6" s="31"/>
      <c r="RNL6" s="31"/>
      <c r="RNM6" s="31"/>
      <c r="RNN6" s="31"/>
      <c r="RNO6" s="31"/>
      <c r="RNP6" s="31"/>
      <c r="RNQ6" s="31"/>
      <c r="RNR6" s="31"/>
      <c r="RNS6" s="31"/>
      <c r="RNT6" s="31"/>
      <c r="RNU6" s="31"/>
      <c r="RNV6" s="31"/>
      <c r="RNW6" s="31"/>
      <c r="RNX6" s="31"/>
      <c r="RNY6" s="31"/>
      <c r="RNZ6" s="31"/>
      <c r="ROA6" s="31"/>
      <c r="ROB6" s="31"/>
      <c r="ROC6" s="31"/>
      <c r="ROD6" s="31"/>
      <c r="ROE6" s="31"/>
      <c r="ROF6" s="31"/>
      <c r="ROG6" s="31"/>
      <c r="ROH6" s="31"/>
      <c r="ROI6" s="31"/>
      <c r="ROJ6" s="31"/>
      <c r="ROK6" s="31"/>
      <c r="ROL6" s="31"/>
      <c r="ROM6" s="31"/>
      <c r="RON6" s="31"/>
      <c r="ROO6" s="31"/>
      <c r="ROP6" s="31"/>
      <c r="ROQ6" s="31"/>
      <c r="ROR6" s="31"/>
      <c r="ROS6" s="31"/>
      <c r="ROT6" s="31"/>
      <c r="ROU6" s="31"/>
      <c r="ROV6" s="31"/>
      <c r="ROW6" s="31"/>
      <c r="ROX6" s="31"/>
      <c r="ROY6" s="31"/>
      <c r="ROZ6" s="31"/>
      <c r="RPA6" s="31"/>
      <c r="RPB6" s="31"/>
      <c r="RPC6" s="31"/>
      <c r="RPD6" s="31"/>
      <c r="RPE6" s="31"/>
      <c r="RPF6" s="31"/>
      <c r="RPG6" s="31"/>
      <c r="RPH6" s="31"/>
      <c r="RPI6" s="31"/>
      <c r="RPJ6" s="31"/>
      <c r="RPK6" s="31"/>
      <c r="RPL6" s="31"/>
      <c r="RPM6" s="31"/>
      <c r="RPN6" s="31"/>
      <c r="RPO6" s="31"/>
      <c r="RPP6" s="31"/>
      <c r="RPQ6" s="31"/>
      <c r="RPR6" s="31"/>
      <c r="RPS6" s="31"/>
      <c r="RPT6" s="31"/>
      <c r="RPU6" s="31"/>
      <c r="RPV6" s="31"/>
      <c r="RPW6" s="31"/>
      <c r="RPX6" s="31"/>
      <c r="RPY6" s="31"/>
      <c r="RPZ6" s="31"/>
      <c r="RQA6" s="31"/>
      <c r="RQB6" s="31"/>
      <c r="RQC6" s="31"/>
      <c r="RQD6" s="31"/>
      <c r="RQE6" s="31"/>
      <c r="RQF6" s="31"/>
      <c r="RQG6" s="31"/>
      <c r="RQH6" s="31"/>
      <c r="RQI6" s="31"/>
      <c r="RQJ6" s="31"/>
      <c r="RQK6" s="31"/>
      <c r="RQL6" s="31"/>
      <c r="RQM6" s="31"/>
      <c r="RQN6" s="31"/>
      <c r="RQO6" s="31"/>
      <c r="RQP6" s="31"/>
      <c r="RQQ6" s="31"/>
      <c r="RQR6" s="31"/>
      <c r="RQS6" s="31"/>
      <c r="RQT6" s="31"/>
      <c r="RQU6" s="31"/>
      <c r="RQV6" s="31"/>
      <c r="RQW6" s="31"/>
      <c r="RQX6" s="31"/>
      <c r="RQY6" s="31"/>
      <c r="RQZ6" s="31"/>
      <c r="RRA6" s="31"/>
      <c r="RRB6" s="31"/>
      <c r="RRC6" s="31"/>
      <c r="RRD6" s="31"/>
      <c r="RRE6" s="31"/>
      <c r="RRF6" s="31"/>
      <c r="RRG6" s="31"/>
      <c r="RRH6" s="31"/>
      <c r="RRI6" s="31"/>
      <c r="RRJ6" s="31"/>
      <c r="RRK6" s="31"/>
      <c r="RRL6" s="31"/>
      <c r="RRM6" s="31"/>
      <c r="RRN6" s="31"/>
      <c r="RRO6" s="31"/>
      <c r="RRP6" s="31"/>
      <c r="RRQ6" s="31"/>
      <c r="RRR6" s="31"/>
      <c r="RRS6" s="31"/>
      <c r="RRT6" s="31"/>
      <c r="RRU6" s="31"/>
      <c r="RRV6" s="31"/>
      <c r="RRW6" s="31"/>
      <c r="RRX6" s="31"/>
      <c r="RRY6" s="31"/>
      <c r="RRZ6" s="31"/>
      <c r="RSA6" s="31"/>
      <c r="RSB6" s="31"/>
      <c r="RSC6" s="31"/>
      <c r="RSD6" s="31"/>
      <c r="RSE6" s="31"/>
      <c r="RSF6" s="31"/>
      <c r="RSG6" s="31"/>
      <c r="RSH6" s="31"/>
      <c r="RSI6" s="31"/>
      <c r="RSJ6" s="31"/>
      <c r="RSK6" s="31"/>
      <c r="RSL6" s="31"/>
      <c r="RSM6" s="31"/>
      <c r="RSN6" s="31"/>
      <c r="RSO6" s="31"/>
      <c r="RSP6" s="31"/>
      <c r="RSQ6" s="31"/>
      <c r="RSR6" s="31"/>
      <c r="RSS6" s="31"/>
      <c r="RST6" s="31"/>
      <c r="RSU6" s="31"/>
      <c r="RSV6" s="31"/>
      <c r="RSW6" s="31"/>
      <c r="RSX6" s="31"/>
      <c r="RSY6" s="31"/>
      <c r="RSZ6" s="31"/>
      <c r="RTA6" s="31"/>
      <c r="RTB6" s="31"/>
      <c r="RTC6" s="31"/>
      <c r="RTD6" s="31"/>
      <c r="RTE6" s="31"/>
      <c r="RTF6" s="31"/>
      <c r="RTG6" s="31"/>
      <c r="RTH6" s="31"/>
      <c r="RTI6" s="31"/>
      <c r="RTJ6" s="31"/>
      <c r="RTK6" s="31"/>
      <c r="RTL6" s="31"/>
      <c r="RTM6" s="31"/>
      <c r="RTN6" s="31"/>
      <c r="RTO6" s="31"/>
      <c r="RTP6" s="31"/>
      <c r="RTQ6" s="31"/>
      <c r="RTR6" s="31"/>
      <c r="RTS6" s="31"/>
      <c r="RTT6" s="31"/>
      <c r="RTU6" s="31"/>
      <c r="RTV6" s="31"/>
      <c r="RTW6" s="31"/>
      <c r="RTX6" s="31"/>
      <c r="RTY6" s="31"/>
      <c r="RTZ6" s="31"/>
      <c r="RUA6" s="31"/>
      <c r="RUB6" s="31"/>
      <c r="RUC6" s="31"/>
      <c r="RUD6" s="31"/>
      <c r="RUE6" s="31"/>
      <c r="RUF6" s="31"/>
      <c r="RUG6" s="31"/>
      <c r="RUH6" s="31"/>
      <c r="RUI6" s="31"/>
      <c r="RUJ6" s="31"/>
      <c r="RUK6" s="31"/>
      <c r="RUL6" s="31"/>
      <c r="RUM6" s="31"/>
      <c r="RUN6" s="31"/>
      <c r="RUO6" s="31"/>
      <c r="RUP6" s="31"/>
      <c r="RUQ6" s="31"/>
      <c r="RUR6" s="31"/>
      <c r="RUS6" s="31"/>
      <c r="RUT6" s="31"/>
      <c r="RUU6" s="31"/>
      <c r="RUV6" s="31"/>
      <c r="RUW6" s="31"/>
      <c r="RUX6" s="31"/>
      <c r="RUY6" s="31"/>
      <c r="RUZ6" s="31"/>
      <c r="RVA6" s="31"/>
      <c r="RVB6" s="31"/>
      <c r="RVC6" s="31"/>
      <c r="RVD6" s="31"/>
      <c r="RVE6" s="31"/>
      <c r="RVF6" s="31"/>
      <c r="RVG6" s="31"/>
      <c r="RVH6" s="31"/>
      <c r="RVI6" s="31"/>
      <c r="RVJ6" s="31"/>
      <c r="RVK6" s="31"/>
      <c r="RVL6" s="31"/>
      <c r="RVM6" s="31"/>
      <c r="RVN6" s="31"/>
      <c r="RVO6" s="31"/>
      <c r="RVP6" s="31"/>
      <c r="RVQ6" s="31"/>
      <c r="RVR6" s="31"/>
      <c r="RVS6" s="31"/>
      <c r="RVT6" s="31"/>
      <c r="RVU6" s="31"/>
      <c r="RVV6" s="31"/>
      <c r="RVW6" s="31"/>
      <c r="RVX6" s="31"/>
      <c r="RVY6" s="31"/>
      <c r="RVZ6" s="31"/>
      <c r="RWA6" s="31"/>
      <c r="RWB6" s="31"/>
      <c r="RWC6" s="31"/>
      <c r="RWD6" s="31"/>
      <c r="RWE6" s="31"/>
      <c r="RWF6" s="31"/>
      <c r="RWG6" s="31"/>
      <c r="RWH6" s="31"/>
      <c r="RWI6" s="31"/>
      <c r="RWJ6" s="31"/>
      <c r="RWK6" s="31"/>
      <c r="RWL6" s="31"/>
      <c r="RWM6" s="31"/>
      <c r="RWN6" s="31"/>
      <c r="RWO6" s="31"/>
      <c r="RWP6" s="31"/>
      <c r="RWQ6" s="31"/>
      <c r="RWR6" s="31"/>
      <c r="RWS6" s="31"/>
      <c r="RWT6" s="31"/>
      <c r="RWU6" s="31"/>
      <c r="RWV6" s="31"/>
      <c r="RWW6" s="31"/>
      <c r="RWX6" s="31"/>
      <c r="RWY6" s="31"/>
      <c r="RWZ6" s="31"/>
      <c r="RXA6" s="31"/>
      <c r="RXB6" s="31"/>
      <c r="RXC6" s="31"/>
      <c r="RXD6" s="31"/>
      <c r="RXE6" s="31"/>
      <c r="RXF6" s="31"/>
      <c r="RXG6" s="31"/>
      <c r="RXH6" s="31"/>
      <c r="RXI6" s="31"/>
      <c r="RXJ6" s="31"/>
      <c r="RXK6" s="31"/>
      <c r="RXL6" s="31"/>
      <c r="RXM6" s="31"/>
      <c r="RXN6" s="31"/>
      <c r="RXO6" s="31"/>
      <c r="RXP6" s="31"/>
      <c r="RXQ6" s="31"/>
      <c r="RXR6" s="31"/>
      <c r="RXS6" s="31"/>
      <c r="RXT6" s="31"/>
      <c r="RXU6" s="31"/>
      <c r="RXV6" s="31"/>
      <c r="RXW6" s="31"/>
      <c r="RXX6" s="31"/>
      <c r="RXY6" s="31"/>
      <c r="RXZ6" s="31"/>
      <c r="RYA6" s="31"/>
      <c r="RYB6" s="31"/>
      <c r="RYC6" s="31"/>
      <c r="RYD6" s="31"/>
      <c r="RYE6" s="31"/>
      <c r="RYF6" s="31"/>
      <c r="RYG6" s="31"/>
      <c r="RYH6" s="31"/>
      <c r="RYI6" s="31"/>
      <c r="RYJ6" s="31"/>
      <c r="RYK6" s="31"/>
      <c r="RYL6" s="31"/>
      <c r="RYM6" s="31"/>
      <c r="RYN6" s="31"/>
      <c r="RYO6" s="31"/>
      <c r="RYP6" s="31"/>
      <c r="RYQ6" s="31"/>
      <c r="RYR6" s="31"/>
      <c r="RYS6" s="31"/>
      <c r="RYT6" s="31"/>
      <c r="RYU6" s="31"/>
      <c r="RYV6" s="31"/>
      <c r="RYW6" s="31"/>
      <c r="RYX6" s="31"/>
      <c r="RYY6" s="31"/>
      <c r="RYZ6" s="31"/>
      <c r="RZA6" s="31"/>
      <c r="RZB6" s="31"/>
      <c r="RZC6" s="31"/>
      <c r="RZD6" s="31"/>
      <c r="RZE6" s="31"/>
      <c r="RZF6" s="31"/>
      <c r="RZG6" s="31"/>
      <c r="RZH6" s="31"/>
      <c r="RZI6" s="31"/>
      <c r="RZJ6" s="31"/>
      <c r="RZK6" s="31"/>
      <c r="RZL6" s="31"/>
      <c r="RZM6" s="31"/>
      <c r="RZN6" s="31"/>
      <c r="RZO6" s="31"/>
      <c r="RZP6" s="31"/>
      <c r="RZQ6" s="31"/>
      <c r="RZR6" s="31"/>
      <c r="RZS6" s="31"/>
      <c r="RZT6" s="31"/>
      <c r="RZU6" s="31"/>
      <c r="RZV6" s="31"/>
      <c r="RZW6" s="31"/>
      <c r="RZX6" s="31"/>
      <c r="RZY6" s="31"/>
      <c r="RZZ6" s="31"/>
      <c r="SAA6" s="31"/>
      <c r="SAB6" s="31"/>
      <c r="SAC6" s="31"/>
      <c r="SAD6" s="31"/>
      <c r="SAE6" s="31"/>
      <c r="SAF6" s="31"/>
      <c r="SAG6" s="31"/>
      <c r="SAH6" s="31"/>
      <c r="SAI6" s="31"/>
      <c r="SAJ6" s="31"/>
      <c r="SAK6" s="31"/>
      <c r="SAL6" s="31"/>
      <c r="SAM6" s="31"/>
      <c r="SAN6" s="31"/>
      <c r="SAO6" s="31"/>
      <c r="SAP6" s="31"/>
      <c r="SAQ6" s="31"/>
      <c r="SAR6" s="31"/>
      <c r="SAS6" s="31"/>
      <c r="SAT6" s="31"/>
      <c r="SAU6" s="31"/>
      <c r="SAV6" s="31"/>
      <c r="SAW6" s="31"/>
      <c r="SAX6" s="31"/>
      <c r="SAY6" s="31"/>
      <c r="SAZ6" s="31"/>
      <c r="SBA6" s="31"/>
      <c r="SBB6" s="31"/>
      <c r="SBC6" s="31"/>
      <c r="SBD6" s="31"/>
      <c r="SBE6" s="31"/>
      <c r="SBF6" s="31"/>
      <c r="SBG6" s="31"/>
      <c r="SBH6" s="31"/>
      <c r="SBI6" s="31"/>
      <c r="SBJ6" s="31"/>
      <c r="SBK6" s="31"/>
      <c r="SBL6" s="31"/>
      <c r="SBM6" s="31"/>
      <c r="SBN6" s="31"/>
      <c r="SBO6" s="31"/>
      <c r="SBP6" s="31"/>
      <c r="SBQ6" s="31"/>
      <c r="SBR6" s="31"/>
      <c r="SBS6" s="31"/>
      <c r="SBT6" s="31"/>
      <c r="SBU6" s="31"/>
      <c r="SBV6" s="31"/>
      <c r="SBW6" s="31"/>
      <c r="SBX6" s="31"/>
      <c r="SBY6" s="31"/>
      <c r="SBZ6" s="31"/>
      <c r="SCA6" s="31"/>
      <c r="SCB6" s="31"/>
      <c r="SCC6" s="31"/>
      <c r="SCD6" s="31"/>
      <c r="SCE6" s="31"/>
      <c r="SCF6" s="31"/>
      <c r="SCG6" s="31"/>
      <c r="SCH6" s="31"/>
      <c r="SCI6" s="31"/>
      <c r="SCJ6" s="31"/>
      <c r="SCK6" s="31"/>
      <c r="SCL6" s="31"/>
      <c r="SCM6" s="31"/>
      <c r="SCN6" s="31"/>
      <c r="SCO6" s="31"/>
      <c r="SCP6" s="31"/>
      <c r="SCQ6" s="31"/>
      <c r="SCR6" s="31"/>
      <c r="SCS6" s="31"/>
      <c r="SCT6" s="31"/>
      <c r="SCU6" s="31"/>
      <c r="SCV6" s="31"/>
      <c r="SCW6" s="31"/>
      <c r="SCX6" s="31"/>
      <c r="SCY6" s="31"/>
      <c r="SCZ6" s="31"/>
      <c r="SDA6" s="31"/>
      <c r="SDB6" s="31"/>
      <c r="SDC6" s="31"/>
      <c r="SDD6" s="31"/>
      <c r="SDE6" s="31"/>
      <c r="SDF6" s="31"/>
      <c r="SDG6" s="31"/>
      <c r="SDH6" s="31"/>
      <c r="SDI6" s="31"/>
      <c r="SDJ6" s="31"/>
      <c r="SDK6" s="31"/>
      <c r="SDL6" s="31"/>
      <c r="SDM6" s="31"/>
      <c r="SDN6" s="31"/>
      <c r="SDO6" s="31"/>
      <c r="SDP6" s="31"/>
      <c r="SDQ6" s="31"/>
      <c r="SDR6" s="31"/>
      <c r="SDS6" s="31"/>
      <c r="SDT6" s="31"/>
      <c r="SDU6" s="31"/>
      <c r="SDV6" s="31"/>
      <c r="SDW6" s="31"/>
      <c r="SDX6" s="31"/>
      <c r="SDY6" s="31"/>
      <c r="SDZ6" s="31"/>
      <c r="SEA6" s="31"/>
      <c r="SEB6" s="31"/>
      <c r="SEC6" s="31"/>
      <c r="SED6" s="31"/>
      <c r="SEE6" s="31"/>
      <c r="SEF6" s="31"/>
      <c r="SEG6" s="31"/>
      <c r="SEH6" s="31"/>
      <c r="SEI6" s="31"/>
      <c r="SEJ6" s="31"/>
      <c r="SEK6" s="31"/>
      <c r="SEL6" s="31"/>
      <c r="SEM6" s="31"/>
      <c r="SEN6" s="31"/>
      <c r="SEO6" s="31"/>
      <c r="SEP6" s="31"/>
      <c r="SEQ6" s="31"/>
      <c r="SER6" s="31"/>
      <c r="SES6" s="31"/>
      <c r="SET6" s="31"/>
      <c r="SEU6" s="31"/>
      <c r="SEV6" s="31"/>
      <c r="SEW6" s="31"/>
      <c r="SEX6" s="31"/>
      <c r="SEY6" s="31"/>
      <c r="SEZ6" s="31"/>
      <c r="SFA6" s="31"/>
      <c r="SFB6" s="31"/>
      <c r="SFC6" s="31"/>
      <c r="SFD6" s="31"/>
      <c r="SFE6" s="31"/>
      <c r="SFF6" s="31"/>
      <c r="SFG6" s="31"/>
      <c r="SFH6" s="31"/>
      <c r="SFI6" s="31"/>
      <c r="SFJ6" s="31"/>
      <c r="SFK6" s="31"/>
      <c r="SFL6" s="31"/>
      <c r="SFM6" s="31"/>
      <c r="SFN6" s="31"/>
      <c r="SFO6" s="31"/>
      <c r="SFP6" s="31"/>
      <c r="SFQ6" s="31"/>
      <c r="SFR6" s="31"/>
      <c r="SFS6" s="31"/>
      <c r="SFT6" s="31"/>
      <c r="SFU6" s="31"/>
      <c r="SFV6" s="31"/>
      <c r="SFW6" s="31"/>
      <c r="SFX6" s="31"/>
      <c r="SFY6" s="31"/>
      <c r="SFZ6" s="31"/>
      <c r="SGA6" s="31"/>
      <c r="SGB6" s="31"/>
      <c r="SGC6" s="31"/>
      <c r="SGD6" s="31"/>
      <c r="SGE6" s="31"/>
      <c r="SGF6" s="31"/>
      <c r="SGG6" s="31"/>
      <c r="SGH6" s="31"/>
      <c r="SGI6" s="31"/>
      <c r="SGJ6" s="31"/>
      <c r="SGK6" s="31"/>
      <c r="SGL6" s="31"/>
      <c r="SGM6" s="31"/>
      <c r="SGN6" s="31"/>
      <c r="SGO6" s="31"/>
      <c r="SGP6" s="31"/>
      <c r="SGQ6" s="31"/>
      <c r="SGR6" s="31"/>
      <c r="SGS6" s="31"/>
      <c r="SGT6" s="31"/>
      <c r="SGU6" s="31"/>
      <c r="SGV6" s="31"/>
      <c r="SGW6" s="31"/>
      <c r="SGX6" s="31"/>
      <c r="SGY6" s="31"/>
      <c r="SGZ6" s="31"/>
      <c r="SHA6" s="31"/>
      <c r="SHB6" s="31"/>
      <c r="SHC6" s="31"/>
      <c r="SHD6" s="31"/>
      <c r="SHE6" s="31"/>
      <c r="SHF6" s="31"/>
      <c r="SHG6" s="31"/>
      <c r="SHH6" s="31"/>
      <c r="SHI6" s="31"/>
      <c r="SHJ6" s="31"/>
      <c r="SHK6" s="31"/>
      <c r="SHL6" s="31"/>
      <c r="SHM6" s="31"/>
      <c r="SHN6" s="31"/>
      <c r="SHO6" s="31"/>
      <c r="SHP6" s="31"/>
      <c r="SHQ6" s="31"/>
      <c r="SHR6" s="31"/>
      <c r="SHS6" s="31"/>
      <c r="SHT6" s="31"/>
      <c r="SHU6" s="31"/>
      <c r="SHV6" s="31"/>
      <c r="SHW6" s="31"/>
      <c r="SHX6" s="31"/>
      <c r="SHY6" s="31"/>
      <c r="SHZ6" s="31"/>
      <c r="SIA6" s="31"/>
      <c r="SIB6" s="31"/>
      <c r="SIC6" s="31"/>
      <c r="SID6" s="31"/>
      <c r="SIE6" s="31"/>
      <c r="SIF6" s="31"/>
      <c r="SIG6" s="31"/>
      <c r="SIH6" s="31"/>
      <c r="SII6" s="31"/>
      <c r="SIJ6" s="31"/>
      <c r="SIK6" s="31"/>
      <c r="SIL6" s="31"/>
      <c r="SIM6" s="31"/>
      <c r="SIN6" s="31"/>
      <c r="SIO6" s="31"/>
      <c r="SIP6" s="31"/>
      <c r="SIQ6" s="31"/>
      <c r="SIR6" s="31"/>
      <c r="SIS6" s="31"/>
      <c r="SIT6" s="31"/>
      <c r="SIU6" s="31"/>
      <c r="SIV6" s="31"/>
      <c r="SIW6" s="31"/>
      <c r="SIX6" s="31"/>
      <c r="SIY6" s="31"/>
      <c r="SIZ6" s="31"/>
      <c r="SJA6" s="31"/>
      <c r="SJB6" s="31"/>
      <c r="SJC6" s="31"/>
      <c r="SJD6" s="31"/>
      <c r="SJE6" s="31"/>
      <c r="SJF6" s="31"/>
      <c r="SJG6" s="31"/>
      <c r="SJH6" s="31"/>
      <c r="SJI6" s="31"/>
      <c r="SJJ6" s="31"/>
      <c r="SJK6" s="31"/>
      <c r="SJL6" s="31"/>
      <c r="SJM6" s="31"/>
      <c r="SJN6" s="31"/>
      <c r="SJO6" s="31"/>
      <c r="SJP6" s="31"/>
      <c r="SJQ6" s="31"/>
      <c r="SJR6" s="31"/>
      <c r="SJS6" s="31"/>
      <c r="SJT6" s="31"/>
      <c r="SJU6" s="31"/>
      <c r="SJV6" s="31"/>
      <c r="SJW6" s="31"/>
      <c r="SJX6" s="31"/>
      <c r="SJY6" s="31"/>
      <c r="SJZ6" s="31"/>
      <c r="SKA6" s="31"/>
      <c r="SKB6" s="31"/>
      <c r="SKC6" s="31"/>
      <c r="SKD6" s="31"/>
      <c r="SKE6" s="31"/>
      <c r="SKF6" s="31"/>
      <c r="SKG6" s="31"/>
      <c r="SKH6" s="31"/>
      <c r="SKI6" s="31"/>
      <c r="SKJ6" s="31"/>
      <c r="SKK6" s="31"/>
      <c r="SKL6" s="31"/>
      <c r="SKM6" s="31"/>
      <c r="SKN6" s="31"/>
      <c r="SKO6" s="31"/>
      <c r="SKP6" s="31"/>
      <c r="SKQ6" s="31"/>
      <c r="SKR6" s="31"/>
      <c r="SKS6" s="31"/>
      <c r="SKT6" s="31"/>
      <c r="SKU6" s="31"/>
      <c r="SKV6" s="31"/>
      <c r="SKW6" s="31"/>
      <c r="SKX6" s="31"/>
      <c r="SKY6" s="31"/>
      <c r="SKZ6" s="31"/>
      <c r="SLA6" s="31"/>
      <c r="SLB6" s="31"/>
      <c r="SLC6" s="31"/>
      <c r="SLD6" s="31"/>
      <c r="SLE6" s="31"/>
      <c r="SLF6" s="31"/>
      <c r="SLG6" s="31"/>
      <c r="SLH6" s="31"/>
      <c r="SLI6" s="31"/>
      <c r="SLJ6" s="31"/>
      <c r="SLK6" s="31"/>
      <c r="SLL6" s="31"/>
      <c r="SLM6" s="31"/>
      <c r="SLN6" s="31"/>
      <c r="SLO6" s="31"/>
      <c r="SLP6" s="31"/>
      <c r="SLQ6" s="31"/>
      <c r="SLR6" s="31"/>
      <c r="SLS6" s="31"/>
      <c r="SLT6" s="31"/>
      <c r="SLU6" s="31"/>
      <c r="SLV6" s="31"/>
      <c r="SLW6" s="31"/>
      <c r="SLX6" s="31"/>
      <c r="SLY6" s="31"/>
      <c r="SLZ6" s="31"/>
      <c r="SMA6" s="31"/>
      <c r="SMB6" s="31"/>
      <c r="SMC6" s="31"/>
      <c r="SMD6" s="31"/>
      <c r="SME6" s="31"/>
      <c r="SMF6" s="31"/>
      <c r="SMG6" s="31"/>
      <c r="SMH6" s="31"/>
      <c r="SMI6" s="31"/>
      <c r="SMJ6" s="31"/>
      <c r="SMK6" s="31"/>
      <c r="SML6" s="31"/>
      <c r="SMM6" s="31"/>
      <c r="SMN6" s="31"/>
      <c r="SMO6" s="31"/>
      <c r="SMP6" s="31"/>
      <c r="SMQ6" s="31"/>
      <c r="SMR6" s="31"/>
      <c r="SMS6" s="31"/>
      <c r="SMT6" s="31"/>
      <c r="SMU6" s="31"/>
      <c r="SMV6" s="31"/>
      <c r="SMW6" s="31"/>
      <c r="SMX6" s="31"/>
      <c r="SMY6" s="31"/>
      <c r="SMZ6" s="31"/>
      <c r="SNA6" s="31"/>
      <c r="SNB6" s="31"/>
      <c r="SNC6" s="31"/>
      <c r="SND6" s="31"/>
      <c r="SNE6" s="31"/>
      <c r="SNF6" s="31"/>
      <c r="SNG6" s="31"/>
      <c r="SNH6" s="31"/>
      <c r="SNI6" s="31"/>
      <c r="SNJ6" s="31"/>
      <c r="SNK6" s="31"/>
      <c r="SNL6" s="31"/>
      <c r="SNM6" s="31"/>
      <c r="SNN6" s="31"/>
      <c r="SNO6" s="31"/>
      <c r="SNP6" s="31"/>
      <c r="SNQ6" s="31"/>
      <c r="SNR6" s="31"/>
      <c r="SNS6" s="31"/>
      <c r="SNT6" s="31"/>
      <c r="SNU6" s="31"/>
      <c r="SNV6" s="31"/>
      <c r="SNW6" s="31"/>
      <c r="SNX6" s="31"/>
      <c r="SNY6" s="31"/>
      <c r="SNZ6" s="31"/>
      <c r="SOA6" s="31"/>
      <c r="SOB6" s="31"/>
      <c r="SOC6" s="31"/>
      <c r="SOD6" s="31"/>
      <c r="SOE6" s="31"/>
      <c r="SOF6" s="31"/>
      <c r="SOG6" s="31"/>
      <c r="SOH6" s="31"/>
      <c r="SOI6" s="31"/>
      <c r="SOJ6" s="31"/>
      <c r="SOK6" s="31"/>
      <c r="SOL6" s="31"/>
      <c r="SOM6" s="31"/>
      <c r="SON6" s="31"/>
      <c r="SOO6" s="31"/>
      <c r="SOP6" s="31"/>
      <c r="SOQ6" s="31"/>
      <c r="SOR6" s="31"/>
      <c r="SOS6" s="31"/>
      <c r="SOT6" s="31"/>
      <c r="SOU6" s="31"/>
      <c r="SOV6" s="31"/>
      <c r="SOW6" s="31"/>
      <c r="SOX6" s="31"/>
      <c r="SOY6" s="31"/>
      <c r="SOZ6" s="31"/>
      <c r="SPA6" s="31"/>
      <c r="SPB6" s="31"/>
      <c r="SPC6" s="31"/>
      <c r="SPD6" s="31"/>
      <c r="SPE6" s="31"/>
      <c r="SPF6" s="31"/>
      <c r="SPG6" s="31"/>
      <c r="SPH6" s="31"/>
      <c r="SPI6" s="31"/>
      <c r="SPJ6" s="31"/>
      <c r="SPK6" s="31"/>
      <c r="SPL6" s="31"/>
      <c r="SPM6" s="31"/>
      <c r="SPN6" s="31"/>
      <c r="SPO6" s="31"/>
      <c r="SPP6" s="31"/>
      <c r="SPQ6" s="31"/>
      <c r="SPR6" s="31"/>
      <c r="SPS6" s="31"/>
      <c r="SPT6" s="31"/>
      <c r="SPU6" s="31"/>
      <c r="SPV6" s="31"/>
      <c r="SPW6" s="31"/>
      <c r="SPX6" s="31"/>
      <c r="SPY6" s="31"/>
      <c r="SPZ6" s="31"/>
      <c r="SQA6" s="31"/>
      <c r="SQB6" s="31"/>
      <c r="SQC6" s="31"/>
      <c r="SQD6" s="31"/>
      <c r="SQE6" s="31"/>
      <c r="SQF6" s="31"/>
      <c r="SQG6" s="31"/>
      <c r="SQH6" s="31"/>
      <c r="SQI6" s="31"/>
      <c r="SQJ6" s="31"/>
      <c r="SQK6" s="31"/>
      <c r="SQL6" s="31"/>
      <c r="SQM6" s="31"/>
      <c r="SQN6" s="31"/>
      <c r="SQO6" s="31"/>
      <c r="SQP6" s="31"/>
      <c r="SQQ6" s="31"/>
      <c r="SQR6" s="31"/>
      <c r="SQS6" s="31"/>
      <c r="SQT6" s="31"/>
      <c r="SQU6" s="31"/>
      <c r="SQV6" s="31"/>
      <c r="SQW6" s="31"/>
      <c r="SQX6" s="31"/>
      <c r="SQY6" s="31"/>
      <c r="SQZ6" s="31"/>
      <c r="SRA6" s="31"/>
      <c r="SRB6" s="31"/>
      <c r="SRC6" s="31"/>
      <c r="SRD6" s="31"/>
      <c r="SRE6" s="31"/>
      <c r="SRF6" s="31"/>
      <c r="SRG6" s="31"/>
      <c r="SRH6" s="31"/>
      <c r="SRI6" s="31"/>
      <c r="SRJ6" s="31"/>
      <c r="SRK6" s="31"/>
      <c r="SRL6" s="31"/>
      <c r="SRM6" s="31"/>
      <c r="SRN6" s="31"/>
      <c r="SRO6" s="31"/>
      <c r="SRP6" s="31"/>
      <c r="SRQ6" s="31"/>
      <c r="SRR6" s="31"/>
      <c r="SRS6" s="31"/>
      <c r="SRT6" s="31"/>
      <c r="SRU6" s="31"/>
      <c r="SRV6" s="31"/>
      <c r="SRW6" s="31"/>
      <c r="SRX6" s="31"/>
      <c r="SRY6" s="31"/>
      <c r="SRZ6" s="31"/>
      <c r="SSA6" s="31"/>
      <c r="SSB6" s="31"/>
      <c r="SSC6" s="31"/>
      <c r="SSD6" s="31"/>
      <c r="SSE6" s="31"/>
      <c r="SSF6" s="31"/>
      <c r="SSG6" s="31"/>
      <c r="SSH6" s="31"/>
      <c r="SSI6" s="31"/>
      <c r="SSJ6" s="31"/>
      <c r="SSK6" s="31"/>
      <c r="SSL6" s="31"/>
      <c r="SSM6" s="31"/>
      <c r="SSN6" s="31"/>
      <c r="SSO6" s="31"/>
      <c r="SSP6" s="31"/>
      <c r="SSQ6" s="31"/>
      <c r="SSR6" s="31"/>
      <c r="SSS6" s="31"/>
      <c r="SST6" s="31"/>
      <c r="SSU6" s="31"/>
      <c r="SSV6" s="31"/>
      <c r="SSW6" s="31"/>
      <c r="SSX6" s="31"/>
      <c r="SSY6" s="31"/>
      <c r="SSZ6" s="31"/>
      <c r="STA6" s="31"/>
      <c r="STB6" s="31"/>
      <c r="STC6" s="31"/>
      <c r="STD6" s="31"/>
      <c r="STE6" s="31"/>
      <c r="STF6" s="31"/>
      <c r="STG6" s="31"/>
      <c r="STH6" s="31"/>
      <c r="STI6" s="31"/>
      <c r="STJ6" s="31"/>
      <c r="STK6" s="31"/>
      <c r="STL6" s="31"/>
      <c r="STM6" s="31"/>
      <c r="STN6" s="31"/>
      <c r="STO6" s="31"/>
      <c r="STP6" s="31"/>
      <c r="STQ6" s="31"/>
      <c r="STR6" s="31"/>
      <c r="STS6" s="31"/>
      <c r="STT6" s="31"/>
      <c r="STU6" s="31"/>
      <c r="STV6" s="31"/>
      <c r="STW6" s="31"/>
      <c r="STX6" s="31"/>
      <c r="STY6" s="31"/>
      <c r="STZ6" s="31"/>
      <c r="SUA6" s="31"/>
      <c r="SUB6" s="31"/>
      <c r="SUC6" s="31"/>
      <c r="SUD6" s="31"/>
      <c r="SUE6" s="31"/>
      <c r="SUF6" s="31"/>
      <c r="SUG6" s="31"/>
      <c r="SUH6" s="31"/>
      <c r="SUI6" s="31"/>
      <c r="SUJ6" s="31"/>
      <c r="SUK6" s="31"/>
      <c r="SUL6" s="31"/>
      <c r="SUM6" s="31"/>
      <c r="SUN6" s="31"/>
      <c r="SUO6" s="31"/>
      <c r="SUP6" s="31"/>
      <c r="SUQ6" s="31"/>
      <c r="SUR6" s="31"/>
      <c r="SUS6" s="31"/>
      <c r="SUT6" s="31"/>
      <c r="SUU6" s="31"/>
      <c r="SUV6" s="31"/>
      <c r="SUW6" s="31"/>
      <c r="SUX6" s="31"/>
      <c r="SUY6" s="31"/>
      <c r="SUZ6" s="31"/>
      <c r="SVA6" s="31"/>
      <c r="SVB6" s="31"/>
      <c r="SVC6" s="31"/>
      <c r="SVD6" s="31"/>
      <c r="SVE6" s="31"/>
      <c r="SVF6" s="31"/>
      <c r="SVG6" s="31"/>
      <c r="SVH6" s="31"/>
      <c r="SVI6" s="31"/>
      <c r="SVJ6" s="31"/>
      <c r="SVK6" s="31"/>
      <c r="SVL6" s="31"/>
      <c r="SVM6" s="31"/>
      <c r="SVN6" s="31"/>
      <c r="SVO6" s="31"/>
      <c r="SVP6" s="31"/>
      <c r="SVQ6" s="31"/>
      <c r="SVR6" s="31"/>
      <c r="SVS6" s="31"/>
      <c r="SVT6" s="31"/>
      <c r="SVU6" s="31"/>
      <c r="SVV6" s="31"/>
      <c r="SVW6" s="31"/>
      <c r="SVX6" s="31"/>
      <c r="SVY6" s="31"/>
      <c r="SVZ6" s="31"/>
      <c r="SWA6" s="31"/>
      <c r="SWB6" s="31"/>
      <c r="SWC6" s="31"/>
      <c r="SWD6" s="31"/>
      <c r="SWE6" s="31"/>
      <c r="SWF6" s="31"/>
      <c r="SWG6" s="31"/>
      <c r="SWH6" s="31"/>
      <c r="SWI6" s="31"/>
      <c r="SWJ6" s="31"/>
      <c r="SWK6" s="31"/>
      <c r="SWL6" s="31"/>
      <c r="SWM6" s="31"/>
      <c r="SWN6" s="31"/>
      <c r="SWO6" s="31"/>
      <c r="SWP6" s="31"/>
      <c r="SWQ6" s="31"/>
      <c r="SWR6" s="31"/>
      <c r="SWS6" s="31"/>
      <c r="SWT6" s="31"/>
      <c r="SWU6" s="31"/>
      <c r="SWV6" s="31"/>
      <c r="SWW6" s="31"/>
      <c r="SWX6" s="31"/>
      <c r="SWY6" s="31"/>
      <c r="SWZ6" s="31"/>
      <c r="SXA6" s="31"/>
      <c r="SXB6" s="31"/>
      <c r="SXC6" s="31"/>
      <c r="SXD6" s="31"/>
      <c r="SXE6" s="31"/>
      <c r="SXF6" s="31"/>
      <c r="SXG6" s="31"/>
      <c r="SXH6" s="31"/>
      <c r="SXI6" s="31"/>
      <c r="SXJ6" s="31"/>
      <c r="SXK6" s="31"/>
      <c r="SXL6" s="31"/>
      <c r="SXM6" s="31"/>
      <c r="SXN6" s="31"/>
      <c r="SXO6" s="31"/>
      <c r="SXP6" s="31"/>
      <c r="SXQ6" s="31"/>
      <c r="SXR6" s="31"/>
      <c r="SXS6" s="31"/>
      <c r="SXT6" s="31"/>
      <c r="SXU6" s="31"/>
      <c r="SXV6" s="31"/>
      <c r="SXW6" s="31"/>
      <c r="SXX6" s="31"/>
      <c r="SXY6" s="31"/>
      <c r="SXZ6" s="31"/>
      <c r="SYA6" s="31"/>
      <c r="SYB6" s="31"/>
      <c r="SYC6" s="31"/>
      <c r="SYD6" s="31"/>
      <c r="SYE6" s="31"/>
      <c r="SYF6" s="31"/>
      <c r="SYG6" s="31"/>
      <c r="SYH6" s="31"/>
      <c r="SYI6" s="31"/>
      <c r="SYJ6" s="31"/>
      <c r="SYK6" s="31"/>
      <c r="SYL6" s="31"/>
      <c r="SYM6" s="31"/>
      <c r="SYN6" s="31"/>
      <c r="SYO6" s="31"/>
      <c r="SYP6" s="31"/>
      <c r="SYQ6" s="31"/>
      <c r="SYR6" s="31"/>
      <c r="SYS6" s="31"/>
      <c r="SYT6" s="31"/>
      <c r="SYU6" s="31"/>
      <c r="SYV6" s="31"/>
      <c r="SYW6" s="31"/>
      <c r="SYX6" s="31"/>
      <c r="SYY6" s="31"/>
      <c r="SYZ6" s="31"/>
      <c r="SZA6" s="31"/>
      <c r="SZB6" s="31"/>
      <c r="SZC6" s="31"/>
      <c r="SZD6" s="31"/>
      <c r="SZE6" s="31"/>
      <c r="SZF6" s="31"/>
      <c r="SZG6" s="31"/>
      <c r="SZH6" s="31"/>
      <c r="SZI6" s="31"/>
      <c r="SZJ6" s="31"/>
      <c r="SZK6" s="31"/>
      <c r="SZL6" s="31"/>
      <c r="SZM6" s="31"/>
      <c r="SZN6" s="31"/>
      <c r="SZO6" s="31"/>
      <c r="SZP6" s="31"/>
      <c r="SZQ6" s="31"/>
      <c r="SZR6" s="31"/>
      <c r="SZS6" s="31"/>
      <c r="SZT6" s="31"/>
      <c r="SZU6" s="31"/>
      <c r="SZV6" s="31"/>
      <c r="SZW6" s="31"/>
      <c r="SZX6" s="31"/>
      <c r="SZY6" s="31"/>
      <c r="SZZ6" s="31"/>
      <c r="TAA6" s="31"/>
      <c r="TAB6" s="31"/>
      <c r="TAC6" s="31"/>
      <c r="TAD6" s="31"/>
      <c r="TAE6" s="31"/>
      <c r="TAF6" s="31"/>
      <c r="TAG6" s="31"/>
      <c r="TAH6" s="31"/>
      <c r="TAI6" s="31"/>
      <c r="TAJ6" s="31"/>
      <c r="TAK6" s="31"/>
      <c r="TAL6" s="31"/>
      <c r="TAM6" s="31"/>
      <c r="TAN6" s="31"/>
      <c r="TAO6" s="31"/>
      <c r="TAP6" s="31"/>
      <c r="TAQ6" s="31"/>
      <c r="TAR6" s="31"/>
      <c r="TAS6" s="31"/>
      <c r="TAT6" s="31"/>
      <c r="TAU6" s="31"/>
      <c r="TAV6" s="31"/>
      <c r="TAW6" s="31"/>
      <c r="TAX6" s="31"/>
      <c r="TAY6" s="31"/>
      <c r="TAZ6" s="31"/>
      <c r="TBA6" s="31"/>
      <c r="TBB6" s="31"/>
      <c r="TBC6" s="31"/>
      <c r="TBD6" s="31"/>
      <c r="TBE6" s="31"/>
      <c r="TBF6" s="31"/>
      <c r="TBG6" s="31"/>
      <c r="TBH6" s="31"/>
      <c r="TBI6" s="31"/>
      <c r="TBJ6" s="31"/>
      <c r="TBK6" s="31"/>
      <c r="TBL6" s="31"/>
      <c r="TBM6" s="31"/>
      <c r="TBN6" s="31"/>
      <c r="TBO6" s="31"/>
      <c r="TBP6" s="31"/>
      <c r="TBQ6" s="31"/>
      <c r="TBR6" s="31"/>
      <c r="TBS6" s="31"/>
      <c r="TBT6" s="31"/>
      <c r="TBU6" s="31"/>
      <c r="TBV6" s="31"/>
      <c r="TBW6" s="31"/>
      <c r="TBX6" s="31"/>
      <c r="TBY6" s="31"/>
      <c r="TBZ6" s="31"/>
      <c r="TCA6" s="31"/>
      <c r="TCB6" s="31"/>
      <c r="TCC6" s="31"/>
      <c r="TCD6" s="31"/>
      <c r="TCE6" s="31"/>
      <c r="TCF6" s="31"/>
      <c r="TCG6" s="31"/>
      <c r="TCH6" s="31"/>
      <c r="TCI6" s="31"/>
      <c r="TCJ6" s="31"/>
      <c r="TCK6" s="31"/>
      <c r="TCL6" s="31"/>
      <c r="TCM6" s="31"/>
      <c r="TCN6" s="31"/>
      <c r="TCO6" s="31"/>
      <c r="TCP6" s="31"/>
      <c r="TCQ6" s="31"/>
      <c r="TCR6" s="31"/>
      <c r="TCS6" s="31"/>
      <c r="TCT6" s="31"/>
      <c r="TCU6" s="31"/>
      <c r="TCV6" s="31"/>
      <c r="TCW6" s="31"/>
      <c r="TCX6" s="31"/>
      <c r="TCY6" s="31"/>
      <c r="TCZ6" s="31"/>
      <c r="TDA6" s="31"/>
      <c r="TDB6" s="31"/>
      <c r="TDC6" s="31"/>
      <c r="TDD6" s="31"/>
      <c r="TDE6" s="31"/>
      <c r="TDF6" s="31"/>
      <c r="TDG6" s="31"/>
      <c r="TDH6" s="31"/>
      <c r="TDI6" s="31"/>
      <c r="TDJ6" s="31"/>
      <c r="TDK6" s="31"/>
      <c r="TDL6" s="31"/>
      <c r="TDM6" s="31"/>
      <c r="TDN6" s="31"/>
      <c r="TDO6" s="31"/>
      <c r="TDP6" s="31"/>
      <c r="TDQ6" s="31"/>
      <c r="TDR6" s="31"/>
      <c r="TDS6" s="31"/>
      <c r="TDT6" s="31"/>
      <c r="TDU6" s="31"/>
      <c r="TDV6" s="31"/>
      <c r="TDW6" s="31"/>
      <c r="TDX6" s="31"/>
      <c r="TDY6" s="31"/>
      <c r="TDZ6" s="31"/>
      <c r="TEA6" s="31"/>
      <c r="TEB6" s="31"/>
      <c r="TEC6" s="31"/>
      <c r="TED6" s="31"/>
      <c r="TEE6" s="31"/>
      <c r="TEF6" s="31"/>
      <c r="TEG6" s="31"/>
      <c r="TEH6" s="31"/>
      <c r="TEI6" s="31"/>
      <c r="TEJ6" s="31"/>
      <c r="TEK6" s="31"/>
      <c r="TEL6" s="31"/>
      <c r="TEM6" s="31"/>
      <c r="TEN6" s="31"/>
      <c r="TEO6" s="31"/>
      <c r="TEP6" s="31"/>
      <c r="TEQ6" s="31"/>
      <c r="TER6" s="31"/>
      <c r="TES6" s="31"/>
      <c r="TET6" s="31"/>
      <c r="TEU6" s="31"/>
      <c r="TEV6" s="31"/>
      <c r="TEW6" s="31"/>
      <c r="TEX6" s="31"/>
      <c r="TEY6" s="31"/>
      <c r="TEZ6" s="31"/>
      <c r="TFA6" s="31"/>
      <c r="TFB6" s="31"/>
      <c r="TFC6" s="31"/>
      <c r="TFD6" s="31"/>
      <c r="TFE6" s="31"/>
      <c r="TFF6" s="31"/>
      <c r="TFG6" s="31"/>
      <c r="TFH6" s="31"/>
      <c r="TFI6" s="31"/>
      <c r="TFJ6" s="31"/>
      <c r="TFK6" s="31"/>
      <c r="TFL6" s="31"/>
      <c r="TFM6" s="31"/>
      <c r="TFN6" s="31"/>
      <c r="TFO6" s="31"/>
      <c r="TFP6" s="31"/>
      <c r="TFQ6" s="31"/>
      <c r="TFR6" s="31"/>
      <c r="TFS6" s="31"/>
      <c r="TFT6" s="31"/>
      <c r="TFU6" s="31"/>
      <c r="TFV6" s="31"/>
      <c r="TFW6" s="31"/>
      <c r="TFX6" s="31"/>
      <c r="TFY6" s="31"/>
      <c r="TFZ6" s="31"/>
      <c r="TGA6" s="31"/>
      <c r="TGB6" s="31"/>
      <c r="TGC6" s="31"/>
      <c r="TGD6" s="31"/>
      <c r="TGE6" s="31"/>
      <c r="TGF6" s="31"/>
      <c r="TGG6" s="31"/>
      <c r="TGH6" s="31"/>
      <c r="TGI6" s="31"/>
      <c r="TGJ6" s="31"/>
      <c r="TGK6" s="31"/>
      <c r="TGL6" s="31"/>
      <c r="TGM6" s="31"/>
      <c r="TGN6" s="31"/>
      <c r="TGO6" s="31"/>
      <c r="TGP6" s="31"/>
      <c r="TGQ6" s="31"/>
      <c r="TGR6" s="31"/>
      <c r="TGS6" s="31"/>
      <c r="TGT6" s="31"/>
      <c r="TGU6" s="31"/>
      <c r="TGV6" s="31"/>
      <c r="TGW6" s="31"/>
      <c r="TGX6" s="31"/>
      <c r="TGY6" s="31"/>
      <c r="TGZ6" s="31"/>
      <c r="THA6" s="31"/>
      <c r="THB6" s="31"/>
      <c r="THC6" s="31"/>
      <c r="THD6" s="31"/>
      <c r="THE6" s="31"/>
      <c r="THF6" s="31"/>
      <c r="THG6" s="31"/>
      <c r="THH6" s="31"/>
      <c r="THI6" s="31"/>
      <c r="THJ6" s="31"/>
      <c r="THK6" s="31"/>
      <c r="THL6" s="31"/>
      <c r="THM6" s="31"/>
      <c r="THN6" s="31"/>
      <c r="THO6" s="31"/>
      <c r="THP6" s="31"/>
      <c r="THQ6" s="31"/>
      <c r="THR6" s="31"/>
      <c r="THS6" s="31"/>
      <c r="THT6" s="31"/>
      <c r="THU6" s="31"/>
      <c r="THV6" s="31"/>
      <c r="THW6" s="31"/>
      <c r="THX6" s="31"/>
      <c r="THY6" s="31"/>
      <c r="THZ6" s="31"/>
      <c r="TIA6" s="31"/>
      <c r="TIB6" s="31"/>
      <c r="TIC6" s="31"/>
      <c r="TID6" s="31"/>
      <c r="TIE6" s="31"/>
      <c r="TIF6" s="31"/>
      <c r="TIG6" s="31"/>
      <c r="TIH6" s="31"/>
      <c r="TII6" s="31"/>
      <c r="TIJ6" s="31"/>
      <c r="TIK6" s="31"/>
      <c r="TIL6" s="31"/>
      <c r="TIM6" s="31"/>
      <c r="TIN6" s="31"/>
      <c r="TIO6" s="31"/>
      <c r="TIP6" s="31"/>
      <c r="TIQ6" s="31"/>
      <c r="TIR6" s="31"/>
      <c r="TIS6" s="31"/>
      <c r="TIT6" s="31"/>
      <c r="TIU6" s="31"/>
      <c r="TIV6" s="31"/>
      <c r="TIW6" s="31"/>
      <c r="TIX6" s="31"/>
      <c r="TIY6" s="31"/>
      <c r="TIZ6" s="31"/>
      <c r="TJA6" s="31"/>
      <c r="TJB6" s="31"/>
      <c r="TJC6" s="31"/>
      <c r="TJD6" s="31"/>
      <c r="TJE6" s="31"/>
      <c r="TJF6" s="31"/>
      <c r="TJG6" s="31"/>
      <c r="TJH6" s="31"/>
      <c r="TJI6" s="31"/>
      <c r="TJJ6" s="31"/>
      <c r="TJK6" s="31"/>
      <c r="TJL6" s="31"/>
      <c r="TJM6" s="31"/>
      <c r="TJN6" s="31"/>
      <c r="TJO6" s="31"/>
      <c r="TJP6" s="31"/>
      <c r="TJQ6" s="31"/>
      <c r="TJR6" s="31"/>
      <c r="TJS6" s="31"/>
      <c r="TJT6" s="31"/>
      <c r="TJU6" s="31"/>
      <c r="TJV6" s="31"/>
      <c r="TJW6" s="31"/>
      <c r="TJX6" s="31"/>
      <c r="TJY6" s="31"/>
      <c r="TJZ6" s="31"/>
      <c r="TKA6" s="31"/>
      <c r="TKB6" s="31"/>
      <c r="TKC6" s="31"/>
      <c r="TKD6" s="31"/>
      <c r="TKE6" s="31"/>
      <c r="TKF6" s="31"/>
      <c r="TKG6" s="31"/>
      <c r="TKH6" s="31"/>
      <c r="TKI6" s="31"/>
      <c r="TKJ6" s="31"/>
      <c r="TKK6" s="31"/>
      <c r="TKL6" s="31"/>
      <c r="TKM6" s="31"/>
      <c r="TKN6" s="31"/>
      <c r="TKO6" s="31"/>
      <c r="TKP6" s="31"/>
      <c r="TKQ6" s="31"/>
      <c r="TKR6" s="31"/>
      <c r="TKS6" s="31"/>
      <c r="TKT6" s="31"/>
      <c r="TKU6" s="31"/>
      <c r="TKV6" s="31"/>
      <c r="TKW6" s="31"/>
      <c r="TKX6" s="31"/>
      <c r="TKY6" s="31"/>
      <c r="TKZ6" s="31"/>
      <c r="TLA6" s="31"/>
      <c r="TLB6" s="31"/>
      <c r="TLC6" s="31"/>
      <c r="TLD6" s="31"/>
      <c r="TLE6" s="31"/>
      <c r="TLF6" s="31"/>
      <c r="TLG6" s="31"/>
      <c r="TLH6" s="31"/>
      <c r="TLI6" s="31"/>
      <c r="TLJ6" s="31"/>
      <c r="TLK6" s="31"/>
      <c r="TLL6" s="31"/>
      <c r="TLM6" s="31"/>
      <c r="TLN6" s="31"/>
      <c r="TLO6" s="31"/>
      <c r="TLP6" s="31"/>
      <c r="TLQ6" s="31"/>
      <c r="TLR6" s="31"/>
      <c r="TLS6" s="31"/>
      <c r="TLT6" s="31"/>
      <c r="TLU6" s="31"/>
      <c r="TLV6" s="31"/>
      <c r="TLW6" s="31"/>
      <c r="TLX6" s="31"/>
      <c r="TLY6" s="31"/>
      <c r="TLZ6" s="31"/>
      <c r="TMA6" s="31"/>
      <c r="TMB6" s="31"/>
      <c r="TMC6" s="31"/>
      <c r="TMD6" s="31"/>
      <c r="TME6" s="31"/>
      <c r="TMF6" s="31"/>
      <c r="TMG6" s="31"/>
      <c r="TMH6" s="31"/>
      <c r="TMI6" s="31"/>
      <c r="TMJ6" s="31"/>
      <c r="TMK6" s="31"/>
      <c r="TML6" s="31"/>
      <c r="TMM6" s="31"/>
      <c r="TMN6" s="31"/>
      <c r="TMO6" s="31"/>
      <c r="TMP6" s="31"/>
      <c r="TMQ6" s="31"/>
      <c r="TMR6" s="31"/>
      <c r="TMS6" s="31"/>
      <c r="TMT6" s="31"/>
      <c r="TMU6" s="31"/>
      <c r="TMV6" s="31"/>
      <c r="TMW6" s="31"/>
      <c r="TMX6" s="31"/>
      <c r="TMY6" s="31"/>
      <c r="TMZ6" s="31"/>
      <c r="TNA6" s="31"/>
      <c r="TNB6" s="31"/>
      <c r="TNC6" s="31"/>
      <c r="TND6" s="31"/>
      <c r="TNE6" s="31"/>
      <c r="TNF6" s="31"/>
      <c r="TNG6" s="31"/>
      <c r="TNH6" s="31"/>
      <c r="TNI6" s="31"/>
      <c r="TNJ6" s="31"/>
      <c r="TNK6" s="31"/>
      <c r="TNL6" s="31"/>
      <c r="TNM6" s="31"/>
      <c r="TNN6" s="31"/>
      <c r="TNO6" s="31"/>
      <c r="TNP6" s="31"/>
      <c r="TNQ6" s="31"/>
      <c r="TNR6" s="31"/>
      <c r="TNS6" s="31"/>
      <c r="TNT6" s="31"/>
      <c r="TNU6" s="31"/>
      <c r="TNV6" s="31"/>
      <c r="TNW6" s="31"/>
      <c r="TNX6" s="31"/>
      <c r="TNY6" s="31"/>
      <c r="TNZ6" s="31"/>
      <c r="TOA6" s="31"/>
      <c r="TOB6" s="31"/>
      <c r="TOC6" s="31"/>
      <c r="TOD6" s="31"/>
      <c r="TOE6" s="31"/>
      <c r="TOF6" s="31"/>
      <c r="TOG6" s="31"/>
      <c r="TOH6" s="31"/>
      <c r="TOI6" s="31"/>
      <c r="TOJ6" s="31"/>
      <c r="TOK6" s="31"/>
      <c r="TOL6" s="31"/>
      <c r="TOM6" s="31"/>
      <c r="TON6" s="31"/>
      <c r="TOO6" s="31"/>
      <c r="TOP6" s="31"/>
      <c r="TOQ6" s="31"/>
      <c r="TOR6" s="31"/>
      <c r="TOS6" s="31"/>
      <c r="TOT6" s="31"/>
      <c r="TOU6" s="31"/>
      <c r="TOV6" s="31"/>
      <c r="TOW6" s="31"/>
      <c r="TOX6" s="31"/>
      <c r="TOY6" s="31"/>
      <c r="TOZ6" s="31"/>
      <c r="TPA6" s="31"/>
      <c r="TPB6" s="31"/>
      <c r="TPC6" s="31"/>
      <c r="TPD6" s="31"/>
      <c r="TPE6" s="31"/>
      <c r="TPF6" s="31"/>
      <c r="TPG6" s="31"/>
      <c r="TPH6" s="31"/>
      <c r="TPI6" s="31"/>
      <c r="TPJ6" s="31"/>
      <c r="TPK6" s="31"/>
      <c r="TPL6" s="31"/>
      <c r="TPM6" s="31"/>
      <c r="TPN6" s="31"/>
      <c r="TPO6" s="31"/>
      <c r="TPP6" s="31"/>
      <c r="TPQ6" s="31"/>
      <c r="TPR6" s="31"/>
      <c r="TPS6" s="31"/>
      <c r="TPT6" s="31"/>
      <c r="TPU6" s="31"/>
      <c r="TPV6" s="31"/>
      <c r="TPW6" s="31"/>
      <c r="TPX6" s="31"/>
      <c r="TPY6" s="31"/>
      <c r="TPZ6" s="31"/>
      <c r="TQA6" s="31"/>
      <c r="TQB6" s="31"/>
      <c r="TQC6" s="31"/>
      <c r="TQD6" s="31"/>
      <c r="TQE6" s="31"/>
      <c r="TQF6" s="31"/>
      <c r="TQG6" s="31"/>
      <c r="TQH6" s="31"/>
      <c r="TQI6" s="31"/>
      <c r="TQJ6" s="31"/>
      <c r="TQK6" s="31"/>
      <c r="TQL6" s="31"/>
      <c r="TQM6" s="31"/>
      <c r="TQN6" s="31"/>
      <c r="TQO6" s="31"/>
      <c r="TQP6" s="31"/>
      <c r="TQQ6" s="31"/>
      <c r="TQR6" s="31"/>
      <c r="TQS6" s="31"/>
      <c r="TQT6" s="31"/>
      <c r="TQU6" s="31"/>
      <c r="TQV6" s="31"/>
      <c r="TQW6" s="31"/>
      <c r="TQX6" s="31"/>
      <c r="TQY6" s="31"/>
      <c r="TQZ6" s="31"/>
      <c r="TRA6" s="31"/>
      <c r="TRB6" s="31"/>
      <c r="TRC6" s="31"/>
      <c r="TRD6" s="31"/>
      <c r="TRE6" s="31"/>
      <c r="TRF6" s="31"/>
      <c r="TRG6" s="31"/>
      <c r="TRH6" s="31"/>
      <c r="TRI6" s="31"/>
      <c r="TRJ6" s="31"/>
      <c r="TRK6" s="31"/>
      <c r="TRL6" s="31"/>
      <c r="TRM6" s="31"/>
      <c r="TRN6" s="31"/>
      <c r="TRO6" s="31"/>
      <c r="TRP6" s="31"/>
      <c r="TRQ6" s="31"/>
      <c r="TRR6" s="31"/>
      <c r="TRS6" s="31"/>
      <c r="TRT6" s="31"/>
      <c r="TRU6" s="31"/>
      <c r="TRV6" s="31"/>
      <c r="TRW6" s="31"/>
      <c r="TRX6" s="31"/>
      <c r="TRY6" s="31"/>
      <c r="TRZ6" s="31"/>
      <c r="TSA6" s="31"/>
      <c r="TSB6" s="31"/>
      <c r="TSC6" s="31"/>
      <c r="TSD6" s="31"/>
      <c r="TSE6" s="31"/>
      <c r="TSF6" s="31"/>
      <c r="TSG6" s="31"/>
      <c r="TSH6" s="31"/>
      <c r="TSI6" s="31"/>
      <c r="TSJ6" s="31"/>
      <c r="TSK6" s="31"/>
      <c r="TSL6" s="31"/>
      <c r="TSM6" s="31"/>
      <c r="TSN6" s="31"/>
      <c r="TSO6" s="31"/>
      <c r="TSP6" s="31"/>
      <c r="TSQ6" s="31"/>
      <c r="TSR6" s="31"/>
      <c r="TSS6" s="31"/>
      <c r="TST6" s="31"/>
      <c r="TSU6" s="31"/>
      <c r="TSV6" s="31"/>
      <c r="TSW6" s="31"/>
      <c r="TSX6" s="31"/>
      <c r="TSY6" s="31"/>
      <c r="TSZ6" s="31"/>
      <c r="TTA6" s="31"/>
      <c r="TTB6" s="31"/>
      <c r="TTC6" s="31"/>
      <c r="TTD6" s="31"/>
      <c r="TTE6" s="31"/>
      <c r="TTF6" s="31"/>
      <c r="TTG6" s="31"/>
      <c r="TTH6" s="31"/>
      <c r="TTI6" s="31"/>
      <c r="TTJ6" s="31"/>
      <c r="TTK6" s="31"/>
      <c r="TTL6" s="31"/>
      <c r="TTM6" s="31"/>
      <c r="TTN6" s="31"/>
      <c r="TTO6" s="31"/>
      <c r="TTP6" s="31"/>
      <c r="TTQ6" s="31"/>
      <c r="TTR6" s="31"/>
      <c r="TTS6" s="31"/>
      <c r="TTT6" s="31"/>
      <c r="TTU6" s="31"/>
      <c r="TTV6" s="31"/>
      <c r="TTW6" s="31"/>
      <c r="TTX6" s="31"/>
      <c r="TTY6" s="31"/>
      <c r="TTZ6" s="31"/>
      <c r="TUA6" s="31"/>
      <c r="TUB6" s="31"/>
      <c r="TUC6" s="31"/>
      <c r="TUD6" s="31"/>
      <c r="TUE6" s="31"/>
      <c r="TUF6" s="31"/>
      <c r="TUG6" s="31"/>
      <c r="TUH6" s="31"/>
      <c r="TUI6" s="31"/>
      <c r="TUJ6" s="31"/>
      <c r="TUK6" s="31"/>
      <c r="TUL6" s="31"/>
      <c r="TUM6" s="31"/>
      <c r="TUN6" s="31"/>
      <c r="TUO6" s="31"/>
      <c r="TUP6" s="31"/>
      <c r="TUQ6" s="31"/>
      <c r="TUR6" s="31"/>
      <c r="TUS6" s="31"/>
      <c r="TUT6" s="31"/>
      <c r="TUU6" s="31"/>
      <c r="TUV6" s="31"/>
      <c r="TUW6" s="31"/>
      <c r="TUX6" s="31"/>
      <c r="TUY6" s="31"/>
      <c r="TUZ6" s="31"/>
      <c r="TVA6" s="31"/>
      <c r="TVB6" s="31"/>
      <c r="TVC6" s="31"/>
      <c r="TVD6" s="31"/>
      <c r="TVE6" s="31"/>
      <c r="TVF6" s="31"/>
      <c r="TVG6" s="31"/>
      <c r="TVH6" s="31"/>
      <c r="TVI6" s="31"/>
      <c r="TVJ6" s="31"/>
      <c r="TVK6" s="31"/>
      <c r="TVL6" s="31"/>
      <c r="TVM6" s="31"/>
      <c r="TVN6" s="31"/>
      <c r="TVO6" s="31"/>
      <c r="TVP6" s="31"/>
      <c r="TVQ6" s="31"/>
      <c r="TVR6" s="31"/>
      <c r="TVS6" s="31"/>
      <c r="TVT6" s="31"/>
      <c r="TVU6" s="31"/>
      <c r="TVV6" s="31"/>
      <c r="TVW6" s="31"/>
      <c r="TVX6" s="31"/>
      <c r="TVY6" s="31"/>
      <c r="TVZ6" s="31"/>
      <c r="TWA6" s="31"/>
      <c r="TWB6" s="31"/>
      <c r="TWC6" s="31"/>
      <c r="TWD6" s="31"/>
      <c r="TWE6" s="31"/>
      <c r="TWF6" s="31"/>
      <c r="TWG6" s="31"/>
      <c r="TWH6" s="31"/>
      <c r="TWI6" s="31"/>
      <c r="TWJ6" s="31"/>
      <c r="TWK6" s="31"/>
      <c r="TWL6" s="31"/>
      <c r="TWM6" s="31"/>
      <c r="TWN6" s="31"/>
      <c r="TWO6" s="31"/>
      <c r="TWP6" s="31"/>
      <c r="TWQ6" s="31"/>
      <c r="TWR6" s="31"/>
      <c r="TWS6" s="31"/>
      <c r="TWT6" s="31"/>
      <c r="TWU6" s="31"/>
      <c r="TWV6" s="31"/>
      <c r="TWW6" s="31"/>
      <c r="TWX6" s="31"/>
      <c r="TWY6" s="31"/>
      <c r="TWZ6" s="31"/>
      <c r="TXA6" s="31"/>
      <c r="TXB6" s="31"/>
      <c r="TXC6" s="31"/>
      <c r="TXD6" s="31"/>
      <c r="TXE6" s="31"/>
      <c r="TXF6" s="31"/>
      <c r="TXG6" s="31"/>
      <c r="TXH6" s="31"/>
      <c r="TXI6" s="31"/>
      <c r="TXJ6" s="31"/>
      <c r="TXK6" s="31"/>
      <c r="TXL6" s="31"/>
      <c r="TXM6" s="31"/>
      <c r="TXN6" s="31"/>
      <c r="TXO6" s="31"/>
      <c r="TXP6" s="31"/>
      <c r="TXQ6" s="31"/>
      <c r="TXR6" s="31"/>
      <c r="TXS6" s="31"/>
      <c r="TXT6" s="31"/>
      <c r="TXU6" s="31"/>
      <c r="TXV6" s="31"/>
      <c r="TXW6" s="31"/>
      <c r="TXX6" s="31"/>
      <c r="TXY6" s="31"/>
      <c r="TXZ6" s="31"/>
      <c r="TYA6" s="31"/>
      <c r="TYB6" s="31"/>
      <c r="TYC6" s="31"/>
      <c r="TYD6" s="31"/>
      <c r="TYE6" s="31"/>
      <c r="TYF6" s="31"/>
      <c r="TYG6" s="31"/>
      <c r="TYH6" s="31"/>
      <c r="TYI6" s="31"/>
      <c r="TYJ6" s="31"/>
      <c r="TYK6" s="31"/>
      <c r="TYL6" s="31"/>
      <c r="TYM6" s="31"/>
      <c r="TYN6" s="31"/>
      <c r="TYO6" s="31"/>
      <c r="TYP6" s="31"/>
      <c r="TYQ6" s="31"/>
      <c r="TYR6" s="31"/>
      <c r="TYS6" s="31"/>
      <c r="TYT6" s="31"/>
      <c r="TYU6" s="31"/>
      <c r="TYV6" s="31"/>
      <c r="TYW6" s="31"/>
      <c r="TYX6" s="31"/>
      <c r="TYY6" s="31"/>
      <c r="TYZ6" s="31"/>
      <c r="TZA6" s="31"/>
      <c r="TZB6" s="31"/>
      <c r="TZC6" s="31"/>
      <c r="TZD6" s="31"/>
      <c r="TZE6" s="31"/>
      <c r="TZF6" s="31"/>
      <c r="TZG6" s="31"/>
      <c r="TZH6" s="31"/>
      <c r="TZI6" s="31"/>
      <c r="TZJ6" s="31"/>
      <c r="TZK6" s="31"/>
      <c r="TZL6" s="31"/>
      <c r="TZM6" s="31"/>
      <c r="TZN6" s="31"/>
      <c r="TZO6" s="31"/>
      <c r="TZP6" s="31"/>
      <c r="TZQ6" s="31"/>
      <c r="TZR6" s="31"/>
      <c r="TZS6" s="31"/>
      <c r="TZT6" s="31"/>
      <c r="TZU6" s="31"/>
      <c r="TZV6" s="31"/>
      <c r="TZW6" s="31"/>
      <c r="TZX6" s="31"/>
      <c r="TZY6" s="31"/>
      <c r="TZZ6" s="31"/>
      <c r="UAA6" s="31"/>
      <c r="UAB6" s="31"/>
      <c r="UAC6" s="31"/>
      <c r="UAD6" s="31"/>
      <c r="UAE6" s="31"/>
      <c r="UAF6" s="31"/>
      <c r="UAG6" s="31"/>
      <c r="UAH6" s="31"/>
      <c r="UAI6" s="31"/>
      <c r="UAJ6" s="31"/>
      <c r="UAK6" s="31"/>
      <c r="UAL6" s="31"/>
      <c r="UAM6" s="31"/>
      <c r="UAN6" s="31"/>
      <c r="UAO6" s="31"/>
      <c r="UAP6" s="31"/>
      <c r="UAQ6" s="31"/>
      <c r="UAR6" s="31"/>
      <c r="UAS6" s="31"/>
      <c r="UAT6" s="31"/>
      <c r="UAU6" s="31"/>
      <c r="UAV6" s="31"/>
      <c r="UAW6" s="31"/>
      <c r="UAX6" s="31"/>
      <c r="UAY6" s="31"/>
      <c r="UAZ6" s="31"/>
      <c r="UBA6" s="31"/>
      <c r="UBB6" s="31"/>
      <c r="UBC6" s="31"/>
      <c r="UBD6" s="31"/>
      <c r="UBE6" s="31"/>
      <c r="UBF6" s="31"/>
      <c r="UBG6" s="31"/>
      <c r="UBH6" s="31"/>
      <c r="UBI6" s="31"/>
      <c r="UBJ6" s="31"/>
      <c r="UBK6" s="31"/>
      <c r="UBL6" s="31"/>
      <c r="UBM6" s="31"/>
      <c r="UBN6" s="31"/>
      <c r="UBO6" s="31"/>
      <c r="UBP6" s="31"/>
      <c r="UBQ6" s="31"/>
      <c r="UBR6" s="31"/>
      <c r="UBS6" s="31"/>
      <c r="UBT6" s="31"/>
      <c r="UBU6" s="31"/>
      <c r="UBV6" s="31"/>
      <c r="UBW6" s="31"/>
      <c r="UBX6" s="31"/>
      <c r="UBY6" s="31"/>
      <c r="UBZ6" s="31"/>
      <c r="UCA6" s="31"/>
      <c r="UCB6" s="31"/>
      <c r="UCC6" s="31"/>
      <c r="UCD6" s="31"/>
      <c r="UCE6" s="31"/>
      <c r="UCF6" s="31"/>
      <c r="UCG6" s="31"/>
      <c r="UCH6" s="31"/>
      <c r="UCI6" s="31"/>
      <c r="UCJ6" s="31"/>
      <c r="UCK6" s="31"/>
      <c r="UCL6" s="31"/>
      <c r="UCM6" s="31"/>
      <c r="UCN6" s="31"/>
      <c r="UCO6" s="31"/>
      <c r="UCP6" s="31"/>
      <c r="UCQ6" s="31"/>
      <c r="UCR6" s="31"/>
      <c r="UCS6" s="31"/>
      <c r="UCT6" s="31"/>
      <c r="UCU6" s="31"/>
      <c r="UCV6" s="31"/>
      <c r="UCW6" s="31"/>
      <c r="UCX6" s="31"/>
      <c r="UCY6" s="31"/>
      <c r="UCZ6" s="31"/>
      <c r="UDA6" s="31"/>
      <c r="UDB6" s="31"/>
      <c r="UDC6" s="31"/>
      <c r="UDD6" s="31"/>
      <c r="UDE6" s="31"/>
      <c r="UDF6" s="31"/>
      <c r="UDG6" s="31"/>
      <c r="UDH6" s="31"/>
      <c r="UDI6" s="31"/>
      <c r="UDJ6" s="31"/>
      <c r="UDK6" s="31"/>
      <c r="UDL6" s="31"/>
      <c r="UDM6" s="31"/>
      <c r="UDN6" s="31"/>
      <c r="UDO6" s="31"/>
      <c r="UDP6" s="31"/>
      <c r="UDQ6" s="31"/>
      <c r="UDR6" s="31"/>
      <c r="UDS6" s="31"/>
      <c r="UDT6" s="31"/>
      <c r="UDU6" s="31"/>
      <c r="UDV6" s="31"/>
      <c r="UDW6" s="31"/>
      <c r="UDX6" s="31"/>
      <c r="UDY6" s="31"/>
      <c r="UDZ6" s="31"/>
      <c r="UEA6" s="31"/>
      <c r="UEB6" s="31"/>
      <c r="UEC6" s="31"/>
      <c r="UED6" s="31"/>
      <c r="UEE6" s="31"/>
      <c r="UEF6" s="31"/>
      <c r="UEG6" s="31"/>
      <c r="UEH6" s="31"/>
      <c r="UEI6" s="31"/>
      <c r="UEJ6" s="31"/>
      <c r="UEK6" s="31"/>
      <c r="UEL6" s="31"/>
      <c r="UEM6" s="31"/>
      <c r="UEN6" s="31"/>
      <c r="UEO6" s="31"/>
      <c r="UEP6" s="31"/>
      <c r="UEQ6" s="31"/>
      <c r="UER6" s="31"/>
      <c r="UES6" s="31"/>
      <c r="UET6" s="31"/>
      <c r="UEU6" s="31"/>
      <c r="UEV6" s="31"/>
      <c r="UEW6" s="31"/>
      <c r="UEX6" s="31"/>
      <c r="UEY6" s="31"/>
      <c r="UEZ6" s="31"/>
      <c r="UFA6" s="31"/>
      <c r="UFB6" s="31"/>
      <c r="UFC6" s="31"/>
      <c r="UFD6" s="31"/>
      <c r="UFE6" s="31"/>
      <c r="UFF6" s="31"/>
      <c r="UFG6" s="31"/>
      <c r="UFH6" s="31"/>
      <c r="UFI6" s="31"/>
      <c r="UFJ6" s="31"/>
      <c r="UFK6" s="31"/>
      <c r="UFL6" s="31"/>
      <c r="UFM6" s="31"/>
      <c r="UFN6" s="31"/>
      <c r="UFO6" s="31"/>
      <c r="UFP6" s="31"/>
      <c r="UFQ6" s="31"/>
      <c r="UFR6" s="31"/>
      <c r="UFS6" s="31"/>
      <c r="UFT6" s="31"/>
      <c r="UFU6" s="31"/>
      <c r="UFV6" s="31"/>
      <c r="UFW6" s="31"/>
      <c r="UFX6" s="31"/>
      <c r="UFY6" s="31"/>
      <c r="UFZ6" s="31"/>
      <c r="UGA6" s="31"/>
      <c r="UGB6" s="31"/>
      <c r="UGC6" s="31"/>
      <c r="UGD6" s="31"/>
      <c r="UGE6" s="31"/>
      <c r="UGF6" s="31"/>
      <c r="UGG6" s="31"/>
      <c r="UGH6" s="31"/>
      <c r="UGI6" s="31"/>
      <c r="UGJ6" s="31"/>
      <c r="UGK6" s="31"/>
      <c r="UGL6" s="31"/>
      <c r="UGM6" s="31"/>
      <c r="UGN6" s="31"/>
      <c r="UGO6" s="31"/>
      <c r="UGP6" s="31"/>
      <c r="UGQ6" s="31"/>
      <c r="UGR6" s="31"/>
      <c r="UGS6" s="31"/>
      <c r="UGT6" s="31"/>
      <c r="UGU6" s="31"/>
      <c r="UGV6" s="31"/>
      <c r="UGW6" s="31"/>
      <c r="UGX6" s="31"/>
      <c r="UGY6" s="31"/>
      <c r="UGZ6" s="31"/>
      <c r="UHA6" s="31"/>
      <c r="UHB6" s="31"/>
      <c r="UHC6" s="31"/>
      <c r="UHD6" s="31"/>
      <c r="UHE6" s="31"/>
      <c r="UHF6" s="31"/>
      <c r="UHG6" s="31"/>
      <c r="UHH6" s="31"/>
      <c r="UHI6" s="31"/>
      <c r="UHJ6" s="31"/>
      <c r="UHK6" s="31"/>
      <c r="UHL6" s="31"/>
      <c r="UHM6" s="31"/>
      <c r="UHN6" s="31"/>
      <c r="UHO6" s="31"/>
      <c r="UHP6" s="31"/>
      <c r="UHQ6" s="31"/>
      <c r="UHR6" s="31"/>
      <c r="UHS6" s="31"/>
      <c r="UHT6" s="31"/>
      <c r="UHU6" s="31"/>
      <c r="UHV6" s="31"/>
      <c r="UHW6" s="31"/>
      <c r="UHX6" s="31"/>
      <c r="UHY6" s="31"/>
      <c r="UHZ6" s="31"/>
      <c r="UIA6" s="31"/>
      <c r="UIB6" s="31"/>
      <c r="UIC6" s="31"/>
      <c r="UID6" s="31"/>
      <c r="UIE6" s="31"/>
      <c r="UIF6" s="31"/>
      <c r="UIG6" s="31"/>
      <c r="UIH6" s="31"/>
      <c r="UII6" s="31"/>
      <c r="UIJ6" s="31"/>
      <c r="UIK6" s="31"/>
      <c r="UIL6" s="31"/>
      <c r="UIM6" s="31"/>
      <c r="UIN6" s="31"/>
      <c r="UIO6" s="31"/>
      <c r="UIP6" s="31"/>
      <c r="UIQ6" s="31"/>
      <c r="UIR6" s="31"/>
      <c r="UIS6" s="31"/>
      <c r="UIT6" s="31"/>
      <c r="UIU6" s="31"/>
      <c r="UIV6" s="31"/>
      <c r="UIW6" s="31"/>
      <c r="UIX6" s="31"/>
      <c r="UIY6" s="31"/>
      <c r="UIZ6" s="31"/>
      <c r="UJA6" s="31"/>
      <c r="UJB6" s="31"/>
      <c r="UJC6" s="31"/>
      <c r="UJD6" s="31"/>
      <c r="UJE6" s="31"/>
      <c r="UJF6" s="31"/>
      <c r="UJG6" s="31"/>
      <c r="UJH6" s="31"/>
      <c r="UJI6" s="31"/>
      <c r="UJJ6" s="31"/>
      <c r="UJK6" s="31"/>
      <c r="UJL6" s="31"/>
      <c r="UJM6" s="31"/>
      <c r="UJN6" s="31"/>
      <c r="UJO6" s="31"/>
      <c r="UJP6" s="31"/>
      <c r="UJQ6" s="31"/>
      <c r="UJR6" s="31"/>
      <c r="UJS6" s="31"/>
      <c r="UJT6" s="31"/>
      <c r="UJU6" s="31"/>
      <c r="UJV6" s="31"/>
      <c r="UJW6" s="31"/>
      <c r="UJX6" s="31"/>
      <c r="UJY6" s="31"/>
      <c r="UJZ6" s="31"/>
      <c r="UKA6" s="31"/>
      <c r="UKB6" s="31"/>
      <c r="UKC6" s="31"/>
      <c r="UKD6" s="31"/>
      <c r="UKE6" s="31"/>
      <c r="UKF6" s="31"/>
      <c r="UKG6" s="31"/>
      <c r="UKH6" s="31"/>
      <c r="UKI6" s="31"/>
      <c r="UKJ6" s="31"/>
      <c r="UKK6" s="31"/>
      <c r="UKL6" s="31"/>
      <c r="UKM6" s="31"/>
      <c r="UKN6" s="31"/>
      <c r="UKO6" s="31"/>
      <c r="UKP6" s="31"/>
      <c r="UKQ6" s="31"/>
      <c r="UKR6" s="31"/>
      <c r="UKS6" s="31"/>
      <c r="UKT6" s="31"/>
      <c r="UKU6" s="31"/>
      <c r="UKV6" s="31"/>
      <c r="UKW6" s="31"/>
      <c r="UKX6" s="31"/>
      <c r="UKY6" s="31"/>
      <c r="UKZ6" s="31"/>
      <c r="ULA6" s="31"/>
      <c r="ULB6" s="31"/>
      <c r="ULC6" s="31"/>
      <c r="ULD6" s="31"/>
      <c r="ULE6" s="31"/>
      <c r="ULF6" s="31"/>
      <c r="ULG6" s="31"/>
      <c r="ULH6" s="31"/>
      <c r="ULI6" s="31"/>
      <c r="ULJ6" s="31"/>
      <c r="ULK6" s="31"/>
      <c r="ULL6" s="31"/>
      <c r="ULM6" s="31"/>
      <c r="ULN6" s="31"/>
      <c r="ULO6" s="31"/>
      <c r="ULP6" s="31"/>
      <c r="ULQ6" s="31"/>
      <c r="ULR6" s="31"/>
      <c r="ULS6" s="31"/>
      <c r="ULT6" s="31"/>
      <c r="ULU6" s="31"/>
      <c r="ULV6" s="31"/>
      <c r="ULW6" s="31"/>
      <c r="ULX6" s="31"/>
      <c r="ULY6" s="31"/>
      <c r="ULZ6" s="31"/>
      <c r="UMA6" s="31"/>
      <c r="UMB6" s="31"/>
      <c r="UMC6" s="31"/>
      <c r="UMD6" s="31"/>
      <c r="UME6" s="31"/>
      <c r="UMF6" s="31"/>
      <c r="UMG6" s="31"/>
      <c r="UMH6" s="31"/>
      <c r="UMI6" s="31"/>
      <c r="UMJ6" s="31"/>
      <c r="UMK6" s="31"/>
      <c r="UML6" s="31"/>
      <c r="UMM6" s="31"/>
      <c r="UMN6" s="31"/>
      <c r="UMO6" s="31"/>
      <c r="UMP6" s="31"/>
      <c r="UMQ6" s="31"/>
      <c r="UMR6" s="31"/>
      <c r="UMS6" s="31"/>
      <c r="UMT6" s="31"/>
      <c r="UMU6" s="31"/>
      <c r="UMV6" s="31"/>
      <c r="UMW6" s="31"/>
      <c r="UMX6" s="31"/>
      <c r="UMY6" s="31"/>
      <c r="UMZ6" s="31"/>
      <c r="UNA6" s="31"/>
      <c r="UNB6" s="31"/>
      <c r="UNC6" s="31"/>
      <c r="UND6" s="31"/>
      <c r="UNE6" s="31"/>
      <c r="UNF6" s="31"/>
      <c r="UNG6" s="31"/>
      <c r="UNH6" s="31"/>
      <c r="UNI6" s="31"/>
      <c r="UNJ6" s="31"/>
      <c r="UNK6" s="31"/>
      <c r="UNL6" s="31"/>
      <c r="UNM6" s="31"/>
      <c r="UNN6" s="31"/>
      <c r="UNO6" s="31"/>
      <c r="UNP6" s="31"/>
      <c r="UNQ6" s="31"/>
      <c r="UNR6" s="31"/>
      <c r="UNS6" s="31"/>
      <c r="UNT6" s="31"/>
      <c r="UNU6" s="31"/>
      <c r="UNV6" s="31"/>
      <c r="UNW6" s="31"/>
      <c r="UNX6" s="31"/>
      <c r="UNY6" s="31"/>
      <c r="UNZ6" s="31"/>
      <c r="UOA6" s="31"/>
      <c r="UOB6" s="31"/>
      <c r="UOC6" s="31"/>
      <c r="UOD6" s="31"/>
      <c r="UOE6" s="31"/>
      <c r="UOF6" s="31"/>
      <c r="UOG6" s="31"/>
      <c r="UOH6" s="31"/>
      <c r="UOI6" s="31"/>
      <c r="UOJ6" s="31"/>
      <c r="UOK6" s="31"/>
      <c r="UOL6" s="31"/>
      <c r="UOM6" s="31"/>
      <c r="UON6" s="31"/>
      <c r="UOO6" s="31"/>
      <c r="UOP6" s="31"/>
      <c r="UOQ6" s="31"/>
      <c r="UOR6" s="31"/>
      <c r="UOS6" s="31"/>
      <c r="UOT6" s="31"/>
      <c r="UOU6" s="31"/>
      <c r="UOV6" s="31"/>
      <c r="UOW6" s="31"/>
      <c r="UOX6" s="31"/>
      <c r="UOY6" s="31"/>
      <c r="UOZ6" s="31"/>
      <c r="UPA6" s="31"/>
      <c r="UPB6" s="31"/>
      <c r="UPC6" s="31"/>
      <c r="UPD6" s="31"/>
      <c r="UPE6" s="31"/>
      <c r="UPF6" s="31"/>
      <c r="UPG6" s="31"/>
      <c r="UPH6" s="31"/>
      <c r="UPI6" s="31"/>
      <c r="UPJ6" s="31"/>
      <c r="UPK6" s="31"/>
      <c r="UPL6" s="31"/>
      <c r="UPM6" s="31"/>
      <c r="UPN6" s="31"/>
      <c r="UPO6" s="31"/>
      <c r="UPP6" s="31"/>
      <c r="UPQ6" s="31"/>
      <c r="UPR6" s="31"/>
      <c r="UPS6" s="31"/>
      <c r="UPT6" s="31"/>
      <c r="UPU6" s="31"/>
      <c r="UPV6" s="31"/>
      <c r="UPW6" s="31"/>
      <c r="UPX6" s="31"/>
      <c r="UPY6" s="31"/>
      <c r="UPZ6" s="31"/>
      <c r="UQA6" s="31"/>
      <c r="UQB6" s="31"/>
      <c r="UQC6" s="31"/>
      <c r="UQD6" s="31"/>
      <c r="UQE6" s="31"/>
      <c r="UQF6" s="31"/>
      <c r="UQG6" s="31"/>
      <c r="UQH6" s="31"/>
      <c r="UQI6" s="31"/>
      <c r="UQJ6" s="31"/>
      <c r="UQK6" s="31"/>
      <c r="UQL6" s="31"/>
      <c r="UQM6" s="31"/>
      <c r="UQN6" s="31"/>
      <c r="UQO6" s="31"/>
      <c r="UQP6" s="31"/>
      <c r="UQQ6" s="31"/>
      <c r="UQR6" s="31"/>
      <c r="UQS6" s="31"/>
      <c r="UQT6" s="31"/>
      <c r="UQU6" s="31"/>
      <c r="UQV6" s="31"/>
      <c r="UQW6" s="31"/>
      <c r="UQX6" s="31"/>
      <c r="UQY6" s="31"/>
      <c r="UQZ6" s="31"/>
      <c r="URA6" s="31"/>
      <c r="URB6" s="31"/>
      <c r="URC6" s="31"/>
      <c r="URD6" s="31"/>
      <c r="URE6" s="31"/>
      <c r="URF6" s="31"/>
      <c r="URG6" s="31"/>
      <c r="URH6" s="31"/>
      <c r="URI6" s="31"/>
      <c r="URJ6" s="31"/>
      <c r="URK6" s="31"/>
      <c r="URL6" s="31"/>
      <c r="URM6" s="31"/>
      <c r="URN6" s="31"/>
      <c r="URO6" s="31"/>
      <c r="URP6" s="31"/>
      <c r="URQ6" s="31"/>
      <c r="URR6" s="31"/>
      <c r="URS6" s="31"/>
      <c r="URT6" s="31"/>
      <c r="URU6" s="31"/>
      <c r="URV6" s="31"/>
      <c r="URW6" s="31"/>
      <c r="URX6" s="31"/>
      <c r="URY6" s="31"/>
      <c r="URZ6" s="31"/>
      <c r="USA6" s="31"/>
      <c r="USB6" s="31"/>
      <c r="USC6" s="31"/>
      <c r="USD6" s="31"/>
      <c r="USE6" s="31"/>
      <c r="USF6" s="31"/>
      <c r="USG6" s="31"/>
      <c r="USH6" s="31"/>
      <c r="USI6" s="31"/>
      <c r="USJ6" s="31"/>
      <c r="USK6" s="31"/>
      <c r="USL6" s="31"/>
      <c r="USM6" s="31"/>
      <c r="USN6" s="31"/>
      <c r="USO6" s="31"/>
      <c r="USP6" s="31"/>
      <c r="USQ6" s="31"/>
      <c r="USR6" s="31"/>
      <c r="USS6" s="31"/>
      <c r="UST6" s="31"/>
      <c r="USU6" s="31"/>
      <c r="USV6" s="31"/>
      <c r="USW6" s="31"/>
      <c r="USX6" s="31"/>
      <c r="USY6" s="31"/>
      <c r="USZ6" s="31"/>
      <c r="UTA6" s="31"/>
      <c r="UTB6" s="31"/>
      <c r="UTC6" s="31"/>
      <c r="UTD6" s="31"/>
      <c r="UTE6" s="31"/>
      <c r="UTF6" s="31"/>
      <c r="UTG6" s="31"/>
      <c r="UTH6" s="31"/>
      <c r="UTI6" s="31"/>
      <c r="UTJ6" s="31"/>
      <c r="UTK6" s="31"/>
      <c r="UTL6" s="31"/>
      <c r="UTM6" s="31"/>
      <c r="UTN6" s="31"/>
      <c r="UTO6" s="31"/>
      <c r="UTP6" s="31"/>
      <c r="UTQ6" s="31"/>
      <c r="UTR6" s="31"/>
      <c r="UTS6" s="31"/>
      <c r="UTT6" s="31"/>
      <c r="UTU6" s="31"/>
      <c r="UTV6" s="31"/>
      <c r="UTW6" s="31"/>
      <c r="UTX6" s="31"/>
      <c r="UTY6" s="31"/>
      <c r="UTZ6" s="31"/>
      <c r="UUA6" s="31"/>
      <c r="UUB6" s="31"/>
      <c r="UUC6" s="31"/>
      <c r="UUD6" s="31"/>
      <c r="UUE6" s="31"/>
      <c r="UUF6" s="31"/>
      <c r="UUG6" s="31"/>
      <c r="UUH6" s="31"/>
      <c r="UUI6" s="31"/>
      <c r="UUJ6" s="31"/>
      <c r="UUK6" s="31"/>
      <c r="UUL6" s="31"/>
      <c r="UUM6" s="31"/>
      <c r="UUN6" s="31"/>
      <c r="UUO6" s="31"/>
      <c r="UUP6" s="31"/>
      <c r="UUQ6" s="31"/>
      <c r="UUR6" s="31"/>
      <c r="UUS6" s="31"/>
      <c r="UUT6" s="31"/>
      <c r="UUU6" s="31"/>
      <c r="UUV6" s="31"/>
      <c r="UUW6" s="31"/>
      <c r="UUX6" s="31"/>
      <c r="UUY6" s="31"/>
      <c r="UUZ6" s="31"/>
      <c r="UVA6" s="31"/>
      <c r="UVB6" s="31"/>
      <c r="UVC6" s="31"/>
      <c r="UVD6" s="31"/>
      <c r="UVE6" s="31"/>
      <c r="UVF6" s="31"/>
      <c r="UVG6" s="31"/>
      <c r="UVH6" s="31"/>
      <c r="UVI6" s="31"/>
      <c r="UVJ6" s="31"/>
      <c r="UVK6" s="31"/>
      <c r="UVL6" s="31"/>
      <c r="UVM6" s="31"/>
      <c r="UVN6" s="31"/>
      <c r="UVO6" s="31"/>
      <c r="UVP6" s="31"/>
      <c r="UVQ6" s="31"/>
      <c r="UVR6" s="31"/>
      <c r="UVS6" s="31"/>
      <c r="UVT6" s="31"/>
      <c r="UVU6" s="31"/>
      <c r="UVV6" s="31"/>
      <c r="UVW6" s="31"/>
      <c r="UVX6" s="31"/>
      <c r="UVY6" s="31"/>
      <c r="UVZ6" s="31"/>
      <c r="UWA6" s="31"/>
      <c r="UWB6" s="31"/>
      <c r="UWC6" s="31"/>
      <c r="UWD6" s="31"/>
      <c r="UWE6" s="31"/>
      <c r="UWF6" s="31"/>
      <c r="UWG6" s="31"/>
      <c r="UWH6" s="31"/>
      <c r="UWI6" s="31"/>
      <c r="UWJ6" s="31"/>
      <c r="UWK6" s="31"/>
      <c r="UWL6" s="31"/>
      <c r="UWM6" s="31"/>
      <c r="UWN6" s="31"/>
      <c r="UWO6" s="31"/>
      <c r="UWP6" s="31"/>
      <c r="UWQ6" s="31"/>
      <c r="UWR6" s="31"/>
      <c r="UWS6" s="31"/>
      <c r="UWT6" s="31"/>
      <c r="UWU6" s="31"/>
      <c r="UWV6" s="31"/>
      <c r="UWW6" s="31"/>
      <c r="UWX6" s="31"/>
      <c r="UWY6" s="31"/>
      <c r="UWZ6" s="31"/>
      <c r="UXA6" s="31"/>
      <c r="UXB6" s="31"/>
      <c r="UXC6" s="31"/>
      <c r="UXD6" s="31"/>
      <c r="UXE6" s="31"/>
      <c r="UXF6" s="31"/>
      <c r="UXG6" s="31"/>
      <c r="UXH6" s="31"/>
      <c r="UXI6" s="31"/>
      <c r="UXJ6" s="31"/>
      <c r="UXK6" s="31"/>
      <c r="UXL6" s="31"/>
      <c r="UXM6" s="31"/>
      <c r="UXN6" s="31"/>
      <c r="UXO6" s="31"/>
      <c r="UXP6" s="31"/>
      <c r="UXQ6" s="31"/>
      <c r="UXR6" s="31"/>
      <c r="UXS6" s="31"/>
      <c r="UXT6" s="31"/>
      <c r="UXU6" s="31"/>
      <c r="UXV6" s="31"/>
      <c r="UXW6" s="31"/>
      <c r="UXX6" s="31"/>
      <c r="UXY6" s="31"/>
      <c r="UXZ6" s="31"/>
      <c r="UYA6" s="31"/>
      <c r="UYB6" s="31"/>
      <c r="UYC6" s="31"/>
      <c r="UYD6" s="31"/>
      <c r="UYE6" s="31"/>
      <c r="UYF6" s="31"/>
      <c r="UYG6" s="31"/>
      <c r="UYH6" s="31"/>
      <c r="UYI6" s="31"/>
      <c r="UYJ6" s="31"/>
      <c r="UYK6" s="31"/>
      <c r="UYL6" s="31"/>
      <c r="UYM6" s="31"/>
      <c r="UYN6" s="31"/>
      <c r="UYO6" s="31"/>
      <c r="UYP6" s="31"/>
      <c r="UYQ6" s="31"/>
      <c r="UYR6" s="31"/>
      <c r="UYS6" s="31"/>
      <c r="UYT6" s="31"/>
      <c r="UYU6" s="31"/>
      <c r="UYV6" s="31"/>
      <c r="UYW6" s="31"/>
      <c r="UYX6" s="31"/>
      <c r="UYY6" s="31"/>
      <c r="UYZ6" s="31"/>
      <c r="UZA6" s="31"/>
      <c r="UZB6" s="31"/>
      <c r="UZC6" s="31"/>
      <c r="UZD6" s="31"/>
      <c r="UZE6" s="31"/>
      <c r="UZF6" s="31"/>
      <c r="UZG6" s="31"/>
      <c r="UZH6" s="31"/>
      <c r="UZI6" s="31"/>
      <c r="UZJ6" s="31"/>
      <c r="UZK6" s="31"/>
      <c r="UZL6" s="31"/>
      <c r="UZM6" s="31"/>
      <c r="UZN6" s="31"/>
      <c r="UZO6" s="31"/>
      <c r="UZP6" s="31"/>
      <c r="UZQ6" s="31"/>
      <c r="UZR6" s="31"/>
      <c r="UZS6" s="31"/>
      <c r="UZT6" s="31"/>
      <c r="UZU6" s="31"/>
      <c r="UZV6" s="31"/>
      <c r="UZW6" s="31"/>
      <c r="UZX6" s="31"/>
      <c r="UZY6" s="31"/>
      <c r="UZZ6" s="31"/>
      <c r="VAA6" s="31"/>
      <c r="VAB6" s="31"/>
      <c r="VAC6" s="31"/>
      <c r="VAD6" s="31"/>
      <c r="VAE6" s="31"/>
      <c r="VAF6" s="31"/>
      <c r="VAG6" s="31"/>
      <c r="VAH6" s="31"/>
      <c r="VAI6" s="31"/>
      <c r="VAJ6" s="31"/>
      <c r="VAK6" s="31"/>
      <c r="VAL6" s="31"/>
      <c r="VAM6" s="31"/>
      <c r="VAN6" s="31"/>
      <c r="VAO6" s="31"/>
      <c r="VAP6" s="31"/>
      <c r="VAQ6" s="31"/>
      <c r="VAR6" s="31"/>
      <c r="VAS6" s="31"/>
      <c r="VAT6" s="31"/>
      <c r="VAU6" s="31"/>
      <c r="VAV6" s="31"/>
      <c r="VAW6" s="31"/>
      <c r="VAX6" s="31"/>
      <c r="VAY6" s="31"/>
      <c r="VAZ6" s="31"/>
      <c r="VBA6" s="31"/>
      <c r="VBB6" s="31"/>
      <c r="VBC6" s="31"/>
      <c r="VBD6" s="31"/>
      <c r="VBE6" s="31"/>
      <c r="VBF6" s="31"/>
      <c r="VBG6" s="31"/>
      <c r="VBH6" s="31"/>
      <c r="VBI6" s="31"/>
      <c r="VBJ6" s="31"/>
      <c r="VBK6" s="31"/>
      <c r="VBL6" s="31"/>
      <c r="VBM6" s="31"/>
      <c r="VBN6" s="31"/>
      <c r="VBO6" s="31"/>
      <c r="VBP6" s="31"/>
      <c r="VBQ6" s="31"/>
      <c r="VBR6" s="31"/>
      <c r="VBS6" s="31"/>
      <c r="VBT6" s="31"/>
      <c r="VBU6" s="31"/>
      <c r="VBV6" s="31"/>
      <c r="VBW6" s="31"/>
      <c r="VBX6" s="31"/>
      <c r="VBY6" s="31"/>
      <c r="VBZ6" s="31"/>
      <c r="VCA6" s="31"/>
      <c r="VCB6" s="31"/>
      <c r="VCC6" s="31"/>
      <c r="VCD6" s="31"/>
      <c r="VCE6" s="31"/>
      <c r="VCF6" s="31"/>
      <c r="VCG6" s="31"/>
      <c r="VCH6" s="31"/>
      <c r="VCI6" s="31"/>
      <c r="VCJ6" s="31"/>
      <c r="VCK6" s="31"/>
      <c r="VCL6" s="31"/>
      <c r="VCM6" s="31"/>
      <c r="VCN6" s="31"/>
      <c r="VCO6" s="31"/>
      <c r="VCP6" s="31"/>
      <c r="VCQ6" s="31"/>
      <c r="VCR6" s="31"/>
      <c r="VCS6" s="31"/>
      <c r="VCT6" s="31"/>
      <c r="VCU6" s="31"/>
      <c r="VCV6" s="31"/>
      <c r="VCW6" s="31"/>
      <c r="VCX6" s="31"/>
      <c r="VCY6" s="31"/>
      <c r="VCZ6" s="31"/>
      <c r="VDA6" s="31"/>
      <c r="VDB6" s="31"/>
      <c r="VDC6" s="31"/>
      <c r="VDD6" s="31"/>
      <c r="VDE6" s="31"/>
      <c r="VDF6" s="31"/>
      <c r="VDG6" s="31"/>
      <c r="VDH6" s="31"/>
      <c r="VDI6" s="31"/>
      <c r="VDJ6" s="31"/>
      <c r="VDK6" s="31"/>
      <c r="VDL6" s="31"/>
      <c r="VDM6" s="31"/>
      <c r="VDN6" s="31"/>
      <c r="VDO6" s="31"/>
      <c r="VDP6" s="31"/>
      <c r="VDQ6" s="31"/>
      <c r="VDR6" s="31"/>
      <c r="VDS6" s="31"/>
      <c r="VDT6" s="31"/>
      <c r="VDU6" s="31"/>
      <c r="VDV6" s="31"/>
      <c r="VDW6" s="31"/>
      <c r="VDX6" s="31"/>
      <c r="VDY6" s="31"/>
      <c r="VDZ6" s="31"/>
      <c r="VEA6" s="31"/>
      <c r="VEB6" s="31"/>
      <c r="VEC6" s="31"/>
      <c r="VED6" s="31"/>
      <c r="VEE6" s="31"/>
      <c r="VEF6" s="31"/>
      <c r="VEG6" s="31"/>
      <c r="VEH6" s="31"/>
      <c r="VEI6" s="31"/>
      <c r="VEJ6" s="31"/>
      <c r="VEK6" s="31"/>
      <c r="VEL6" s="31"/>
      <c r="VEM6" s="31"/>
      <c r="VEN6" s="31"/>
      <c r="VEO6" s="31"/>
      <c r="VEP6" s="31"/>
      <c r="VEQ6" s="31"/>
      <c r="VER6" s="31"/>
      <c r="VES6" s="31"/>
      <c r="VET6" s="31"/>
      <c r="VEU6" s="31"/>
      <c r="VEV6" s="31"/>
      <c r="VEW6" s="31"/>
      <c r="VEX6" s="31"/>
      <c r="VEY6" s="31"/>
      <c r="VEZ6" s="31"/>
      <c r="VFA6" s="31"/>
      <c r="VFB6" s="31"/>
      <c r="VFC6" s="31"/>
      <c r="VFD6" s="31"/>
      <c r="VFE6" s="31"/>
      <c r="VFF6" s="31"/>
      <c r="VFG6" s="31"/>
      <c r="VFH6" s="31"/>
      <c r="VFI6" s="31"/>
      <c r="VFJ6" s="31"/>
      <c r="VFK6" s="31"/>
      <c r="VFL6" s="31"/>
      <c r="VFM6" s="31"/>
      <c r="VFN6" s="31"/>
      <c r="VFO6" s="31"/>
      <c r="VFP6" s="31"/>
      <c r="VFQ6" s="31"/>
      <c r="VFR6" s="31"/>
      <c r="VFS6" s="31"/>
      <c r="VFT6" s="31"/>
      <c r="VFU6" s="31"/>
      <c r="VFV6" s="31"/>
      <c r="VFW6" s="31"/>
      <c r="VFX6" s="31"/>
      <c r="VFY6" s="31"/>
      <c r="VFZ6" s="31"/>
      <c r="VGA6" s="31"/>
      <c r="VGB6" s="31"/>
      <c r="VGC6" s="31"/>
      <c r="VGD6" s="31"/>
      <c r="VGE6" s="31"/>
      <c r="VGF6" s="31"/>
      <c r="VGG6" s="31"/>
      <c r="VGH6" s="31"/>
      <c r="VGI6" s="31"/>
      <c r="VGJ6" s="31"/>
      <c r="VGK6" s="31"/>
      <c r="VGL6" s="31"/>
      <c r="VGM6" s="31"/>
      <c r="VGN6" s="31"/>
      <c r="VGO6" s="31"/>
      <c r="VGP6" s="31"/>
      <c r="VGQ6" s="31"/>
      <c r="VGR6" s="31"/>
      <c r="VGS6" s="31"/>
      <c r="VGT6" s="31"/>
      <c r="VGU6" s="31"/>
      <c r="VGV6" s="31"/>
      <c r="VGW6" s="31"/>
      <c r="VGX6" s="31"/>
      <c r="VGY6" s="31"/>
      <c r="VGZ6" s="31"/>
      <c r="VHA6" s="31"/>
      <c r="VHB6" s="31"/>
      <c r="VHC6" s="31"/>
      <c r="VHD6" s="31"/>
      <c r="VHE6" s="31"/>
      <c r="VHF6" s="31"/>
      <c r="VHG6" s="31"/>
      <c r="VHH6" s="31"/>
      <c r="VHI6" s="31"/>
      <c r="VHJ6" s="31"/>
      <c r="VHK6" s="31"/>
      <c r="VHL6" s="31"/>
      <c r="VHM6" s="31"/>
      <c r="VHN6" s="31"/>
      <c r="VHO6" s="31"/>
      <c r="VHP6" s="31"/>
      <c r="VHQ6" s="31"/>
      <c r="VHR6" s="31"/>
      <c r="VHS6" s="31"/>
      <c r="VHT6" s="31"/>
      <c r="VHU6" s="31"/>
      <c r="VHV6" s="31"/>
      <c r="VHW6" s="31"/>
      <c r="VHX6" s="31"/>
      <c r="VHY6" s="31"/>
      <c r="VHZ6" s="31"/>
      <c r="VIA6" s="31"/>
      <c r="VIB6" s="31"/>
      <c r="VIC6" s="31"/>
      <c r="VID6" s="31"/>
      <c r="VIE6" s="31"/>
      <c r="VIF6" s="31"/>
      <c r="VIG6" s="31"/>
      <c r="VIH6" s="31"/>
      <c r="VII6" s="31"/>
      <c r="VIJ6" s="31"/>
      <c r="VIK6" s="31"/>
      <c r="VIL6" s="31"/>
      <c r="VIM6" s="31"/>
      <c r="VIN6" s="31"/>
      <c r="VIO6" s="31"/>
      <c r="VIP6" s="31"/>
      <c r="VIQ6" s="31"/>
      <c r="VIR6" s="31"/>
      <c r="VIS6" s="31"/>
      <c r="VIT6" s="31"/>
      <c r="VIU6" s="31"/>
      <c r="VIV6" s="31"/>
      <c r="VIW6" s="31"/>
      <c r="VIX6" s="31"/>
      <c r="VIY6" s="31"/>
      <c r="VIZ6" s="31"/>
      <c r="VJA6" s="31"/>
      <c r="VJB6" s="31"/>
      <c r="VJC6" s="31"/>
      <c r="VJD6" s="31"/>
      <c r="VJE6" s="31"/>
      <c r="VJF6" s="31"/>
      <c r="VJG6" s="31"/>
      <c r="VJH6" s="31"/>
      <c r="VJI6" s="31"/>
      <c r="VJJ6" s="31"/>
      <c r="VJK6" s="31"/>
      <c r="VJL6" s="31"/>
      <c r="VJM6" s="31"/>
      <c r="VJN6" s="31"/>
      <c r="VJO6" s="31"/>
      <c r="VJP6" s="31"/>
      <c r="VJQ6" s="31"/>
      <c r="VJR6" s="31"/>
      <c r="VJS6" s="31"/>
      <c r="VJT6" s="31"/>
      <c r="VJU6" s="31"/>
      <c r="VJV6" s="31"/>
      <c r="VJW6" s="31"/>
      <c r="VJX6" s="31"/>
      <c r="VJY6" s="31"/>
      <c r="VJZ6" s="31"/>
      <c r="VKA6" s="31"/>
      <c r="VKB6" s="31"/>
      <c r="VKC6" s="31"/>
      <c r="VKD6" s="31"/>
      <c r="VKE6" s="31"/>
      <c r="VKF6" s="31"/>
      <c r="VKG6" s="31"/>
      <c r="VKH6" s="31"/>
      <c r="VKI6" s="31"/>
      <c r="VKJ6" s="31"/>
      <c r="VKK6" s="31"/>
      <c r="VKL6" s="31"/>
      <c r="VKM6" s="31"/>
      <c r="VKN6" s="31"/>
      <c r="VKO6" s="31"/>
      <c r="VKP6" s="31"/>
      <c r="VKQ6" s="31"/>
      <c r="VKR6" s="31"/>
      <c r="VKS6" s="31"/>
      <c r="VKT6" s="31"/>
      <c r="VKU6" s="31"/>
      <c r="VKV6" s="31"/>
      <c r="VKW6" s="31"/>
      <c r="VKX6" s="31"/>
      <c r="VKY6" s="31"/>
      <c r="VKZ6" s="31"/>
      <c r="VLA6" s="31"/>
      <c r="VLB6" s="31"/>
      <c r="VLC6" s="31"/>
      <c r="VLD6" s="31"/>
      <c r="VLE6" s="31"/>
      <c r="VLF6" s="31"/>
      <c r="VLG6" s="31"/>
      <c r="VLH6" s="31"/>
      <c r="VLI6" s="31"/>
      <c r="VLJ6" s="31"/>
      <c r="VLK6" s="31"/>
      <c r="VLL6" s="31"/>
      <c r="VLM6" s="31"/>
      <c r="VLN6" s="31"/>
      <c r="VLO6" s="31"/>
      <c r="VLP6" s="31"/>
      <c r="VLQ6" s="31"/>
      <c r="VLR6" s="31"/>
      <c r="VLS6" s="31"/>
      <c r="VLT6" s="31"/>
      <c r="VLU6" s="31"/>
      <c r="VLV6" s="31"/>
      <c r="VLW6" s="31"/>
      <c r="VLX6" s="31"/>
      <c r="VLY6" s="31"/>
      <c r="VLZ6" s="31"/>
      <c r="VMA6" s="31"/>
      <c r="VMB6" s="31"/>
      <c r="VMC6" s="31"/>
      <c r="VMD6" s="31"/>
      <c r="VME6" s="31"/>
      <c r="VMF6" s="31"/>
      <c r="VMG6" s="31"/>
      <c r="VMH6" s="31"/>
      <c r="VMI6" s="31"/>
      <c r="VMJ6" s="31"/>
      <c r="VMK6" s="31"/>
      <c r="VML6" s="31"/>
      <c r="VMM6" s="31"/>
      <c r="VMN6" s="31"/>
      <c r="VMO6" s="31"/>
      <c r="VMP6" s="31"/>
      <c r="VMQ6" s="31"/>
      <c r="VMR6" s="31"/>
      <c r="VMS6" s="31"/>
      <c r="VMT6" s="31"/>
      <c r="VMU6" s="31"/>
      <c r="VMV6" s="31"/>
      <c r="VMW6" s="31"/>
      <c r="VMX6" s="31"/>
      <c r="VMY6" s="31"/>
      <c r="VMZ6" s="31"/>
      <c r="VNA6" s="31"/>
      <c r="VNB6" s="31"/>
      <c r="VNC6" s="31"/>
      <c r="VND6" s="31"/>
      <c r="VNE6" s="31"/>
      <c r="VNF6" s="31"/>
      <c r="VNG6" s="31"/>
      <c r="VNH6" s="31"/>
      <c r="VNI6" s="31"/>
      <c r="VNJ6" s="31"/>
      <c r="VNK6" s="31"/>
      <c r="VNL6" s="31"/>
      <c r="VNM6" s="31"/>
      <c r="VNN6" s="31"/>
      <c r="VNO6" s="31"/>
      <c r="VNP6" s="31"/>
      <c r="VNQ6" s="31"/>
      <c r="VNR6" s="31"/>
      <c r="VNS6" s="31"/>
      <c r="VNT6" s="31"/>
      <c r="VNU6" s="31"/>
      <c r="VNV6" s="31"/>
      <c r="VNW6" s="31"/>
      <c r="VNX6" s="31"/>
      <c r="VNY6" s="31"/>
      <c r="VNZ6" s="31"/>
      <c r="VOA6" s="31"/>
      <c r="VOB6" s="31"/>
      <c r="VOC6" s="31"/>
      <c r="VOD6" s="31"/>
      <c r="VOE6" s="31"/>
      <c r="VOF6" s="31"/>
      <c r="VOG6" s="31"/>
      <c r="VOH6" s="31"/>
      <c r="VOI6" s="31"/>
      <c r="VOJ6" s="31"/>
      <c r="VOK6" s="31"/>
      <c r="VOL6" s="31"/>
      <c r="VOM6" s="31"/>
      <c r="VON6" s="31"/>
      <c r="VOO6" s="31"/>
      <c r="VOP6" s="31"/>
      <c r="VOQ6" s="31"/>
      <c r="VOR6" s="31"/>
      <c r="VOS6" s="31"/>
      <c r="VOT6" s="31"/>
      <c r="VOU6" s="31"/>
      <c r="VOV6" s="31"/>
      <c r="VOW6" s="31"/>
      <c r="VOX6" s="31"/>
      <c r="VOY6" s="31"/>
      <c r="VOZ6" s="31"/>
      <c r="VPA6" s="31"/>
      <c r="VPB6" s="31"/>
      <c r="VPC6" s="31"/>
      <c r="VPD6" s="31"/>
      <c r="VPE6" s="31"/>
      <c r="VPF6" s="31"/>
      <c r="VPG6" s="31"/>
      <c r="VPH6" s="31"/>
      <c r="VPI6" s="31"/>
      <c r="VPJ6" s="31"/>
      <c r="VPK6" s="31"/>
      <c r="VPL6" s="31"/>
      <c r="VPM6" s="31"/>
      <c r="VPN6" s="31"/>
      <c r="VPO6" s="31"/>
      <c r="VPP6" s="31"/>
      <c r="VPQ6" s="31"/>
      <c r="VPR6" s="31"/>
      <c r="VPS6" s="31"/>
      <c r="VPT6" s="31"/>
      <c r="VPU6" s="31"/>
      <c r="VPV6" s="31"/>
      <c r="VPW6" s="31"/>
      <c r="VPX6" s="31"/>
      <c r="VPY6" s="31"/>
      <c r="VPZ6" s="31"/>
      <c r="VQA6" s="31"/>
      <c r="VQB6" s="31"/>
      <c r="VQC6" s="31"/>
      <c r="VQD6" s="31"/>
      <c r="VQE6" s="31"/>
      <c r="VQF6" s="31"/>
      <c r="VQG6" s="31"/>
      <c r="VQH6" s="31"/>
      <c r="VQI6" s="31"/>
      <c r="VQJ6" s="31"/>
      <c r="VQK6" s="31"/>
      <c r="VQL6" s="31"/>
      <c r="VQM6" s="31"/>
      <c r="VQN6" s="31"/>
      <c r="VQO6" s="31"/>
      <c r="VQP6" s="31"/>
      <c r="VQQ6" s="31"/>
      <c r="VQR6" s="31"/>
      <c r="VQS6" s="31"/>
      <c r="VQT6" s="31"/>
      <c r="VQU6" s="31"/>
      <c r="VQV6" s="31"/>
      <c r="VQW6" s="31"/>
      <c r="VQX6" s="31"/>
      <c r="VQY6" s="31"/>
      <c r="VQZ6" s="31"/>
      <c r="VRA6" s="31"/>
      <c r="VRB6" s="31"/>
      <c r="VRC6" s="31"/>
      <c r="VRD6" s="31"/>
      <c r="VRE6" s="31"/>
      <c r="VRF6" s="31"/>
      <c r="VRG6" s="31"/>
      <c r="VRH6" s="31"/>
      <c r="VRI6" s="31"/>
      <c r="VRJ6" s="31"/>
      <c r="VRK6" s="31"/>
      <c r="VRL6" s="31"/>
      <c r="VRM6" s="31"/>
      <c r="VRN6" s="31"/>
      <c r="VRO6" s="31"/>
      <c r="VRP6" s="31"/>
      <c r="VRQ6" s="31"/>
      <c r="VRR6" s="31"/>
      <c r="VRS6" s="31"/>
      <c r="VRT6" s="31"/>
      <c r="VRU6" s="31"/>
      <c r="VRV6" s="31"/>
      <c r="VRW6" s="31"/>
      <c r="VRX6" s="31"/>
      <c r="VRY6" s="31"/>
      <c r="VRZ6" s="31"/>
      <c r="VSA6" s="31"/>
      <c r="VSB6" s="31"/>
      <c r="VSC6" s="31"/>
      <c r="VSD6" s="31"/>
      <c r="VSE6" s="31"/>
      <c r="VSF6" s="31"/>
      <c r="VSG6" s="31"/>
      <c r="VSH6" s="31"/>
      <c r="VSI6" s="31"/>
      <c r="VSJ6" s="31"/>
      <c r="VSK6" s="31"/>
      <c r="VSL6" s="31"/>
      <c r="VSM6" s="31"/>
      <c r="VSN6" s="31"/>
      <c r="VSO6" s="31"/>
      <c r="VSP6" s="31"/>
      <c r="VSQ6" s="31"/>
      <c r="VSR6" s="31"/>
      <c r="VSS6" s="31"/>
      <c r="VST6" s="31"/>
      <c r="VSU6" s="31"/>
      <c r="VSV6" s="31"/>
      <c r="VSW6" s="31"/>
      <c r="VSX6" s="31"/>
      <c r="VSY6" s="31"/>
      <c r="VSZ6" s="31"/>
      <c r="VTA6" s="31"/>
      <c r="VTB6" s="31"/>
      <c r="VTC6" s="31"/>
      <c r="VTD6" s="31"/>
      <c r="VTE6" s="31"/>
      <c r="VTF6" s="31"/>
      <c r="VTG6" s="31"/>
      <c r="VTH6" s="31"/>
      <c r="VTI6" s="31"/>
      <c r="VTJ6" s="31"/>
      <c r="VTK6" s="31"/>
      <c r="VTL6" s="31"/>
      <c r="VTM6" s="31"/>
      <c r="VTN6" s="31"/>
      <c r="VTO6" s="31"/>
      <c r="VTP6" s="31"/>
      <c r="VTQ6" s="31"/>
      <c r="VTR6" s="31"/>
      <c r="VTS6" s="31"/>
      <c r="VTT6" s="31"/>
      <c r="VTU6" s="31"/>
      <c r="VTV6" s="31"/>
      <c r="VTW6" s="31"/>
      <c r="VTX6" s="31"/>
      <c r="VTY6" s="31"/>
      <c r="VTZ6" s="31"/>
      <c r="VUA6" s="31"/>
      <c r="VUB6" s="31"/>
      <c r="VUC6" s="31"/>
      <c r="VUD6" s="31"/>
      <c r="VUE6" s="31"/>
      <c r="VUF6" s="31"/>
      <c r="VUG6" s="31"/>
      <c r="VUH6" s="31"/>
      <c r="VUI6" s="31"/>
      <c r="VUJ6" s="31"/>
      <c r="VUK6" s="31"/>
      <c r="VUL6" s="31"/>
      <c r="VUM6" s="31"/>
      <c r="VUN6" s="31"/>
      <c r="VUO6" s="31"/>
      <c r="VUP6" s="31"/>
      <c r="VUQ6" s="31"/>
      <c r="VUR6" s="31"/>
      <c r="VUS6" s="31"/>
      <c r="VUT6" s="31"/>
      <c r="VUU6" s="31"/>
      <c r="VUV6" s="31"/>
      <c r="VUW6" s="31"/>
      <c r="VUX6" s="31"/>
      <c r="VUY6" s="31"/>
      <c r="VUZ6" s="31"/>
      <c r="VVA6" s="31"/>
      <c r="VVB6" s="31"/>
      <c r="VVC6" s="31"/>
      <c r="VVD6" s="31"/>
      <c r="VVE6" s="31"/>
      <c r="VVF6" s="31"/>
      <c r="VVG6" s="31"/>
      <c r="VVH6" s="31"/>
      <c r="VVI6" s="31"/>
      <c r="VVJ6" s="31"/>
      <c r="VVK6" s="31"/>
      <c r="VVL6" s="31"/>
      <c r="VVM6" s="31"/>
      <c r="VVN6" s="31"/>
      <c r="VVO6" s="31"/>
      <c r="VVP6" s="31"/>
      <c r="VVQ6" s="31"/>
      <c r="VVR6" s="31"/>
      <c r="VVS6" s="31"/>
      <c r="VVT6" s="31"/>
      <c r="VVU6" s="31"/>
      <c r="VVV6" s="31"/>
      <c r="VVW6" s="31"/>
      <c r="VVX6" s="31"/>
      <c r="VVY6" s="31"/>
      <c r="VVZ6" s="31"/>
      <c r="VWA6" s="31"/>
      <c r="VWB6" s="31"/>
      <c r="VWC6" s="31"/>
      <c r="VWD6" s="31"/>
      <c r="VWE6" s="31"/>
      <c r="VWF6" s="31"/>
      <c r="VWG6" s="31"/>
      <c r="VWH6" s="31"/>
      <c r="VWI6" s="31"/>
      <c r="VWJ6" s="31"/>
      <c r="VWK6" s="31"/>
      <c r="VWL6" s="31"/>
      <c r="VWM6" s="31"/>
      <c r="VWN6" s="31"/>
      <c r="VWO6" s="31"/>
      <c r="VWP6" s="31"/>
      <c r="VWQ6" s="31"/>
      <c r="VWR6" s="31"/>
      <c r="VWS6" s="31"/>
      <c r="VWT6" s="31"/>
      <c r="VWU6" s="31"/>
      <c r="VWV6" s="31"/>
      <c r="VWW6" s="31"/>
      <c r="VWX6" s="31"/>
      <c r="VWY6" s="31"/>
      <c r="VWZ6" s="31"/>
      <c r="VXA6" s="31"/>
      <c r="VXB6" s="31"/>
      <c r="VXC6" s="31"/>
      <c r="VXD6" s="31"/>
      <c r="VXE6" s="31"/>
      <c r="VXF6" s="31"/>
      <c r="VXG6" s="31"/>
      <c r="VXH6" s="31"/>
      <c r="VXI6" s="31"/>
      <c r="VXJ6" s="31"/>
      <c r="VXK6" s="31"/>
      <c r="VXL6" s="31"/>
      <c r="VXM6" s="31"/>
      <c r="VXN6" s="31"/>
      <c r="VXO6" s="31"/>
      <c r="VXP6" s="31"/>
      <c r="VXQ6" s="31"/>
      <c r="VXR6" s="31"/>
      <c r="VXS6" s="31"/>
      <c r="VXT6" s="31"/>
      <c r="VXU6" s="31"/>
      <c r="VXV6" s="31"/>
      <c r="VXW6" s="31"/>
      <c r="VXX6" s="31"/>
      <c r="VXY6" s="31"/>
      <c r="VXZ6" s="31"/>
      <c r="VYA6" s="31"/>
      <c r="VYB6" s="31"/>
      <c r="VYC6" s="31"/>
      <c r="VYD6" s="31"/>
      <c r="VYE6" s="31"/>
      <c r="VYF6" s="31"/>
      <c r="VYG6" s="31"/>
      <c r="VYH6" s="31"/>
      <c r="VYI6" s="31"/>
      <c r="VYJ6" s="31"/>
      <c r="VYK6" s="31"/>
      <c r="VYL6" s="31"/>
      <c r="VYM6" s="31"/>
      <c r="VYN6" s="31"/>
      <c r="VYO6" s="31"/>
      <c r="VYP6" s="31"/>
      <c r="VYQ6" s="31"/>
      <c r="VYR6" s="31"/>
      <c r="VYS6" s="31"/>
      <c r="VYT6" s="31"/>
      <c r="VYU6" s="31"/>
      <c r="VYV6" s="31"/>
      <c r="VYW6" s="31"/>
      <c r="VYX6" s="31"/>
      <c r="VYY6" s="31"/>
      <c r="VYZ6" s="31"/>
      <c r="VZA6" s="31"/>
      <c r="VZB6" s="31"/>
      <c r="VZC6" s="31"/>
      <c r="VZD6" s="31"/>
      <c r="VZE6" s="31"/>
      <c r="VZF6" s="31"/>
      <c r="VZG6" s="31"/>
      <c r="VZH6" s="31"/>
      <c r="VZI6" s="31"/>
      <c r="VZJ6" s="31"/>
      <c r="VZK6" s="31"/>
      <c r="VZL6" s="31"/>
      <c r="VZM6" s="31"/>
      <c r="VZN6" s="31"/>
      <c r="VZO6" s="31"/>
      <c r="VZP6" s="31"/>
      <c r="VZQ6" s="31"/>
      <c r="VZR6" s="31"/>
      <c r="VZS6" s="31"/>
      <c r="VZT6" s="31"/>
      <c r="VZU6" s="31"/>
      <c r="VZV6" s="31"/>
      <c r="VZW6" s="31"/>
      <c r="VZX6" s="31"/>
      <c r="VZY6" s="31"/>
      <c r="VZZ6" s="31"/>
      <c r="WAA6" s="31"/>
      <c r="WAB6" s="31"/>
      <c r="WAC6" s="31"/>
      <c r="WAD6" s="31"/>
      <c r="WAE6" s="31"/>
      <c r="WAF6" s="31"/>
      <c r="WAG6" s="31"/>
      <c r="WAH6" s="31"/>
      <c r="WAI6" s="31"/>
      <c r="WAJ6" s="31"/>
      <c r="WAK6" s="31"/>
      <c r="WAL6" s="31"/>
      <c r="WAM6" s="31"/>
      <c r="WAN6" s="31"/>
      <c r="WAO6" s="31"/>
      <c r="WAP6" s="31"/>
      <c r="WAQ6" s="31"/>
      <c r="WAR6" s="31"/>
      <c r="WAS6" s="31"/>
      <c r="WAT6" s="31"/>
      <c r="WAU6" s="31"/>
      <c r="WAV6" s="31"/>
      <c r="WAW6" s="31"/>
      <c r="WAX6" s="31"/>
      <c r="WAY6" s="31"/>
      <c r="WAZ6" s="31"/>
      <c r="WBA6" s="31"/>
      <c r="WBB6" s="31"/>
      <c r="WBC6" s="31"/>
      <c r="WBD6" s="31"/>
      <c r="WBE6" s="31"/>
      <c r="WBF6" s="31"/>
      <c r="WBG6" s="31"/>
      <c r="WBH6" s="31"/>
      <c r="WBI6" s="31"/>
      <c r="WBJ6" s="31"/>
      <c r="WBK6" s="31"/>
      <c r="WBL6" s="31"/>
      <c r="WBM6" s="31"/>
      <c r="WBN6" s="31"/>
      <c r="WBO6" s="31"/>
      <c r="WBP6" s="31"/>
      <c r="WBQ6" s="31"/>
      <c r="WBR6" s="31"/>
      <c r="WBS6" s="31"/>
      <c r="WBT6" s="31"/>
      <c r="WBU6" s="31"/>
      <c r="WBV6" s="31"/>
      <c r="WBW6" s="31"/>
      <c r="WBX6" s="31"/>
      <c r="WBY6" s="31"/>
      <c r="WBZ6" s="31"/>
      <c r="WCA6" s="31"/>
      <c r="WCB6" s="31"/>
      <c r="WCC6" s="31"/>
      <c r="WCD6" s="31"/>
      <c r="WCE6" s="31"/>
      <c r="WCF6" s="31"/>
      <c r="WCG6" s="31"/>
      <c r="WCH6" s="31"/>
      <c r="WCI6" s="31"/>
      <c r="WCJ6" s="31"/>
      <c r="WCK6" s="31"/>
      <c r="WCL6" s="31"/>
      <c r="WCM6" s="31"/>
      <c r="WCN6" s="31"/>
      <c r="WCO6" s="31"/>
      <c r="WCP6" s="31"/>
      <c r="WCQ6" s="31"/>
      <c r="WCR6" s="31"/>
      <c r="WCS6" s="31"/>
      <c r="WCT6" s="31"/>
      <c r="WCU6" s="31"/>
      <c r="WCV6" s="31"/>
      <c r="WCW6" s="31"/>
      <c r="WCX6" s="31"/>
      <c r="WCY6" s="31"/>
      <c r="WCZ6" s="31"/>
      <c r="WDA6" s="31"/>
      <c r="WDB6" s="31"/>
      <c r="WDC6" s="31"/>
      <c r="WDD6" s="31"/>
      <c r="WDE6" s="31"/>
      <c r="WDF6" s="31"/>
      <c r="WDG6" s="31"/>
      <c r="WDH6" s="31"/>
      <c r="WDI6" s="31"/>
      <c r="WDJ6" s="31"/>
      <c r="WDK6" s="31"/>
      <c r="WDL6" s="31"/>
      <c r="WDM6" s="31"/>
      <c r="WDN6" s="31"/>
      <c r="WDO6" s="31"/>
      <c r="WDP6" s="31"/>
      <c r="WDQ6" s="31"/>
      <c r="WDR6" s="31"/>
      <c r="WDS6" s="31"/>
      <c r="WDT6" s="31"/>
      <c r="WDU6" s="31"/>
      <c r="WDV6" s="31"/>
      <c r="WDW6" s="31"/>
      <c r="WDX6" s="31"/>
      <c r="WDY6" s="31"/>
      <c r="WDZ6" s="31"/>
      <c r="WEA6" s="31"/>
      <c r="WEB6" s="31"/>
      <c r="WEC6" s="31"/>
      <c r="WED6" s="31"/>
      <c r="WEE6" s="31"/>
      <c r="WEF6" s="31"/>
      <c r="WEG6" s="31"/>
      <c r="WEH6" s="31"/>
      <c r="WEI6" s="31"/>
      <c r="WEJ6" s="31"/>
      <c r="WEK6" s="31"/>
      <c r="WEL6" s="31"/>
      <c r="WEM6" s="31"/>
      <c r="WEN6" s="31"/>
      <c r="WEO6" s="31"/>
      <c r="WEP6" s="31"/>
      <c r="WEQ6" s="31"/>
      <c r="WER6" s="31"/>
      <c r="WES6" s="31"/>
      <c r="WET6" s="31"/>
      <c r="WEU6" s="31"/>
      <c r="WEV6" s="31"/>
      <c r="WEW6" s="31"/>
      <c r="WEX6" s="31"/>
      <c r="WEY6" s="31"/>
      <c r="WEZ6" s="31"/>
      <c r="WFA6" s="31"/>
      <c r="WFB6" s="31"/>
      <c r="WFC6" s="31"/>
      <c r="WFD6" s="31"/>
      <c r="WFE6" s="31"/>
      <c r="WFF6" s="31"/>
      <c r="WFG6" s="31"/>
      <c r="WFH6" s="31"/>
      <c r="WFI6" s="31"/>
      <c r="WFJ6" s="31"/>
      <c r="WFK6" s="31"/>
      <c r="WFL6" s="31"/>
      <c r="WFM6" s="31"/>
      <c r="WFN6" s="31"/>
      <c r="WFO6" s="31"/>
      <c r="WFP6" s="31"/>
      <c r="WFQ6" s="31"/>
      <c r="WFR6" s="31"/>
      <c r="WFS6" s="31"/>
      <c r="WFT6" s="31"/>
      <c r="WFU6" s="31"/>
      <c r="WFV6" s="31"/>
      <c r="WFW6" s="31"/>
      <c r="WFX6" s="31"/>
      <c r="WFY6" s="31"/>
      <c r="WFZ6" s="31"/>
      <c r="WGA6" s="31"/>
      <c r="WGB6" s="31"/>
      <c r="WGC6" s="31"/>
      <c r="WGD6" s="31"/>
      <c r="WGE6" s="31"/>
      <c r="WGF6" s="31"/>
      <c r="WGG6" s="31"/>
      <c r="WGH6" s="31"/>
      <c r="WGI6" s="31"/>
      <c r="WGJ6" s="31"/>
      <c r="WGK6" s="31"/>
      <c r="WGL6" s="31"/>
      <c r="WGM6" s="31"/>
      <c r="WGN6" s="31"/>
      <c r="WGO6" s="31"/>
      <c r="WGP6" s="31"/>
      <c r="WGQ6" s="31"/>
      <c r="WGR6" s="31"/>
      <c r="WGS6" s="31"/>
      <c r="WGT6" s="31"/>
      <c r="WGU6" s="31"/>
      <c r="WGV6" s="31"/>
      <c r="WGW6" s="31"/>
      <c r="WGX6" s="31"/>
      <c r="WGY6" s="31"/>
      <c r="WGZ6" s="31"/>
      <c r="WHA6" s="31"/>
      <c r="WHB6" s="31"/>
      <c r="WHC6" s="31"/>
      <c r="WHD6" s="31"/>
      <c r="WHE6" s="31"/>
      <c r="WHF6" s="31"/>
      <c r="WHG6" s="31"/>
      <c r="WHH6" s="31"/>
      <c r="WHI6" s="31"/>
      <c r="WHJ6" s="31"/>
      <c r="WHK6" s="31"/>
      <c r="WHL6" s="31"/>
      <c r="WHM6" s="31"/>
      <c r="WHN6" s="31"/>
      <c r="WHO6" s="31"/>
      <c r="WHP6" s="31"/>
      <c r="WHQ6" s="31"/>
      <c r="WHR6" s="31"/>
      <c r="WHS6" s="31"/>
      <c r="WHT6" s="31"/>
      <c r="WHU6" s="31"/>
      <c r="WHV6" s="31"/>
      <c r="WHW6" s="31"/>
      <c r="WHX6" s="31"/>
      <c r="WHY6" s="31"/>
      <c r="WHZ6" s="31"/>
      <c r="WIA6" s="31"/>
      <c r="WIB6" s="31"/>
      <c r="WIC6" s="31"/>
      <c r="WID6" s="31"/>
      <c r="WIE6" s="31"/>
      <c r="WIF6" s="31"/>
      <c r="WIG6" s="31"/>
      <c r="WIH6" s="31"/>
      <c r="WII6" s="31"/>
      <c r="WIJ6" s="31"/>
      <c r="WIK6" s="31"/>
      <c r="WIL6" s="31"/>
      <c r="WIM6" s="31"/>
      <c r="WIN6" s="31"/>
      <c r="WIO6" s="31"/>
      <c r="WIP6" s="31"/>
      <c r="WIQ6" s="31"/>
      <c r="WIR6" s="31"/>
      <c r="WIS6" s="31"/>
      <c r="WIT6" s="31"/>
      <c r="WIU6" s="31"/>
      <c r="WIV6" s="31"/>
      <c r="WIW6" s="31"/>
      <c r="WIX6" s="31"/>
      <c r="WIY6" s="31"/>
      <c r="WIZ6" s="31"/>
      <c r="WJA6" s="31"/>
      <c r="WJB6" s="31"/>
      <c r="WJC6" s="31"/>
      <c r="WJD6" s="31"/>
      <c r="WJE6" s="31"/>
      <c r="WJF6" s="31"/>
      <c r="WJG6" s="31"/>
      <c r="WJH6" s="31"/>
      <c r="WJI6" s="31"/>
      <c r="WJJ6" s="31"/>
      <c r="WJK6" s="31"/>
      <c r="WJL6" s="31"/>
      <c r="WJM6" s="31"/>
      <c r="WJN6" s="31"/>
      <c r="WJO6" s="31"/>
      <c r="WJP6" s="31"/>
      <c r="WJQ6" s="31"/>
      <c r="WJR6" s="31"/>
      <c r="WJS6" s="31"/>
      <c r="WJT6" s="31"/>
      <c r="WJU6" s="31"/>
      <c r="WJV6" s="31"/>
      <c r="WJW6" s="31"/>
      <c r="WJX6" s="31"/>
      <c r="WJY6" s="31"/>
      <c r="WJZ6" s="31"/>
      <c r="WKA6" s="31"/>
      <c r="WKB6" s="31"/>
      <c r="WKC6" s="31"/>
      <c r="WKD6" s="31"/>
      <c r="WKE6" s="31"/>
      <c r="WKF6" s="31"/>
      <c r="WKG6" s="31"/>
      <c r="WKH6" s="31"/>
      <c r="WKI6" s="31"/>
      <c r="WKJ6" s="31"/>
      <c r="WKK6" s="31"/>
      <c r="WKL6" s="31"/>
      <c r="WKM6" s="31"/>
      <c r="WKN6" s="31"/>
      <c r="WKO6" s="31"/>
      <c r="WKP6" s="31"/>
      <c r="WKQ6" s="31"/>
      <c r="WKR6" s="31"/>
      <c r="WKS6" s="31"/>
      <c r="WKT6" s="31"/>
      <c r="WKU6" s="31"/>
      <c r="WKV6" s="31"/>
      <c r="WKW6" s="31"/>
      <c r="WKX6" s="31"/>
      <c r="WKY6" s="31"/>
      <c r="WKZ6" s="31"/>
      <c r="WLA6" s="31"/>
      <c r="WLB6" s="31"/>
      <c r="WLC6" s="31"/>
      <c r="WLD6" s="31"/>
      <c r="WLE6" s="31"/>
      <c r="WLF6" s="31"/>
      <c r="WLG6" s="31"/>
      <c r="WLH6" s="31"/>
      <c r="WLI6" s="31"/>
      <c r="WLJ6" s="31"/>
      <c r="WLK6" s="31"/>
      <c r="WLL6" s="31"/>
      <c r="WLM6" s="31"/>
      <c r="WLN6" s="31"/>
      <c r="WLO6" s="31"/>
      <c r="WLP6" s="31"/>
      <c r="WLQ6" s="31"/>
      <c r="WLR6" s="31"/>
      <c r="WLS6" s="31"/>
      <c r="WLT6" s="31"/>
      <c r="WLU6" s="31"/>
      <c r="WLV6" s="31"/>
      <c r="WLW6" s="31"/>
      <c r="WLX6" s="31"/>
      <c r="WLY6" s="31"/>
      <c r="WLZ6" s="31"/>
      <c r="WMA6" s="31"/>
      <c r="WMB6" s="31"/>
      <c r="WMC6" s="31"/>
      <c r="WMD6" s="31"/>
      <c r="WME6" s="31"/>
      <c r="WMF6" s="31"/>
      <c r="WMG6" s="31"/>
      <c r="WMH6" s="31"/>
      <c r="WMI6" s="31"/>
      <c r="WMJ6" s="31"/>
      <c r="WMK6" s="31"/>
      <c r="WML6" s="31"/>
      <c r="WMM6" s="31"/>
      <c r="WMN6" s="31"/>
      <c r="WMO6" s="31"/>
      <c r="WMP6" s="31"/>
      <c r="WMQ6" s="31"/>
      <c r="WMR6" s="31"/>
      <c r="WMS6" s="31"/>
      <c r="WMT6" s="31"/>
      <c r="WMU6" s="31"/>
      <c r="WMV6" s="31"/>
      <c r="WMW6" s="31"/>
      <c r="WMX6" s="31"/>
      <c r="WMY6" s="31"/>
      <c r="WMZ6" s="31"/>
      <c r="WNA6" s="31"/>
      <c r="WNB6" s="31"/>
      <c r="WNC6" s="31"/>
      <c r="WND6" s="31"/>
      <c r="WNE6" s="31"/>
      <c r="WNF6" s="31"/>
      <c r="WNG6" s="31"/>
      <c r="WNH6" s="31"/>
      <c r="WNI6" s="31"/>
      <c r="WNJ6" s="31"/>
      <c r="WNK6" s="31"/>
      <c r="WNL6" s="31"/>
      <c r="WNM6" s="31"/>
      <c r="WNN6" s="31"/>
      <c r="WNO6" s="31"/>
      <c r="WNP6" s="31"/>
      <c r="WNQ6" s="31"/>
      <c r="WNR6" s="31"/>
      <c r="WNS6" s="31"/>
      <c r="WNT6" s="31"/>
      <c r="WNU6" s="31"/>
      <c r="WNV6" s="31"/>
      <c r="WNW6" s="31"/>
      <c r="WNX6" s="31"/>
      <c r="WNY6" s="31"/>
      <c r="WNZ6" s="31"/>
      <c r="WOA6" s="31"/>
      <c r="WOB6" s="31"/>
      <c r="WOC6" s="31"/>
      <c r="WOD6" s="31"/>
      <c r="WOE6" s="31"/>
      <c r="WOF6" s="31"/>
      <c r="WOG6" s="31"/>
      <c r="WOH6" s="31"/>
      <c r="WOI6" s="31"/>
      <c r="WOJ6" s="31"/>
      <c r="WOK6" s="31"/>
      <c r="WOL6" s="31"/>
      <c r="WOM6" s="31"/>
      <c r="WON6" s="31"/>
      <c r="WOO6" s="31"/>
      <c r="WOP6" s="31"/>
      <c r="WOQ6" s="31"/>
      <c r="WOR6" s="31"/>
      <c r="WOS6" s="31"/>
      <c r="WOT6" s="31"/>
      <c r="WOU6" s="31"/>
      <c r="WOV6" s="31"/>
      <c r="WOW6" s="31"/>
      <c r="WOX6" s="31"/>
      <c r="WOY6" s="31"/>
      <c r="WOZ6" s="31"/>
      <c r="WPA6" s="31"/>
      <c r="WPB6" s="31"/>
      <c r="WPC6" s="31"/>
      <c r="WPD6" s="31"/>
      <c r="WPE6" s="31"/>
      <c r="WPF6" s="31"/>
      <c r="WPG6" s="31"/>
      <c r="WPH6" s="31"/>
      <c r="WPI6" s="31"/>
      <c r="WPJ6" s="31"/>
      <c r="WPK6" s="31"/>
      <c r="WPL6" s="31"/>
      <c r="WPM6" s="31"/>
      <c r="WPN6" s="31"/>
      <c r="WPO6" s="31"/>
      <c r="WPP6" s="31"/>
      <c r="WPQ6" s="31"/>
      <c r="WPR6" s="31"/>
      <c r="WPS6" s="31"/>
      <c r="WPT6" s="31"/>
      <c r="WPU6" s="31"/>
      <c r="WPV6" s="31"/>
      <c r="WPW6" s="31"/>
      <c r="WPX6" s="31"/>
      <c r="WPY6" s="31"/>
      <c r="WPZ6" s="31"/>
      <c r="WQA6" s="31"/>
      <c r="WQB6" s="31"/>
      <c r="WQC6" s="31"/>
      <c r="WQD6" s="31"/>
      <c r="WQE6" s="31"/>
      <c r="WQF6" s="31"/>
      <c r="WQG6" s="31"/>
      <c r="WQH6" s="31"/>
      <c r="WQI6" s="31"/>
      <c r="WQJ6" s="31"/>
      <c r="WQK6" s="31"/>
      <c r="WQL6" s="31"/>
      <c r="WQM6" s="31"/>
      <c r="WQN6" s="31"/>
      <c r="WQO6" s="31"/>
      <c r="WQP6" s="31"/>
      <c r="WQQ6" s="31"/>
      <c r="WQR6" s="31"/>
      <c r="WQS6" s="31"/>
      <c r="WQT6" s="31"/>
      <c r="WQU6" s="31"/>
      <c r="WQV6" s="31"/>
      <c r="WQW6" s="31"/>
      <c r="WQX6" s="31"/>
      <c r="WQY6" s="31"/>
      <c r="WQZ6" s="31"/>
      <c r="WRA6" s="31"/>
      <c r="WRB6" s="31"/>
      <c r="WRC6" s="31"/>
      <c r="WRD6" s="31"/>
      <c r="WRE6" s="31"/>
      <c r="WRF6" s="31"/>
      <c r="WRG6" s="31"/>
      <c r="WRH6" s="31"/>
      <c r="WRI6" s="31"/>
      <c r="WRJ6" s="31"/>
      <c r="WRK6" s="31"/>
      <c r="WRL6" s="31"/>
      <c r="WRM6" s="31"/>
      <c r="WRN6" s="31"/>
      <c r="WRO6" s="31"/>
      <c r="WRP6" s="31"/>
      <c r="WRQ6" s="31"/>
      <c r="WRR6" s="31"/>
      <c r="WRS6" s="31"/>
      <c r="WRT6" s="31"/>
      <c r="WRU6" s="31"/>
      <c r="WRV6" s="31"/>
      <c r="WRW6" s="31"/>
      <c r="WRX6" s="31"/>
      <c r="WRY6" s="31"/>
      <c r="WRZ6" s="31"/>
      <c r="WSA6" s="31"/>
      <c r="WSB6" s="31"/>
      <c r="WSC6" s="31"/>
      <c r="WSD6" s="31"/>
      <c r="WSE6" s="31"/>
      <c r="WSF6" s="31"/>
      <c r="WSG6" s="31"/>
      <c r="WSH6" s="31"/>
      <c r="WSI6" s="31"/>
      <c r="WSJ6" s="31"/>
      <c r="WSK6" s="31"/>
      <c r="WSL6" s="31"/>
      <c r="WSM6" s="31"/>
      <c r="WSN6" s="31"/>
      <c r="WSO6" s="31"/>
      <c r="WSP6" s="31"/>
      <c r="WSQ6" s="31"/>
      <c r="WSR6" s="31"/>
      <c r="WSS6" s="31"/>
      <c r="WST6" s="31"/>
      <c r="WSU6" s="31"/>
      <c r="WSV6" s="31"/>
      <c r="WSW6" s="31"/>
      <c r="WSX6" s="31"/>
      <c r="WSY6" s="31"/>
      <c r="WSZ6" s="31"/>
      <c r="WTA6" s="31"/>
      <c r="WTB6" s="31"/>
      <c r="WTC6" s="31"/>
      <c r="WTD6" s="31"/>
      <c r="WTE6" s="31"/>
      <c r="WTF6" s="31"/>
      <c r="WTG6" s="31"/>
      <c r="WTH6" s="31"/>
      <c r="WTI6" s="31"/>
      <c r="WTJ6" s="31"/>
      <c r="WTK6" s="31"/>
      <c r="WTL6" s="31"/>
      <c r="WTM6" s="31"/>
      <c r="WTN6" s="31"/>
      <c r="WTO6" s="31"/>
      <c r="WTP6" s="31"/>
      <c r="WTQ6" s="31"/>
      <c r="WTR6" s="31"/>
      <c r="WTS6" s="31"/>
      <c r="WTT6" s="31"/>
      <c r="WTU6" s="31"/>
      <c r="WTV6" s="31"/>
      <c r="WTW6" s="31"/>
      <c r="WTX6" s="31"/>
      <c r="WTY6" s="31"/>
      <c r="WTZ6" s="31"/>
      <c r="WUA6" s="31"/>
      <c r="WUB6" s="31"/>
      <c r="WUC6" s="31"/>
      <c r="WUD6" s="31"/>
      <c r="WUE6" s="31"/>
      <c r="WUF6" s="31"/>
      <c r="WUG6" s="31"/>
      <c r="WUH6" s="31"/>
      <c r="WUI6" s="31"/>
      <c r="WUJ6" s="31"/>
      <c r="WUK6" s="31"/>
      <c r="WUL6" s="31"/>
      <c r="WUM6" s="31"/>
      <c r="WUN6" s="31"/>
      <c r="WUO6" s="31"/>
      <c r="WUP6" s="31"/>
      <c r="WUQ6" s="31"/>
      <c r="WUR6" s="31"/>
      <c r="WUS6" s="31"/>
      <c r="WUT6" s="31"/>
      <c r="WUU6" s="31"/>
      <c r="WUV6" s="31"/>
      <c r="WUW6" s="31"/>
      <c r="WUX6" s="31"/>
      <c r="WUY6" s="31"/>
      <c r="WUZ6" s="31"/>
      <c r="WVA6" s="31"/>
      <c r="WVB6" s="31"/>
      <c r="WVC6" s="31"/>
      <c r="WVD6" s="31"/>
      <c r="WVE6" s="31"/>
      <c r="WVF6" s="31"/>
      <c r="WVG6" s="31"/>
      <c r="WVH6" s="31"/>
      <c r="WVI6" s="31"/>
      <c r="WVJ6" s="31"/>
      <c r="WVK6" s="31"/>
      <c r="WVL6" s="31"/>
      <c r="WVM6" s="31"/>
      <c r="WVN6" s="31"/>
      <c r="WVO6" s="31"/>
      <c r="WVP6" s="31"/>
      <c r="WVQ6" s="31"/>
      <c r="WVR6" s="31"/>
      <c r="WVS6" s="31"/>
      <c r="WVT6" s="31"/>
      <c r="WVU6" s="31"/>
      <c r="WVV6" s="31"/>
      <c r="WVW6" s="31"/>
      <c r="WVX6" s="31"/>
      <c r="WVY6" s="31"/>
      <c r="WVZ6" s="31"/>
      <c r="WWA6" s="31"/>
      <c r="WWB6" s="31"/>
      <c r="WWC6" s="31"/>
      <c r="WWD6" s="31"/>
      <c r="WWE6" s="31"/>
      <c r="WWF6" s="31"/>
      <c r="WWG6" s="31"/>
      <c r="WWH6" s="31"/>
      <c r="WWI6" s="31"/>
      <c r="WWJ6" s="31"/>
      <c r="WWK6" s="31"/>
      <c r="WWL6" s="31"/>
      <c r="WWM6" s="31"/>
      <c r="WWN6" s="31"/>
      <c r="WWO6" s="31"/>
      <c r="WWP6" s="31"/>
      <c r="WWQ6" s="31"/>
      <c r="WWR6" s="31"/>
      <c r="WWS6" s="31"/>
      <c r="WWT6" s="31"/>
      <c r="WWU6" s="31"/>
      <c r="WWV6" s="31"/>
      <c r="WWW6" s="31"/>
      <c r="WWX6" s="31"/>
      <c r="WWY6" s="31"/>
      <c r="WWZ6" s="31"/>
      <c r="WXA6" s="31"/>
      <c r="WXB6" s="31"/>
      <c r="WXC6" s="31"/>
      <c r="WXD6" s="31"/>
      <c r="WXE6" s="31"/>
      <c r="WXF6" s="31"/>
      <c r="WXG6" s="31"/>
      <c r="WXH6" s="31"/>
      <c r="WXI6" s="31"/>
      <c r="WXJ6" s="31"/>
      <c r="WXK6" s="31"/>
      <c r="WXL6" s="31"/>
      <c r="WXM6" s="31"/>
      <c r="WXN6" s="31"/>
      <c r="WXO6" s="31"/>
      <c r="WXP6" s="31"/>
      <c r="WXQ6" s="31"/>
      <c r="WXR6" s="31"/>
      <c r="WXS6" s="31"/>
      <c r="WXT6" s="31"/>
      <c r="WXU6" s="31"/>
      <c r="WXV6" s="31"/>
      <c r="WXW6" s="31"/>
      <c r="WXX6" s="31"/>
      <c r="WXY6" s="31"/>
      <c r="WXZ6" s="31"/>
      <c r="WYA6" s="31"/>
      <c r="WYB6" s="31"/>
      <c r="WYC6" s="31"/>
      <c r="WYD6" s="31"/>
      <c r="WYE6" s="31"/>
      <c r="WYF6" s="31"/>
      <c r="WYG6" s="31"/>
      <c r="WYH6" s="31"/>
      <c r="WYI6" s="31"/>
      <c r="WYJ6" s="31"/>
      <c r="WYK6" s="31"/>
      <c r="WYL6" s="31"/>
      <c r="WYM6" s="31"/>
      <c r="WYN6" s="31"/>
      <c r="WYO6" s="31"/>
      <c r="WYP6" s="31"/>
      <c r="WYQ6" s="31"/>
      <c r="WYR6" s="31"/>
      <c r="WYS6" s="31"/>
      <c r="WYT6" s="31"/>
      <c r="WYU6" s="31"/>
      <c r="WYV6" s="31"/>
      <c r="WYW6" s="31"/>
      <c r="WYX6" s="31"/>
      <c r="WYY6" s="31"/>
      <c r="WYZ6" s="31"/>
      <c r="WZA6" s="31"/>
      <c r="WZB6" s="31"/>
      <c r="WZC6" s="31"/>
      <c r="WZD6" s="31"/>
      <c r="WZE6" s="31"/>
      <c r="WZF6" s="31"/>
      <c r="WZG6" s="31"/>
      <c r="WZH6" s="31"/>
      <c r="WZI6" s="31"/>
      <c r="WZJ6" s="31"/>
      <c r="WZK6" s="31"/>
      <c r="WZL6" s="31"/>
      <c r="WZM6" s="31"/>
      <c r="WZN6" s="31"/>
      <c r="WZO6" s="31"/>
      <c r="WZP6" s="31"/>
      <c r="WZQ6" s="31"/>
      <c r="WZR6" s="31"/>
      <c r="WZS6" s="31"/>
      <c r="WZT6" s="31"/>
      <c r="WZU6" s="31"/>
      <c r="WZV6" s="31"/>
      <c r="WZW6" s="31"/>
      <c r="WZX6" s="31"/>
      <c r="WZY6" s="31"/>
      <c r="WZZ6" s="31"/>
      <c r="XAA6" s="31"/>
      <c r="XAB6" s="31"/>
      <c r="XAC6" s="31"/>
      <c r="XAD6" s="31"/>
      <c r="XAE6" s="31"/>
      <c r="XAF6" s="31"/>
      <c r="XAG6" s="31"/>
      <c r="XAH6" s="31"/>
      <c r="XAI6" s="31"/>
      <c r="XAJ6" s="31"/>
      <c r="XAK6" s="31"/>
      <c r="XAL6" s="31"/>
      <c r="XAM6" s="31"/>
      <c r="XAN6" s="31"/>
      <c r="XAO6" s="31"/>
      <c r="XAP6" s="31"/>
      <c r="XAQ6" s="31"/>
      <c r="XAR6" s="31"/>
      <c r="XAS6" s="31"/>
      <c r="XAT6" s="31"/>
      <c r="XAU6" s="31"/>
      <c r="XAV6" s="31"/>
      <c r="XAW6" s="31"/>
      <c r="XAX6" s="31"/>
      <c r="XAY6" s="31"/>
      <c r="XAZ6" s="31"/>
      <c r="XBA6" s="31"/>
      <c r="XBB6" s="31"/>
      <c r="XBC6" s="31"/>
      <c r="XBD6" s="31"/>
      <c r="XBE6" s="31"/>
      <c r="XBF6" s="31"/>
      <c r="XBG6" s="31"/>
      <c r="XBH6" s="31"/>
      <c r="XBI6" s="31"/>
      <c r="XBJ6" s="31"/>
      <c r="XBK6" s="31"/>
      <c r="XBL6" s="31"/>
      <c r="XBM6" s="31"/>
      <c r="XBN6" s="31"/>
      <c r="XBO6" s="31"/>
      <c r="XBP6" s="31"/>
      <c r="XBQ6" s="31"/>
      <c r="XBR6" s="31"/>
      <c r="XBS6" s="31"/>
      <c r="XBT6" s="31"/>
      <c r="XBU6" s="31"/>
      <c r="XBV6" s="31"/>
      <c r="XBW6" s="31"/>
      <c r="XBX6" s="31"/>
      <c r="XBY6" s="31"/>
      <c r="XBZ6" s="31"/>
      <c r="XCA6" s="31"/>
      <c r="XCB6" s="31"/>
      <c r="XCC6" s="31"/>
      <c r="XCD6" s="31"/>
      <c r="XCE6" s="31"/>
      <c r="XCF6" s="31"/>
      <c r="XCG6" s="31"/>
      <c r="XCH6" s="31"/>
      <c r="XCI6" s="31"/>
      <c r="XCJ6" s="31"/>
      <c r="XCK6" s="31"/>
      <c r="XCL6" s="31"/>
      <c r="XCM6" s="31"/>
      <c r="XCN6" s="31"/>
      <c r="XCO6" s="31"/>
      <c r="XCP6" s="31"/>
      <c r="XCQ6" s="31"/>
      <c r="XCR6" s="31"/>
      <c r="XCS6" s="31"/>
      <c r="XCT6" s="31"/>
      <c r="XCU6" s="31"/>
      <c r="XCV6" s="31"/>
      <c r="XCW6" s="31"/>
      <c r="XCX6" s="31"/>
      <c r="XCY6" s="31"/>
      <c r="XCZ6" s="31"/>
      <c r="XDA6" s="31"/>
      <c r="XDB6" s="31"/>
      <c r="XDC6" s="31"/>
      <c r="XDD6" s="31"/>
      <c r="XDE6" s="31"/>
      <c r="XDF6" s="31"/>
      <c r="XDG6" s="31"/>
      <c r="XDH6" s="31"/>
      <c r="XDI6" s="31"/>
      <c r="XDJ6" s="31"/>
      <c r="XDK6" s="31"/>
      <c r="XDL6" s="31"/>
      <c r="XDM6" s="31"/>
      <c r="XDN6" s="31"/>
      <c r="XDO6" s="31"/>
      <c r="XDP6" s="31"/>
      <c r="XDQ6" s="31"/>
      <c r="XDR6" s="31"/>
      <c r="XDS6" s="31"/>
      <c r="XDT6" s="31"/>
      <c r="XDU6" s="31"/>
      <c r="XDV6" s="31"/>
      <c r="XDW6" s="31"/>
      <c r="XDX6" s="31"/>
      <c r="XDY6" s="31"/>
      <c r="XDZ6" s="31"/>
      <c r="XEA6" s="31"/>
      <c r="XEB6" s="31"/>
      <c r="XEC6" s="31"/>
      <c r="XED6" s="31"/>
      <c r="XEE6" s="31"/>
      <c r="XEF6" s="31"/>
      <c r="XEG6" s="31"/>
      <c r="XEH6" s="31"/>
      <c r="XEI6" s="31"/>
      <c r="XEJ6" s="31"/>
      <c r="XEK6" s="31"/>
      <c r="XEL6" s="31"/>
      <c r="XEM6" s="31"/>
      <c r="XEN6" s="31"/>
      <c r="XEO6" s="31"/>
      <c r="XEP6" s="31"/>
      <c r="XEQ6" s="31"/>
      <c r="XER6" s="31"/>
      <c r="XES6" s="31"/>
      <c r="XET6" s="31"/>
      <c r="XEU6" s="31"/>
      <c r="XEV6" s="31"/>
      <c r="XEW6" s="31"/>
      <c r="XEX6" s="31"/>
      <c r="XEY6" s="31"/>
      <c r="XEZ6" s="31"/>
      <c r="XFA6" s="31"/>
      <c r="XFB6" s="31"/>
      <c r="XFC6" s="31"/>
      <c r="XFD6" s="31"/>
    </row>
    <row r="7" spans="1:16384" s="8" customFormat="1" ht="17.25" thickBot="1" x14ac:dyDescent="0.35">
      <c r="A7" s="15"/>
      <c r="B7" s="16"/>
      <c r="C7" s="16"/>
      <c r="D7" s="16"/>
      <c r="E7" s="16"/>
      <c r="F7" s="16"/>
      <c r="G7" s="16"/>
      <c r="H7" s="16"/>
      <c r="I7" s="16"/>
      <c r="J7" s="16"/>
      <c r="K7" s="32" t="s">
        <v>4642</v>
      </c>
      <c r="L7" s="33"/>
      <c r="M7" s="33"/>
      <c r="N7" s="33"/>
      <c r="O7" s="33"/>
      <c r="P7" s="33"/>
      <c r="Q7" s="34"/>
      <c r="R7" s="17"/>
      <c r="S7" s="17"/>
      <c r="T7" s="16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  <c r="AIV7" s="14"/>
      <c r="AIW7" s="14"/>
      <c r="AIX7" s="14"/>
      <c r="AIY7" s="14"/>
      <c r="AIZ7" s="14"/>
      <c r="AJA7" s="14"/>
      <c r="AJB7" s="14"/>
      <c r="AJC7" s="14"/>
      <c r="AJD7" s="14"/>
      <c r="AJE7" s="14"/>
      <c r="AJF7" s="14"/>
      <c r="AJG7" s="14"/>
      <c r="AJH7" s="14"/>
      <c r="AJI7" s="14"/>
      <c r="AJJ7" s="14"/>
      <c r="AJK7" s="14"/>
      <c r="AJL7" s="14"/>
      <c r="AJM7" s="14"/>
      <c r="AJN7" s="14"/>
      <c r="AJO7" s="14"/>
      <c r="AJP7" s="14"/>
      <c r="AJQ7" s="14"/>
      <c r="AJR7" s="14"/>
      <c r="AJS7" s="14"/>
      <c r="AJT7" s="14"/>
      <c r="AJU7" s="14"/>
      <c r="AJV7" s="14"/>
      <c r="AJW7" s="14"/>
      <c r="AJX7" s="14"/>
      <c r="AJY7" s="14"/>
      <c r="AJZ7" s="14"/>
      <c r="AKA7" s="14"/>
      <c r="AKB7" s="14"/>
      <c r="AKC7" s="14"/>
      <c r="AKD7" s="14"/>
      <c r="AKE7" s="14"/>
      <c r="AKF7" s="14"/>
      <c r="AKG7" s="14"/>
      <c r="AKH7" s="14"/>
      <c r="AKI7" s="14"/>
      <c r="AKJ7" s="14"/>
      <c r="AKK7" s="14"/>
      <c r="AKL7" s="14"/>
      <c r="AKM7" s="14"/>
      <c r="AKN7" s="14"/>
      <c r="AKO7" s="14"/>
      <c r="AKP7" s="14"/>
      <c r="AKQ7" s="14"/>
      <c r="AKR7" s="14"/>
      <c r="AKS7" s="14"/>
      <c r="AKT7" s="14"/>
      <c r="AKU7" s="14"/>
      <c r="AKV7" s="14"/>
      <c r="AKW7" s="14"/>
      <c r="AKX7" s="14"/>
      <c r="AKY7" s="14"/>
      <c r="AKZ7" s="14"/>
      <c r="ALA7" s="14"/>
      <c r="ALB7" s="14"/>
      <c r="ALC7" s="14"/>
      <c r="ALD7" s="14"/>
      <c r="ALE7" s="14"/>
      <c r="ALF7" s="14"/>
      <c r="ALG7" s="14"/>
      <c r="ALH7" s="14"/>
      <c r="ALI7" s="14"/>
      <c r="ALJ7" s="14"/>
      <c r="ALK7" s="14"/>
      <c r="ALL7" s="14"/>
      <c r="ALM7" s="14"/>
      <c r="ALN7" s="14"/>
      <c r="ALO7" s="14"/>
      <c r="ALP7" s="14"/>
      <c r="ALQ7" s="14"/>
      <c r="ALR7" s="14"/>
      <c r="ALS7" s="14"/>
      <c r="ALT7" s="14"/>
      <c r="ALU7" s="14"/>
      <c r="ALV7" s="14"/>
      <c r="ALW7" s="14"/>
      <c r="ALX7" s="14"/>
      <c r="ALY7" s="14"/>
      <c r="ALZ7" s="14"/>
      <c r="AMA7" s="14"/>
      <c r="AMB7" s="14"/>
      <c r="AMC7" s="14"/>
      <c r="AMD7" s="14"/>
      <c r="AME7" s="14"/>
      <c r="AMF7" s="14"/>
      <c r="AMG7" s="14"/>
      <c r="AMH7" s="14"/>
      <c r="AMI7" s="14"/>
      <c r="AMJ7" s="14"/>
      <c r="AMK7" s="14"/>
      <c r="AML7" s="14"/>
      <c r="AMM7" s="14"/>
      <c r="AMN7" s="14"/>
      <c r="AMO7" s="14"/>
      <c r="AMP7" s="14"/>
      <c r="AMQ7" s="14"/>
      <c r="AMR7" s="14"/>
      <c r="AMS7" s="14"/>
      <c r="AMT7" s="14"/>
      <c r="AMU7" s="14"/>
      <c r="AMV7" s="14"/>
      <c r="AMW7" s="14"/>
      <c r="AMX7" s="14"/>
      <c r="AMY7" s="14"/>
      <c r="AMZ7" s="14"/>
      <c r="ANA7" s="14"/>
      <c r="ANB7" s="14"/>
      <c r="ANC7" s="14"/>
      <c r="AND7" s="14"/>
      <c r="ANE7" s="14"/>
      <c r="ANF7" s="14"/>
      <c r="ANG7" s="14"/>
      <c r="ANH7" s="14"/>
      <c r="ANI7" s="14"/>
      <c r="ANJ7" s="14"/>
      <c r="ANK7" s="14"/>
      <c r="ANL7" s="14"/>
      <c r="ANM7" s="14"/>
      <c r="ANN7" s="14"/>
      <c r="ANO7" s="14"/>
      <c r="ANP7" s="14"/>
      <c r="ANQ7" s="14"/>
      <c r="ANR7" s="14"/>
      <c r="ANS7" s="14"/>
      <c r="ANT7" s="14"/>
      <c r="ANU7" s="14"/>
      <c r="ANV7" s="14"/>
      <c r="ANW7" s="14"/>
      <c r="ANX7" s="14"/>
      <c r="ANY7" s="14"/>
      <c r="ANZ7" s="14"/>
      <c r="AOA7" s="14"/>
      <c r="AOB7" s="14"/>
      <c r="AOC7" s="14"/>
      <c r="AOD7" s="14"/>
      <c r="AOE7" s="14"/>
      <c r="AOF7" s="14"/>
      <c r="AOG7" s="14"/>
      <c r="AOH7" s="14"/>
      <c r="AOI7" s="14"/>
      <c r="AOJ7" s="14"/>
      <c r="AOK7" s="14"/>
      <c r="AOL7" s="14"/>
      <c r="AOM7" s="14"/>
      <c r="AON7" s="14"/>
      <c r="AOO7" s="14"/>
      <c r="AOP7" s="14"/>
      <c r="AOQ7" s="14"/>
      <c r="AOR7" s="14"/>
      <c r="AOS7" s="14"/>
      <c r="AOT7" s="14"/>
      <c r="AOU7" s="14"/>
      <c r="AOV7" s="14"/>
      <c r="AOW7" s="14"/>
      <c r="AOX7" s="14"/>
      <c r="AOY7" s="14"/>
      <c r="AOZ7" s="14"/>
      <c r="APA7" s="14"/>
      <c r="APB7" s="14"/>
      <c r="APC7" s="14"/>
      <c r="APD7" s="14"/>
      <c r="APE7" s="14"/>
      <c r="APF7" s="14"/>
      <c r="APG7" s="14"/>
      <c r="APH7" s="14"/>
      <c r="API7" s="14"/>
      <c r="APJ7" s="14"/>
      <c r="APK7" s="14"/>
      <c r="APL7" s="14"/>
      <c r="APM7" s="14"/>
      <c r="APN7" s="14"/>
      <c r="APO7" s="14"/>
      <c r="APP7" s="14"/>
      <c r="APQ7" s="14"/>
      <c r="APR7" s="14"/>
      <c r="APS7" s="14"/>
      <c r="APT7" s="14"/>
      <c r="APU7" s="14"/>
      <c r="APV7" s="14"/>
      <c r="APW7" s="14"/>
      <c r="APX7" s="14"/>
      <c r="APY7" s="14"/>
      <c r="APZ7" s="14"/>
      <c r="AQA7" s="14"/>
      <c r="AQB7" s="14"/>
      <c r="AQC7" s="14"/>
      <c r="AQD7" s="14"/>
      <c r="AQE7" s="14"/>
      <c r="AQF7" s="14"/>
      <c r="AQG7" s="14"/>
      <c r="AQH7" s="14"/>
      <c r="AQI7" s="14"/>
      <c r="AQJ7" s="14"/>
      <c r="AQK7" s="14"/>
      <c r="AQL7" s="14"/>
      <c r="AQM7" s="14"/>
      <c r="AQN7" s="14"/>
      <c r="AQO7" s="14"/>
      <c r="AQP7" s="14"/>
      <c r="AQQ7" s="14"/>
      <c r="AQR7" s="14"/>
      <c r="AQS7" s="14"/>
      <c r="AQT7" s="14"/>
      <c r="AQU7" s="14"/>
      <c r="AQV7" s="14"/>
      <c r="AQW7" s="14"/>
      <c r="AQX7" s="14"/>
      <c r="AQY7" s="14"/>
      <c r="AQZ7" s="14"/>
      <c r="ARA7" s="14"/>
      <c r="ARB7" s="14"/>
      <c r="ARC7" s="14"/>
      <c r="ARD7" s="14"/>
      <c r="ARE7" s="14"/>
      <c r="ARF7" s="14"/>
      <c r="ARG7" s="14"/>
      <c r="ARH7" s="14"/>
      <c r="ARI7" s="14"/>
      <c r="ARJ7" s="14"/>
      <c r="ARK7" s="14"/>
      <c r="ARL7" s="14"/>
      <c r="ARM7" s="14"/>
      <c r="ARN7" s="14"/>
      <c r="ARO7" s="14"/>
      <c r="ARP7" s="14"/>
      <c r="ARQ7" s="14"/>
      <c r="ARR7" s="14"/>
      <c r="ARS7" s="14"/>
      <c r="ART7" s="14"/>
      <c r="ARU7" s="14"/>
      <c r="ARV7" s="14"/>
      <c r="ARW7" s="14"/>
      <c r="ARX7" s="14"/>
      <c r="ARY7" s="14"/>
      <c r="ARZ7" s="14"/>
      <c r="ASA7" s="14"/>
      <c r="ASB7" s="14"/>
      <c r="ASC7" s="14"/>
      <c r="ASD7" s="14"/>
      <c r="ASE7" s="14"/>
      <c r="ASF7" s="14"/>
      <c r="ASG7" s="14"/>
      <c r="ASH7" s="14"/>
      <c r="ASI7" s="14"/>
      <c r="ASJ7" s="14"/>
      <c r="ASK7" s="14"/>
      <c r="ASL7" s="14"/>
      <c r="ASM7" s="14"/>
      <c r="ASN7" s="14"/>
      <c r="ASO7" s="14"/>
      <c r="ASP7" s="14"/>
      <c r="ASQ7" s="14"/>
      <c r="ASR7" s="14"/>
      <c r="ASS7" s="14"/>
      <c r="AST7" s="14"/>
      <c r="ASU7" s="14"/>
      <c r="ASV7" s="14"/>
      <c r="ASW7" s="14"/>
      <c r="ASX7" s="14"/>
      <c r="ASY7" s="14"/>
      <c r="ASZ7" s="14"/>
      <c r="ATA7" s="14"/>
      <c r="ATB7" s="14"/>
      <c r="ATC7" s="14"/>
      <c r="ATD7" s="14"/>
      <c r="ATE7" s="14"/>
      <c r="ATF7" s="14"/>
      <c r="ATG7" s="14"/>
      <c r="ATH7" s="14"/>
      <c r="ATI7" s="14"/>
      <c r="ATJ7" s="14"/>
      <c r="ATK7" s="14"/>
      <c r="ATL7" s="14"/>
      <c r="ATM7" s="14"/>
      <c r="ATN7" s="14"/>
      <c r="ATO7" s="14"/>
      <c r="ATP7" s="14"/>
      <c r="ATQ7" s="14"/>
      <c r="ATR7" s="14"/>
      <c r="ATS7" s="14"/>
      <c r="ATT7" s="14"/>
      <c r="ATU7" s="14"/>
      <c r="ATV7" s="14"/>
      <c r="ATW7" s="14"/>
      <c r="ATX7" s="14"/>
      <c r="ATY7" s="14"/>
      <c r="ATZ7" s="14"/>
      <c r="AUA7" s="14"/>
      <c r="AUB7" s="14"/>
      <c r="AUC7" s="14"/>
      <c r="AUD7" s="14"/>
      <c r="AUE7" s="14"/>
      <c r="AUF7" s="14"/>
      <c r="AUG7" s="14"/>
      <c r="AUH7" s="14"/>
      <c r="AUI7" s="14"/>
      <c r="AUJ7" s="14"/>
      <c r="AUK7" s="14"/>
      <c r="AUL7" s="14"/>
      <c r="AUM7" s="14"/>
      <c r="AUN7" s="14"/>
      <c r="AUO7" s="14"/>
      <c r="AUP7" s="14"/>
      <c r="AUQ7" s="14"/>
      <c r="AUR7" s="14"/>
      <c r="AUS7" s="14"/>
      <c r="AUT7" s="14"/>
      <c r="AUU7" s="14"/>
      <c r="AUV7" s="14"/>
      <c r="AUW7" s="14"/>
      <c r="AUX7" s="14"/>
      <c r="AUY7" s="14"/>
      <c r="AUZ7" s="14"/>
      <c r="AVA7" s="14"/>
      <c r="AVB7" s="14"/>
      <c r="AVC7" s="14"/>
      <c r="AVD7" s="14"/>
      <c r="AVE7" s="14"/>
      <c r="AVF7" s="14"/>
      <c r="AVG7" s="14"/>
      <c r="AVH7" s="14"/>
      <c r="AVI7" s="14"/>
      <c r="AVJ7" s="14"/>
      <c r="AVK7" s="14"/>
      <c r="AVL7" s="14"/>
      <c r="AVM7" s="14"/>
      <c r="AVN7" s="14"/>
      <c r="AVO7" s="14"/>
      <c r="AVP7" s="14"/>
      <c r="AVQ7" s="14"/>
      <c r="AVR7" s="14"/>
      <c r="AVS7" s="14"/>
      <c r="AVT7" s="14"/>
      <c r="AVU7" s="14"/>
      <c r="AVV7" s="14"/>
      <c r="AVW7" s="14"/>
      <c r="AVX7" s="14"/>
      <c r="AVY7" s="14"/>
      <c r="AVZ7" s="14"/>
      <c r="AWA7" s="14"/>
      <c r="AWB7" s="14"/>
      <c r="AWC7" s="14"/>
      <c r="AWD7" s="14"/>
      <c r="AWE7" s="14"/>
      <c r="AWF7" s="14"/>
      <c r="AWG7" s="14"/>
      <c r="AWH7" s="14"/>
      <c r="AWI7" s="14"/>
      <c r="AWJ7" s="14"/>
      <c r="AWK7" s="14"/>
      <c r="AWL7" s="14"/>
      <c r="AWM7" s="14"/>
      <c r="AWN7" s="14"/>
      <c r="AWO7" s="14"/>
      <c r="AWP7" s="14"/>
      <c r="AWQ7" s="14"/>
      <c r="AWR7" s="14"/>
      <c r="AWS7" s="14"/>
      <c r="AWT7" s="14"/>
      <c r="AWU7" s="14"/>
      <c r="AWV7" s="14"/>
      <c r="AWW7" s="14"/>
      <c r="AWX7" s="14"/>
      <c r="AWY7" s="14"/>
      <c r="AWZ7" s="14"/>
      <c r="AXA7" s="14"/>
      <c r="AXB7" s="14"/>
      <c r="AXC7" s="14"/>
      <c r="AXD7" s="14"/>
      <c r="AXE7" s="14"/>
      <c r="AXF7" s="14"/>
      <c r="AXG7" s="14"/>
      <c r="AXH7" s="14"/>
      <c r="AXI7" s="14"/>
      <c r="AXJ7" s="14"/>
      <c r="AXK7" s="14"/>
      <c r="AXL7" s="14"/>
      <c r="AXM7" s="14"/>
      <c r="AXN7" s="14"/>
      <c r="AXO7" s="14"/>
      <c r="AXP7" s="14"/>
      <c r="AXQ7" s="14"/>
      <c r="AXR7" s="14"/>
      <c r="AXS7" s="14"/>
      <c r="AXT7" s="14"/>
      <c r="AXU7" s="14"/>
      <c r="AXV7" s="14"/>
      <c r="AXW7" s="14"/>
      <c r="AXX7" s="14"/>
      <c r="AXY7" s="14"/>
      <c r="AXZ7" s="14"/>
      <c r="AYA7" s="14"/>
      <c r="AYB7" s="14"/>
      <c r="AYC7" s="14"/>
      <c r="AYD7" s="14"/>
      <c r="AYE7" s="14"/>
      <c r="AYF7" s="14"/>
      <c r="AYG7" s="14"/>
      <c r="AYH7" s="14"/>
      <c r="AYI7" s="14"/>
      <c r="AYJ7" s="14"/>
      <c r="AYK7" s="14"/>
      <c r="AYL7" s="14"/>
      <c r="AYM7" s="14"/>
      <c r="AYN7" s="14"/>
      <c r="AYO7" s="14"/>
      <c r="AYP7" s="14"/>
      <c r="AYQ7" s="14"/>
      <c r="AYR7" s="14"/>
      <c r="AYS7" s="14"/>
      <c r="AYT7" s="14"/>
      <c r="AYU7" s="14"/>
      <c r="AYV7" s="14"/>
      <c r="AYW7" s="14"/>
      <c r="AYX7" s="14"/>
      <c r="AYY7" s="14"/>
      <c r="AYZ7" s="14"/>
      <c r="AZA7" s="14"/>
      <c r="AZB7" s="14"/>
      <c r="AZC7" s="14"/>
      <c r="AZD7" s="14"/>
      <c r="AZE7" s="14"/>
      <c r="AZF7" s="14"/>
      <c r="AZG7" s="14"/>
      <c r="AZH7" s="14"/>
      <c r="AZI7" s="14"/>
      <c r="AZJ7" s="14"/>
      <c r="AZK7" s="14"/>
      <c r="AZL7" s="14"/>
      <c r="AZM7" s="14"/>
      <c r="AZN7" s="14"/>
      <c r="AZO7" s="14"/>
      <c r="AZP7" s="14"/>
      <c r="AZQ7" s="14"/>
      <c r="AZR7" s="14"/>
      <c r="AZS7" s="14"/>
      <c r="AZT7" s="14"/>
      <c r="AZU7" s="14"/>
      <c r="AZV7" s="14"/>
      <c r="AZW7" s="14"/>
      <c r="AZX7" s="14"/>
      <c r="AZY7" s="14"/>
      <c r="AZZ7" s="14"/>
      <c r="BAA7" s="14"/>
      <c r="BAB7" s="14"/>
      <c r="BAC7" s="14"/>
      <c r="BAD7" s="14"/>
      <c r="BAE7" s="14"/>
      <c r="BAF7" s="14"/>
      <c r="BAG7" s="14"/>
      <c r="BAH7" s="14"/>
      <c r="BAI7" s="14"/>
      <c r="BAJ7" s="14"/>
      <c r="BAK7" s="14"/>
      <c r="BAL7" s="14"/>
      <c r="BAM7" s="14"/>
      <c r="BAN7" s="14"/>
      <c r="BAO7" s="14"/>
      <c r="BAP7" s="14"/>
      <c r="BAQ7" s="14"/>
      <c r="BAR7" s="14"/>
      <c r="BAS7" s="14"/>
      <c r="BAT7" s="14"/>
      <c r="BAU7" s="14"/>
      <c r="BAV7" s="14"/>
      <c r="BAW7" s="14"/>
      <c r="BAX7" s="14"/>
      <c r="BAY7" s="14"/>
      <c r="BAZ7" s="14"/>
      <c r="BBA7" s="14"/>
      <c r="BBB7" s="14"/>
      <c r="BBC7" s="14"/>
      <c r="BBD7" s="14"/>
      <c r="BBE7" s="14"/>
      <c r="BBF7" s="14"/>
      <c r="BBG7" s="14"/>
      <c r="BBH7" s="14"/>
      <c r="BBI7" s="14"/>
      <c r="BBJ7" s="14"/>
      <c r="BBK7" s="14"/>
      <c r="BBL7" s="14"/>
      <c r="BBM7" s="14"/>
      <c r="BBN7" s="14"/>
      <c r="BBO7" s="14"/>
      <c r="BBP7" s="14"/>
      <c r="BBQ7" s="14"/>
      <c r="BBR7" s="14"/>
      <c r="BBS7" s="14"/>
      <c r="BBT7" s="14"/>
      <c r="BBU7" s="14"/>
      <c r="BBV7" s="14"/>
      <c r="BBW7" s="14"/>
      <c r="BBX7" s="14"/>
      <c r="BBY7" s="14"/>
      <c r="BBZ7" s="14"/>
      <c r="BCA7" s="14"/>
      <c r="BCB7" s="14"/>
      <c r="BCC7" s="14"/>
      <c r="BCD7" s="14"/>
      <c r="BCE7" s="14"/>
      <c r="BCF7" s="14"/>
      <c r="BCG7" s="14"/>
      <c r="BCH7" s="14"/>
      <c r="BCI7" s="14"/>
      <c r="BCJ7" s="14"/>
      <c r="BCK7" s="14"/>
      <c r="BCL7" s="14"/>
      <c r="BCM7" s="14"/>
      <c r="BCN7" s="14"/>
      <c r="BCO7" s="14"/>
      <c r="BCP7" s="14"/>
      <c r="BCQ7" s="14"/>
      <c r="BCR7" s="14"/>
      <c r="BCS7" s="14"/>
      <c r="BCT7" s="14"/>
      <c r="BCU7" s="14"/>
      <c r="BCV7" s="14"/>
      <c r="BCW7" s="14"/>
      <c r="BCX7" s="14"/>
      <c r="BCY7" s="14"/>
      <c r="BCZ7" s="14"/>
      <c r="BDA7" s="14"/>
      <c r="BDB7" s="14"/>
      <c r="BDC7" s="14"/>
      <c r="BDD7" s="14"/>
      <c r="BDE7" s="14"/>
      <c r="BDF7" s="14"/>
      <c r="BDG7" s="14"/>
      <c r="BDH7" s="14"/>
      <c r="BDI7" s="14"/>
      <c r="BDJ7" s="14"/>
      <c r="BDK7" s="14"/>
      <c r="BDL7" s="14"/>
      <c r="BDM7" s="14"/>
      <c r="BDN7" s="14"/>
      <c r="BDO7" s="14"/>
      <c r="BDP7" s="14"/>
      <c r="BDQ7" s="14"/>
      <c r="BDR7" s="14"/>
      <c r="BDS7" s="14"/>
      <c r="BDT7" s="14"/>
      <c r="BDU7" s="14"/>
      <c r="BDV7" s="14"/>
      <c r="BDW7" s="14"/>
      <c r="BDX7" s="14"/>
      <c r="BDY7" s="14"/>
      <c r="BDZ7" s="14"/>
      <c r="BEA7" s="14"/>
      <c r="BEB7" s="14"/>
      <c r="BEC7" s="14"/>
      <c r="BED7" s="14"/>
      <c r="BEE7" s="14"/>
      <c r="BEF7" s="14"/>
      <c r="BEG7" s="14"/>
      <c r="BEH7" s="14"/>
      <c r="BEI7" s="14"/>
      <c r="BEJ7" s="14"/>
      <c r="BEK7" s="14"/>
      <c r="BEL7" s="14"/>
      <c r="BEM7" s="14"/>
      <c r="BEN7" s="14"/>
      <c r="BEO7" s="14"/>
      <c r="BEP7" s="14"/>
      <c r="BEQ7" s="14"/>
      <c r="BER7" s="14"/>
      <c r="BES7" s="14"/>
      <c r="BET7" s="14"/>
      <c r="BEU7" s="14"/>
      <c r="BEV7" s="14"/>
      <c r="BEW7" s="14"/>
      <c r="BEX7" s="14"/>
      <c r="BEY7" s="14"/>
      <c r="BEZ7" s="14"/>
      <c r="BFA7" s="14"/>
      <c r="BFB7" s="14"/>
      <c r="BFC7" s="14"/>
      <c r="BFD7" s="14"/>
      <c r="BFE7" s="14"/>
      <c r="BFF7" s="14"/>
      <c r="BFG7" s="14"/>
      <c r="BFH7" s="14"/>
      <c r="BFI7" s="14"/>
      <c r="BFJ7" s="14"/>
      <c r="BFK7" s="14"/>
      <c r="BFL7" s="14"/>
      <c r="BFM7" s="14"/>
      <c r="BFN7" s="14"/>
      <c r="BFO7" s="14"/>
      <c r="BFP7" s="14"/>
      <c r="BFQ7" s="14"/>
      <c r="BFR7" s="14"/>
      <c r="BFS7" s="14"/>
      <c r="BFT7" s="14"/>
      <c r="BFU7" s="14"/>
      <c r="BFV7" s="14"/>
      <c r="BFW7" s="14"/>
      <c r="BFX7" s="14"/>
      <c r="BFY7" s="14"/>
      <c r="BFZ7" s="14"/>
      <c r="BGA7" s="14"/>
      <c r="BGB7" s="14"/>
      <c r="BGC7" s="14"/>
      <c r="BGD7" s="14"/>
      <c r="BGE7" s="14"/>
      <c r="BGF7" s="14"/>
      <c r="BGG7" s="14"/>
      <c r="BGH7" s="14"/>
      <c r="BGI7" s="14"/>
      <c r="BGJ7" s="14"/>
      <c r="BGK7" s="14"/>
      <c r="BGL7" s="14"/>
      <c r="BGM7" s="14"/>
      <c r="BGN7" s="14"/>
      <c r="BGO7" s="14"/>
      <c r="BGP7" s="14"/>
      <c r="BGQ7" s="14"/>
      <c r="BGR7" s="14"/>
      <c r="BGS7" s="14"/>
      <c r="BGT7" s="14"/>
      <c r="BGU7" s="14"/>
      <c r="BGV7" s="14"/>
      <c r="BGW7" s="14"/>
      <c r="BGX7" s="14"/>
      <c r="BGY7" s="14"/>
      <c r="BGZ7" s="14"/>
      <c r="BHA7" s="14"/>
      <c r="BHB7" s="14"/>
      <c r="BHC7" s="14"/>
      <c r="BHD7" s="14"/>
      <c r="BHE7" s="14"/>
      <c r="BHF7" s="14"/>
      <c r="BHG7" s="14"/>
      <c r="BHH7" s="14"/>
      <c r="BHI7" s="14"/>
      <c r="BHJ7" s="14"/>
      <c r="BHK7" s="14"/>
      <c r="BHL7" s="14"/>
      <c r="BHM7" s="14"/>
      <c r="BHN7" s="14"/>
      <c r="BHO7" s="14"/>
      <c r="BHP7" s="14"/>
      <c r="BHQ7" s="14"/>
      <c r="BHR7" s="14"/>
      <c r="BHS7" s="14"/>
      <c r="BHT7" s="14"/>
      <c r="BHU7" s="14"/>
      <c r="BHV7" s="14"/>
      <c r="BHW7" s="14"/>
      <c r="BHX7" s="14"/>
      <c r="BHY7" s="14"/>
      <c r="BHZ7" s="14"/>
      <c r="BIA7" s="14"/>
      <c r="BIB7" s="14"/>
      <c r="BIC7" s="14"/>
      <c r="BID7" s="14"/>
      <c r="BIE7" s="14"/>
      <c r="BIF7" s="14"/>
      <c r="BIG7" s="14"/>
      <c r="BIH7" s="14"/>
      <c r="BII7" s="14"/>
      <c r="BIJ7" s="14"/>
      <c r="BIK7" s="14"/>
      <c r="BIL7" s="14"/>
      <c r="BIM7" s="14"/>
      <c r="BIN7" s="14"/>
      <c r="BIO7" s="14"/>
      <c r="BIP7" s="14"/>
      <c r="BIQ7" s="14"/>
      <c r="BIR7" s="14"/>
      <c r="BIS7" s="14"/>
      <c r="BIT7" s="14"/>
      <c r="BIU7" s="14"/>
      <c r="BIV7" s="14"/>
      <c r="BIW7" s="14"/>
      <c r="BIX7" s="14"/>
      <c r="BIY7" s="14"/>
      <c r="BIZ7" s="14"/>
      <c r="BJA7" s="14"/>
      <c r="BJB7" s="14"/>
      <c r="BJC7" s="14"/>
      <c r="BJD7" s="14"/>
      <c r="BJE7" s="14"/>
      <c r="BJF7" s="14"/>
      <c r="BJG7" s="14"/>
      <c r="BJH7" s="14"/>
      <c r="BJI7" s="14"/>
      <c r="BJJ7" s="14"/>
      <c r="BJK7" s="14"/>
      <c r="BJL7" s="14"/>
      <c r="BJM7" s="14"/>
      <c r="BJN7" s="14"/>
      <c r="BJO7" s="14"/>
      <c r="BJP7" s="14"/>
      <c r="BJQ7" s="14"/>
      <c r="BJR7" s="14"/>
      <c r="BJS7" s="14"/>
      <c r="BJT7" s="14"/>
      <c r="BJU7" s="14"/>
      <c r="BJV7" s="14"/>
      <c r="BJW7" s="14"/>
      <c r="BJX7" s="14"/>
      <c r="BJY7" s="14"/>
      <c r="BJZ7" s="14"/>
      <c r="BKA7" s="14"/>
      <c r="BKB7" s="14"/>
      <c r="BKC7" s="14"/>
      <c r="BKD7" s="14"/>
      <c r="BKE7" s="14"/>
      <c r="BKF7" s="14"/>
      <c r="BKG7" s="14"/>
      <c r="BKH7" s="14"/>
      <c r="BKI7" s="14"/>
      <c r="BKJ7" s="14"/>
      <c r="BKK7" s="14"/>
      <c r="BKL7" s="14"/>
      <c r="BKM7" s="14"/>
      <c r="BKN7" s="14"/>
      <c r="BKO7" s="14"/>
      <c r="BKP7" s="14"/>
      <c r="BKQ7" s="14"/>
      <c r="BKR7" s="14"/>
      <c r="BKS7" s="14"/>
      <c r="BKT7" s="14"/>
      <c r="BKU7" s="14"/>
      <c r="BKV7" s="14"/>
      <c r="BKW7" s="14"/>
      <c r="BKX7" s="14"/>
      <c r="BKY7" s="14"/>
      <c r="BKZ7" s="14"/>
      <c r="BLA7" s="14"/>
      <c r="BLB7" s="14"/>
      <c r="BLC7" s="14"/>
      <c r="BLD7" s="14"/>
      <c r="BLE7" s="14"/>
      <c r="BLF7" s="14"/>
      <c r="BLG7" s="14"/>
      <c r="BLH7" s="14"/>
      <c r="BLI7" s="14"/>
      <c r="BLJ7" s="14"/>
      <c r="BLK7" s="14"/>
      <c r="BLL7" s="14"/>
      <c r="BLM7" s="14"/>
      <c r="BLN7" s="14"/>
      <c r="BLO7" s="14"/>
      <c r="BLP7" s="14"/>
      <c r="BLQ7" s="14"/>
      <c r="BLR7" s="14"/>
      <c r="BLS7" s="14"/>
      <c r="BLT7" s="14"/>
      <c r="BLU7" s="14"/>
      <c r="BLV7" s="14"/>
      <c r="BLW7" s="14"/>
      <c r="BLX7" s="14"/>
      <c r="BLY7" s="14"/>
      <c r="BLZ7" s="14"/>
      <c r="BMA7" s="14"/>
      <c r="BMB7" s="14"/>
      <c r="BMC7" s="14"/>
      <c r="BMD7" s="14"/>
      <c r="BME7" s="14"/>
      <c r="BMF7" s="14"/>
      <c r="BMG7" s="14"/>
      <c r="BMH7" s="14"/>
      <c r="BMI7" s="14"/>
      <c r="BMJ7" s="14"/>
      <c r="BMK7" s="14"/>
      <c r="BML7" s="14"/>
      <c r="BMM7" s="14"/>
      <c r="BMN7" s="14"/>
      <c r="BMO7" s="14"/>
      <c r="BMP7" s="14"/>
      <c r="BMQ7" s="14"/>
      <c r="BMR7" s="14"/>
      <c r="BMS7" s="14"/>
      <c r="BMT7" s="14"/>
      <c r="BMU7" s="14"/>
      <c r="BMV7" s="14"/>
      <c r="BMW7" s="14"/>
      <c r="BMX7" s="14"/>
      <c r="BMY7" s="14"/>
      <c r="BMZ7" s="14"/>
      <c r="BNA7" s="14"/>
      <c r="BNB7" s="14"/>
      <c r="BNC7" s="14"/>
      <c r="BND7" s="14"/>
      <c r="BNE7" s="14"/>
      <c r="BNF7" s="14"/>
      <c r="BNG7" s="14"/>
      <c r="BNH7" s="14"/>
      <c r="BNI7" s="14"/>
      <c r="BNJ7" s="14"/>
      <c r="BNK7" s="14"/>
      <c r="BNL7" s="14"/>
      <c r="BNM7" s="14"/>
      <c r="BNN7" s="14"/>
      <c r="BNO7" s="14"/>
      <c r="BNP7" s="14"/>
      <c r="BNQ7" s="14"/>
      <c r="BNR7" s="14"/>
      <c r="BNS7" s="14"/>
      <c r="BNT7" s="14"/>
      <c r="BNU7" s="14"/>
      <c r="BNV7" s="14"/>
      <c r="BNW7" s="14"/>
      <c r="BNX7" s="14"/>
      <c r="BNY7" s="14"/>
      <c r="BNZ7" s="14"/>
      <c r="BOA7" s="14"/>
      <c r="BOB7" s="14"/>
      <c r="BOC7" s="14"/>
      <c r="BOD7" s="14"/>
      <c r="BOE7" s="14"/>
      <c r="BOF7" s="14"/>
      <c r="BOG7" s="14"/>
      <c r="BOH7" s="14"/>
      <c r="BOI7" s="14"/>
      <c r="BOJ7" s="14"/>
      <c r="BOK7" s="14"/>
      <c r="BOL7" s="14"/>
      <c r="BOM7" s="14"/>
      <c r="BON7" s="14"/>
      <c r="BOO7" s="14"/>
      <c r="BOP7" s="14"/>
      <c r="BOQ7" s="14"/>
      <c r="BOR7" s="14"/>
      <c r="BOS7" s="14"/>
      <c r="BOT7" s="14"/>
      <c r="BOU7" s="14"/>
      <c r="BOV7" s="14"/>
      <c r="BOW7" s="14"/>
      <c r="BOX7" s="14"/>
      <c r="BOY7" s="14"/>
      <c r="BOZ7" s="14"/>
      <c r="BPA7" s="14"/>
      <c r="BPB7" s="14"/>
      <c r="BPC7" s="14"/>
      <c r="BPD7" s="14"/>
      <c r="BPE7" s="14"/>
      <c r="BPF7" s="14"/>
      <c r="BPG7" s="14"/>
      <c r="BPH7" s="14"/>
      <c r="BPI7" s="14"/>
      <c r="BPJ7" s="14"/>
      <c r="BPK7" s="14"/>
      <c r="BPL7" s="14"/>
      <c r="BPM7" s="14"/>
      <c r="BPN7" s="14"/>
      <c r="BPO7" s="14"/>
      <c r="BPP7" s="14"/>
      <c r="BPQ7" s="14"/>
      <c r="BPR7" s="14"/>
      <c r="BPS7" s="14"/>
      <c r="BPT7" s="14"/>
      <c r="BPU7" s="14"/>
      <c r="BPV7" s="14"/>
      <c r="BPW7" s="14"/>
      <c r="BPX7" s="14"/>
      <c r="BPY7" s="14"/>
      <c r="BPZ7" s="14"/>
      <c r="BQA7" s="14"/>
      <c r="BQB7" s="14"/>
      <c r="BQC7" s="14"/>
      <c r="BQD7" s="14"/>
      <c r="BQE7" s="14"/>
      <c r="BQF7" s="14"/>
      <c r="BQG7" s="14"/>
      <c r="BQH7" s="14"/>
      <c r="BQI7" s="14"/>
      <c r="BQJ7" s="14"/>
      <c r="BQK7" s="14"/>
      <c r="BQL7" s="14"/>
      <c r="BQM7" s="14"/>
      <c r="BQN7" s="14"/>
      <c r="BQO7" s="14"/>
      <c r="BQP7" s="14"/>
      <c r="BQQ7" s="14"/>
      <c r="BQR7" s="14"/>
      <c r="BQS7" s="14"/>
      <c r="BQT7" s="14"/>
      <c r="BQU7" s="14"/>
      <c r="BQV7" s="14"/>
      <c r="BQW7" s="14"/>
      <c r="BQX7" s="14"/>
      <c r="BQY7" s="14"/>
      <c r="BQZ7" s="14"/>
      <c r="BRA7" s="14"/>
      <c r="BRB7" s="14"/>
      <c r="BRC7" s="14"/>
      <c r="BRD7" s="14"/>
      <c r="BRE7" s="14"/>
      <c r="BRF7" s="14"/>
      <c r="BRG7" s="14"/>
      <c r="BRH7" s="14"/>
      <c r="BRI7" s="14"/>
      <c r="BRJ7" s="14"/>
      <c r="BRK7" s="14"/>
      <c r="BRL7" s="14"/>
      <c r="BRM7" s="14"/>
      <c r="BRN7" s="14"/>
      <c r="BRO7" s="14"/>
      <c r="BRP7" s="14"/>
      <c r="BRQ7" s="14"/>
      <c r="BRR7" s="14"/>
      <c r="BRS7" s="14"/>
      <c r="BRT7" s="14"/>
      <c r="BRU7" s="14"/>
      <c r="BRV7" s="14"/>
      <c r="BRW7" s="14"/>
      <c r="BRX7" s="14"/>
      <c r="BRY7" s="14"/>
      <c r="BRZ7" s="14"/>
      <c r="BSA7" s="14"/>
      <c r="BSB7" s="14"/>
      <c r="BSC7" s="14"/>
      <c r="BSD7" s="14"/>
      <c r="BSE7" s="14"/>
      <c r="BSF7" s="14"/>
      <c r="BSG7" s="14"/>
      <c r="BSH7" s="14"/>
      <c r="BSI7" s="14"/>
      <c r="BSJ7" s="14"/>
      <c r="BSK7" s="14"/>
      <c r="BSL7" s="14"/>
      <c r="BSM7" s="14"/>
      <c r="BSN7" s="14"/>
      <c r="BSO7" s="14"/>
      <c r="BSP7" s="14"/>
      <c r="BSQ7" s="14"/>
      <c r="BSR7" s="14"/>
      <c r="BSS7" s="14"/>
      <c r="BST7" s="14"/>
      <c r="BSU7" s="14"/>
      <c r="BSV7" s="14"/>
      <c r="BSW7" s="14"/>
      <c r="BSX7" s="14"/>
      <c r="BSY7" s="14"/>
      <c r="BSZ7" s="14"/>
      <c r="BTA7" s="14"/>
      <c r="BTB7" s="14"/>
      <c r="BTC7" s="14"/>
      <c r="BTD7" s="14"/>
      <c r="BTE7" s="14"/>
      <c r="BTF7" s="14"/>
      <c r="BTG7" s="14"/>
      <c r="BTH7" s="14"/>
      <c r="BTI7" s="14"/>
      <c r="BTJ7" s="14"/>
      <c r="BTK7" s="14"/>
      <c r="BTL7" s="14"/>
      <c r="BTM7" s="14"/>
      <c r="BTN7" s="14"/>
      <c r="BTO7" s="14"/>
      <c r="BTP7" s="14"/>
      <c r="BTQ7" s="14"/>
      <c r="BTR7" s="14"/>
      <c r="BTS7" s="14"/>
      <c r="BTT7" s="14"/>
      <c r="BTU7" s="14"/>
      <c r="BTV7" s="14"/>
      <c r="BTW7" s="14"/>
      <c r="BTX7" s="14"/>
      <c r="BTY7" s="14"/>
      <c r="BTZ7" s="14"/>
      <c r="BUA7" s="14"/>
      <c r="BUB7" s="14"/>
      <c r="BUC7" s="14"/>
      <c r="BUD7" s="14"/>
      <c r="BUE7" s="14"/>
      <c r="BUF7" s="14"/>
      <c r="BUG7" s="14"/>
      <c r="BUH7" s="14"/>
      <c r="BUI7" s="14"/>
      <c r="BUJ7" s="14"/>
      <c r="BUK7" s="14"/>
      <c r="BUL7" s="14"/>
      <c r="BUM7" s="14"/>
      <c r="BUN7" s="14"/>
      <c r="BUO7" s="14"/>
      <c r="BUP7" s="14"/>
      <c r="BUQ7" s="14"/>
      <c r="BUR7" s="14"/>
      <c r="BUS7" s="14"/>
      <c r="BUT7" s="14"/>
      <c r="BUU7" s="14"/>
      <c r="BUV7" s="14"/>
      <c r="BUW7" s="14"/>
      <c r="BUX7" s="14"/>
      <c r="BUY7" s="14"/>
      <c r="BUZ7" s="14"/>
      <c r="BVA7" s="14"/>
      <c r="BVB7" s="14"/>
      <c r="BVC7" s="14"/>
      <c r="BVD7" s="14"/>
      <c r="BVE7" s="14"/>
      <c r="BVF7" s="14"/>
      <c r="BVG7" s="14"/>
      <c r="BVH7" s="14"/>
      <c r="BVI7" s="14"/>
      <c r="BVJ7" s="14"/>
      <c r="BVK7" s="14"/>
      <c r="BVL7" s="14"/>
      <c r="BVM7" s="14"/>
      <c r="BVN7" s="14"/>
      <c r="BVO7" s="14"/>
      <c r="BVP7" s="14"/>
      <c r="BVQ7" s="14"/>
      <c r="BVR7" s="14"/>
      <c r="BVS7" s="14"/>
      <c r="BVT7" s="14"/>
      <c r="BVU7" s="14"/>
      <c r="BVV7" s="14"/>
      <c r="BVW7" s="14"/>
      <c r="BVX7" s="14"/>
      <c r="BVY7" s="14"/>
      <c r="BVZ7" s="14"/>
      <c r="BWA7" s="14"/>
      <c r="BWB7" s="14"/>
      <c r="BWC7" s="14"/>
      <c r="BWD7" s="14"/>
      <c r="BWE7" s="14"/>
      <c r="BWF7" s="14"/>
      <c r="BWG7" s="14"/>
      <c r="BWH7" s="14"/>
      <c r="BWI7" s="14"/>
      <c r="BWJ7" s="14"/>
      <c r="BWK7" s="14"/>
      <c r="BWL7" s="14"/>
      <c r="BWM7" s="14"/>
      <c r="BWN7" s="14"/>
      <c r="BWO7" s="14"/>
      <c r="BWP7" s="14"/>
      <c r="BWQ7" s="14"/>
      <c r="BWR7" s="14"/>
      <c r="BWS7" s="14"/>
      <c r="BWT7" s="14"/>
      <c r="BWU7" s="14"/>
      <c r="BWV7" s="14"/>
      <c r="BWW7" s="14"/>
      <c r="BWX7" s="14"/>
      <c r="BWY7" s="14"/>
      <c r="BWZ7" s="14"/>
      <c r="BXA7" s="14"/>
      <c r="BXB7" s="14"/>
      <c r="BXC7" s="14"/>
      <c r="BXD7" s="14"/>
      <c r="BXE7" s="14"/>
      <c r="BXF7" s="14"/>
      <c r="BXG7" s="14"/>
      <c r="BXH7" s="14"/>
      <c r="BXI7" s="14"/>
      <c r="BXJ7" s="14"/>
      <c r="BXK7" s="14"/>
      <c r="BXL7" s="14"/>
      <c r="BXM7" s="14"/>
      <c r="BXN7" s="14"/>
      <c r="BXO7" s="14"/>
      <c r="BXP7" s="14"/>
      <c r="BXQ7" s="14"/>
      <c r="BXR7" s="14"/>
      <c r="BXS7" s="14"/>
      <c r="BXT7" s="14"/>
      <c r="BXU7" s="14"/>
      <c r="BXV7" s="14"/>
      <c r="BXW7" s="14"/>
      <c r="BXX7" s="14"/>
      <c r="BXY7" s="14"/>
      <c r="BXZ7" s="14"/>
      <c r="BYA7" s="14"/>
      <c r="BYB7" s="14"/>
      <c r="BYC7" s="14"/>
      <c r="BYD7" s="14"/>
      <c r="BYE7" s="14"/>
      <c r="BYF7" s="14"/>
      <c r="BYG7" s="14"/>
      <c r="BYH7" s="14"/>
      <c r="BYI7" s="14"/>
      <c r="BYJ7" s="14"/>
      <c r="BYK7" s="14"/>
      <c r="BYL7" s="14"/>
      <c r="BYM7" s="14"/>
      <c r="BYN7" s="14"/>
      <c r="BYO7" s="14"/>
      <c r="BYP7" s="14"/>
      <c r="BYQ7" s="14"/>
      <c r="BYR7" s="14"/>
      <c r="BYS7" s="14"/>
      <c r="BYT7" s="14"/>
      <c r="BYU7" s="14"/>
      <c r="BYV7" s="14"/>
      <c r="BYW7" s="14"/>
      <c r="BYX7" s="14"/>
      <c r="BYY7" s="14"/>
      <c r="BYZ7" s="14"/>
      <c r="BZA7" s="14"/>
      <c r="BZB7" s="14"/>
      <c r="BZC7" s="14"/>
      <c r="BZD7" s="14"/>
      <c r="BZE7" s="14"/>
      <c r="BZF7" s="14"/>
      <c r="BZG7" s="14"/>
      <c r="BZH7" s="14"/>
      <c r="BZI7" s="14"/>
      <c r="BZJ7" s="14"/>
      <c r="BZK7" s="14"/>
      <c r="BZL7" s="14"/>
      <c r="BZM7" s="14"/>
      <c r="BZN7" s="14"/>
      <c r="BZO7" s="14"/>
      <c r="BZP7" s="14"/>
      <c r="BZQ7" s="14"/>
      <c r="BZR7" s="14"/>
      <c r="BZS7" s="14"/>
      <c r="BZT7" s="14"/>
      <c r="BZU7" s="14"/>
      <c r="BZV7" s="14"/>
      <c r="BZW7" s="14"/>
      <c r="BZX7" s="14"/>
      <c r="BZY7" s="14"/>
      <c r="BZZ7" s="14"/>
      <c r="CAA7" s="14"/>
      <c r="CAB7" s="14"/>
      <c r="CAC7" s="14"/>
      <c r="CAD7" s="14"/>
      <c r="CAE7" s="14"/>
      <c r="CAF7" s="14"/>
      <c r="CAG7" s="14"/>
      <c r="CAH7" s="14"/>
      <c r="CAI7" s="14"/>
      <c r="CAJ7" s="14"/>
      <c r="CAK7" s="14"/>
      <c r="CAL7" s="14"/>
      <c r="CAM7" s="14"/>
      <c r="CAN7" s="14"/>
      <c r="CAO7" s="14"/>
      <c r="CAP7" s="14"/>
      <c r="CAQ7" s="14"/>
      <c r="CAR7" s="14"/>
      <c r="CAS7" s="14"/>
      <c r="CAT7" s="14"/>
      <c r="CAU7" s="14"/>
      <c r="CAV7" s="14"/>
      <c r="CAW7" s="14"/>
      <c r="CAX7" s="14"/>
      <c r="CAY7" s="14"/>
      <c r="CAZ7" s="14"/>
      <c r="CBA7" s="14"/>
      <c r="CBB7" s="14"/>
      <c r="CBC7" s="14"/>
      <c r="CBD7" s="14"/>
      <c r="CBE7" s="14"/>
      <c r="CBF7" s="14"/>
      <c r="CBG7" s="14"/>
      <c r="CBH7" s="14"/>
      <c r="CBI7" s="14"/>
      <c r="CBJ7" s="14"/>
      <c r="CBK7" s="14"/>
      <c r="CBL7" s="14"/>
      <c r="CBM7" s="14"/>
      <c r="CBN7" s="14"/>
      <c r="CBO7" s="14"/>
      <c r="CBP7" s="14"/>
      <c r="CBQ7" s="14"/>
      <c r="CBR7" s="14"/>
      <c r="CBS7" s="14"/>
      <c r="CBT7" s="14"/>
      <c r="CBU7" s="14"/>
      <c r="CBV7" s="14"/>
      <c r="CBW7" s="14"/>
      <c r="CBX7" s="14"/>
      <c r="CBY7" s="14"/>
      <c r="CBZ7" s="14"/>
      <c r="CCA7" s="14"/>
      <c r="CCB7" s="14"/>
      <c r="CCC7" s="14"/>
      <c r="CCD7" s="14"/>
      <c r="CCE7" s="14"/>
      <c r="CCF7" s="14"/>
      <c r="CCG7" s="14"/>
      <c r="CCH7" s="14"/>
      <c r="CCI7" s="14"/>
      <c r="CCJ7" s="14"/>
      <c r="CCK7" s="14"/>
      <c r="CCL7" s="14"/>
      <c r="CCM7" s="14"/>
      <c r="CCN7" s="14"/>
      <c r="CCO7" s="14"/>
      <c r="CCP7" s="14"/>
      <c r="CCQ7" s="14"/>
      <c r="CCR7" s="14"/>
      <c r="CCS7" s="14"/>
      <c r="CCT7" s="14"/>
      <c r="CCU7" s="14"/>
      <c r="CCV7" s="14"/>
      <c r="CCW7" s="14"/>
      <c r="CCX7" s="14"/>
      <c r="CCY7" s="14"/>
      <c r="CCZ7" s="14"/>
      <c r="CDA7" s="14"/>
      <c r="CDB7" s="14"/>
      <c r="CDC7" s="14"/>
      <c r="CDD7" s="14"/>
      <c r="CDE7" s="14"/>
      <c r="CDF7" s="14"/>
      <c r="CDG7" s="14"/>
      <c r="CDH7" s="14"/>
      <c r="CDI7" s="14"/>
      <c r="CDJ7" s="14"/>
      <c r="CDK7" s="14"/>
      <c r="CDL7" s="14"/>
      <c r="CDM7" s="14"/>
      <c r="CDN7" s="14"/>
      <c r="CDO7" s="14"/>
      <c r="CDP7" s="14"/>
      <c r="CDQ7" s="14"/>
      <c r="CDR7" s="14"/>
      <c r="CDS7" s="14"/>
      <c r="CDT7" s="14"/>
      <c r="CDU7" s="14"/>
      <c r="CDV7" s="14"/>
      <c r="CDW7" s="14"/>
      <c r="CDX7" s="14"/>
      <c r="CDY7" s="14"/>
      <c r="CDZ7" s="14"/>
      <c r="CEA7" s="14"/>
      <c r="CEB7" s="14"/>
      <c r="CEC7" s="14"/>
      <c r="CED7" s="14"/>
      <c r="CEE7" s="14"/>
      <c r="CEF7" s="14"/>
      <c r="CEG7" s="14"/>
      <c r="CEH7" s="14"/>
      <c r="CEI7" s="14"/>
      <c r="CEJ7" s="14"/>
      <c r="CEK7" s="14"/>
      <c r="CEL7" s="14"/>
      <c r="CEM7" s="14"/>
      <c r="CEN7" s="14"/>
      <c r="CEO7" s="14"/>
      <c r="CEP7" s="14"/>
      <c r="CEQ7" s="14"/>
      <c r="CER7" s="14"/>
      <c r="CES7" s="14"/>
      <c r="CET7" s="14"/>
      <c r="CEU7" s="14"/>
      <c r="CEV7" s="14"/>
      <c r="CEW7" s="14"/>
      <c r="CEX7" s="14"/>
      <c r="CEY7" s="14"/>
      <c r="CEZ7" s="14"/>
      <c r="CFA7" s="14"/>
      <c r="CFB7" s="14"/>
      <c r="CFC7" s="14"/>
      <c r="CFD7" s="14"/>
      <c r="CFE7" s="14"/>
      <c r="CFF7" s="14"/>
      <c r="CFG7" s="14"/>
      <c r="CFH7" s="14"/>
      <c r="CFI7" s="14"/>
      <c r="CFJ7" s="14"/>
      <c r="CFK7" s="14"/>
      <c r="CFL7" s="14"/>
      <c r="CFM7" s="14"/>
      <c r="CFN7" s="14"/>
      <c r="CFO7" s="14"/>
      <c r="CFP7" s="14"/>
      <c r="CFQ7" s="14"/>
      <c r="CFR7" s="14"/>
      <c r="CFS7" s="14"/>
      <c r="CFT7" s="14"/>
      <c r="CFU7" s="14"/>
      <c r="CFV7" s="14"/>
      <c r="CFW7" s="14"/>
      <c r="CFX7" s="14"/>
      <c r="CFY7" s="14"/>
      <c r="CFZ7" s="14"/>
      <c r="CGA7" s="14"/>
      <c r="CGB7" s="14"/>
      <c r="CGC7" s="14"/>
      <c r="CGD7" s="14"/>
      <c r="CGE7" s="14"/>
      <c r="CGF7" s="14"/>
      <c r="CGG7" s="14"/>
      <c r="CGH7" s="14"/>
      <c r="CGI7" s="14"/>
      <c r="CGJ7" s="14"/>
      <c r="CGK7" s="14"/>
      <c r="CGL7" s="14"/>
      <c r="CGM7" s="14"/>
      <c r="CGN7" s="14"/>
      <c r="CGO7" s="14"/>
      <c r="CGP7" s="14"/>
      <c r="CGQ7" s="14"/>
      <c r="CGR7" s="14"/>
      <c r="CGS7" s="14"/>
      <c r="CGT7" s="14"/>
      <c r="CGU7" s="14"/>
      <c r="CGV7" s="14"/>
      <c r="CGW7" s="14"/>
      <c r="CGX7" s="14"/>
      <c r="CGY7" s="14"/>
      <c r="CGZ7" s="14"/>
      <c r="CHA7" s="14"/>
      <c r="CHB7" s="14"/>
      <c r="CHC7" s="14"/>
      <c r="CHD7" s="14"/>
      <c r="CHE7" s="14"/>
      <c r="CHF7" s="14"/>
      <c r="CHG7" s="14"/>
      <c r="CHH7" s="14"/>
      <c r="CHI7" s="14"/>
      <c r="CHJ7" s="14"/>
      <c r="CHK7" s="14"/>
      <c r="CHL7" s="14"/>
      <c r="CHM7" s="14"/>
      <c r="CHN7" s="14"/>
      <c r="CHO7" s="14"/>
      <c r="CHP7" s="14"/>
      <c r="CHQ7" s="14"/>
      <c r="CHR7" s="14"/>
      <c r="CHS7" s="14"/>
      <c r="CHT7" s="14"/>
      <c r="CHU7" s="14"/>
      <c r="CHV7" s="14"/>
      <c r="CHW7" s="14"/>
      <c r="CHX7" s="14"/>
      <c r="CHY7" s="14"/>
      <c r="CHZ7" s="14"/>
      <c r="CIA7" s="14"/>
      <c r="CIB7" s="14"/>
      <c r="CIC7" s="14"/>
      <c r="CID7" s="14"/>
      <c r="CIE7" s="14"/>
      <c r="CIF7" s="14"/>
      <c r="CIG7" s="14"/>
      <c r="CIH7" s="14"/>
      <c r="CII7" s="14"/>
      <c r="CIJ7" s="14"/>
      <c r="CIK7" s="14"/>
      <c r="CIL7" s="14"/>
      <c r="CIM7" s="14"/>
      <c r="CIN7" s="14"/>
      <c r="CIO7" s="14"/>
      <c r="CIP7" s="14"/>
      <c r="CIQ7" s="14"/>
      <c r="CIR7" s="14"/>
      <c r="CIS7" s="14"/>
      <c r="CIT7" s="14"/>
      <c r="CIU7" s="14"/>
      <c r="CIV7" s="14"/>
      <c r="CIW7" s="14"/>
      <c r="CIX7" s="14"/>
      <c r="CIY7" s="14"/>
      <c r="CIZ7" s="14"/>
      <c r="CJA7" s="14"/>
      <c r="CJB7" s="14"/>
      <c r="CJC7" s="14"/>
      <c r="CJD7" s="14"/>
      <c r="CJE7" s="14"/>
      <c r="CJF7" s="14"/>
      <c r="CJG7" s="14"/>
      <c r="CJH7" s="14"/>
      <c r="CJI7" s="14"/>
      <c r="CJJ7" s="14"/>
      <c r="CJK7" s="14"/>
      <c r="CJL7" s="14"/>
      <c r="CJM7" s="14"/>
      <c r="CJN7" s="14"/>
      <c r="CJO7" s="14"/>
      <c r="CJP7" s="14"/>
      <c r="CJQ7" s="14"/>
      <c r="CJR7" s="14"/>
      <c r="CJS7" s="14"/>
      <c r="CJT7" s="14"/>
      <c r="CJU7" s="14"/>
      <c r="CJV7" s="14"/>
      <c r="CJW7" s="14"/>
      <c r="CJX7" s="14"/>
      <c r="CJY7" s="14"/>
      <c r="CJZ7" s="14"/>
      <c r="CKA7" s="14"/>
      <c r="CKB7" s="14"/>
      <c r="CKC7" s="14"/>
      <c r="CKD7" s="14"/>
      <c r="CKE7" s="14"/>
      <c r="CKF7" s="14"/>
      <c r="CKG7" s="14"/>
      <c r="CKH7" s="14"/>
      <c r="CKI7" s="14"/>
      <c r="CKJ7" s="14"/>
      <c r="CKK7" s="14"/>
      <c r="CKL7" s="14"/>
      <c r="CKM7" s="14"/>
      <c r="CKN7" s="14"/>
      <c r="CKO7" s="14"/>
      <c r="CKP7" s="14"/>
      <c r="CKQ7" s="14"/>
      <c r="CKR7" s="14"/>
      <c r="CKS7" s="14"/>
      <c r="CKT7" s="14"/>
      <c r="CKU7" s="14"/>
      <c r="CKV7" s="14"/>
      <c r="CKW7" s="14"/>
      <c r="CKX7" s="14"/>
      <c r="CKY7" s="14"/>
      <c r="CKZ7" s="14"/>
      <c r="CLA7" s="14"/>
      <c r="CLB7" s="14"/>
      <c r="CLC7" s="14"/>
      <c r="CLD7" s="14"/>
      <c r="CLE7" s="14"/>
      <c r="CLF7" s="14"/>
      <c r="CLG7" s="14"/>
      <c r="CLH7" s="14"/>
      <c r="CLI7" s="14"/>
      <c r="CLJ7" s="14"/>
      <c r="CLK7" s="14"/>
      <c r="CLL7" s="14"/>
      <c r="CLM7" s="14"/>
      <c r="CLN7" s="14"/>
      <c r="CLO7" s="14"/>
      <c r="CLP7" s="14"/>
      <c r="CLQ7" s="14"/>
      <c r="CLR7" s="14"/>
      <c r="CLS7" s="14"/>
      <c r="CLT7" s="14"/>
      <c r="CLU7" s="14"/>
      <c r="CLV7" s="14"/>
      <c r="CLW7" s="14"/>
      <c r="CLX7" s="14"/>
      <c r="CLY7" s="14"/>
      <c r="CLZ7" s="14"/>
      <c r="CMA7" s="14"/>
      <c r="CMB7" s="14"/>
      <c r="CMC7" s="14"/>
      <c r="CMD7" s="14"/>
      <c r="CME7" s="14"/>
      <c r="CMF7" s="14"/>
      <c r="CMG7" s="14"/>
      <c r="CMH7" s="14"/>
      <c r="CMI7" s="14"/>
      <c r="CMJ7" s="14"/>
      <c r="CMK7" s="14"/>
      <c r="CML7" s="14"/>
      <c r="CMM7" s="14"/>
      <c r="CMN7" s="14"/>
      <c r="CMO7" s="14"/>
      <c r="CMP7" s="14"/>
      <c r="CMQ7" s="14"/>
      <c r="CMR7" s="14"/>
      <c r="CMS7" s="14"/>
      <c r="CMT7" s="14"/>
      <c r="CMU7" s="14"/>
      <c r="CMV7" s="14"/>
      <c r="CMW7" s="14"/>
      <c r="CMX7" s="14"/>
      <c r="CMY7" s="14"/>
      <c r="CMZ7" s="14"/>
      <c r="CNA7" s="14"/>
      <c r="CNB7" s="14"/>
      <c r="CNC7" s="14"/>
      <c r="CND7" s="14"/>
      <c r="CNE7" s="14"/>
      <c r="CNF7" s="14"/>
      <c r="CNG7" s="14"/>
      <c r="CNH7" s="14"/>
      <c r="CNI7" s="14"/>
      <c r="CNJ7" s="14"/>
      <c r="CNK7" s="14"/>
      <c r="CNL7" s="14"/>
      <c r="CNM7" s="14"/>
      <c r="CNN7" s="14"/>
      <c r="CNO7" s="14"/>
      <c r="CNP7" s="14"/>
      <c r="CNQ7" s="14"/>
      <c r="CNR7" s="14"/>
      <c r="CNS7" s="14"/>
      <c r="CNT7" s="14"/>
      <c r="CNU7" s="14"/>
      <c r="CNV7" s="14"/>
      <c r="CNW7" s="14"/>
      <c r="CNX7" s="14"/>
      <c r="CNY7" s="14"/>
      <c r="CNZ7" s="14"/>
      <c r="COA7" s="14"/>
      <c r="COB7" s="14"/>
      <c r="COC7" s="14"/>
      <c r="COD7" s="14"/>
      <c r="COE7" s="14"/>
      <c r="COF7" s="14"/>
      <c r="COG7" s="14"/>
      <c r="COH7" s="14"/>
      <c r="COI7" s="14"/>
      <c r="COJ7" s="14"/>
      <c r="COK7" s="14"/>
      <c r="COL7" s="14"/>
      <c r="COM7" s="14"/>
      <c r="CON7" s="14"/>
      <c r="COO7" s="14"/>
      <c r="COP7" s="14"/>
      <c r="COQ7" s="14"/>
      <c r="COR7" s="14"/>
      <c r="COS7" s="14"/>
      <c r="COT7" s="14"/>
      <c r="COU7" s="14"/>
      <c r="COV7" s="14"/>
      <c r="COW7" s="14"/>
      <c r="COX7" s="14"/>
      <c r="COY7" s="14"/>
      <c r="COZ7" s="14"/>
      <c r="CPA7" s="14"/>
      <c r="CPB7" s="14"/>
      <c r="CPC7" s="14"/>
      <c r="CPD7" s="14"/>
      <c r="CPE7" s="14"/>
      <c r="CPF7" s="14"/>
      <c r="CPG7" s="14"/>
      <c r="CPH7" s="14"/>
      <c r="CPI7" s="14"/>
      <c r="CPJ7" s="14"/>
      <c r="CPK7" s="14"/>
      <c r="CPL7" s="14"/>
      <c r="CPM7" s="14"/>
      <c r="CPN7" s="14"/>
      <c r="CPO7" s="14"/>
      <c r="CPP7" s="14"/>
      <c r="CPQ7" s="14"/>
      <c r="CPR7" s="14"/>
      <c r="CPS7" s="14"/>
      <c r="CPT7" s="14"/>
      <c r="CPU7" s="14"/>
      <c r="CPV7" s="14"/>
      <c r="CPW7" s="14"/>
      <c r="CPX7" s="14"/>
      <c r="CPY7" s="14"/>
      <c r="CPZ7" s="14"/>
      <c r="CQA7" s="14"/>
      <c r="CQB7" s="14"/>
      <c r="CQC7" s="14"/>
      <c r="CQD7" s="14"/>
      <c r="CQE7" s="14"/>
      <c r="CQF7" s="14"/>
      <c r="CQG7" s="14"/>
      <c r="CQH7" s="14"/>
      <c r="CQI7" s="14"/>
      <c r="CQJ7" s="14"/>
      <c r="CQK7" s="14"/>
      <c r="CQL7" s="14"/>
      <c r="CQM7" s="14"/>
      <c r="CQN7" s="14"/>
      <c r="CQO7" s="14"/>
      <c r="CQP7" s="14"/>
      <c r="CQQ7" s="14"/>
      <c r="CQR7" s="14"/>
      <c r="CQS7" s="14"/>
      <c r="CQT7" s="14"/>
      <c r="CQU7" s="14"/>
      <c r="CQV7" s="14"/>
      <c r="CQW7" s="14"/>
      <c r="CQX7" s="14"/>
      <c r="CQY7" s="14"/>
      <c r="CQZ7" s="14"/>
      <c r="CRA7" s="14"/>
      <c r="CRB7" s="14"/>
      <c r="CRC7" s="14"/>
      <c r="CRD7" s="14"/>
      <c r="CRE7" s="14"/>
      <c r="CRF7" s="14"/>
      <c r="CRG7" s="14"/>
      <c r="CRH7" s="14"/>
      <c r="CRI7" s="14"/>
      <c r="CRJ7" s="14"/>
      <c r="CRK7" s="14"/>
      <c r="CRL7" s="14"/>
      <c r="CRM7" s="14"/>
      <c r="CRN7" s="14"/>
      <c r="CRO7" s="14"/>
      <c r="CRP7" s="14"/>
      <c r="CRQ7" s="14"/>
      <c r="CRR7" s="14"/>
      <c r="CRS7" s="14"/>
      <c r="CRT7" s="14"/>
      <c r="CRU7" s="14"/>
      <c r="CRV7" s="14"/>
      <c r="CRW7" s="14"/>
      <c r="CRX7" s="14"/>
      <c r="CRY7" s="14"/>
      <c r="CRZ7" s="14"/>
      <c r="CSA7" s="14"/>
      <c r="CSB7" s="14"/>
      <c r="CSC7" s="14"/>
      <c r="CSD7" s="14"/>
      <c r="CSE7" s="14"/>
      <c r="CSF7" s="14"/>
      <c r="CSG7" s="14"/>
      <c r="CSH7" s="14"/>
      <c r="CSI7" s="14"/>
      <c r="CSJ7" s="14"/>
      <c r="CSK7" s="14"/>
      <c r="CSL7" s="14"/>
      <c r="CSM7" s="14"/>
      <c r="CSN7" s="14"/>
      <c r="CSO7" s="14"/>
      <c r="CSP7" s="14"/>
      <c r="CSQ7" s="14"/>
      <c r="CSR7" s="14"/>
      <c r="CSS7" s="14"/>
      <c r="CST7" s="14"/>
      <c r="CSU7" s="14"/>
      <c r="CSV7" s="14"/>
      <c r="CSW7" s="14"/>
      <c r="CSX7" s="14"/>
      <c r="CSY7" s="14"/>
      <c r="CSZ7" s="14"/>
      <c r="CTA7" s="14"/>
      <c r="CTB7" s="14"/>
      <c r="CTC7" s="14"/>
      <c r="CTD7" s="14"/>
      <c r="CTE7" s="14"/>
      <c r="CTF7" s="14"/>
      <c r="CTG7" s="14"/>
      <c r="CTH7" s="14"/>
      <c r="CTI7" s="14"/>
      <c r="CTJ7" s="14"/>
      <c r="CTK7" s="14"/>
      <c r="CTL7" s="14"/>
      <c r="CTM7" s="14"/>
      <c r="CTN7" s="14"/>
      <c r="CTO7" s="14"/>
      <c r="CTP7" s="14"/>
      <c r="CTQ7" s="14"/>
      <c r="CTR7" s="14"/>
      <c r="CTS7" s="14"/>
      <c r="CTT7" s="14"/>
      <c r="CTU7" s="14"/>
      <c r="CTV7" s="14"/>
      <c r="CTW7" s="14"/>
      <c r="CTX7" s="14"/>
      <c r="CTY7" s="14"/>
      <c r="CTZ7" s="14"/>
      <c r="CUA7" s="14"/>
      <c r="CUB7" s="14"/>
      <c r="CUC7" s="14"/>
      <c r="CUD7" s="14"/>
      <c r="CUE7" s="14"/>
      <c r="CUF7" s="14"/>
      <c r="CUG7" s="14"/>
      <c r="CUH7" s="14"/>
      <c r="CUI7" s="14"/>
      <c r="CUJ7" s="14"/>
      <c r="CUK7" s="14"/>
      <c r="CUL7" s="14"/>
      <c r="CUM7" s="14"/>
      <c r="CUN7" s="14"/>
      <c r="CUO7" s="14"/>
      <c r="CUP7" s="14"/>
      <c r="CUQ7" s="14"/>
      <c r="CUR7" s="14"/>
      <c r="CUS7" s="14"/>
      <c r="CUT7" s="14"/>
      <c r="CUU7" s="14"/>
      <c r="CUV7" s="14"/>
      <c r="CUW7" s="14"/>
      <c r="CUX7" s="14"/>
      <c r="CUY7" s="14"/>
      <c r="CUZ7" s="14"/>
      <c r="CVA7" s="14"/>
      <c r="CVB7" s="14"/>
      <c r="CVC7" s="14"/>
      <c r="CVD7" s="14"/>
      <c r="CVE7" s="14"/>
      <c r="CVF7" s="14"/>
      <c r="CVG7" s="14"/>
      <c r="CVH7" s="14"/>
      <c r="CVI7" s="14"/>
      <c r="CVJ7" s="14"/>
      <c r="CVK7" s="14"/>
      <c r="CVL7" s="14"/>
      <c r="CVM7" s="14"/>
      <c r="CVN7" s="14"/>
      <c r="CVO7" s="14"/>
      <c r="CVP7" s="14"/>
      <c r="CVQ7" s="14"/>
      <c r="CVR7" s="14"/>
      <c r="CVS7" s="14"/>
      <c r="CVT7" s="14"/>
      <c r="CVU7" s="14"/>
      <c r="CVV7" s="14"/>
      <c r="CVW7" s="14"/>
      <c r="CVX7" s="14"/>
      <c r="CVY7" s="14"/>
      <c r="CVZ7" s="14"/>
      <c r="CWA7" s="14"/>
      <c r="CWB7" s="14"/>
      <c r="CWC7" s="14"/>
      <c r="CWD7" s="14"/>
      <c r="CWE7" s="14"/>
      <c r="CWF7" s="14"/>
      <c r="CWG7" s="14"/>
      <c r="CWH7" s="14"/>
      <c r="CWI7" s="14"/>
      <c r="CWJ7" s="14"/>
      <c r="CWK7" s="14"/>
      <c r="CWL7" s="14"/>
      <c r="CWM7" s="14"/>
      <c r="CWN7" s="14"/>
      <c r="CWO7" s="14"/>
      <c r="CWP7" s="14"/>
      <c r="CWQ7" s="14"/>
      <c r="CWR7" s="14"/>
      <c r="CWS7" s="14"/>
      <c r="CWT7" s="14"/>
      <c r="CWU7" s="14"/>
      <c r="CWV7" s="14"/>
      <c r="CWW7" s="14"/>
      <c r="CWX7" s="14"/>
      <c r="CWY7" s="14"/>
      <c r="CWZ7" s="14"/>
      <c r="CXA7" s="14"/>
      <c r="CXB7" s="14"/>
      <c r="CXC7" s="14"/>
      <c r="CXD7" s="14"/>
      <c r="CXE7" s="14"/>
      <c r="CXF7" s="14"/>
      <c r="CXG7" s="14"/>
      <c r="CXH7" s="14"/>
      <c r="CXI7" s="14"/>
      <c r="CXJ7" s="14"/>
      <c r="CXK7" s="14"/>
      <c r="CXL7" s="14"/>
      <c r="CXM7" s="14"/>
      <c r="CXN7" s="14"/>
      <c r="CXO7" s="14"/>
      <c r="CXP7" s="14"/>
      <c r="CXQ7" s="14"/>
      <c r="CXR7" s="14"/>
      <c r="CXS7" s="14"/>
      <c r="CXT7" s="14"/>
      <c r="CXU7" s="14"/>
      <c r="CXV7" s="14"/>
      <c r="CXW7" s="14"/>
      <c r="CXX7" s="14"/>
      <c r="CXY7" s="14"/>
      <c r="CXZ7" s="14"/>
      <c r="CYA7" s="14"/>
      <c r="CYB7" s="14"/>
      <c r="CYC7" s="14"/>
      <c r="CYD7" s="14"/>
      <c r="CYE7" s="14"/>
      <c r="CYF7" s="14"/>
      <c r="CYG7" s="14"/>
      <c r="CYH7" s="14"/>
      <c r="CYI7" s="14"/>
      <c r="CYJ7" s="14"/>
      <c r="CYK7" s="14"/>
      <c r="CYL7" s="14"/>
      <c r="CYM7" s="14"/>
      <c r="CYN7" s="14"/>
      <c r="CYO7" s="14"/>
      <c r="CYP7" s="14"/>
      <c r="CYQ7" s="14"/>
      <c r="CYR7" s="14"/>
      <c r="CYS7" s="14"/>
      <c r="CYT7" s="14"/>
      <c r="CYU7" s="14"/>
      <c r="CYV7" s="14"/>
      <c r="CYW7" s="14"/>
      <c r="CYX7" s="14"/>
      <c r="CYY7" s="14"/>
      <c r="CYZ7" s="14"/>
      <c r="CZA7" s="14"/>
      <c r="CZB7" s="14"/>
      <c r="CZC7" s="14"/>
      <c r="CZD7" s="14"/>
      <c r="CZE7" s="14"/>
      <c r="CZF7" s="14"/>
      <c r="CZG7" s="14"/>
      <c r="CZH7" s="14"/>
      <c r="CZI7" s="14"/>
      <c r="CZJ7" s="14"/>
      <c r="CZK7" s="14"/>
      <c r="CZL7" s="14"/>
      <c r="CZM7" s="14"/>
      <c r="CZN7" s="14"/>
      <c r="CZO7" s="14"/>
      <c r="CZP7" s="14"/>
      <c r="CZQ7" s="14"/>
      <c r="CZR7" s="14"/>
      <c r="CZS7" s="14"/>
      <c r="CZT7" s="14"/>
      <c r="CZU7" s="14"/>
      <c r="CZV7" s="14"/>
      <c r="CZW7" s="14"/>
      <c r="CZX7" s="14"/>
      <c r="CZY7" s="14"/>
      <c r="CZZ7" s="14"/>
      <c r="DAA7" s="14"/>
      <c r="DAB7" s="14"/>
      <c r="DAC7" s="14"/>
      <c r="DAD7" s="14"/>
      <c r="DAE7" s="14"/>
      <c r="DAF7" s="14"/>
      <c r="DAG7" s="14"/>
      <c r="DAH7" s="14"/>
      <c r="DAI7" s="14"/>
      <c r="DAJ7" s="14"/>
      <c r="DAK7" s="14"/>
      <c r="DAL7" s="14"/>
      <c r="DAM7" s="14"/>
      <c r="DAN7" s="14"/>
      <c r="DAO7" s="14"/>
      <c r="DAP7" s="14"/>
      <c r="DAQ7" s="14"/>
      <c r="DAR7" s="14"/>
      <c r="DAS7" s="14"/>
      <c r="DAT7" s="14"/>
      <c r="DAU7" s="14"/>
      <c r="DAV7" s="14"/>
      <c r="DAW7" s="14"/>
      <c r="DAX7" s="14"/>
      <c r="DAY7" s="14"/>
      <c r="DAZ7" s="14"/>
      <c r="DBA7" s="14"/>
      <c r="DBB7" s="14"/>
      <c r="DBC7" s="14"/>
      <c r="DBD7" s="14"/>
      <c r="DBE7" s="14"/>
      <c r="DBF7" s="14"/>
      <c r="DBG7" s="14"/>
      <c r="DBH7" s="14"/>
      <c r="DBI7" s="14"/>
      <c r="DBJ7" s="14"/>
      <c r="DBK7" s="14"/>
      <c r="DBL7" s="14"/>
      <c r="DBM7" s="14"/>
      <c r="DBN7" s="14"/>
      <c r="DBO7" s="14"/>
      <c r="DBP7" s="14"/>
      <c r="DBQ7" s="14"/>
      <c r="DBR7" s="14"/>
      <c r="DBS7" s="14"/>
      <c r="DBT7" s="14"/>
      <c r="DBU7" s="14"/>
      <c r="DBV7" s="14"/>
      <c r="DBW7" s="14"/>
      <c r="DBX7" s="14"/>
      <c r="DBY7" s="14"/>
      <c r="DBZ7" s="14"/>
      <c r="DCA7" s="14"/>
      <c r="DCB7" s="14"/>
      <c r="DCC7" s="14"/>
      <c r="DCD7" s="14"/>
      <c r="DCE7" s="14"/>
      <c r="DCF7" s="14"/>
      <c r="DCG7" s="14"/>
      <c r="DCH7" s="14"/>
      <c r="DCI7" s="14"/>
      <c r="DCJ7" s="14"/>
      <c r="DCK7" s="14"/>
      <c r="DCL7" s="14"/>
      <c r="DCM7" s="14"/>
      <c r="DCN7" s="14"/>
      <c r="DCO7" s="14"/>
      <c r="DCP7" s="14"/>
      <c r="DCQ7" s="14"/>
      <c r="DCR7" s="14"/>
      <c r="DCS7" s="14"/>
      <c r="DCT7" s="14"/>
      <c r="DCU7" s="14"/>
      <c r="DCV7" s="14"/>
      <c r="DCW7" s="14"/>
      <c r="DCX7" s="14"/>
      <c r="DCY7" s="14"/>
      <c r="DCZ7" s="14"/>
      <c r="DDA7" s="14"/>
      <c r="DDB7" s="14"/>
      <c r="DDC7" s="14"/>
      <c r="DDD7" s="14"/>
      <c r="DDE7" s="14"/>
      <c r="DDF7" s="14"/>
      <c r="DDG7" s="14"/>
      <c r="DDH7" s="14"/>
      <c r="DDI7" s="14"/>
      <c r="DDJ7" s="14"/>
      <c r="DDK7" s="14"/>
      <c r="DDL7" s="14"/>
      <c r="DDM7" s="14"/>
      <c r="DDN7" s="14"/>
      <c r="DDO7" s="14"/>
      <c r="DDP7" s="14"/>
      <c r="DDQ7" s="14"/>
      <c r="DDR7" s="14"/>
      <c r="DDS7" s="14"/>
      <c r="DDT7" s="14"/>
      <c r="DDU7" s="14"/>
      <c r="DDV7" s="14"/>
      <c r="DDW7" s="14"/>
      <c r="DDX7" s="14"/>
      <c r="DDY7" s="14"/>
      <c r="DDZ7" s="14"/>
      <c r="DEA7" s="14"/>
      <c r="DEB7" s="14"/>
      <c r="DEC7" s="14"/>
      <c r="DED7" s="14"/>
      <c r="DEE7" s="14"/>
      <c r="DEF7" s="14"/>
      <c r="DEG7" s="14"/>
      <c r="DEH7" s="14"/>
      <c r="DEI7" s="14"/>
      <c r="DEJ7" s="14"/>
      <c r="DEK7" s="14"/>
      <c r="DEL7" s="14"/>
      <c r="DEM7" s="14"/>
      <c r="DEN7" s="14"/>
      <c r="DEO7" s="14"/>
      <c r="DEP7" s="14"/>
      <c r="DEQ7" s="14"/>
      <c r="DER7" s="14"/>
      <c r="DES7" s="14"/>
      <c r="DET7" s="14"/>
      <c r="DEU7" s="14"/>
      <c r="DEV7" s="14"/>
      <c r="DEW7" s="14"/>
      <c r="DEX7" s="14"/>
      <c r="DEY7" s="14"/>
      <c r="DEZ7" s="14"/>
      <c r="DFA7" s="14"/>
      <c r="DFB7" s="14"/>
      <c r="DFC7" s="14"/>
      <c r="DFD7" s="14"/>
      <c r="DFE7" s="14"/>
      <c r="DFF7" s="14"/>
      <c r="DFG7" s="14"/>
      <c r="DFH7" s="14"/>
      <c r="DFI7" s="14"/>
      <c r="DFJ7" s="14"/>
      <c r="DFK7" s="14"/>
      <c r="DFL7" s="14"/>
      <c r="DFM7" s="14"/>
      <c r="DFN7" s="14"/>
      <c r="DFO7" s="14"/>
      <c r="DFP7" s="14"/>
      <c r="DFQ7" s="14"/>
      <c r="DFR7" s="14"/>
      <c r="DFS7" s="14"/>
      <c r="DFT7" s="14"/>
      <c r="DFU7" s="14"/>
      <c r="DFV7" s="14"/>
      <c r="DFW7" s="14"/>
      <c r="DFX7" s="14"/>
      <c r="DFY7" s="14"/>
      <c r="DFZ7" s="14"/>
      <c r="DGA7" s="14"/>
      <c r="DGB7" s="14"/>
      <c r="DGC7" s="14"/>
      <c r="DGD7" s="14"/>
      <c r="DGE7" s="14"/>
      <c r="DGF7" s="14"/>
      <c r="DGG7" s="14"/>
      <c r="DGH7" s="14"/>
      <c r="DGI7" s="14"/>
      <c r="DGJ7" s="14"/>
      <c r="DGK7" s="14"/>
      <c r="DGL7" s="14"/>
      <c r="DGM7" s="14"/>
      <c r="DGN7" s="14"/>
      <c r="DGO7" s="14"/>
      <c r="DGP7" s="14"/>
      <c r="DGQ7" s="14"/>
      <c r="DGR7" s="14"/>
      <c r="DGS7" s="14"/>
      <c r="DGT7" s="14"/>
      <c r="DGU7" s="14"/>
      <c r="DGV7" s="14"/>
      <c r="DGW7" s="14"/>
      <c r="DGX7" s="14"/>
      <c r="DGY7" s="14"/>
      <c r="DGZ7" s="14"/>
      <c r="DHA7" s="14"/>
      <c r="DHB7" s="14"/>
      <c r="DHC7" s="14"/>
      <c r="DHD7" s="14"/>
      <c r="DHE7" s="14"/>
      <c r="DHF7" s="14"/>
      <c r="DHG7" s="14"/>
      <c r="DHH7" s="14"/>
      <c r="DHI7" s="14"/>
      <c r="DHJ7" s="14"/>
      <c r="DHK7" s="14"/>
      <c r="DHL7" s="14"/>
      <c r="DHM7" s="14"/>
      <c r="DHN7" s="14"/>
      <c r="DHO7" s="14"/>
      <c r="DHP7" s="14"/>
      <c r="DHQ7" s="14"/>
      <c r="DHR7" s="14"/>
      <c r="DHS7" s="14"/>
      <c r="DHT7" s="14"/>
      <c r="DHU7" s="14"/>
      <c r="DHV7" s="14"/>
      <c r="DHW7" s="14"/>
      <c r="DHX7" s="14"/>
      <c r="DHY7" s="14"/>
      <c r="DHZ7" s="14"/>
      <c r="DIA7" s="14"/>
      <c r="DIB7" s="14"/>
      <c r="DIC7" s="14"/>
      <c r="DID7" s="14"/>
      <c r="DIE7" s="14"/>
      <c r="DIF7" s="14"/>
      <c r="DIG7" s="14"/>
      <c r="DIH7" s="14"/>
      <c r="DII7" s="14"/>
      <c r="DIJ7" s="14"/>
      <c r="DIK7" s="14"/>
      <c r="DIL7" s="14"/>
      <c r="DIM7" s="14"/>
      <c r="DIN7" s="14"/>
      <c r="DIO7" s="14"/>
      <c r="DIP7" s="14"/>
      <c r="DIQ7" s="14"/>
      <c r="DIR7" s="14"/>
      <c r="DIS7" s="14"/>
      <c r="DIT7" s="14"/>
      <c r="DIU7" s="14"/>
      <c r="DIV7" s="14"/>
      <c r="DIW7" s="14"/>
      <c r="DIX7" s="14"/>
      <c r="DIY7" s="14"/>
      <c r="DIZ7" s="14"/>
      <c r="DJA7" s="14"/>
      <c r="DJB7" s="14"/>
      <c r="DJC7" s="14"/>
      <c r="DJD7" s="14"/>
      <c r="DJE7" s="14"/>
      <c r="DJF7" s="14"/>
      <c r="DJG7" s="14"/>
      <c r="DJH7" s="14"/>
      <c r="DJI7" s="14"/>
      <c r="DJJ7" s="14"/>
      <c r="DJK7" s="14"/>
      <c r="DJL7" s="14"/>
      <c r="DJM7" s="14"/>
      <c r="DJN7" s="14"/>
      <c r="DJO7" s="14"/>
      <c r="DJP7" s="14"/>
      <c r="DJQ7" s="14"/>
      <c r="DJR7" s="14"/>
      <c r="DJS7" s="14"/>
      <c r="DJT7" s="14"/>
      <c r="DJU7" s="14"/>
      <c r="DJV7" s="14"/>
      <c r="DJW7" s="14"/>
      <c r="DJX7" s="14"/>
      <c r="DJY7" s="14"/>
      <c r="DJZ7" s="14"/>
      <c r="DKA7" s="14"/>
      <c r="DKB7" s="14"/>
      <c r="DKC7" s="14"/>
      <c r="DKD7" s="14"/>
      <c r="DKE7" s="14"/>
      <c r="DKF7" s="14"/>
      <c r="DKG7" s="14"/>
      <c r="DKH7" s="14"/>
      <c r="DKI7" s="14"/>
      <c r="DKJ7" s="14"/>
      <c r="DKK7" s="14"/>
      <c r="DKL7" s="14"/>
      <c r="DKM7" s="14"/>
      <c r="DKN7" s="14"/>
      <c r="DKO7" s="14"/>
      <c r="DKP7" s="14"/>
      <c r="DKQ7" s="14"/>
      <c r="DKR7" s="14"/>
      <c r="DKS7" s="14"/>
      <c r="DKT7" s="14"/>
      <c r="DKU7" s="14"/>
      <c r="DKV7" s="14"/>
      <c r="DKW7" s="14"/>
      <c r="DKX7" s="14"/>
      <c r="DKY7" s="14"/>
      <c r="DKZ7" s="14"/>
      <c r="DLA7" s="14"/>
      <c r="DLB7" s="14"/>
      <c r="DLC7" s="14"/>
      <c r="DLD7" s="14"/>
      <c r="DLE7" s="14"/>
      <c r="DLF7" s="14"/>
      <c r="DLG7" s="14"/>
      <c r="DLH7" s="14"/>
      <c r="DLI7" s="14"/>
      <c r="DLJ7" s="14"/>
      <c r="DLK7" s="14"/>
      <c r="DLL7" s="14"/>
      <c r="DLM7" s="14"/>
      <c r="DLN7" s="14"/>
      <c r="DLO7" s="14"/>
      <c r="DLP7" s="14"/>
      <c r="DLQ7" s="14"/>
      <c r="DLR7" s="14"/>
      <c r="DLS7" s="14"/>
      <c r="DLT7" s="14"/>
      <c r="DLU7" s="14"/>
      <c r="DLV7" s="14"/>
      <c r="DLW7" s="14"/>
      <c r="DLX7" s="14"/>
      <c r="DLY7" s="14"/>
      <c r="DLZ7" s="14"/>
      <c r="DMA7" s="14"/>
      <c r="DMB7" s="14"/>
      <c r="DMC7" s="14"/>
      <c r="DMD7" s="14"/>
      <c r="DME7" s="14"/>
      <c r="DMF7" s="14"/>
      <c r="DMG7" s="14"/>
      <c r="DMH7" s="14"/>
      <c r="DMI7" s="14"/>
      <c r="DMJ7" s="14"/>
      <c r="DMK7" s="14"/>
      <c r="DML7" s="14"/>
      <c r="DMM7" s="14"/>
      <c r="DMN7" s="14"/>
      <c r="DMO7" s="14"/>
      <c r="DMP7" s="14"/>
      <c r="DMQ7" s="14"/>
      <c r="DMR7" s="14"/>
      <c r="DMS7" s="14"/>
      <c r="DMT7" s="14"/>
      <c r="DMU7" s="14"/>
      <c r="DMV7" s="14"/>
      <c r="DMW7" s="14"/>
      <c r="DMX7" s="14"/>
      <c r="DMY7" s="14"/>
      <c r="DMZ7" s="14"/>
      <c r="DNA7" s="14"/>
      <c r="DNB7" s="14"/>
      <c r="DNC7" s="14"/>
      <c r="DND7" s="14"/>
      <c r="DNE7" s="14"/>
      <c r="DNF7" s="14"/>
      <c r="DNG7" s="14"/>
      <c r="DNH7" s="14"/>
      <c r="DNI7" s="14"/>
      <c r="DNJ7" s="14"/>
      <c r="DNK7" s="14"/>
      <c r="DNL7" s="14"/>
      <c r="DNM7" s="14"/>
      <c r="DNN7" s="14"/>
      <c r="DNO7" s="14"/>
      <c r="DNP7" s="14"/>
      <c r="DNQ7" s="14"/>
      <c r="DNR7" s="14"/>
      <c r="DNS7" s="14"/>
      <c r="DNT7" s="14"/>
      <c r="DNU7" s="14"/>
      <c r="DNV7" s="14"/>
      <c r="DNW7" s="14"/>
      <c r="DNX7" s="14"/>
      <c r="DNY7" s="14"/>
      <c r="DNZ7" s="14"/>
      <c r="DOA7" s="14"/>
      <c r="DOB7" s="14"/>
      <c r="DOC7" s="14"/>
      <c r="DOD7" s="14"/>
      <c r="DOE7" s="14"/>
      <c r="DOF7" s="14"/>
      <c r="DOG7" s="14"/>
      <c r="DOH7" s="14"/>
      <c r="DOI7" s="14"/>
      <c r="DOJ7" s="14"/>
      <c r="DOK7" s="14"/>
      <c r="DOL7" s="14"/>
      <c r="DOM7" s="14"/>
      <c r="DON7" s="14"/>
      <c r="DOO7" s="14"/>
      <c r="DOP7" s="14"/>
      <c r="DOQ7" s="14"/>
      <c r="DOR7" s="14"/>
      <c r="DOS7" s="14"/>
      <c r="DOT7" s="14"/>
      <c r="DOU7" s="14"/>
      <c r="DOV7" s="14"/>
      <c r="DOW7" s="14"/>
      <c r="DOX7" s="14"/>
      <c r="DOY7" s="14"/>
      <c r="DOZ7" s="14"/>
      <c r="DPA7" s="14"/>
      <c r="DPB7" s="14"/>
      <c r="DPC7" s="14"/>
      <c r="DPD7" s="14"/>
      <c r="DPE7" s="14"/>
      <c r="DPF7" s="14"/>
      <c r="DPG7" s="14"/>
      <c r="DPH7" s="14"/>
      <c r="DPI7" s="14"/>
      <c r="DPJ7" s="14"/>
      <c r="DPK7" s="14"/>
      <c r="DPL7" s="14"/>
      <c r="DPM7" s="14"/>
      <c r="DPN7" s="14"/>
      <c r="DPO7" s="14"/>
      <c r="DPP7" s="14"/>
      <c r="DPQ7" s="14"/>
      <c r="DPR7" s="14"/>
      <c r="DPS7" s="14"/>
      <c r="DPT7" s="14"/>
      <c r="DPU7" s="14"/>
      <c r="DPV7" s="14"/>
      <c r="DPW7" s="14"/>
      <c r="DPX7" s="14"/>
      <c r="DPY7" s="14"/>
      <c r="DPZ7" s="14"/>
      <c r="DQA7" s="14"/>
      <c r="DQB7" s="14"/>
      <c r="DQC7" s="14"/>
      <c r="DQD7" s="14"/>
      <c r="DQE7" s="14"/>
      <c r="DQF7" s="14"/>
      <c r="DQG7" s="14"/>
      <c r="DQH7" s="14"/>
      <c r="DQI7" s="14"/>
      <c r="DQJ7" s="14"/>
      <c r="DQK7" s="14"/>
      <c r="DQL7" s="14"/>
      <c r="DQM7" s="14"/>
      <c r="DQN7" s="14"/>
      <c r="DQO7" s="14"/>
      <c r="DQP7" s="14"/>
      <c r="DQQ7" s="14"/>
      <c r="DQR7" s="14"/>
      <c r="DQS7" s="14"/>
      <c r="DQT7" s="14"/>
      <c r="DQU7" s="14"/>
      <c r="DQV7" s="14"/>
      <c r="DQW7" s="14"/>
      <c r="DQX7" s="14"/>
      <c r="DQY7" s="14"/>
      <c r="DQZ7" s="14"/>
      <c r="DRA7" s="14"/>
      <c r="DRB7" s="14"/>
      <c r="DRC7" s="14"/>
      <c r="DRD7" s="14"/>
      <c r="DRE7" s="14"/>
      <c r="DRF7" s="14"/>
      <c r="DRG7" s="14"/>
      <c r="DRH7" s="14"/>
      <c r="DRI7" s="14"/>
      <c r="DRJ7" s="14"/>
      <c r="DRK7" s="14"/>
      <c r="DRL7" s="14"/>
      <c r="DRM7" s="14"/>
      <c r="DRN7" s="14"/>
      <c r="DRO7" s="14"/>
      <c r="DRP7" s="14"/>
      <c r="DRQ7" s="14"/>
      <c r="DRR7" s="14"/>
      <c r="DRS7" s="14"/>
      <c r="DRT7" s="14"/>
      <c r="DRU7" s="14"/>
      <c r="DRV7" s="14"/>
      <c r="DRW7" s="14"/>
      <c r="DRX7" s="14"/>
      <c r="DRY7" s="14"/>
      <c r="DRZ7" s="14"/>
      <c r="DSA7" s="14"/>
      <c r="DSB7" s="14"/>
      <c r="DSC7" s="14"/>
      <c r="DSD7" s="14"/>
      <c r="DSE7" s="14"/>
      <c r="DSF7" s="14"/>
      <c r="DSG7" s="14"/>
      <c r="DSH7" s="14"/>
      <c r="DSI7" s="14"/>
      <c r="DSJ7" s="14"/>
      <c r="DSK7" s="14"/>
      <c r="DSL7" s="14"/>
      <c r="DSM7" s="14"/>
      <c r="DSN7" s="14"/>
      <c r="DSO7" s="14"/>
      <c r="DSP7" s="14"/>
      <c r="DSQ7" s="14"/>
      <c r="DSR7" s="14"/>
      <c r="DSS7" s="14"/>
      <c r="DST7" s="14"/>
      <c r="DSU7" s="14"/>
      <c r="DSV7" s="14"/>
      <c r="DSW7" s="14"/>
      <c r="DSX7" s="14"/>
      <c r="DSY7" s="14"/>
      <c r="DSZ7" s="14"/>
      <c r="DTA7" s="14"/>
      <c r="DTB7" s="14"/>
      <c r="DTC7" s="14"/>
      <c r="DTD7" s="14"/>
      <c r="DTE7" s="14"/>
      <c r="DTF7" s="14"/>
      <c r="DTG7" s="14"/>
      <c r="DTH7" s="14"/>
      <c r="DTI7" s="14"/>
      <c r="DTJ7" s="14"/>
      <c r="DTK7" s="14"/>
      <c r="DTL7" s="14"/>
      <c r="DTM7" s="14"/>
      <c r="DTN7" s="14"/>
      <c r="DTO7" s="14"/>
      <c r="DTP7" s="14"/>
      <c r="DTQ7" s="14"/>
      <c r="DTR7" s="14"/>
      <c r="DTS7" s="14"/>
      <c r="DTT7" s="14"/>
      <c r="DTU7" s="14"/>
      <c r="DTV7" s="14"/>
      <c r="DTW7" s="14"/>
      <c r="DTX7" s="14"/>
      <c r="DTY7" s="14"/>
      <c r="DTZ7" s="14"/>
      <c r="DUA7" s="14"/>
      <c r="DUB7" s="14"/>
      <c r="DUC7" s="14"/>
      <c r="DUD7" s="14"/>
      <c r="DUE7" s="14"/>
      <c r="DUF7" s="14"/>
      <c r="DUG7" s="14"/>
      <c r="DUH7" s="14"/>
      <c r="DUI7" s="14"/>
      <c r="DUJ7" s="14"/>
      <c r="DUK7" s="14"/>
      <c r="DUL7" s="14"/>
      <c r="DUM7" s="14"/>
      <c r="DUN7" s="14"/>
      <c r="DUO7" s="14"/>
      <c r="DUP7" s="14"/>
      <c r="DUQ7" s="14"/>
      <c r="DUR7" s="14"/>
      <c r="DUS7" s="14"/>
      <c r="DUT7" s="14"/>
      <c r="DUU7" s="14"/>
      <c r="DUV7" s="14"/>
      <c r="DUW7" s="14"/>
      <c r="DUX7" s="14"/>
      <c r="DUY7" s="14"/>
      <c r="DUZ7" s="14"/>
      <c r="DVA7" s="14"/>
      <c r="DVB7" s="14"/>
      <c r="DVC7" s="14"/>
      <c r="DVD7" s="14"/>
      <c r="DVE7" s="14"/>
      <c r="DVF7" s="14"/>
      <c r="DVG7" s="14"/>
      <c r="DVH7" s="14"/>
      <c r="DVI7" s="14"/>
      <c r="DVJ7" s="14"/>
      <c r="DVK7" s="14"/>
      <c r="DVL7" s="14"/>
      <c r="DVM7" s="14"/>
      <c r="DVN7" s="14"/>
      <c r="DVO7" s="14"/>
      <c r="DVP7" s="14"/>
      <c r="DVQ7" s="14"/>
      <c r="DVR7" s="14"/>
      <c r="DVS7" s="14"/>
      <c r="DVT7" s="14"/>
      <c r="DVU7" s="14"/>
      <c r="DVV7" s="14"/>
      <c r="DVW7" s="14"/>
      <c r="DVX7" s="14"/>
      <c r="DVY7" s="14"/>
      <c r="DVZ7" s="14"/>
      <c r="DWA7" s="14"/>
      <c r="DWB7" s="14"/>
      <c r="DWC7" s="14"/>
      <c r="DWD7" s="14"/>
      <c r="DWE7" s="14"/>
      <c r="DWF7" s="14"/>
      <c r="DWG7" s="14"/>
      <c r="DWH7" s="14"/>
      <c r="DWI7" s="14"/>
      <c r="DWJ7" s="14"/>
      <c r="DWK7" s="14"/>
      <c r="DWL7" s="14"/>
      <c r="DWM7" s="14"/>
      <c r="DWN7" s="14"/>
      <c r="DWO7" s="14"/>
      <c r="DWP7" s="14"/>
      <c r="DWQ7" s="14"/>
      <c r="DWR7" s="14"/>
      <c r="DWS7" s="14"/>
      <c r="DWT7" s="14"/>
      <c r="DWU7" s="14"/>
      <c r="DWV7" s="14"/>
      <c r="DWW7" s="14"/>
      <c r="DWX7" s="14"/>
      <c r="DWY7" s="14"/>
      <c r="DWZ7" s="14"/>
      <c r="DXA7" s="14"/>
      <c r="DXB7" s="14"/>
      <c r="DXC7" s="14"/>
      <c r="DXD7" s="14"/>
      <c r="DXE7" s="14"/>
      <c r="DXF7" s="14"/>
      <c r="DXG7" s="14"/>
      <c r="DXH7" s="14"/>
      <c r="DXI7" s="14"/>
      <c r="DXJ7" s="14"/>
      <c r="DXK7" s="14"/>
      <c r="DXL7" s="14"/>
      <c r="DXM7" s="14"/>
      <c r="DXN7" s="14"/>
      <c r="DXO7" s="14"/>
      <c r="DXP7" s="14"/>
      <c r="DXQ7" s="14"/>
      <c r="DXR7" s="14"/>
      <c r="DXS7" s="14"/>
      <c r="DXT7" s="14"/>
      <c r="DXU7" s="14"/>
      <c r="DXV7" s="14"/>
      <c r="DXW7" s="14"/>
      <c r="DXX7" s="14"/>
      <c r="DXY7" s="14"/>
      <c r="DXZ7" s="14"/>
      <c r="DYA7" s="14"/>
      <c r="DYB7" s="14"/>
      <c r="DYC7" s="14"/>
      <c r="DYD7" s="14"/>
      <c r="DYE7" s="14"/>
      <c r="DYF7" s="14"/>
      <c r="DYG7" s="14"/>
      <c r="DYH7" s="14"/>
      <c r="DYI7" s="14"/>
      <c r="DYJ7" s="14"/>
      <c r="DYK7" s="14"/>
      <c r="DYL7" s="14"/>
      <c r="DYM7" s="14"/>
      <c r="DYN7" s="14"/>
      <c r="DYO7" s="14"/>
      <c r="DYP7" s="14"/>
      <c r="DYQ7" s="14"/>
      <c r="DYR7" s="14"/>
      <c r="DYS7" s="14"/>
      <c r="DYT7" s="14"/>
      <c r="DYU7" s="14"/>
      <c r="DYV7" s="14"/>
      <c r="DYW7" s="14"/>
      <c r="DYX7" s="14"/>
      <c r="DYY7" s="14"/>
      <c r="DYZ7" s="14"/>
      <c r="DZA7" s="14"/>
      <c r="DZB7" s="14"/>
      <c r="DZC7" s="14"/>
      <c r="DZD7" s="14"/>
      <c r="DZE7" s="14"/>
      <c r="DZF7" s="14"/>
      <c r="DZG7" s="14"/>
      <c r="DZH7" s="14"/>
      <c r="DZI7" s="14"/>
      <c r="DZJ7" s="14"/>
      <c r="DZK7" s="14"/>
      <c r="DZL7" s="14"/>
      <c r="DZM7" s="14"/>
      <c r="DZN7" s="14"/>
      <c r="DZO7" s="14"/>
      <c r="DZP7" s="14"/>
      <c r="DZQ7" s="14"/>
      <c r="DZR7" s="14"/>
      <c r="DZS7" s="14"/>
      <c r="DZT7" s="14"/>
      <c r="DZU7" s="14"/>
      <c r="DZV7" s="14"/>
      <c r="DZW7" s="14"/>
      <c r="DZX7" s="14"/>
      <c r="DZY7" s="14"/>
      <c r="DZZ7" s="14"/>
      <c r="EAA7" s="14"/>
      <c r="EAB7" s="14"/>
      <c r="EAC7" s="14"/>
      <c r="EAD7" s="14"/>
      <c r="EAE7" s="14"/>
      <c r="EAF7" s="14"/>
      <c r="EAG7" s="14"/>
      <c r="EAH7" s="14"/>
      <c r="EAI7" s="14"/>
      <c r="EAJ7" s="14"/>
      <c r="EAK7" s="14"/>
      <c r="EAL7" s="14"/>
      <c r="EAM7" s="14"/>
      <c r="EAN7" s="14"/>
      <c r="EAO7" s="14"/>
      <c r="EAP7" s="14"/>
      <c r="EAQ7" s="14"/>
      <c r="EAR7" s="14"/>
      <c r="EAS7" s="14"/>
      <c r="EAT7" s="14"/>
      <c r="EAU7" s="14"/>
      <c r="EAV7" s="14"/>
      <c r="EAW7" s="14"/>
      <c r="EAX7" s="14"/>
      <c r="EAY7" s="14"/>
      <c r="EAZ7" s="14"/>
      <c r="EBA7" s="14"/>
      <c r="EBB7" s="14"/>
      <c r="EBC7" s="14"/>
      <c r="EBD7" s="14"/>
      <c r="EBE7" s="14"/>
      <c r="EBF7" s="14"/>
      <c r="EBG7" s="14"/>
      <c r="EBH7" s="14"/>
      <c r="EBI7" s="14"/>
      <c r="EBJ7" s="14"/>
      <c r="EBK7" s="14"/>
      <c r="EBL7" s="14"/>
      <c r="EBM7" s="14"/>
      <c r="EBN7" s="14"/>
      <c r="EBO7" s="14"/>
      <c r="EBP7" s="14"/>
      <c r="EBQ7" s="14"/>
      <c r="EBR7" s="14"/>
      <c r="EBS7" s="14"/>
      <c r="EBT7" s="14"/>
      <c r="EBU7" s="14"/>
      <c r="EBV7" s="14"/>
      <c r="EBW7" s="14"/>
      <c r="EBX7" s="14"/>
      <c r="EBY7" s="14"/>
      <c r="EBZ7" s="14"/>
      <c r="ECA7" s="14"/>
      <c r="ECB7" s="14"/>
      <c r="ECC7" s="14"/>
      <c r="ECD7" s="14"/>
      <c r="ECE7" s="14"/>
      <c r="ECF7" s="14"/>
      <c r="ECG7" s="14"/>
      <c r="ECH7" s="14"/>
      <c r="ECI7" s="14"/>
      <c r="ECJ7" s="14"/>
      <c r="ECK7" s="14"/>
      <c r="ECL7" s="14"/>
      <c r="ECM7" s="14"/>
      <c r="ECN7" s="14"/>
      <c r="ECO7" s="14"/>
      <c r="ECP7" s="14"/>
      <c r="ECQ7" s="14"/>
      <c r="ECR7" s="14"/>
      <c r="ECS7" s="14"/>
      <c r="ECT7" s="14"/>
      <c r="ECU7" s="14"/>
      <c r="ECV7" s="14"/>
      <c r="ECW7" s="14"/>
      <c r="ECX7" s="14"/>
      <c r="ECY7" s="14"/>
      <c r="ECZ7" s="14"/>
      <c r="EDA7" s="14"/>
      <c r="EDB7" s="14"/>
      <c r="EDC7" s="14"/>
      <c r="EDD7" s="14"/>
      <c r="EDE7" s="14"/>
      <c r="EDF7" s="14"/>
      <c r="EDG7" s="14"/>
      <c r="EDH7" s="14"/>
      <c r="EDI7" s="14"/>
      <c r="EDJ7" s="14"/>
      <c r="EDK7" s="14"/>
      <c r="EDL7" s="14"/>
      <c r="EDM7" s="14"/>
      <c r="EDN7" s="14"/>
      <c r="EDO7" s="14"/>
      <c r="EDP7" s="14"/>
      <c r="EDQ7" s="14"/>
      <c r="EDR7" s="14"/>
      <c r="EDS7" s="14"/>
      <c r="EDT7" s="14"/>
      <c r="EDU7" s="14"/>
      <c r="EDV7" s="14"/>
      <c r="EDW7" s="14"/>
      <c r="EDX7" s="14"/>
      <c r="EDY7" s="14"/>
      <c r="EDZ7" s="14"/>
      <c r="EEA7" s="14"/>
      <c r="EEB7" s="14"/>
      <c r="EEC7" s="14"/>
      <c r="EED7" s="14"/>
      <c r="EEE7" s="14"/>
      <c r="EEF7" s="14"/>
      <c r="EEG7" s="14"/>
      <c r="EEH7" s="14"/>
      <c r="EEI7" s="14"/>
      <c r="EEJ7" s="14"/>
      <c r="EEK7" s="14"/>
      <c r="EEL7" s="14"/>
      <c r="EEM7" s="14"/>
      <c r="EEN7" s="14"/>
      <c r="EEO7" s="14"/>
      <c r="EEP7" s="14"/>
      <c r="EEQ7" s="14"/>
      <c r="EER7" s="14"/>
      <c r="EES7" s="14"/>
      <c r="EET7" s="14"/>
      <c r="EEU7" s="14"/>
      <c r="EEV7" s="14"/>
      <c r="EEW7" s="14"/>
      <c r="EEX7" s="14"/>
      <c r="EEY7" s="14"/>
      <c r="EEZ7" s="14"/>
      <c r="EFA7" s="14"/>
      <c r="EFB7" s="14"/>
      <c r="EFC7" s="14"/>
      <c r="EFD7" s="14"/>
      <c r="EFE7" s="14"/>
      <c r="EFF7" s="14"/>
      <c r="EFG7" s="14"/>
      <c r="EFH7" s="14"/>
      <c r="EFI7" s="14"/>
      <c r="EFJ7" s="14"/>
      <c r="EFK7" s="14"/>
      <c r="EFL7" s="14"/>
      <c r="EFM7" s="14"/>
      <c r="EFN7" s="14"/>
      <c r="EFO7" s="14"/>
      <c r="EFP7" s="14"/>
      <c r="EFQ7" s="14"/>
      <c r="EFR7" s="14"/>
      <c r="EFS7" s="14"/>
      <c r="EFT7" s="14"/>
      <c r="EFU7" s="14"/>
      <c r="EFV7" s="14"/>
      <c r="EFW7" s="14"/>
      <c r="EFX7" s="14"/>
      <c r="EFY7" s="14"/>
      <c r="EFZ7" s="14"/>
      <c r="EGA7" s="14"/>
      <c r="EGB7" s="14"/>
      <c r="EGC7" s="14"/>
      <c r="EGD7" s="14"/>
      <c r="EGE7" s="14"/>
      <c r="EGF7" s="14"/>
      <c r="EGG7" s="14"/>
      <c r="EGH7" s="14"/>
      <c r="EGI7" s="14"/>
      <c r="EGJ7" s="14"/>
      <c r="EGK7" s="14"/>
      <c r="EGL7" s="14"/>
      <c r="EGM7" s="14"/>
      <c r="EGN7" s="14"/>
      <c r="EGO7" s="14"/>
      <c r="EGP7" s="14"/>
      <c r="EGQ7" s="14"/>
      <c r="EGR7" s="14"/>
      <c r="EGS7" s="14"/>
      <c r="EGT7" s="14"/>
      <c r="EGU7" s="14"/>
      <c r="EGV7" s="14"/>
      <c r="EGW7" s="14"/>
      <c r="EGX7" s="14"/>
      <c r="EGY7" s="14"/>
      <c r="EGZ7" s="14"/>
      <c r="EHA7" s="14"/>
      <c r="EHB7" s="14"/>
      <c r="EHC7" s="14"/>
      <c r="EHD7" s="14"/>
      <c r="EHE7" s="14"/>
      <c r="EHF7" s="14"/>
      <c r="EHG7" s="14"/>
      <c r="EHH7" s="14"/>
      <c r="EHI7" s="14"/>
      <c r="EHJ7" s="14"/>
      <c r="EHK7" s="14"/>
      <c r="EHL7" s="14"/>
      <c r="EHM7" s="14"/>
      <c r="EHN7" s="14"/>
      <c r="EHO7" s="14"/>
      <c r="EHP7" s="14"/>
      <c r="EHQ7" s="14"/>
      <c r="EHR7" s="14"/>
      <c r="EHS7" s="14"/>
      <c r="EHT7" s="14"/>
      <c r="EHU7" s="14"/>
      <c r="EHV7" s="14"/>
      <c r="EHW7" s="14"/>
      <c r="EHX7" s="14"/>
      <c r="EHY7" s="14"/>
      <c r="EHZ7" s="14"/>
      <c r="EIA7" s="14"/>
      <c r="EIB7" s="14"/>
      <c r="EIC7" s="14"/>
      <c r="EID7" s="14"/>
      <c r="EIE7" s="14"/>
      <c r="EIF7" s="14"/>
      <c r="EIG7" s="14"/>
      <c r="EIH7" s="14"/>
      <c r="EII7" s="14"/>
      <c r="EIJ7" s="14"/>
      <c r="EIK7" s="14"/>
      <c r="EIL7" s="14"/>
      <c r="EIM7" s="14"/>
      <c r="EIN7" s="14"/>
      <c r="EIO7" s="14"/>
      <c r="EIP7" s="14"/>
      <c r="EIQ7" s="14"/>
      <c r="EIR7" s="14"/>
      <c r="EIS7" s="14"/>
      <c r="EIT7" s="14"/>
      <c r="EIU7" s="14"/>
      <c r="EIV7" s="14"/>
      <c r="EIW7" s="14"/>
      <c r="EIX7" s="14"/>
      <c r="EIY7" s="14"/>
      <c r="EIZ7" s="14"/>
      <c r="EJA7" s="14"/>
      <c r="EJB7" s="14"/>
      <c r="EJC7" s="14"/>
      <c r="EJD7" s="14"/>
      <c r="EJE7" s="14"/>
      <c r="EJF7" s="14"/>
      <c r="EJG7" s="14"/>
      <c r="EJH7" s="14"/>
      <c r="EJI7" s="14"/>
      <c r="EJJ7" s="14"/>
      <c r="EJK7" s="14"/>
      <c r="EJL7" s="14"/>
      <c r="EJM7" s="14"/>
      <c r="EJN7" s="14"/>
      <c r="EJO7" s="14"/>
      <c r="EJP7" s="14"/>
      <c r="EJQ7" s="14"/>
      <c r="EJR7" s="14"/>
      <c r="EJS7" s="14"/>
      <c r="EJT7" s="14"/>
      <c r="EJU7" s="14"/>
      <c r="EJV7" s="14"/>
      <c r="EJW7" s="14"/>
      <c r="EJX7" s="14"/>
      <c r="EJY7" s="14"/>
      <c r="EJZ7" s="14"/>
      <c r="EKA7" s="14"/>
      <c r="EKB7" s="14"/>
      <c r="EKC7" s="14"/>
      <c r="EKD7" s="14"/>
      <c r="EKE7" s="14"/>
      <c r="EKF7" s="14"/>
      <c r="EKG7" s="14"/>
      <c r="EKH7" s="14"/>
      <c r="EKI7" s="14"/>
      <c r="EKJ7" s="14"/>
      <c r="EKK7" s="14"/>
      <c r="EKL7" s="14"/>
      <c r="EKM7" s="14"/>
      <c r="EKN7" s="14"/>
      <c r="EKO7" s="14"/>
      <c r="EKP7" s="14"/>
      <c r="EKQ7" s="14"/>
      <c r="EKR7" s="14"/>
      <c r="EKS7" s="14"/>
      <c r="EKT7" s="14"/>
      <c r="EKU7" s="14"/>
      <c r="EKV7" s="14"/>
      <c r="EKW7" s="14"/>
      <c r="EKX7" s="14"/>
      <c r="EKY7" s="14"/>
      <c r="EKZ7" s="14"/>
      <c r="ELA7" s="14"/>
      <c r="ELB7" s="14"/>
      <c r="ELC7" s="14"/>
      <c r="ELD7" s="14"/>
      <c r="ELE7" s="14"/>
      <c r="ELF7" s="14"/>
      <c r="ELG7" s="14"/>
      <c r="ELH7" s="14"/>
      <c r="ELI7" s="14"/>
      <c r="ELJ7" s="14"/>
      <c r="ELK7" s="14"/>
      <c r="ELL7" s="14"/>
      <c r="ELM7" s="14"/>
      <c r="ELN7" s="14"/>
      <c r="ELO7" s="14"/>
      <c r="ELP7" s="14"/>
      <c r="ELQ7" s="14"/>
      <c r="ELR7" s="14"/>
      <c r="ELS7" s="14"/>
      <c r="ELT7" s="14"/>
      <c r="ELU7" s="14"/>
      <c r="ELV7" s="14"/>
      <c r="ELW7" s="14"/>
      <c r="ELX7" s="14"/>
      <c r="ELY7" s="14"/>
      <c r="ELZ7" s="14"/>
      <c r="EMA7" s="14"/>
      <c r="EMB7" s="14"/>
      <c r="EMC7" s="14"/>
      <c r="EMD7" s="14"/>
      <c r="EME7" s="14"/>
      <c r="EMF7" s="14"/>
      <c r="EMG7" s="14"/>
      <c r="EMH7" s="14"/>
      <c r="EMI7" s="14"/>
      <c r="EMJ7" s="14"/>
      <c r="EMK7" s="14"/>
      <c r="EML7" s="14"/>
      <c r="EMM7" s="14"/>
      <c r="EMN7" s="14"/>
      <c r="EMO7" s="14"/>
      <c r="EMP7" s="14"/>
      <c r="EMQ7" s="14"/>
      <c r="EMR7" s="14"/>
      <c r="EMS7" s="14"/>
      <c r="EMT7" s="14"/>
      <c r="EMU7" s="14"/>
      <c r="EMV7" s="14"/>
      <c r="EMW7" s="14"/>
      <c r="EMX7" s="14"/>
      <c r="EMY7" s="14"/>
      <c r="EMZ7" s="14"/>
      <c r="ENA7" s="14"/>
      <c r="ENB7" s="14"/>
      <c r="ENC7" s="14"/>
      <c r="END7" s="14"/>
      <c r="ENE7" s="14"/>
      <c r="ENF7" s="14"/>
      <c r="ENG7" s="14"/>
      <c r="ENH7" s="14"/>
      <c r="ENI7" s="14"/>
      <c r="ENJ7" s="14"/>
      <c r="ENK7" s="14"/>
      <c r="ENL7" s="14"/>
      <c r="ENM7" s="14"/>
      <c r="ENN7" s="14"/>
      <c r="ENO7" s="14"/>
      <c r="ENP7" s="14"/>
      <c r="ENQ7" s="14"/>
      <c r="ENR7" s="14"/>
      <c r="ENS7" s="14"/>
      <c r="ENT7" s="14"/>
      <c r="ENU7" s="14"/>
      <c r="ENV7" s="14"/>
      <c r="ENW7" s="14"/>
      <c r="ENX7" s="14"/>
      <c r="ENY7" s="14"/>
      <c r="ENZ7" s="14"/>
      <c r="EOA7" s="14"/>
      <c r="EOB7" s="14"/>
      <c r="EOC7" s="14"/>
      <c r="EOD7" s="14"/>
      <c r="EOE7" s="14"/>
      <c r="EOF7" s="14"/>
      <c r="EOG7" s="14"/>
      <c r="EOH7" s="14"/>
      <c r="EOI7" s="14"/>
      <c r="EOJ7" s="14"/>
      <c r="EOK7" s="14"/>
      <c r="EOL7" s="14"/>
      <c r="EOM7" s="14"/>
      <c r="EON7" s="14"/>
      <c r="EOO7" s="14"/>
      <c r="EOP7" s="14"/>
      <c r="EOQ7" s="14"/>
      <c r="EOR7" s="14"/>
      <c r="EOS7" s="14"/>
      <c r="EOT7" s="14"/>
      <c r="EOU7" s="14"/>
      <c r="EOV7" s="14"/>
      <c r="EOW7" s="14"/>
      <c r="EOX7" s="14"/>
      <c r="EOY7" s="14"/>
      <c r="EOZ7" s="14"/>
      <c r="EPA7" s="14"/>
      <c r="EPB7" s="14"/>
      <c r="EPC7" s="14"/>
      <c r="EPD7" s="14"/>
      <c r="EPE7" s="14"/>
      <c r="EPF7" s="14"/>
      <c r="EPG7" s="14"/>
      <c r="EPH7" s="14"/>
      <c r="EPI7" s="14"/>
      <c r="EPJ7" s="14"/>
      <c r="EPK7" s="14"/>
      <c r="EPL7" s="14"/>
      <c r="EPM7" s="14"/>
      <c r="EPN7" s="14"/>
      <c r="EPO7" s="14"/>
      <c r="EPP7" s="14"/>
      <c r="EPQ7" s="14"/>
      <c r="EPR7" s="14"/>
      <c r="EPS7" s="14"/>
      <c r="EPT7" s="14"/>
      <c r="EPU7" s="14"/>
      <c r="EPV7" s="14"/>
      <c r="EPW7" s="14"/>
      <c r="EPX7" s="14"/>
      <c r="EPY7" s="14"/>
      <c r="EPZ7" s="14"/>
      <c r="EQA7" s="14"/>
      <c r="EQB7" s="14"/>
      <c r="EQC7" s="14"/>
      <c r="EQD7" s="14"/>
      <c r="EQE7" s="14"/>
      <c r="EQF7" s="14"/>
      <c r="EQG7" s="14"/>
      <c r="EQH7" s="14"/>
      <c r="EQI7" s="14"/>
      <c r="EQJ7" s="14"/>
      <c r="EQK7" s="14"/>
      <c r="EQL7" s="14"/>
      <c r="EQM7" s="14"/>
      <c r="EQN7" s="14"/>
      <c r="EQO7" s="14"/>
      <c r="EQP7" s="14"/>
      <c r="EQQ7" s="14"/>
      <c r="EQR7" s="14"/>
      <c r="EQS7" s="14"/>
      <c r="EQT7" s="14"/>
      <c r="EQU7" s="14"/>
      <c r="EQV7" s="14"/>
      <c r="EQW7" s="14"/>
      <c r="EQX7" s="14"/>
      <c r="EQY7" s="14"/>
      <c r="EQZ7" s="14"/>
      <c r="ERA7" s="14"/>
      <c r="ERB7" s="14"/>
      <c r="ERC7" s="14"/>
      <c r="ERD7" s="14"/>
      <c r="ERE7" s="14"/>
      <c r="ERF7" s="14"/>
      <c r="ERG7" s="14"/>
      <c r="ERH7" s="14"/>
      <c r="ERI7" s="14"/>
      <c r="ERJ7" s="14"/>
      <c r="ERK7" s="14"/>
      <c r="ERL7" s="14"/>
      <c r="ERM7" s="14"/>
      <c r="ERN7" s="14"/>
      <c r="ERO7" s="14"/>
      <c r="ERP7" s="14"/>
      <c r="ERQ7" s="14"/>
      <c r="ERR7" s="14"/>
      <c r="ERS7" s="14"/>
      <c r="ERT7" s="14"/>
      <c r="ERU7" s="14"/>
      <c r="ERV7" s="14"/>
      <c r="ERW7" s="14"/>
      <c r="ERX7" s="14"/>
      <c r="ERY7" s="14"/>
      <c r="ERZ7" s="14"/>
      <c r="ESA7" s="14"/>
      <c r="ESB7" s="14"/>
      <c r="ESC7" s="14"/>
      <c r="ESD7" s="14"/>
      <c r="ESE7" s="14"/>
      <c r="ESF7" s="14"/>
      <c r="ESG7" s="14"/>
      <c r="ESH7" s="14"/>
      <c r="ESI7" s="14"/>
      <c r="ESJ7" s="14"/>
      <c r="ESK7" s="14"/>
      <c r="ESL7" s="14"/>
      <c r="ESM7" s="14"/>
      <c r="ESN7" s="14"/>
      <c r="ESO7" s="14"/>
      <c r="ESP7" s="14"/>
      <c r="ESQ7" s="14"/>
      <c r="ESR7" s="14"/>
      <c r="ESS7" s="14"/>
      <c r="EST7" s="14"/>
      <c r="ESU7" s="14"/>
      <c r="ESV7" s="14"/>
      <c r="ESW7" s="14"/>
      <c r="ESX7" s="14"/>
      <c r="ESY7" s="14"/>
      <c r="ESZ7" s="14"/>
      <c r="ETA7" s="14"/>
      <c r="ETB7" s="14"/>
      <c r="ETC7" s="14"/>
      <c r="ETD7" s="14"/>
      <c r="ETE7" s="14"/>
      <c r="ETF7" s="14"/>
      <c r="ETG7" s="14"/>
      <c r="ETH7" s="14"/>
      <c r="ETI7" s="14"/>
      <c r="ETJ7" s="14"/>
      <c r="ETK7" s="14"/>
      <c r="ETL7" s="14"/>
      <c r="ETM7" s="14"/>
      <c r="ETN7" s="14"/>
      <c r="ETO7" s="14"/>
      <c r="ETP7" s="14"/>
      <c r="ETQ7" s="14"/>
      <c r="ETR7" s="14"/>
      <c r="ETS7" s="14"/>
      <c r="ETT7" s="14"/>
      <c r="ETU7" s="14"/>
      <c r="ETV7" s="14"/>
      <c r="ETW7" s="14"/>
      <c r="ETX7" s="14"/>
      <c r="ETY7" s="14"/>
      <c r="ETZ7" s="14"/>
      <c r="EUA7" s="14"/>
      <c r="EUB7" s="14"/>
      <c r="EUC7" s="14"/>
      <c r="EUD7" s="14"/>
      <c r="EUE7" s="14"/>
      <c r="EUF7" s="14"/>
      <c r="EUG7" s="14"/>
      <c r="EUH7" s="14"/>
      <c r="EUI7" s="14"/>
      <c r="EUJ7" s="14"/>
      <c r="EUK7" s="14"/>
      <c r="EUL7" s="14"/>
      <c r="EUM7" s="14"/>
      <c r="EUN7" s="14"/>
      <c r="EUO7" s="14"/>
      <c r="EUP7" s="14"/>
      <c r="EUQ7" s="14"/>
      <c r="EUR7" s="14"/>
      <c r="EUS7" s="14"/>
      <c r="EUT7" s="14"/>
      <c r="EUU7" s="14"/>
      <c r="EUV7" s="14"/>
      <c r="EUW7" s="14"/>
      <c r="EUX7" s="14"/>
      <c r="EUY7" s="14"/>
      <c r="EUZ7" s="14"/>
      <c r="EVA7" s="14"/>
      <c r="EVB7" s="14"/>
      <c r="EVC7" s="14"/>
      <c r="EVD7" s="14"/>
      <c r="EVE7" s="14"/>
      <c r="EVF7" s="14"/>
      <c r="EVG7" s="14"/>
      <c r="EVH7" s="14"/>
      <c r="EVI7" s="14"/>
      <c r="EVJ7" s="14"/>
      <c r="EVK7" s="14"/>
      <c r="EVL7" s="14"/>
      <c r="EVM7" s="14"/>
      <c r="EVN7" s="14"/>
      <c r="EVO7" s="14"/>
      <c r="EVP7" s="14"/>
      <c r="EVQ7" s="14"/>
      <c r="EVR7" s="14"/>
      <c r="EVS7" s="14"/>
      <c r="EVT7" s="14"/>
      <c r="EVU7" s="14"/>
      <c r="EVV7" s="14"/>
      <c r="EVW7" s="14"/>
      <c r="EVX7" s="14"/>
      <c r="EVY7" s="14"/>
      <c r="EVZ7" s="14"/>
      <c r="EWA7" s="14"/>
      <c r="EWB7" s="14"/>
      <c r="EWC7" s="14"/>
      <c r="EWD7" s="14"/>
      <c r="EWE7" s="14"/>
      <c r="EWF7" s="14"/>
      <c r="EWG7" s="14"/>
      <c r="EWH7" s="14"/>
      <c r="EWI7" s="14"/>
      <c r="EWJ7" s="14"/>
      <c r="EWK7" s="14"/>
      <c r="EWL7" s="14"/>
      <c r="EWM7" s="14"/>
      <c r="EWN7" s="14"/>
      <c r="EWO7" s="14"/>
      <c r="EWP7" s="14"/>
      <c r="EWQ7" s="14"/>
      <c r="EWR7" s="14"/>
      <c r="EWS7" s="14"/>
      <c r="EWT7" s="14"/>
      <c r="EWU7" s="14"/>
      <c r="EWV7" s="14"/>
      <c r="EWW7" s="14"/>
      <c r="EWX7" s="14"/>
      <c r="EWY7" s="14"/>
      <c r="EWZ7" s="14"/>
      <c r="EXA7" s="14"/>
      <c r="EXB7" s="14"/>
      <c r="EXC7" s="14"/>
      <c r="EXD7" s="14"/>
      <c r="EXE7" s="14"/>
      <c r="EXF7" s="14"/>
      <c r="EXG7" s="14"/>
      <c r="EXH7" s="14"/>
      <c r="EXI7" s="14"/>
      <c r="EXJ7" s="14"/>
      <c r="EXK7" s="14"/>
      <c r="EXL7" s="14"/>
      <c r="EXM7" s="14"/>
      <c r="EXN7" s="14"/>
      <c r="EXO7" s="14"/>
      <c r="EXP7" s="14"/>
      <c r="EXQ7" s="14"/>
      <c r="EXR7" s="14"/>
      <c r="EXS7" s="14"/>
      <c r="EXT7" s="14"/>
      <c r="EXU7" s="14"/>
      <c r="EXV7" s="14"/>
      <c r="EXW7" s="14"/>
      <c r="EXX7" s="14"/>
      <c r="EXY7" s="14"/>
      <c r="EXZ7" s="14"/>
      <c r="EYA7" s="14"/>
      <c r="EYB7" s="14"/>
      <c r="EYC7" s="14"/>
      <c r="EYD7" s="14"/>
      <c r="EYE7" s="14"/>
      <c r="EYF7" s="14"/>
      <c r="EYG7" s="14"/>
      <c r="EYH7" s="14"/>
      <c r="EYI7" s="14"/>
      <c r="EYJ7" s="14"/>
      <c r="EYK7" s="14"/>
      <c r="EYL7" s="14"/>
      <c r="EYM7" s="14"/>
      <c r="EYN7" s="14"/>
      <c r="EYO7" s="14"/>
      <c r="EYP7" s="14"/>
      <c r="EYQ7" s="14"/>
      <c r="EYR7" s="14"/>
      <c r="EYS7" s="14"/>
      <c r="EYT7" s="14"/>
      <c r="EYU7" s="14"/>
      <c r="EYV7" s="14"/>
      <c r="EYW7" s="14"/>
      <c r="EYX7" s="14"/>
      <c r="EYY7" s="14"/>
      <c r="EYZ7" s="14"/>
      <c r="EZA7" s="14"/>
      <c r="EZB7" s="14"/>
      <c r="EZC7" s="14"/>
      <c r="EZD7" s="14"/>
      <c r="EZE7" s="14"/>
      <c r="EZF7" s="14"/>
      <c r="EZG7" s="14"/>
      <c r="EZH7" s="14"/>
      <c r="EZI7" s="14"/>
      <c r="EZJ7" s="14"/>
      <c r="EZK7" s="14"/>
      <c r="EZL7" s="14"/>
      <c r="EZM7" s="14"/>
      <c r="EZN7" s="14"/>
      <c r="EZO7" s="14"/>
      <c r="EZP7" s="14"/>
      <c r="EZQ7" s="14"/>
      <c r="EZR7" s="14"/>
      <c r="EZS7" s="14"/>
      <c r="EZT7" s="14"/>
      <c r="EZU7" s="14"/>
      <c r="EZV7" s="14"/>
      <c r="EZW7" s="14"/>
      <c r="EZX7" s="14"/>
      <c r="EZY7" s="14"/>
      <c r="EZZ7" s="14"/>
      <c r="FAA7" s="14"/>
      <c r="FAB7" s="14"/>
      <c r="FAC7" s="14"/>
      <c r="FAD7" s="14"/>
      <c r="FAE7" s="14"/>
      <c r="FAF7" s="14"/>
      <c r="FAG7" s="14"/>
      <c r="FAH7" s="14"/>
      <c r="FAI7" s="14"/>
      <c r="FAJ7" s="14"/>
      <c r="FAK7" s="14"/>
      <c r="FAL7" s="14"/>
      <c r="FAM7" s="14"/>
      <c r="FAN7" s="14"/>
      <c r="FAO7" s="14"/>
      <c r="FAP7" s="14"/>
      <c r="FAQ7" s="14"/>
      <c r="FAR7" s="14"/>
      <c r="FAS7" s="14"/>
      <c r="FAT7" s="14"/>
      <c r="FAU7" s="14"/>
      <c r="FAV7" s="14"/>
      <c r="FAW7" s="14"/>
      <c r="FAX7" s="14"/>
      <c r="FAY7" s="14"/>
      <c r="FAZ7" s="14"/>
      <c r="FBA7" s="14"/>
      <c r="FBB7" s="14"/>
      <c r="FBC7" s="14"/>
      <c r="FBD7" s="14"/>
      <c r="FBE7" s="14"/>
      <c r="FBF7" s="14"/>
      <c r="FBG7" s="14"/>
      <c r="FBH7" s="14"/>
      <c r="FBI7" s="14"/>
      <c r="FBJ7" s="14"/>
      <c r="FBK7" s="14"/>
      <c r="FBL7" s="14"/>
      <c r="FBM7" s="14"/>
      <c r="FBN7" s="14"/>
      <c r="FBO7" s="14"/>
      <c r="FBP7" s="14"/>
      <c r="FBQ7" s="14"/>
      <c r="FBR7" s="14"/>
      <c r="FBS7" s="14"/>
      <c r="FBT7" s="14"/>
      <c r="FBU7" s="14"/>
      <c r="FBV7" s="14"/>
      <c r="FBW7" s="14"/>
      <c r="FBX7" s="14"/>
      <c r="FBY7" s="14"/>
      <c r="FBZ7" s="14"/>
      <c r="FCA7" s="14"/>
      <c r="FCB7" s="14"/>
      <c r="FCC7" s="14"/>
      <c r="FCD7" s="14"/>
      <c r="FCE7" s="14"/>
      <c r="FCF7" s="14"/>
      <c r="FCG7" s="14"/>
      <c r="FCH7" s="14"/>
      <c r="FCI7" s="14"/>
      <c r="FCJ7" s="14"/>
      <c r="FCK7" s="14"/>
      <c r="FCL7" s="14"/>
      <c r="FCM7" s="14"/>
      <c r="FCN7" s="14"/>
      <c r="FCO7" s="14"/>
      <c r="FCP7" s="14"/>
      <c r="FCQ7" s="14"/>
      <c r="FCR7" s="14"/>
      <c r="FCS7" s="14"/>
      <c r="FCT7" s="14"/>
      <c r="FCU7" s="14"/>
      <c r="FCV7" s="14"/>
      <c r="FCW7" s="14"/>
      <c r="FCX7" s="14"/>
      <c r="FCY7" s="14"/>
      <c r="FCZ7" s="14"/>
      <c r="FDA7" s="14"/>
      <c r="FDB7" s="14"/>
      <c r="FDC7" s="14"/>
      <c r="FDD7" s="14"/>
      <c r="FDE7" s="14"/>
      <c r="FDF7" s="14"/>
      <c r="FDG7" s="14"/>
      <c r="FDH7" s="14"/>
      <c r="FDI7" s="14"/>
      <c r="FDJ7" s="14"/>
      <c r="FDK7" s="14"/>
      <c r="FDL7" s="14"/>
      <c r="FDM7" s="14"/>
      <c r="FDN7" s="14"/>
      <c r="FDO7" s="14"/>
      <c r="FDP7" s="14"/>
      <c r="FDQ7" s="14"/>
      <c r="FDR7" s="14"/>
      <c r="FDS7" s="14"/>
      <c r="FDT7" s="14"/>
      <c r="FDU7" s="14"/>
      <c r="FDV7" s="14"/>
      <c r="FDW7" s="14"/>
      <c r="FDX7" s="14"/>
      <c r="FDY7" s="14"/>
      <c r="FDZ7" s="14"/>
      <c r="FEA7" s="14"/>
      <c r="FEB7" s="14"/>
      <c r="FEC7" s="14"/>
      <c r="FED7" s="14"/>
      <c r="FEE7" s="14"/>
      <c r="FEF7" s="14"/>
      <c r="FEG7" s="14"/>
      <c r="FEH7" s="14"/>
      <c r="FEI7" s="14"/>
      <c r="FEJ7" s="14"/>
      <c r="FEK7" s="14"/>
      <c r="FEL7" s="14"/>
      <c r="FEM7" s="14"/>
      <c r="FEN7" s="14"/>
      <c r="FEO7" s="14"/>
      <c r="FEP7" s="14"/>
      <c r="FEQ7" s="14"/>
      <c r="FER7" s="14"/>
      <c r="FES7" s="14"/>
      <c r="FET7" s="14"/>
      <c r="FEU7" s="14"/>
      <c r="FEV7" s="14"/>
      <c r="FEW7" s="14"/>
      <c r="FEX7" s="14"/>
      <c r="FEY7" s="14"/>
      <c r="FEZ7" s="14"/>
      <c r="FFA7" s="14"/>
      <c r="FFB7" s="14"/>
      <c r="FFC7" s="14"/>
      <c r="FFD7" s="14"/>
      <c r="FFE7" s="14"/>
      <c r="FFF7" s="14"/>
      <c r="FFG7" s="14"/>
      <c r="FFH7" s="14"/>
      <c r="FFI7" s="14"/>
      <c r="FFJ7" s="14"/>
      <c r="FFK7" s="14"/>
      <c r="FFL7" s="14"/>
      <c r="FFM7" s="14"/>
      <c r="FFN7" s="14"/>
      <c r="FFO7" s="14"/>
      <c r="FFP7" s="14"/>
      <c r="FFQ7" s="14"/>
      <c r="FFR7" s="14"/>
      <c r="FFS7" s="14"/>
      <c r="FFT7" s="14"/>
      <c r="FFU7" s="14"/>
      <c r="FFV7" s="14"/>
      <c r="FFW7" s="14"/>
      <c r="FFX7" s="14"/>
      <c r="FFY7" s="14"/>
      <c r="FFZ7" s="14"/>
      <c r="FGA7" s="14"/>
      <c r="FGB7" s="14"/>
      <c r="FGC7" s="14"/>
      <c r="FGD7" s="14"/>
      <c r="FGE7" s="14"/>
      <c r="FGF7" s="14"/>
      <c r="FGG7" s="14"/>
      <c r="FGH7" s="14"/>
      <c r="FGI7" s="14"/>
      <c r="FGJ7" s="14"/>
      <c r="FGK7" s="14"/>
      <c r="FGL7" s="14"/>
      <c r="FGM7" s="14"/>
      <c r="FGN7" s="14"/>
      <c r="FGO7" s="14"/>
      <c r="FGP7" s="14"/>
      <c r="FGQ7" s="14"/>
      <c r="FGR7" s="14"/>
      <c r="FGS7" s="14"/>
      <c r="FGT7" s="14"/>
      <c r="FGU7" s="14"/>
      <c r="FGV7" s="14"/>
      <c r="FGW7" s="14"/>
      <c r="FGX7" s="14"/>
      <c r="FGY7" s="14"/>
      <c r="FGZ7" s="14"/>
      <c r="FHA7" s="14"/>
      <c r="FHB7" s="14"/>
      <c r="FHC7" s="14"/>
      <c r="FHD7" s="14"/>
      <c r="FHE7" s="14"/>
      <c r="FHF7" s="14"/>
      <c r="FHG7" s="14"/>
      <c r="FHH7" s="14"/>
      <c r="FHI7" s="14"/>
      <c r="FHJ7" s="14"/>
      <c r="FHK7" s="14"/>
      <c r="FHL7" s="14"/>
      <c r="FHM7" s="14"/>
      <c r="FHN7" s="14"/>
      <c r="FHO7" s="14"/>
      <c r="FHP7" s="14"/>
      <c r="FHQ7" s="14"/>
      <c r="FHR7" s="14"/>
      <c r="FHS7" s="14"/>
      <c r="FHT7" s="14"/>
      <c r="FHU7" s="14"/>
      <c r="FHV7" s="14"/>
      <c r="FHW7" s="14"/>
      <c r="FHX7" s="14"/>
      <c r="FHY7" s="14"/>
      <c r="FHZ7" s="14"/>
      <c r="FIA7" s="14"/>
      <c r="FIB7" s="14"/>
      <c r="FIC7" s="14"/>
      <c r="FID7" s="14"/>
      <c r="FIE7" s="14"/>
      <c r="FIF7" s="14"/>
      <c r="FIG7" s="14"/>
      <c r="FIH7" s="14"/>
      <c r="FII7" s="14"/>
      <c r="FIJ7" s="14"/>
      <c r="FIK7" s="14"/>
      <c r="FIL7" s="14"/>
      <c r="FIM7" s="14"/>
      <c r="FIN7" s="14"/>
      <c r="FIO7" s="14"/>
      <c r="FIP7" s="14"/>
      <c r="FIQ7" s="14"/>
      <c r="FIR7" s="14"/>
      <c r="FIS7" s="14"/>
      <c r="FIT7" s="14"/>
      <c r="FIU7" s="14"/>
      <c r="FIV7" s="14"/>
      <c r="FIW7" s="14"/>
      <c r="FIX7" s="14"/>
      <c r="FIY7" s="14"/>
      <c r="FIZ7" s="14"/>
      <c r="FJA7" s="14"/>
      <c r="FJB7" s="14"/>
      <c r="FJC7" s="14"/>
      <c r="FJD7" s="14"/>
      <c r="FJE7" s="14"/>
      <c r="FJF7" s="14"/>
      <c r="FJG7" s="14"/>
      <c r="FJH7" s="14"/>
      <c r="FJI7" s="14"/>
      <c r="FJJ7" s="14"/>
      <c r="FJK7" s="14"/>
      <c r="FJL7" s="14"/>
      <c r="FJM7" s="14"/>
      <c r="FJN7" s="14"/>
      <c r="FJO7" s="14"/>
      <c r="FJP7" s="14"/>
      <c r="FJQ7" s="14"/>
      <c r="FJR7" s="14"/>
      <c r="FJS7" s="14"/>
      <c r="FJT7" s="14"/>
      <c r="FJU7" s="14"/>
      <c r="FJV7" s="14"/>
      <c r="FJW7" s="14"/>
      <c r="FJX7" s="14"/>
      <c r="FJY7" s="14"/>
      <c r="FJZ7" s="14"/>
      <c r="FKA7" s="14"/>
      <c r="FKB7" s="14"/>
      <c r="FKC7" s="14"/>
      <c r="FKD7" s="14"/>
      <c r="FKE7" s="14"/>
      <c r="FKF7" s="14"/>
      <c r="FKG7" s="14"/>
      <c r="FKH7" s="14"/>
      <c r="FKI7" s="14"/>
      <c r="FKJ7" s="14"/>
      <c r="FKK7" s="14"/>
      <c r="FKL7" s="14"/>
      <c r="FKM7" s="14"/>
      <c r="FKN7" s="14"/>
      <c r="FKO7" s="14"/>
      <c r="FKP7" s="14"/>
      <c r="FKQ7" s="14"/>
      <c r="FKR7" s="14"/>
      <c r="FKS7" s="14"/>
      <c r="FKT7" s="14"/>
      <c r="FKU7" s="14"/>
      <c r="FKV7" s="14"/>
      <c r="FKW7" s="14"/>
      <c r="FKX7" s="14"/>
      <c r="FKY7" s="14"/>
      <c r="FKZ7" s="14"/>
      <c r="FLA7" s="14"/>
      <c r="FLB7" s="14"/>
      <c r="FLC7" s="14"/>
      <c r="FLD7" s="14"/>
      <c r="FLE7" s="14"/>
      <c r="FLF7" s="14"/>
      <c r="FLG7" s="14"/>
      <c r="FLH7" s="14"/>
      <c r="FLI7" s="14"/>
      <c r="FLJ7" s="14"/>
      <c r="FLK7" s="14"/>
      <c r="FLL7" s="14"/>
      <c r="FLM7" s="14"/>
      <c r="FLN7" s="14"/>
      <c r="FLO7" s="14"/>
      <c r="FLP7" s="14"/>
      <c r="FLQ7" s="14"/>
      <c r="FLR7" s="14"/>
      <c r="FLS7" s="14"/>
      <c r="FLT7" s="14"/>
      <c r="FLU7" s="14"/>
      <c r="FLV7" s="14"/>
      <c r="FLW7" s="14"/>
      <c r="FLX7" s="14"/>
      <c r="FLY7" s="14"/>
      <c r="FLZ7" s="14"/>
      <c r="FMA7" s="14"/>
      <c r="FMB7" s="14"/>
      <c r="FMC7" s="14"/>
      <c r="FMD7" s="14"/>
      <c r="FME7" s="14"/>
      <c r="FMF7" s="14"/>
      <c r="FMG7" s="14"/>
      <c r="FMH7" s="14"/>
      <c r="FMI7" s="14"/>
      <c r="FMJ7" s="14"/>
      <c r="FMK7" s="14"/>
      <c r="FML7" s="14"/>
      <c r="FMM7" s="14"/>
      <c r="FMN7" s="14"/>
      <c r="FMO7" s="14"/>
      <c r="FMP7" s="14"/>
      <c r="FMQ7" s="14"/>
      <c r="FMR7" s="14"/>
      <c r="FMS7" s="14"/>
      <c r="FMT7" s="14"/>
      <c r="FMU7" s="14"/>
      <c r="FMV7" s="14"/>
      <c r="FMW7" s="14"/>
      <c r="FMX7" s="14"/>
      <c r="FMY7" s="14"/>
      <c r="FMZ7" s="14"/>
      <c r="FNA7" s="14"/>
      <c r="FNB7" s="14"/>
      <c r="FNC7" s="14"/>
      <c r="FND7" s="14"/>
      <c r="FNE7" s="14"/>
      <c r="FNF7" s="14"/>
      <c r="FNG7" s="14"/>
      <c r="FNH7" s="14"/>
      <c r="FNI7" s="14"/>
      <c r="FNJ7" s="14"/>
      <c r="FNK7" s="14"/>
      <c r="FNL7" s="14"/>
      <c r="FNM7" s="14"/>
      <c r="FNN7" s="14"/>
      <c r="FNO7" s="14"/>
      <c r="FNP7" s="14"/>
      <c r="FNQ7" s="14"/>
      <c r="FNR7" s="14"/>
      <c r="FNS7" s="14"/>
      <c r="FNT7" s="14"/>
      <c r="FNU7" s="14"/>
      <c r="FNV7" s="14"/>
      <c r="FNW7" s="14"/>
      <c r="FNX7" s="14"/>
      <c r="FNY7" s="14"/>
      <c r="FNZ7" s="14"/>
      <c r="FOA7" s="14"/>
      <c r="FOB7" s="14"/>
      <c r="FOC7" s="14"/>
      <c r="FOD7" s="14"/>
      <c r="FOE7" s="14"/>
      <c r="FOF7" s="14"/>
      <c r="FOG7" s="14"/>
      <c r="FOH7" s="14"/>
      <c r="FOI7" s="14"/>
      <c r="FOJ7" s="14"/>
      <c r="FOK7" s="14"/>
      <c r="FOL7" s="14"/>
      <c r="FOM7" s="14"/>
      <c r="FON7" s="14"/>
      <c r="FOO7" s="14"/>
      <c r="FOP7" s="14"/>
      <c r="FOQ7" s="14"/>
      <c r="FOR7" s="14"/>
      <c r="FOS7" s="14"/>
      <c r="FOT7" s="14"/>
      <c r="FOU7" s="14"/>
      <c r="FOV7" s="14"/>
      <c r="FOW7" s="14"/>
      <c r="FOX7" s="14"/>
      <c r="FOY7" s="14"/>
      <c r="FOZ7" s="14"/>
      <c r="FPA7" s="14"/>
      <c r="FPB7" s="14"/>
      <c r="FPC7" s="14"/>
      <c r="FPD7" s="14"/>
      <c r="FPE7" s="14"/>
      <c r="FPF7" s="14"/>
      <c r="FPG7" s="14"/>
      <c r="FPH7" s="14"/>
      <c r="FPI7" s="14"/>
      <c r="FPJ7" s="14"/>
      <c r="FPK7" s="14"/>
      <c r="FPL7" s="14"/>
      <c r="FPM7" s="14"/>
      <c r="FPN7" s="14"/>
      <c r="FPO7" s="14"/>
      <c r="FPP7" s="14"/>
      <c r="FPQ7" s="14"/>
      <c r="FPR7" s="14"/>
      <c r="FPS7" s="14"/>
      <c r="FPT7" s="14"/>
      <c r="FPU7" s="14"/>
      <c r="FPV7" s="14"/>
      <c r="FPW7" s="14"/>
      <c r="FPX7" s="14"/>
      <c r="FPY7" s="14"/>
      <c r="FPZ7" s="14"/>
      <c r="FQA7" s="14"/>
      <c r="FQB7" s="14"/>
      <c r="FQC7" s="14"/>
      <c r="FQD7" s="14"/>
      <c r="FQE7" s="14"/>
      <c r="FQF7" s="14"/>
      <c r="FQG7" s="14"/>
      <c r="FQH7" s="14"/>
      <c r="FQI7" s="14"/>
      <c r="FQJ7" s="14"/>
      <c r="FQK7" s="14"/>
      <c r="FQL7" s="14"/>
      <c r="FQM7" s="14"/>
      <c r="FQN7" s="14"/>
      <c r="FQO7" s="14"/>
      <c r="FQP7" s="14"/>
      <c r="FQQ7" s="14"/>
      <c r="FQR7" s="14"/>
      <c r="FQS7" s="14"/>
      <c r="FQT7" s="14"/>
      <c r="FQU7" s="14"/>
      <c r="FQV7" s="14"/>
      <c r="FQW7" s="14"/>
      <c r="FQX7" s="14"/>
      <c r="FQY7" s="14"/>
      <c r="FQZ7" s="14"/>
      <c r="FRA7" s="14"/>
      <c r="FRB7" s="14"/>
      <c r="FRC7" s="14"/>
      <c r="FRD7" s="14"/>
      <c r="FRE7" s="14"/>
      <c r="FRF7" s="14"/>
      <c r="FRG7" s="14"/>
      <c r="FRH7" s="14"/>
      <c r="FRI7" s="14"/>
      <c r="FRJ7" s="14"/>
      <c r="FRK7" s="14"/>
      <c r="FRL7" s="14"/>
      <c r="FRM7" s="14"/>
      <c r="FRN7" s="14"/>
      <c r="FRO7" s="14"/>
      <c r="FRP7" s="14"/>
      <c r="FRQ7" s="14"/>
      <c r="FRR7" s="14"/>
      <c r="FRS7" s="14"/>
      <c r="FRT7" s="14"/>
      <c r="FRU7" s="14"/>
      <c r="FRV7" s="14"/>
      <c r="FRW7" s="14"/>
      <c r="FRX7" s="14"/>
      <c r="FRY7" s="14"/>
      <c r="FRZ7" s="14"/>
      <c r="FSA7" s="14"/>
      <c r="FSB7" s="14"/>
      <c r="FSC7" s="14"/>
      <c r="FSD7" s="14"/>
      <c r="FSE7" s="14"/>
      <c r="FSF7" s="14"/>
      <c r="FSG7" s="14"/>
      <c r="FSH7" s="14"/>
      <c r="FSI7" s="14"/>
      <c r="FSJ7" s="14"/>
      <c r="FSK7" s="14"/>
      <c r="FSL7" s="14"/>
      <c r="FSM7" s="14"/>
      <c r="FSN7" s="14"/>
      <c r="FSO7" s="14"/>
      <c r="FSP7" s="14"/>
      <c r="FSQ7" s="14"/>
      <c r="FSR7" s="14"/>
      <c r="FSS7" s="14"/>
      <c r="FST7" s="14"/>
      <c r="FSU7" s="14"/>
      <c r="FSV7" s="14"/>
      <c r="FSW7" s="14"/>
      <c r="FSX7" s="14"/>
      <c r="FSY7" s="14"/>
      <c r="FSZ7" s="14"/>
      <c r="FTA7" s="14"/>
      <c r="FTB7" s="14"/>
      <c r="FTC7" s="14"/>
      <c r="FTD7" s="14"/>
      <c r="FTE7" s="14"/>
      <c r="FTF7" s="14"/>
      <c r="FTG7" s="14"/>
      <c r="FTH7" s="14"/>
      <c r="FTI7" s="14"/>
      <c r="FTJ7" s="14"/>
      <c r="FTK7" s="14"/>
      <c r="FTL7" s="14"/>
      <c r="FTM7" s="14"/>
      <c r="FTN7" s="14"/>
      <c r="FTO7" s="14"/>
      <c r="FTP7" s="14"/>
      <c r="FTQ7" s="14"/>
      <c r="FTR7" s="14"/>
      <c r="FTS7" s="14"/>
      <c r="FTT7" s="14"/>
      <c r="FTU7" s="14"/>
      <c r="FTV7" s="14"/>
      <c r="FTW7" s="14"/>
      <c r="FTX7" s="14"/>
      <c r="FTY7" s="14"/>
      <c r="FTZ7" s="14"/>
      <c r="FUA7" s="14"/>
      <c r="FUB7" s="14"/>
      <c r="FUC7" s="14"/>
      <c r="FUD7" s="14"/>
      <c r="FUE7" s="14"/>
      <c r="FUF7" s="14"/>
      <c r="FUG7" s="14"/>
      <c r="FUH7" s="14"/>
      <c r="FUI7" s="14"/>
      <c r="FUJ7" s="14"/>
      <c r="FUK7" s="14"/>
      <c r="FUL7" s="14"/>
      <c r="FUM7" s="14"/>
      <c r="FUN7" s="14"/>
      <c r="FUO7" s="14"/>
      <c r="FUP7" s="14"/>
      <c r="FUQ7" s="14"/>
      <c r="FUR7" s="14"/>
      <c r="FUS7" s="14"/>
      <c r="FUT7" s="14"/>
      <c r="FUU7" s="14"/>
      <c r="FUV7" s="14"/>
      <c r="FUW7" s="14"/>
      <c r="FUX7" s="14"/>
      <c r="FUY7" s="14"/>
      <c r="FUZ7" s="14"/>
      <c r="FVA7" s="14"/>
      <c r="FVB7" s="14"/>
      <c r="FVC7" s="14"/>
      <c r="FVD7" s="14"/>
      <c r="FVE7" s="14"/>
      <c r="FVF7" s="14"/>
      <c r="FVG7" s="14"/>
      <c r="FVH7" s="14"/>
      <c r="FVI7" s="14"/>
      <c r="FVJ7" s="14"/>
      <c r="FVK7" s="14"/>
      <c r="FVL7" s="14"/>
      <c r="FVM7" s="14"/>
      <c r="FVN7" s="14"/>
      <c r="FVO7" s="14"/>
      <c r="FVP7" s="14"/>
      <c r="FVQ7" s="14"/>
      <c r="FVR7" s="14"/>
      <c r="FVS7" s="14"/>
      <c r="FVT7" s="14"/>
      <c r="FVU7" s="14"/>
      <c r="FVV7" s="14"/>
      <c r="FVW7" s="14"/>
      <c r="FVX7" s="14"/>
      <c r="FVY7" s="14"/>
      <c r="FVZ7" s="14"/>
      <c r="FWA7" s="14"/>
      <c r="FWB7" s="14"/>
      <c r="FWC7" s="14"/>
      <c r="FWD7" s="14"/>
      <c r="FWE7" s="14"/>
      <c r="FWF7" s="14"/>
      <c r="FWG7" s="14"/>
      <c r="FWH7" s="14"/>
      <c r="FWI7" s="14"/>
      <c r="FWJ7" s="14"/>
      <c r="FWK7" s="14"/>
      <c r="FWL7" s="14"/>
      <c r="FWM7" s="14"/>
      <c r="FWN7" s="14"/>
      <c r="FWO7" s="14"/>
      <c r="FWP7" s="14"/>
      <c r="FWQ7" s="14"/>
      <c r="FWR7" s="14"/>
      <c r="FWS7" s="14"/>
      <c r="FWT7" s="14"/>
      <c r="FWU7" s="14"/>
      <c r="FWV7" s="14"/>
      <c r="FWW7" s="14"/>
      <c r="FWX7" s="14"/>
      <c r="FWY7" s="14"/>
      <c r="FWZ7" s="14"/>
      <c r="FXA7" s="14"/>
      <c r="FXB7" s="14"/>
      <c r="FXC7" s="14"/>
      <c r="FXD7" s="14"/>
      <c r="FXE7" s="14"/>
      <c r="FXF7" s="14"/>
      <c r="FXG7" s="14"/>
      <c r="FXH7" s="14"/>
      <c r="FXI7" s="14"/>
      <c r="FXJ7" s="14"/>
      <c r="FXK7" s="14"/>
      <c r="FXL7" s="14"/>
      <c r="FXM7" s="14"/>
      <c r="FXN7" s="14"/>
      <c r="FXO7" s="14"/>
      <c r="FXP7" s="14"/>
      <c r="FXQ7" s="14"/>
      <c r="FXR7" s="14"/>
      <c r="FXS7" s="14"/>
      <c r="FXT7" s="14"/>
      <c r="FXU7" s="14"/>
      <c r="FXV7" s="14"/>
      <c r="FXW7" s="14"/>
      <c r="FXX7" s="14"/>
      <c r="FXY7" s="14"/>
      <c r="FXZ7" s="14"/>
      <c r="FYA7" s="14"/>
      <c r="FYB7" s="14"/>
      <c r="FYC7" s="14"/>
      <c r="FYD7" s="14"/>
      <c r="FYE7" s="14"/>
      <c r="FYF7" s="14"/>
      <c r="FYG7" s="14"/>
      <c r="FYH7" s="14"/>
      <c r="FYI7" s="14"/>
      <c r="FYJ7" s="14"/>
      <c r="FYK7" s="14"/>
      <c r="FYL7" s="14"/>
      <c r="FYM7" s="14"/>
      <c r="FYN7" s="14"/>
      <c r="FYO7" s="14"/>
      <c r="FYP7" s="14"/>
      <c r="FYQ7" s="14"/>
      <c r="FYR7" s="14"/>
      <c r="FYS7" s="14"/>
      <c r="FYT7" s="14"/>
      <c r="FYU7" s="14"/>
      <c r="FYV7" s="14"/>
      <c r="FYW7" s="14"/>
      <c r="FYX7" s="14"/>
      <c r="FYY7" s="14"/>
      <c r="FYZ7" s="14"/>
      <c r="FZA7" s="14"/>
      <c r="FZB7" s="14"/>
      <c r="FZC7" s="14"/>
      <c r="FZD7" s="14"/>
      <c r="FZE7" s="14"/>
      <c r="FZF7" s="14"/>
      <c r="FZG7" s="14"/>
      <c r="FZH7" s="14"/>
      <c r="FZI7" s="14"/>
      <c r="FZJ7" s="14"/>
      <c r="FZK7" s="14"/>
      <c r="FZL7" s="14"/>
      <c r="FZM7" s="14"/>
      <c r="FZN7" s="14"/>
      <c r="FZO7" s="14"/>
      <c r="FZP7" s="14"/>
      <c r="FZQ7" s="14"/>
      <c r="FZR7" s="14"/>
      <c r="FZS7" s="14"/>
      <c r="FZT7" s="14"/>
      <c r="FZU7" s="14"/>
      <c r="FZV7" s="14"/>
      <c r="FZW7" s="14"/>
      <c r="FZX7" s="14"/>
      <c r="FZY7" s="14"/>
      <c r="FZZ7" s="14"/>
      <c r="GAA7" s="14"/>
      <c r="GAB7" s="14"/>
      <c r="GAC7" s="14"/>
      <c r="GAD7" s="14"/>
      <c r="GAE7" s="14"/>
      <c r="GAF7" s="14"/>
      <c r="GAG7" s="14"/>
      <c r="GAH7" s="14"/>
      <c r="GAI7" s="14"/>
      <c r="GAJ7" s="14"/>
      <c r="GAK7" s="14"/>
      <c r="GAL7" s="14"/>
      <c r="GAM7" s="14"/>
      <c r="GAN7" s="14"/>
      <c r="GAO7" s="14"/>
      <c r="GAP7" s="14"/>
      <c r="GAQ7" s="14"/>
      <c r="GAR7" s="14"/>
      <c r="GAS7" s="14"/>
      <c r="GAT7" s="14"/>
      <c r="GAU7" s="14"/>
      <c r="GAV7" s="14"/>
      <c r="GAW7" s="14"/>
      <c r="GAX7" s="14"/>
      <c r="GAY7" s="14"/>
      <c r="GAZ7" s="14"/>
      <c r="GBA7" s="14"/>
      <c r="GBB7" s="14"/>
      <c r="GBC7" s="14"/>
      <c r="GBD7" s="14"/>
      <c r="GBE7" s="14"/>
      <c r="GBF7" s="14"/>
      <c r="GBG7" s="14"/>
      <c r="GBH7" s="14"/>
      <c r="GBI7" s="14"/>
      <c r="GBJ7" s="14"/>
      <c r="GBK7" s="14"/>
      <c r="GBL7" s="14"/>
      <c r="GBM7" s="14"/>
      <c r="GBN7" s="14"/>
      <c r="GBO7" s="14"/>
      <c r="GBP7" s="14"/>
      <c r="GBQ7" s="14"/>
      <c r="GBR7" s="14"/>
      <c r="GBS7" s="14"/>
      <c r="GBT7" s="14"/>
      <c r="GBU7" s="14"/>
      <c r="GBV7" s="14"/>
      <c r="GBW7" s="14"/>
      <c r="GBX7" s="14"/>
      <c r="GBY7" s="14"/>
      <c r="GBZ7" s="14"/>
      <c r="GCA7" s="14"/>
      <c r="GCB7" s="14"/>
      <c r="GCC7" s="14"/>
      <c r="GCD7" s="14"/>
      <c r="GCE7" s="14"/>
      <c r="GCF7" s="14"/>
      <c r="GCG7" s="14"/>
      <c r="GCH7" s="14"/>
      <c r="GCI7" s="14"/>
      <c r="GCJ7" s="14"/>
      <c r="GCK7" s="14"/>
      <c r="GCL7" s="14"/>
      <c r="GCM7" s="14"/>
      <c r="GCN7" s="14"/>
      <c r="GCO7" s="14"/>
      <c r="GCP7" s="14"/>
      <c r="GCQ7" s="14"/>
      <c r="GCR7" s="14"/>
      <c r="GCS7" s="14"/>
      <c r="GCT7" s="14"/>
      <c r="GCU7" s="14"/>
      <c r="GCV7" s="14"/>
      <c r="GCW7" s="14"/>
      <c r="GCX7" s="14"/>
      <c r="GCY7" s="14"/>
      <c r="GCZ7" s="14"/>
      <c r="GDA7" s="14"/>
      <c r="GDB7" s="14"/>
      <c r="GDC7" s="14"/>
      <c r="GDD7" s="14"/>
      <c r="GDE7" s="14"/>
      <c r="GDF7" s="14"/>
      <c r="GDG7" s="14"/>
      <c r="GDH7" s="14"/>
      <c r="GDI7" s="14"/>
      <c r="GDJ7" s="14"/>
      <c r="GDK7" s="14"/>
      <c r="GDL7" s="14"/>
      <c r="GDM7" s="14"/>
      <c r="GDN7" s="14"/>
      <c r="GDO7" s="14"/>
      <c r="GDP7" s="14"/>
      <c r="GDQ7" s="14"/>
      <c r="GDR7" s="14"/>
      <c r="GDS7" s="14"/>
      <c r="GDT7" s="14"/>
      <c r="GDU7" s="14"/>
      <c r="GDV7" s="14"/>
      <c r="GDW7" s="14"/>
      <c r="GDX7" s="14"/>
      <c r="GDY7" s="14"/>
      <c r="GDZ7" s="14"/>
      <c r="GEA7" s="14"/>
      <c r="GEB7" s="14"/>
      <c r="GEC7" s="14"/>
      <c r="GED7" s="14"/>
      <c r="GEE7" s="14"/>
      <c r="GEF7" s="14"/>
      <c r="GEG7" s="14"/>
      <c r="GEH7" s="14"/>
      <c r="GEI7" s="14"/>
      <c r="GEJ7" s="14"/>
      <c r="GEK7" s="14"/>
      <c r="GEL7" s="14"/>
      <c r="GEM7" s="14"/>
      <c r="GEN7" s="14"/>
      <c r="GEO7" s="14"/>
      <c r="GEP7" s="14"/>
      <c r="GEQ7" s="14"/>
      <c r="GER7" s="14"/>
      <c r="GES7" s="14"/>
      <c r="GET7" s="14"/>
      <c r="GEU7" s="14"/>
      <c r="GEV7" s="14"/>
      <c r="GEW7" s="14"/>
      <c r="GEX7" s="14"/>
      <c r="GEY7" s="14"/>
      <c r="GEZ7" s="14"/>
      <c r="GFA7" s="14"/>
      <c r="GFB7" s="14"/>
      <c r="GFC7" s="14"/>
      <c r="GFD7" s="14"/>
      <c r="GFE7" s="14"/>
      <c r="GFF7" s="14"/>
      <c r="GFG7" s="14"/>
      <c r="GFH7" s="14"/>
      <c r="GFI7" s="14"/>
      <c r="GFJ7" s="14"/>
      <c r="GFK7" s="14"/>
      <c r="GFL7" s="14"/>
      <c r="GFM7" s="14"/>
      <c r="GFN7" s="14"/>
      <c r="GFO7" s="14"/>
      <c r="GFP7" s="14"/>
      <c r="GFQ7" s="14"/>
      <c r="GFR7" s="14"/>
      <c r="GFS7" s="14"/>
      <c r="GFT7" s="14"/>
      <c r="GFU7" s="14"/>
      <c r="GFV7" s="14"/>
      <c r="GFW7" s="14"/>
      <c r="GFX7" s="14"/>
      <c r="GFY7" s="14"/>
      <c r="GFZ7" s="14"/>
      <c r="GGA7" s="14"/>
      <c r="GGB7" s="14"/>
      <c r="GGC7" s="14"/>
      <c r="GGD7" s="14"/>
      <c r="GGE7" s="14"/>
      <c r="GGF7" s="14"/>
      <c r="GGG7" s="14"/>
      <c r="GGH7" s="14"/>
      <c r="GGI7" s="14"/>
      <c r="GGJ7" s="14"/>
      <c r="GGK7" s="14"/>
      <c r="GGL7" s="14"/>
      <c r="GGM7" s="14"/>
      <c r="GGN7" s="14"/>
      <c r="GGO7" s="14"/>
      <c r="GGP7" s="14"/>
      <c r="GGQ7" s="14"/>
      <c r="GGR7" s="14"/>
      <c r="GGS7" s="14"/>
      <c r="GGT7" s="14"/>
      <c r="GGU7" s="14"/>
      <c r="GGV7" s="14"/>
      <c r="GGW7" s="14"/>
      <c r="GGX7" s="14"/>
      <c r="GGY7" s="14"/>
      <c r="GGZ7" s="14"/>
      <c r="GHA7" s="14"/>
      <c r="GHB7" s="14"/>
      <c r="GHC7" s="14"/>
      <c r="GHD7" s="14"/>
      <c r="GHE7" s="14"/>
      <c r="GHF7" s="14"/>
      <c r="GHG7" s="14"/>
      <c r="GHH7" s="14"/>
      <c r="GHI7" s="14"/>
      <c r="GHJ7" s="14"/>
      <c r="GHK7" s="14"/>
      <c r="GHL7" s="14"/>
      <c r="GHM7" s="14"/>
      <c r="GHN7" s="14"/>
      <c r="GHO7" s="14"/>
      <c r="GHP7" s="14"/>
      <c r="GHQ7" s="14"/>
      <c r="GHR7" s="14"/>
      <c r="GHS7" s="14"/>
      <c r="GHT7" s="14"/>
      <c r="GHU7" s="14"/>
      <c r="GHV7" s="14"/>
      <c r="GHW7" s="14"/>
      <c r="GHX7" s="14"/>
      <c r="GHY7" s="14"/>
      <c r="GHZ7" s="14"/>
      <c r="GIA7" s="14"/>
      <c r="GIB7" s="14"/>
      <c r="GIC7" s="14"/>
      <c r="GID7" s="14"/>
      <c r="GIE7" s="14"/>
      <c r="GIF7" s="14"/>
      <c r="GIG7" s="14"/>
      <c r="GIH7" s="14"/>
      <c r="GII7" s="14"/>
      <c r="GIJ7" s="14"/>
      <c r="GIK7" s="14"/>
      <c r="GIL7" s="14"/>
      <c r="GIM7" s="14"/>
      <c r="GIN7" s="14"/>
      <c r="GIO7" s="14"/>
      <c r="GIP7" s="14"/>
      <c r="GIQ7" s="14"/>
      <c r="GIR7" s="14"/>
      <c r="GIS7" s="14"/>
      <c r="GIT7" s="14"/>
      <c r="GIU7" s="14"/>
      <c r="GIV7" s="14"/>
      <c r="GIW7" s="14"/>
      <c r="GIX7" s="14"/>
      <c r="GIY7" s="14"/>
      <c r="GIZ7" s="14"/>
      <c r="GJA7" s="14"/>
      <c r="GJB7" s="14"/>
      <c r="GJC7" s="14"/>
      <c r="GJD7" s="14"/>
      <c r="GJE7" s="14"/>
      <c r="GJF7" s="14"/>
      <c r="GJG7" s="14"/>
      <c r="GJH7" s="14"/>
      <c r="GJI7" s="14"/>
      <c r="GJJ7" s="14"/>
      <c r="GJK7" s="14"/>
      <c r="GJL7" s="14"/>
      <c r="GJM7" s="14"/>
      <c r="GJN7" s="14"/>
      <c r="GJO7" s="14"/>
      <c r="GJP7" s="14"/>
      <c r="GJQ7" s="14"/>
      <c r="GJR7" s="14"/>
      <c r="GJS7" s="14"/>
      <c r="GJT7" s="14"/>
      <c r="GJU7" s="14"/>
      <c r="GJV7" s="14"/>
      <c r="GJW7" s="14"/>
      <c r="GJX7" s="14"/>
      <c r="GJY7" s="14"/>
      <c r="GJZ7" s="14"/>
      <c r="GKA7" s="14"/>
      <c r="GKB7" s="14"/>
      <c r="GKC7" s="14"/>
      <c r="GKD7" s="14"/>
      <c r="GKE7" s="14"/>
      <c r="GKF7" s="14"/>
      <c r="GKG7" s="14"/>
      <c r="GKH7" s="14"/>
      <c r="GKI7" s="14"/>
      <c r="GKJ7" s="14"/>
      <c r="GKK7" s="14"/>
      <c r="GKL7" s="14"/>
      <c r="GKM7" s="14"/>
      <c r="GKN7" s="14"/>
      <c r="GKO7" s="14"/>
      <c r="GKP7" s="14"/>
      <c r="GKQ7" s="14"/>
      <c r="GKR7" s="14"/>
      <c r="GKS7" s="14"/>
      <c r="GKT7" s="14"/>
      <c r="GKU7" s="14"/>
      <c r="GKV7" s="14"/>
      <c r="GKW7" s="14"/>
      <c r="GKX7" s="14"/>
      <c r="GKY7" s="14"/>
      <c r="GKZ7" s="14"/>
      <c r="GLA7" s="14"/>
      <c r="GLB7" s="14"/>
      <c r="GLC7" s="14"/>
      <c r="GLD7" s="14"/>
      <c r="GLE7" s="14"/>
      <c r="GLF7" s="14"/>
      <c r="GLG7" s="14"/>
      <c r="GLH7" s="14"/>
      <c r="GLI7" s="14"/>
      <c r="GLJ7" s="14"/>
      <c r="GLK7" s="14"/>
      <c r="GLL7" s="14"/>
      <c r="GLM7" s="14"/>
      <c r="GLN7" s="14"/>
      <c r="GLO7" s="14"/>
      <c r="GLP7" s="14"/>
      <c r="GLQ7" s="14"/>
      <c r="GLR7" s="14"/>
      <c r="GLS7" s="14"/>
      <c r="GLT7" s="14"/>
      <c r="GLU7" s="14"/>
      <c r="GLV7" s="14"/>
      <c r="GLW7" s="14"/>
      <c r="GLX7" s="14"/>
      <c r="GLY7" s="14"/>
      <c r="GLZ7" s="14"/>
      <c r="GMA7" s="14"/>
      <c r="GMB7" s="14"/>
      <c r="GMC7" s="14"/>
      <c r="GMD7" s="14"/>
      <c r="GME7" s="14"/>
      <c r="GMF7" s="14"/>
      <c r="GMG7" s="14"/>
      <c r="GMH7" s="14"/>
      <c r="GMI7" s="14"/>
      <c r="GMJ7" s="14"/>
      <c r="GMK7" s="14"/>
      <c r="GML7" s="14"/>
      <c r="GMM7" s="14"/>
      <c r="GMN7" s="14"/>
      <c r="GMO7" s="14"/>
      <c r="GMP7" s="14"/>
      <c r="GMQ7" s="14"/>
      <c r="GMR7" s="14"/>
      <c r="GMS7" s="14"/>
      <c r="GMT7" s="14"/>
      <c r="GMU7" s="14"/>
      <c r="GMV7" s="14"/>
      <c r="GMW7" s="14"/>
      <c r="GMX7" s="14"/>
      <c r="GMY7" s="14"/>
      <c r="GMZ7" s="14"/>
      <c r="GNA7" s="14"/>
      <c r="GNB7" s="14"/>
      <c r="GNC7" s="14"/>
      <c r="GND7" s="14"/>
      <c r="GNE7" s="14"/>
      <c r="GNF7" s="14"/>
      <c r="GNG7" s="14"/>
      <c r="GNH7" s="14"/>
      <c r="GNI7" s="14"/>
      <c r="GNJ7" s="14"/>
      <c r="GNK7" s="14"/>
      <c r="GNL7" s="14"/>
      <c r="GNM7" s="14"/>
      <c r="GNN7" s="14"/>
      <c r="GNO7" s="14"/>
      <c r="GNP7" s="14"/>
      <c r="GNQ7" s="14"/>
      <c r="GNR7" s="14"/>
      <c r="GNS7" s="14"/>
      <c r="GNT7" s="14"/>
      <c r="GNU7" s="14"/>
      <c r="GNV7" s="14"/>
      <c r="GNW7" s="14"/>
      <c r="GNX7" s="14"/>
      <c r="GNY7" s="14"/>
      <c r="GNZ7" s="14"/>
      <c r="GOA7" s="14"/>
      <c r="GOB7" s="14"/>
      <c r="GOC7" s="14"/>
      <c r="GOD7" s="14"/>
      <c r="GOE7" s="14"/>
      <c r="GOF7" s="14"/>
      <c r="GOG7" s="14"/>
      <c r="GOH7" s="14"/>
      <c r="GOI7" s="14"/>
      <c r="GOJ7" s="14"/>
      <c r="GOK7" s="14"/>
      <c r="GOL7" s="14"/>
      <c r="GOM7" s="14"/>
      <c r="GON7" s="14"/>
      <c r="GOO7" s="14"/>
      <c r="GOP7" s="14"/>
      <c r="GOQ7" s="14"/>
      <c r="GOR7" s="14"/>
      <c r="GOS7" s="14"/>
      <c r="GOT7" s="14"/>
      <c r="GOU7" s="14"/>
      <c r="GOV7" s="14"/>
      <c r="GOW7" s="14"/>
      <c r="GOX7" s="14"/>
      <c r="GOY7" s="14"/>
      <c r="GOZ7" s="14"/>
      <c r="GPA7" s="14"/>
      <c r="GPB7" s="14"/>
      <c r="GPC7" s="14"/>
      <c r="GPD7" s="14"/>
      <c r="GPE7" s="14"/>
      <c r="GPF7" s="14"/>
      <c r="GPG7" s="14"/>
      <c r="GPH7" s="14"/>
      <c r="GPI7" s="14"/>
      <c r="GPJ7" s="14"/>
      <c r="GPK7" s="14"/>
      <c r="GPL7" s="14"/>
      <c r="GPM7" s="14"/>
      <c r="GPN7" s="14"/>
      <c r="GPO7" s="14"/>
      <c r="GPP7" s="14"/>
      <c r="GPQ7" s="14"/>
      <c r="GPR7" s="14"/>
      <c r="GPS7" s="14"/>
      <c r="GPT7" s="14"/>
      <c r="GPU7" s="14"/>
      <c r="GPV7" s="14"/>
      <c r="GPW7" s="14"/>
      <c r="GPX7" s="14"/>
      <c r="GPY7" s="14"/>
      <c r="GPZ7" s="14"/>
      <c r="GQA7" s="14"/>
      <c r="GQB7" s="14"/>
      <c r="GQC7" s="14"/>
      <c r="GQD7" s="14"/>
      <c r="GQE7" s="14"/>
      <c r="GQF7" s="14"/>
      <c r="GQG7" s="14"/>
      <c r="GQH7" s="14"/>
      <c r="GQI7" s="14"/>
      <c r="GQJ7" s="14"/>
      <c r="GQK7" s="14"/>
      <c r="GQL7" s="14"/>
      <c r="GQM7" s="14"/>
      <c r="GQN7" s="14"/>
      <c r="GQO7" s="14"/>
      <c r="GQP7" s="14"/>
      <c r="GQQ7" s="14"/>
      <c r="GQR7" s="14"/>
      <c r="GQS7" s="14"/>
      <c r="GQT7" s="14"/>
      <c r="GQU7" s="14"/>
      <c r="GQV7" s="14"/>
      <c r="GQW7" s="14"/>
      <c r="GQX7" s="14"/>
      <c r="GQY7" s="14"/>
      <c r="GQZ7" s="14"/>
      <c r="GRA7" s="14"/>
      <c r="GRB7" s="14"/>
      <c r="GRC7" s="14"/>
      <c r="GRD7" s="14"/>
      <c r="GRE7" s="14"/>
      <c r="GRF7" s="14"/>
      <c r="GRG7" s="14"/>
      <c r="GRH7" s="14"/>
      <c r="GRI7" s="14"/>
      <c r="GRJ7" s="14"/>
      <c r="GRK7" s="14"/>
      <c r="GRL7" s="14"/>
      <c r="GRM7" s="14"/>
      <c r="GRN7" s="14"/>
      <c r="GRO7" s="14"/>
      <c r="GRP7" s="14"/>
      <c r="GRQ7" s="14"/>
      <c r="GRR7" s="14"/>
      <c r="GRS7" s="14"/>
      <c r="GRT7" s="14"/>
      <c r="GRU7" s="14"/>
      <c r="GRV7" s="14"/>
      <c r="GRW7" s="14"/>
      <c r="GRX7" s="14"/>
      <c r="GRY7" s="14"/>
      <c r="GRZ7" s="14"/>
      <c r="GSA7" s="14"/>
      <c r="GSB7" s="14"/>
      <c r="GSC7" s="14"/>
      <c r="GSD7" s="14"/>
      <c r="GSE7" s="14"/>
      <c r="GSF7" s="14"/>
      <c r="GSG7" s="14"/>
      <c r="GSH7" s="14"/>
      <c r="GSI7" s="14"/>
      <c r="GSJ7" s="14"/>
      <c r="GSK7" s="14"/>
      <c r="GSL7" s="14"/>
      <c r="GSM7" s="14"/>
      <c r="GSN7" s="14"/>
      <c r="GSO7" s="14"/>
      <c r="GSP7" s="14"/>
      <c r="GSQ7" s="14"/>
      <c r="GSR7" s="14"/>
      <c r="GSS7" s="14"/>
      <c r="GST7" s="14"/>
      <c r="GSU7" s="14"/>
      <c r="GSV7" s="14"/>
      <c r="GSW7" s="14"/>
      <c r="GSX7" s="14"/>
      <c r="GSY7" s="14"/>
      <c r="GSZ7" s="14"/>
      <c r="GTA7" s="14"/>
      <c r="GTB7" s="14"/>
      <c r="GTC7" s="14"/>
      <c r="GTD7" s="14"/>
      <c r="GTE7" s="14"/>
      <c r="GTF7" s="14"/>
      <c r="GTG7" s="14"/>
      <c r="GTH7" s="14"/>
      <c r="GTI7" s="14"/>
      <c r="GTJ7" s="14"/>
      <c r="GTK7" s="14"/>
      <c r="GTL7" s="14"/>
      <c r="GTM7" s="14"/>
      <c r="GTN7" s="14"/>
      <c r="GTO7" s="14"/>
      <c r="GTP7" s="14"/>
      <c r="GTQ7" s="14"/>
      <c r="GTR7" s="14"/>
      <c r="GTS7" s="14"/>
      <c r="GTT7" s="14"/>
      <c r="GTU7" s="14"/>
      <c r="GTV7" s="14"/>
      <c r="GTW7" s="14"/>
      <c r="GTX7" s="14"/>
      <c r="GTY7" s="14"/>
      <c r="GTZ7" s="14"/>
      <c r="GUA7" s="14"/>
      <c r="GUB7" s="14"/>
      <c r="GUC7" s="14"/>
      <c r="GUD7" s="14"/>
      <c r="GUE7" s="14"/>
      <c r="GUF7" s="14"/>
      <c r="GUG7" s="14"/>
      <c r="GUH7" s="14"/>
      <c r="GUI7" s="14"/>
      <c r="GUJ7" s="14"/>
      <c r="GUK7" s="14"/>
      <c r="GUL7" s="14"/>
      <c r="GUM7" s="14"/>
      <c r="GUN7" s="14"/>
      <c r="GUO7" s="14"/>
      <c r="GUP7" s="14"/>
      <c r="GUQ7" s="14"/>
      <c r="GUR7" s="14"/>
      <c r="GUS7" s="14"/>
      <c r="GUT7" s="14"/>
      <c r="GUU7" s="14"/>
      <c r="GUV7" s="14"/>
      <c r="GUW7" s="14"/>
      <c r="GUX7" s="14"/>
      <c r="GUY7" s="14"/>
      <c r="GUZ7" s="14"/>
      <c r="GVA7" s="14"/>
      <c r="GVB7" s="14"/>
      <c r="GVC7" s="14"/>
      <c r="GVD7" s="14"/>
      <c r="GVE7" s="14"/>
      <c r="GVF7" s="14"/>
      <c r="GVG7" s="14"/>
      <c r="GVH7" s="14"/>
      <c r="GVI7" s="14"/>
      <c r="GVJ7" s="14"/>
      <c r="GVK7" s="14"/>
      <c r="GVL7" s="14"/>
      <c r="GVM7" s="14"/>
      <c r="GVN7" s="14"/>
      <c r="GVO7" s="14"/>
      <c r="GVP7" s="14"/>
      <c r="GVQ7" s="14"/>
      <c r="GVR7" s="14"/>
      <c r="GVS7" s="14"/>
      <c r="GVT7" s="14"/>
      <c r="GVU7" s="14"/>
      <c r="GVV7" s="14"/>
      <c r="GVW7" s="14"/>
      <c r="GVX7" s="14"/>
      <c r="GVY7" s="14"/>
      <c r="GVZ7" s="14"/>
      <c r="GWA7" s="14"/>
      <c r="GWB7" s="14"/>
      <c r="GWC7" s="14"/>
      <c r="GWD7" s="14"/>
      <c r="GWE7" s="14"/>
      <c r="GWF7" s="14"/>
      <c r="GWG7" s="14"/>
      <c r="GWH7" s="14"/>
      <c r="GWI7" s="14"/>
      <c r="GWJ7" s="14"/>
      <c r="GWK7" s="14"/>
      <c r="GWL7" s="14"/>
      <c r="GWM7" s="14"/>
      <c r="GWN7" s="14"/>
      <c r="GWO7" s="14"/>
      <c r="GWP7" s="14"/>
      <c r="GWQ7" s="14"/>
      <c r="GWR7" s="14"/>
      <c r="GWS7" s="14"/>
      <c r="GWT7" s="14"/>
      <c r="GWU7" s="14"/>
      <c r="GWV7" s="14"/>
      <c r="GWW7" s="14"/>
      <c r="GWX7" s="14"/>
      <c r="GWY7" s="14"/>
      <c r="GWZ7" s="14"/>
      <c r="GXA7" s="14"/>
      <c r="GXB7" s="14"/>
      <c r="GXC7" s="14"/>
      <c r="GXD7" s="14"/>
      <c r="GXE7" s="14"/>
      <c r="GXF7" s="14"/>
      <c r="GXG7" s="14"/>
      <c r="GXH7" s="14"/>
      <c r="GXI7" s="14"/>
      <c r="GXJ7" s="14"/>
      <c r="GXK7" s="14"/>
      <c r="GXL7" s="14"/>
      <c r="GXM7" s="14"/>
      <c r="GXN7" s="14"/>
      <c r="GXO7" s="14"/>
      <c r="GXP7" s="14"/>
      <c r="GXQ7" s="14"/>
      <c r="GXR7" s="14"/>
      <c r="GXS7" s="14"/>
      <c r="GXT7" s="14"/>
      <c r="GXU7" s="14"/>
      <c r="GXV7" s="14"/>
      <c r="GXW7" s="14"/>
      <c r="GXX7" s="14"/>
      <c r="GXY7" s="14"/>
      <c r="GXZ7" s="14"/>
      <c r="GYA7" s="14"/>
      <c r="GYB7" s="14"/>
      <c r="GYC7" s="14"/>
      <c r="GYD7" s="14"/>
      <c r="GYE7" s="14"/>
      <c r="GYF7" s="14"/>
      <c r="GYG7" s="14"/>
      <c r="GYH7" s="14"/>
      <c r="GYI7" s="14"/>
      <c r="GYJ7" s="14"/>
      <c r="GYK7" s="14"/>
      <c r="GYL7" s="14"/>
      <c r="GYM7" s="14"/>
      <c r="GYN7" s="14"/>
      <c r="GYO7" s="14"/>
      <c r="GYP7" s="14"/>
      <c r="GYQ7" s="14"/>
      <c r="GYR7" s="14"/>
      <c r="GYS7" s="14"/>
      <c r="GYT7" s="14"/>
      <c r="GYU7" s="14"/>
      <c r="GYV7" s="14"/>
      <c r="GYW7" s="14"/>
      <c r="GYX7" s="14"/>
      <c r="GYY7" s="14"/>
      <c r="GYZ7" s="14"/>
      <c r="GZA7" s="14"/>
      <c r="GZB7" s="14"/>
      <c r="GZC7" s="14"/>
      <c r="GZD7" s="14"/>
      <c r="GZE7" s="14"/>
      <c r="GZF7" s="14"/>
      <c r="GZG7" s="14"/>
      <c r="GZH7" s="14"/>
      <c r="GZI7" s="14"/>
      <c r="GZJ7" s="14"/>
      <c r="GZK7" s="14"/>
      <c r="GZL7" s="14"/>
      <c r="GZM7" s="14"/>
      <c r="GZN7" s="14"/>
      <c r="GZO7" s="14"/>
      <c r="GZP7" s="14"/>
      <c r="GZQ7" s="14"/>
      <c r="GZR7" s="14"/>
      <c r="GZS7" s="14"/>
      <c r="GZT7" s="14"/>
      <c r="GZU7" s="14"/>
      <c r="GZV7" s="14"/>
      <c r="GZW7" s="14"/>
      <c r="GZX7" s="14"/>
      <c r="GZY7" s="14"/>
      <c r="GZZ7" s="14"/>
      <c r="HAA7" s="14"/>
      <c r="HAB7" s="14"/>
      <c r="HAC7" s="14"/>
      <c r="HAD7" s="14"/>
      <c r="HAE7" s="14"/>
      <c r="HAF7" s="14"/>
      <c r="HAG7" s="14"/>
      <c r="HAH7" s="14"/>
      <c r="HAI7" s="14"/>
      <c r="HAJ7" s="14"/>
      <c r="HAK7" s="14"/>
      <c r="HAL7" s="14"/>
      <c r="HAM7" s="14"/>
      <c r="HAN7" s="14"/>
      <c r="HAO7" s="14"/>
      <c r="HAP7" s="14"/>
      <c r="HAQ7" s="14"/>
      <c r="HAR7" s="14"/>
      <c r="HAS7" s="14"/>
      <c r="HAT7" s="14"/>
      <c r="HAU7" s="14"/>
      <c r="HAV7" s="14"/>
      <c r="HAW7" s="14"/>
      <c r="HAX7" s="14"/>
      <c r="HAY7" s="14"/>
      <c r="HAZ7" s="14"/>
      <c r="HBA7" s="14"/>
      <c r="HBB7" s="14"/>
      <c r="HBC7" s="14"/>
      <c r="HBD7" s="14"/>
      <c r="HBE7" s="14"/>
      <c r="HBF7" s="14"/>
      <c r="HBG7" s="14"/>
      <c r="HBH7" s="14"/>
      <c r="HBI7" s="14"/>
      <c r="HBJ7" s="14"/>
      <c r="HBK7" s="14"/>
      <c r="HBL7" s="14"/>
      <c r="HBM7" s="14"/>
      <c r="HBN7" s="14"/>
      <c r="HBO7" s="14"/>
      <c r="HBP7" s="14"/>
      <c r="HBQ7" s="14"/>
      <c r="HBR7" s="14"/>
      <c r="HBS7" s="14"/>
      <c r="HBT7" s="14"/>
      <c r="HBU7" s="14"/>
      <c r="HBV7" s="14"/>
      <c r="HBW7" s="14"/>
      <c r="HBX7" s="14"/>
      <c r="HBY7" s="14"/>
      <c r="HBZ7" s="14"/>
      <c r="HCA7" s="14"/>
      <c r="HCB7" s="14"/>
      <c r="HCC7" s="14"/>
      <c r="HCD7" s="14"/>
      <c r="HCE7" s="14"/>
      <c r="HCF7" s="14"/>
      <c r="HCG7" s="14"/>
      <c r="HCH7" s="14"/>
      <c r="HCI7" s="14"/>
      <c r="HCJ7" s="14"/>
      <c r="HCK7" s="14"/>
      <c r="HCL7" s="14"/>
      <c r="HCM7" s="14"/>
      <c r="HCN7" s="14"/>
      <c r="HCO7" s="14"/>
      <c r="HCP7" s="14"/>
      <c r="HCQ7" s="14"/>
      <c r="HCR7" s="14"/>
      <c r="HCS7" s="14"/>
      <c r="HCT7" s="14"/>
      <c r="HCU7" s="14"/>
      <c r="HCV7" s="14"/>
      <c r="HCW7" s="14"/>
      <c r="HCX7" s="14"/>
      <c r="HCY7" s="14"/>
      <c r="HCZ7" s="14"/>
      <c r="HDA7" s="14"/>
      <c r="HDB7" s="14"/>
      <c r="HDC7" s="14"/>
      <c r="HDD7" s="14"/>
      <c r="HDE7" s="14"/>
      <c r="HDF7" s="14"/>
      <c r="HDG7" s="14"/>
      <c r="HDH7" s="14"/>
      <c r="HDI7" s="14"/>
      <c r="HDJ7" s="14"/>
      <c r="HDK7" s="14"/>
      <c r="HDL7" s="14"/>
      <c r="HDM7" s="14"/>
      <c r="HDN7" s="14"/>
      <c r="HDO7" s="14"/>
      <c r="HDP7" s="14"/>
      <c r="HDQ7" s="14"/>
      <c r="HDR7" s="14"/>
      <c r="HDS7" s="14"/>
      <c r="HDT7" s="14"/>
      <c r="HDU7" s="14"/>
      <c r="HDV7" s="14"/>
      <c r="HDW7" s="14"/>
      <c r="HDX7" s="14"/>
      <c r="HDY7" s="14"/>
      <c r="HDZ7" s="14"/>
      <c r="HEA7" s="14"/>
      <c r="HEB7" s="14"/>
      <c r="HEC7" s="14"/>
      <c r="HED7" s="14"/>
      <c r="HEE7" s="14"/>
      <c r="HEF7" s="14"/>
      <c r="HEG7" s="14"/>
      <c r="HEH7" s="14"/>
      <c r="HEI7" s="14"/>
      <c r="HEJ7" s="14"/>
      <c r="HEK7" s="14"/>
      <c r="HEL7" s="14"/>
      <c r="HEM7" s="14"/>
      <c r="HEN7" s="14"/>
      <c r="HEO7" s="14"/>
      <c r="HEP7" s="14"/>
      <c r="HEQ7" s="14"/>
      <c r="HER7" s="14"/>
      <c r="HES7" s="14"/>
      <c r="HET7" s="14"/>
      <c r="HEU7" s="14"/>
      <c r="HEV7" s="14"/>
      <c r="HEW7" s="14"/>
      <c r="HEX7" s="14"/>
      <c r="HEY7" s="14"/>
      <c r="HEZ7" s="14"/>
      <c r="HFA7" s="14"/>
      <c r="HFB7" s="14"/>
      <c r="HFC7" s="14"/>
      <c r="HFD7" s="14"/>
      <c r="HFE7" s="14"/>
      <c r="HFF7" s="14"/>
      <c r="HFG7" s="14"/>
      <c r="HFH7" s="14"/>
      <c r="HFI7" s="14"/>
      <c r="HFJ7" s="14"/>
      <c r="HFK7" s="14"/>
      <c r="HFL7" s="14"/>
      <c r="HFM7" s="14"/>
      <c r="HFN7" s="14"/>
      <c r="HFO7" s="14"/>
      <c r="HFP7" s="14"/>
      <c r="HFQ7" s="14"/>
      <c r="HFR7" s="14"/>
      <c r="HFS7" s="14"/>
      <c r="HFT7" s="14"/>
      <c r="HFU7" s="14"/>
      <c r="HFV7" s="14"/>
      <c r="HFW7" s="14"/>
      <c r="HFX7" s="14"/>
      <c r="HFY7" s="14"/>
      <c r="HFZ7" s="14"/>
      <c r="HGA7" s="14"/>
      <c r="HGB7" s="14"/>
      <c r="HGC7" s="14"/>
      <c r="HGD7" s="14"/>
      <c r="HGE7" s="14"/>
      <c r="HGF7" s="14"/>
      <c r="HGG7" s="14"/>
      <c r="HGH7" s="14"/>
      <c r="HGI7" s="14"/>
      <c r="HGJ7" s="14"/>
      <c r="HGK7" s="14"/>
      <c r="HGL7" s="14"/>
      <c r="HGM7" s="14"/>
      <c r="HGN7" s="14"/>
      <c r="HGO7" s="14"/>
      <c r="HGP7" s="14"/>
      <c r="HGQ7" s="14"/>
      <c r="HGR7" s="14"/>
      <c r="HGS7" s="14"/>
      <c r="HGT7" s="14"/>
      <c r="HGU7" s="14"/>
      <c r="HGV7" s="14"/>
      <c r="HGW7" s="14"/>
      <c r="HGX7" s="14"/>
      <c r="HGY7" s="14"/>
      <c r="HGZ7" s="14"/>
      <c r="HHA7" s="14"/>
      <c r="HHB7" s="14"/>
      <c r="HHC7" s="14"/>
      <c r="HHD7" s="14"/>
      <c r="HHE7" s="14"/>
      <c r="HHF7" s="14"/>
      <c r="HHG7" s="14"/>
      <c r="HHH7" s="14"/>
      <c r="HHI7" s="14"/>
      <c r="HHJ7" s="14"/>
      <c r="HHK7" s="14"/>
      <c r="HHL7" s="14"/>
      <c r="HHM7" s="14"/>
      <c r="HHN7" s="14"/>
      <c r="HHO7" s="14"/>
      <c r="HHP7" s="14"/>
      <c r="HHQ7" s="14"/>
      <c r="HHR7" s="14"/>
      <c r="HHS7" s="14"/>
      <c r="HHT7" s="14"/>
      <c r="HHU7" s="14"/>
      <c r="HHV7" s="14"/>
      <c r="HHW7" s="14"/>
      <c r="HHX7" s="14"/>
      <c r="HHY7" s="14"/>
      <c r="HHZ7" s="14"/>
      <c r="HIA7" s="14"/>
      <c r="HIB7" s="14"/>
      <c r="HIC7" s="14"/>
      <c r="HID7" s="14"/>
      <c r="HIE7" s="14"/>
      <c r="HIF7" s="14"/>
      <c r="HIG7" s="14"/>
      <c r="HIH7" s="14"/>
      <c r="HII7" s="14"/>
      <c r="HIJ7" s="14"/>
      <c r="HIK7" s="14"/>
      <c r="HIL7" s="14"/>
      <c r="HIM7" s="14"/>
      <c r="HIN7" s="14"/>
      <c r="HIO7" s="14"/>
      <c r="HIP7" s="14"/>
      <c r="HIQ7" s="14"/>
      <c r="HIR7" s="14"/>
      <c r="HIS7" s="14"/>
      <c r="HIT7" s="14"/>
      <c r="HIU7" s="14"/>
      <c r="HIV7" s="14"/>
      <c r="HIW7" s="14"/>
      <c r="HIX7" s="14"/>
      <c r="HIY7" s="14"/>
      <c r="HIZ7" s="14"/>
      <c r="HJA7" s="14"/>
      <c r="HJB7" s="14"/>
      <c r="HJC7" s="14"/>
      <c r="HJD7" s="14"/>
      <c r="HJE7" s="14"/>
      <c r="HJF7" s="14"/>
      <c r="HJG7" s="14"/>
      <c r="HJH7" s="14"/>
      <c r="HJI7" s="14"/>
      <c r="HJJ7" s="14"/>
      <c r="HJK7" s="14"/>
      <c r="HJL7" s="14"/>
      <c r="HJM7" s="14"/>
      <c r="HJN7" s="14"/>
      <c r="HJO7" s="14"/>
      <c r="HJP7" s="14"/>
      <c r="HJQ7" s="14"/>
      <c r="HJR7" s="14"/>
      <c r="HJS7" s="14"/>
      <c r="HJT7" s="14"/>
      <c r="HJU7" s="14"/>
      <c r="HJV7" s="14"/>
      <c r="HJW7" s="14"/>
      <c r="HJX7" s="14"/>
      <c r="HJY7" s="14"/>
      <c r="HJZ7" s="14"/>
      <c r="HKA7" s="14"/>
      <c r="HKB7" s="14"/>
      <c r="HKC7" s="14"/>
      <c r="HKD7" s="14"/>
      <c r="HKE7" s="14"/>
      <c r="HKF7" s="14"/>
      <c r="HKG7" s="14"/>
      <c r="HKH7" s="14"/>
      <c r="HKI7" s="14"/>
      <c r="HKJ7" s="14"/>
      <c r="HKK7" s="14"/>
      <c r="HKL7" s="14"/>
      <c r="HKM7" s="14"/>
      <c r="HKN7" s="14"/>
      <c r="HKO7" s="14"/>
      <c r="HKP7" s="14"/>
      <c r="HKQ7" s="14"/>
      <c r="HKR7" s="14"/>
      <c r="HKS7" s="14"/>
      <c r="HKT7" s="14"/>
      <c r="HKU7" s="14"/>
      <c r="HKV7" s="14"/>
      <c r="HKW7" s="14"/>
      <c r="HKX7" s="14"/>
      <c r="HKY7" s="14"/>
      <c r="HKZ7" s="14"/>
      <c r="HLA7" s="14"/>
      <c r="HLB7" s="14"/>
      <c r="HLC7" s="14"/>
      <c r="HLD7" s="14"/>
      <c r="HLE7" s="14"/>
      <c r="HLF7" s="14"/>
      <c r="HLG7" s="14"/>
      <c r="HLH7" s="14"/>
      <c r="HLI7" s="14"/>
      <c r="HLJ7" s="14"/>
      <c r="HLK7" s="14"/>
      <c r="HLL7" s="14"/>
      <c r="HLM7" s="14"/>
      <c r="HLN7" s="14"/>
      <c r="HLO7" s="14"/>
      <c r="HLP7" s="14"/>
      <c r="HLQ7" s="14"/>
      <c r="HLR7" s="14"/>
      <c r="HLS7" s="14"/>
      <c r="HLT7" s="14"/>
      <c r="HLU7" s="14"/>
      <c r="HLV7" s="14"/>
      <c r="HLW7" s="14"/>
      <c r="HLX7" s="14"/>
      <c r="HLY7" s="14"/>
      <c r="HLZ7" s="14"/>
      <c r="HMA7" s="14"/>
      <c r="HMB7" s="14"/>
      <c r="HMC7" s="14"/>
      <c r="HMD7" s="14"/>
      <c r="HME7" s="14"/>
      <c r="HMF7" s="14"/>
      <c r="HMG7" s="14"/>
      <c r="HMH7" s="14"/>
      <c r="HMI7" s="14"/>
      <c r="HMJ7" s="14"/>
      <c r="HMK7" s="14"/>
      <c r="HML7" s="14"/>
      <c r="HMM7" s="14"/>
      <c r="HMN7" s="14"/>
      <c r="HMO7" s="14"/>
      <c r="HMP7" s="14"/>
      <c r="HMQ7" s="14"/>
      <c r="HMR7" s="14"/>
      <c r="HMS7" s="14"/>
      <c r="HMT7" s="14"/>
      <c r="HMU7" s="14"/>
      <c r="HMV7" s="14"/>
      <c r="HMW7" s="14"/>
      <c r="HMX7" s="14"/>
      <c r="HMY7" s="14"/>
      <c r="HMZ7" s="14"/>
      <c r="HNA7" s="14"/>
      <c r="HNB7" s="14"/>
      <c r="HNC7" s="14"/>
      <c r="HND7" s="14"/>
      <c r="HNE7" s="14"/>
      <c r="HNF7" s="14"/>
      <c r="HNG7" s="14"/>
      <c r="HNH7" s="14"/>
      <c r="HNI7" s="14"/>
      <c r="HNJ7" s="14"/>
      <c r="HNK7" s="14"/>
      <c r="HNL7" s="14"/>
      <c r="HNM7" s="14"/>
      <c r="HNN7" s="14"/>
      <c r="HNO7" s="14"/>
      <c r="HNP7" s="14"/>
      <c r="HNQ7" s="14"/>
      <c r="HNR7" s="14"/>
      <c r="HNS7" s="14"/>
      <c r="HNT7" s="14"/>
      <c r="HNU7" s="14"/>
      <c r="HNV7" s="14"/>
      <c r="HNW7" s="14"/>
      <c r="HNX7" s="14"/>
      <c r="HNY7" s="14"/>
      <c r="HNZ7" s="14"/>
      <c r="HOA7" s="14"/>
      <c r="HOB7" s="14"/>
      <c r="HOC7" s="14"/>
      <c r="HOD7" s="14"/>
      <c r="HOE7" s="14"/>
      <c r="HOF7" s="14"/>
      <c r="HOG7" s="14"/>
      <c r="HOH7" s="14"/>
      <c r="HOI7" s="14"/>
      <c r="HOJ7" s="14"/>
      <c r="HOK7" s="14"/>
      <c r="HOL7" s="14"/>
      <c r="HOM7" s="14"/>
      <c r="HON7" s="14"/>
      <c r="HOO7" s="14"/>
      <c r="HOP7" s="14"/>
      <c r="HOQ7" s="14"/>
      <c r="HOR7" s="14"/>
      <c r="HOS7" s="14"/>
      <c r="HOT7" s="14"/>
      <c r="HOU7" s="14"/>
      <c r="HOV7" s="14"/>
      <c r="HOW7" s="14"/>
      <c r="HOX7" s="14"/>
      <c r="HOY7" s="14"/>
      <c r="HOZ7" s="14"/>
      <c r="HPA7" s="14"/>
      <c r="HPB7" s="14"/>
      <c r="HPC7" s="14"/>
      <c r="HPD7" s="14"/>
      <c r="HPE7" s="14"/>
      <c r="HPF7" s="14"/>
      <c r="HPG7" s="14"/>
      <c r="HPH7" s="14"/>
      <c r="HPI7" s="14"/>
      <c r="HPJ7" s="14"/>
      <c r="HPK7" s="14"/>
      <c r="HPL7" s="14"/>
      <c r="HPM7" s="14"/>
      <c r="HPN7" s="14"/>
      <c r="HPO7" s="14"/>
      <c r="HPP7" s="14"/>
      <c r="HPQ7" s="14"/>
      <c r="HPR7" s="14"/>
      <c r="HPS7" s="14"/>
      <c r="HPT7" s="14"/>
      <c r="HPU7" s="14"/>
      <c r="HPV7" s="14"/>
      <c r="HPW7" s="14"/>
      <c r="HPX7" s="14"/>
      <c r="HPY7" s="14"/>
      <c r="HPZ7" s="14"/>
      <c r="HQA7" s="14"/>
      <c r="HQB7" s="14"/>
      <c r="HQC7" s="14"/>
      <c r="HQD7" s="14"/>
      <c r="HQE7" s="14"/>
      <c r="HQF7" s="14"/>
      <c r="HQG7" s="14"/>
      <c r="HQH7" s="14"/>
      <c r="HQI7" s="14"/>
      <c r="HQJ7" s="14"/>
      <c r="HQK7" s="14"/>
      <c r="HQL7" s="14"/>
      <c r="HQM7" s="14"/>
      <c r="HQN7" s="14"/>
      <c r="HQO7" s="14"/>
      <c r="HQP7" s="14"/>
      <c r="HQQ7" s="14"/>
      <c r="HQR7" s="14"/>
      <c r="HQS7" s="14"/>
      <c r="HQT7" s="14"/>
      <c r="HQU7" s="14"/>
      <c r="HQV7" s="14"/>
      <c r="HQW7" s="14"/>
      <c r="HQX7" s="14"/>
      <c r="HQY7" s="14"/>
      <c r="HQZ7" s="14"/>
      <c r="HRA7" s="14"/>
      <c r="HRB7" s="14"/>
      <c r="HRC7" s="14"/>
      <c r="HRD7" s="14"/>
      <c r="HRE7" s="14"/>
      <c r="HRF7" s="14"/>
      <c r="HRG7" s="14"/>
      <c r="HRH7" s="14"/>
      <c r="HRI7" s="14"/>
      <c r="HRJ7" s="14"/>
      <c r="HRK7" s="14"/>
      <c r="HRL7" s="14"/>
      <c r="HRM7" s="14"/>
      <c r="HRN7" s="14"/>
      <c r="HRO7" s="14"/>
      <c r="HRP7" s="14"/>
      <c r="HRQ7" s="14"/>
      <c r="HRR7" s="14"/>
      <c r="HRS7" s="14"/>
      <c r="HRT7" s="14"/>
      <c r="HRU7" s="14"/>
      <c r="HRV7" s="14"/>
      <c r="HRW7" s="14"/>
      <c r="HRX7" s="14"/>
      <c r="HRY7" s="14"/>
      <c r="HRZ7" s="14"/>
      <c r="HSA7" s="14"/>
      <c r="HSB7" s="14"/>
      <c r="HSC7" s="14"/>
      <c r="HSD7" s="14"/>
      <c r="HSE7" s="14"/>
      <c r="HSF7" s="14"/>
      <c r="HSG7" s="14"/>
      <c r="HSH7" s="14"/>
      <c r="HSI7" s="14"/>
      <c r="HSJ7" s="14"/>
      <c r="HSK7" s="14"/>
      <c r="HSL7" s="14"/>
      <c r="HSM7" s="14"/>
      <c r="HSN7" s="14"/>
      <c r="HSO7" s="14"/>
      <c r="HSP7" s="14"/>
      <c r="HSQ7" s="14"/>
      <c r="HSR7" s="14"/>
      <c r="HSS7" s="14"/>
      <c r="HST7" s="14"/>
      <c r="HSU7" s="14"/>
      <c r="HSV7" s="14"/>
      <c r="HSW7" s="14"/>
      <c r="HSX7" s="14"/>
      <c r="HSY7" s="14"/>
      <c r="HSZ7" s="14"/>
      <c r="HTA7" s="14"/>
      <c r="HTB7" s="14"/>
      <c r="HTC7" s="14"/>
      <c r="HTD7" s="14"/>
      <c r="HTE7" s="14"/>
      <c r="HTF7" s="14"/>
      <c r="HTG7" s="14"/>
      <c r="HTH7" s="14"/>
      <c r="HTI7" s="14"/>
      <c r="HTJ7" s="14"/>
      <c r="HTK7" s="14"/>
      <c r="HTL7" s="14"/>
      <c r="HTM7" s="14"/>
      <c r="HTN7" s="14"/>
      <c r="HTO7" s="14"/>
      <c r="HTP7" s="14"/>
      <c r="HTQ7" s="14"/>
      <c r="HTR7" s="14"/>
      <c r="HTS7" s="14"/>
      <c r="HTT7" s="14"/>
      <c r="HTU7" s="14"/>
      <c r="HTV7" s="14"/>
      <c r="HTW7" s="14"/>
      <c r="HTX7" s="14"/>
      <c r="HTY7" s="14"/>
      <c r="HTZ7" s="14"/>
      <c r="HUA7" s="14"/>
      <c r="HUB7" s="14"/>
      <c r="HUC7" s="14"/>
      <c r="HUD7" s="14"/>
      <c r="HUE7" s="14"/>
      <c r="HUF7" s="14"/>
      <c r="HUG7" s="14"/>
      <c r="HUH7" s="14"/>
      <c r="HUI7" s="14"/>
      <c r="HUJ7" s="14"/>
      <c r="HUK7" s="14"/>
      <c r="HUL7" s="14"/>
      <c r="HUM7" s="14"/>
      <c r="HUN7" s="14"/>
      <c r="HUO7" s="14"/>
      <c r="HUP7" s="14"/>
      <c r="HUQ7" s="14"/>
      <c r="HUR7" s="14"/>
      <c r="HUS7" s="14"/>
      <c r="HUT7" s="14"/>
      <c r="HUU7" s="14"/>
      <c r="HUV7" s="14"/>
      <c r="HUW7" s="14"/>
      <c r="HUX7" s="14"/>
      <c r="HUY7" s="14"/>
      <c r="HUZ7" s="14"/>
      <c r="HVA7" s="14"/>
      <c r="HVB7" s="14"/>
      <c r="HVC7" s="14"/>
      <c r="HVD7" s="14"/>
      <c r="HVE7" s="14"/>
      <c r="HVF7" s="14"/>
      <c r="HVG7" s="14"/>
      <c r="HVH7" s="14"/>
      <c r="HVI7" s="14"/>
      <c r="HVJ7" s="14"/>
      <c r="HVK7" s="14"/>
      <c r="HVL7" s="14"/>
      <c r="HVM7" s="14"/>
      <c r="HVN7" s="14"/>
      <c r="HVO7" s="14"/>
      <c r="HVP7" s="14"/>
      <c r="HVQ7" s="14"/>
      <c r="HVR7" s="14"/>
      <c r="HVS7" s="14"/>
      <c r="HVT7" s="14"/>
      <c r="HVU7" s="14"/>
      <c r="HVV7" s="14"/>
      <c r="HVW7" s="14"/>
      <c r="HVX7" s="14"/>
      <c r="HVY7" s="14"/>
      <c r="HVZ7" s="14"/>
      <c r="HWA7" s="14"/>
      <c r="HWB7" s="14"/>
      <c r="HWC7" s="14"/>
      <c r="HWD7" s="14"/>
      <c r="HWE7" s="14"/>
      <c r="HWF7" s="14"/>
      <c r="HWG7" s="14"/>
      <c r="HWH7" s="14"/>
      <c r="HWI7" s="14"/>
      <c r="HWJ7" s="14"/>
      <c r="HWK7" s="14"/>
      <c r="HWL7" s="14"/>
      <c r="HWM7" s="14"/>
      <c r="HWN7" s="14"/>
      <c r="HWO7" s="14"/>
      <c r="HWP7" s="14"/>
      <c r="HWQ7" s="14"/>
      <c r="HWR7" s="14"/>
      <c r="HWS7" s="14"/>
      <c r="HWT7" s="14"/>
      <c r="HWU7" s="14"/>
      <c r="HWV7" s="14"/>
      <c r="HWW7" s="14"/>
      <c r="HWX7" s="14"/>
      <c r="HWY7" s="14"/>
      <c r="HWZ7" s="14"/>
      <c r="HXA7" s="14"/>
      <c r="HXB7" s="14"/>
      <c r="HXC7" s="14"/>
      <c r="HXD7" s="14"/>
      <c r="HXE7" s="14"/>
      <c r="HXF7" s="14"/>
      <c r="HXG7" s="14"/>
      <c r="HXH7" s="14"/>
      <c r="HXI7" s="14"/>
      <c r="HXJ7" s="14"/>
      <c r="HXK7" s="14"/>
      <c r="HXL7" s="14"/>
      <c r="HXM7" s="14"/>
      <c r="HXN7" s="14"/>
      <c r="HXO7" s="14"/>
      <c r="HXP7" s="14"/>
      <c r="HXQ7" s="14"/>
      <c r="HXR7" s="14"/>
      <c r="HXS7" s="14"/>
      <c r="HXT7" s="14"/>
      <c r="HXU7" s="14"/>
      <c r="HXV7" s="14"/>
      <c r="HXW7" s="14"/>
      <c r="HXX7" s="14"/>
      <c r="HXY7" s="14"/>
      <c r="HXZ7" s="14"/>
      <c r="HYA7" s="14"/>
      <c r="HYB7" s="14"/>
      <c r="HYC7" s="14"/>
      <c r="HYD7" s="14"/>
      <c r="HYE7" s="14"/>
      <c r="HYF7" s="14"/>
      <c r="HYG7" s="14"/>
      <c r="HYH7" s="14"/>
      <c r="HYI7" s="14"/>
      <c r="HYJ7" s="14"/>
      <c r="HYK7" s="14"/>
      <c r="HYL7" s="14"/>
      <c r="HYM7" s="14"/>
      <c r="HYN7" s="14"/>
      <c r="HYO7" s="14"/>
      <c r="HYP7" s="14"/>
      <c r="HYQ7" s="14"/>
      <c r="HYR7" s="14"/>
      <c r="HYS7" s="14"/>
      <c r="HYT7" s="14"/>
      <c r="HYU7" s="14"/>
      <c r="HYV7" s="14"/>
      <c r="HYW7" s="14"/>
      <c r="HYX7" s="14"/>
      <c r="HYY7" s="14"/>
      <c r="HYZ7" s="14"/>
      <c r="HZA7" s="14"/>
      <c r="HZB7" s="14"/>
      <c r="HZC7" s="14"/>
      <c r="HZD7" s="14"/>
      <c r="HZE7" s="14"/>
      <c r="HZF7" s="14"/>
      <c r="HZG7" s="14"/>
      <c r="HZH7" s="14"/>
      <c r="HZI7" s="14"/>
      <c r="HZJ7" s="14"/>
      <c r="HZK7" s="14"/>
      <c r="HZL7" s="14"/>
      <c r="HZM7" s="14"/>
      <c r="HZN7" s="14"/>
      <c r="HZO7" s="14"/>
      <c r="HZP7" s="14"/>
      <c r="HZQ7" s="14"/>
      <c r="HZR7" s="14"/>
      <c r="HZS7" s="14"/>
      <c r="HZT7" s="14"/>
      <c r="HZU7" s="14"/>
      <c r="HZV7" s="14"/>
      <c r="HZW7" s="14"/>
      <c r="HZX7" s="14"/>
      <c r="HZY7" s="14"/>
      <c r="HZZ7" s="14"/>
      <c r="IAA7" s="14"/>
      <c r="IAB7" s="14"/>
      <c r="IAC7" s="14"/>
      <c r="IAD7" s="14"/>
      <c r="IAE7" s="14"/>
      <c r="IAF7" s="14"/>
      <c r="IAG7" s="14"/>
      <c r="IAH7" s="14"/>
      <c r="IAI7" s="14"/>
      <c r="IAJ7" s="14"/>
      <c r="IAK7" s="14"/>
      <c r="IAL7" s="14"/>
      <c r="IAM7" s="14"/>
      <c r="IAN7" s="14"/>
      <c r="IAO7" s="14"/>
      <c r="IAP7" s="14"/>
      <c r="IAQ7" s="14"/>
      <c r="IAR7" s="14"/>
      <c r="IAS7" s="14"/>
      <c r="IAT7" s="14"/>
      <c r="IAU7" s="14"/>
      <c r="IAV7" s="14"/>
      <c r="IAW7" s="14"/>
      <c r="IAX7" s="14"/>
      <c r="IAY7" s="14"/>
      <c r="IAZ7" s="14"/>
      <c r="IBA7" s="14"/>
      <c r="IBB7" s="14"/>
      <c r="IBC7" s="14"/>
      <c r="IBD7" s="14"/>
      <c r="IBE7" s="14"/>
      <c r="IBF7" s="14"/>
      <c r="IBG7" s="14"/>
      <c r="IBH7" s="14"/>
      <c r="IBI7" s="14"/>
      <c r="IBJ7" s="14"/>
      <c r="IBK7" s="14"/>
      <c r="IBL7" s="14"/>
      <c r="IBM7" s="14"/>
      <c r="IBN7" s="14"/>
      <c r="IBO7" s="14"/>
      <c r="IBP7" s="14"/>
      <c r="IBQ7" s="14"/>
      <c r="IBR7" s="14"/>
      <c r="IBS7" s="14"/>
      <c r="IBT7" s="14"/>
      <c r="IBU7" s="14"/>
      <c r="IBV7" s="14"/>
      <c r="IBW7" s="14"/>
      <c r="IBX7" s="14"/>
      <c r="IBY7" s="14"/>
      <c r="IBZ7" s="14"/>
      <c r="ICA7" s="14"/>
      <c r="ICB7" s="14"/>
      <c r="ICC7" s="14"/>
      <c r="ICD7" s="14"/>
      <c r="ICE7" s="14"/>
      <c r="ICF7" s="14"/>
      <c r="ICG7" s="14"/>
      <c r="ICH7" s="14"/>
      <c r="ICI7" s="14"/>
      <c r="ICJ7" s="14"/>
      <c r="ICK7" s="14"/>
      <c r="ICL7" s="14"/>
      <c r="ICM7" s="14"/>
      <c r="ICN7" s="14"/>
      <c r="ICO7" s="14"/>
      <c r="ICP7" s="14"/>
      <c r="ICQ7" s="14"/>
      <c r="ICR7" s="14"/>
      <c r="ICS7" s="14"/>
      <c r="ICT7" s="14"/>
      <c r="ICU7" s="14"/>
      <c r="ICV7" s="14"/>
      <c r="ICW7" s="14"/>
      <c r="ICX7" s="14"/>
      <c r="ICY7" s="14"/>
      <c r="ICZ7" s="14"/>
      <c r="IDA7" s="14"/>
      <c r="IDB7" s="14"/>
      <c r="IDC7" s="14"/>
      <c r="IDD7" s="14"/>
      <c r="IDE7" s="14"/>
      <c r="IDF7" s="14"/>
      <c r="IDG7" s="14"/>
      <c r="IDH7" s="14"/>
      <c r="IDI7" s="14"/>
      <c r="IDJ7" s="14"/>
      <c r="IDK7" s="14"/>
      <c r="IDL7" s="14"/>
      <c r="IDM7" s="14"/>
      <c r="IDN7" s="14"/>
      <c r="IDO7" s="14"/>
      <c r="IDP7" s="14"/>
      <c r="IDQ7" s="14"/>
      <c r="IDR7" s="14"/>
      <c r="IDS7" s="14"/>
      <c r="IDT7" s="14"/>
      <c r="IDU7" s="14"/>
      <c r="IDV7" s="14"/>
      <c r="IDW7" s="14"/>
      <c r="IDX7" s="14"/>
      <c r="IDY7" s="14"/>
      <c r="IDZ7" s="14"/>
      <c r="IEA7" s="14"/>
      <c r="IEB7" s="14"/>
      <c r="IEC7" s="14"/>
      <c r="IED7" s="14"/>
      <c r="IEE7" s="14"/>
      <c r="IEF7" s="14"/>
      <c r="IEG7" s="14"/>
      <c r="IEH7" s="14"/>
      <c r="IEI7" s="14"/>
      <c r="IEJ7" s="14"/>
      <c r="IEK7" s="14"/>
      <c r="IEL7" s="14"/>
      <c r="IEM7" s="14"/>
      <c r="IEN7" s="14"/>
      <c r="IEO7" s="14"/>
      <c r="IEP7" s="14"/>
      <c r="IEQ7" s="14"/>
      <c r="IER7" s="14"/>
      <c r="IES7" s="14"/>
      <c r="IET7" s="14"/>
      <c r="IEU7" s="14"/>
      <c r="IEV7" s="14"/>
      <c r="IEW7" s="14"/>
      <c r="IEX7" s="14"/>
      <c r="IEY7" s="14"/>
      <c r="IEZ7" s="14"/>
      <c r="IFA7" s="14"/>
      <c r="IFB7" s="14"/>
      <c r="IFC7" s="14"/>
      <c r="IFD7" s="14"/>
      <c r="IFE7" s="14"/>
      <c r="IFF7" s="14"/>
      <c r="IFG7" s="14"/>
      <c r="IFH7" s="14"/>
      <c r="IFI7" s="14"/>
      <c r="IFJ7" s="14"/>
      <c r="IFK7" s="14"/>
      <c r="IFL7" s="14"/>
      <c r="IFM7" s="14"/>
      <c r="IFN7" s="14"/>
      <c r="IFO7" s="14"/>
      <c r="IFP7" s="14"/>
      <c r="IFQ7" s="14"/>
      <c r="IFR7" s="14"/>
      <c r="IFS7" s="14"/>
      <c r="IFT7" s="14"/>
      <c r="IFU7" s="14"/>
      <c r="IFV7" s="14"/>
      <c r="IFW7" s="14"/>
      <c r="IFX7" s="14"/>
      <c r="IFY7" s="14"/>
      <c r="IFZ7" s="14"/>
      <c r="IGA7" s="14"/>
      <c r="IGB7" s="14"/>
      <c r="IGC7" s="14"/>
      <c r="IGD7" s="14"/>
      <c r="IGE7" s="14"/>
      <c r="IGF7" s="14"/>
      <c r="IGG7" s="14"/>
      <c r="IGH7" s="14"/>
      <c r="IGI7" s="14"/>
      <c r="IGJ7" s="14"/>
      <c r="IGK7" s="14"/>
      <c r="IGL7" s="14"/>
      <c r="IGM7" s="14"/>
      <c r="IGN7" s="14"/>
      <c r="IGO7" s="14"/>
      <c r="IGP7" s="14"/>
      <c r="IGQ7" s="14"/>
      <c r="IGR7" s="14"/>
      <c r="IGS7" s="14"/>
      <c r="IGT7" s="14"/>
      <c r="IGU7" s="14"/>
      <c r="IGV7" s="14"/>
      <c r="IGW7" s="14"/>
      <c r="IGX7" s="14"/>
      <c r="IGY7" s="14"/>
      <c r="IGZ7" s="14"/>
      <c r="IHA7" s="14"/>
      <c r="IHB7" s="14"/>
      <c r="IHC7" s="14"/>
      <c r="IHD7" s="14"/>
      <c r="IHE7" s="14"/>
      <c r="IHF7" s="14"/>
      <c r="IHG7" s="14"/>
      <c r="IHH7" s="14"/>
      <c r="IHI7" s="14"/>
      <c r="IHJ7" s="14"/>
      <c r="IHK7" s="14"/>
      <c r="IHL7" s="14"/>
      <c r="IHM7" s="14"/>
      <c r="IHN7" s="14"/>
      <c r="IHO7" s="14"/>
      <c r="IHP7" s="14"/>
      <c r="IHQ7" s="14"/>
      <c r="IHR7" s="14"/>
      <c r="IHS7" s="14"/>
      <c r="IHT7" s="14"/>
      <c r="IHU7" s="14"/>
      <c r="IHV7" s="14"/>
      <c r="IHW7" s="14"/>
      <c r="IHX7" s="14"/>
      <c r="IHY7" s="14"/>
      <c r="IHZ7" s="14"/>
      <c r="IIA7" s="14"/>
      <c r="IIB7" s="14"/>
      <c r="IIC7" s="14"/>
      <c r="IID7" s="14"/>
      <c r="IIE7" s="14"/>
      <c r="IIF7" s="14"/>
      <c r="IIG7" s="14"/>
      <c r="IIH7" s="14"/>
      <c r="III7" s="14"/>
      <c r="IIJ7" s="14"/>
      <c r="IIK7" s="14"/>
      <c r="IIL7" s="14"/>
      <c r="IIM7" s="14"/>
      <c r="IIN7" s="14"/>
      <c r="IIO7" s="14"/>
      <c r="IIP7" s="14"/>
      <c r="IIQ7" s="14"/>
      <c r="IIR7" s="14"/>
      <c r="IIS7" s="14"/>
      <c r="IIT7" s="14"/>
      <c r="IIU7" s="14"/>
      <c r="IIV7" s="14"/>
      <c r="IIW7" s="14"/>
      <c r="IIX7" s="14"/>
      <c r="IIY7" s="14"/>
      <c r="IIZ7" s="14"/>
      <c r="IJA7" s="14"/>
      <c r="IJB7" s="14"/>
      <c r="IJC7" s="14"/>
      <c r="IJD7" s="14"/>
      <c r="IJE7" s="14"/>
      <c r="IJF7" s="14"/>
      <c r="IJG7" s="14"/>
      <c r="IJH7" s="14"/>
      <c r="IJI7" s="14"/>
      <c r="IJJ7" s="14"/>
      <c r="IJK7" s="14"/>
      <c r="IJL7" s="14"/>
      <c r="IJM7" s="14"/>
      <c r="IJN7" s="14"/>
      <c r="IJO7" s="14"/>
      <c r="IJP7" s="14"/>
      <c r="IJQ7" s="14"/>
      <c r="IJR7" s="14"/>
      <c r="IJS7" s="14"/>
      <c r="IJT7" s="14"/>
      <c r="IJU7" s="14"/>
      <c r="IJV7" s="14"/>
      <c r="IJW7" s="14"/>
      <c r="IJX7" s="14"/>
      <c r="IJY7" s="14"/>
      <c r="IJZ7" s="14"/>
      <c r="IKA7" s="14"/>
      <c r="IKB7" s="14"/>
      <c r="IKC7" s="14"/>
      <c r="IKD7" s="14"/>
      <c r="IKE7" s="14"/>
      <c r="IKF7" s="14"/>
      <c r="IKG7" s="14"/>
      <c r="IKH7" s="14"/>
      <c r="IKI7" s="14"/>
      <c r="IKJ7" s="14"/>
      <c r="IKK7" s="14"/>
      <c r="IKL7" s="14"/>
      <c r="IKM7" s="14"/>
      <c r="IKN7" s="14"/>
      <c r="IKO7" s="14"/>
      <c r="IKP7" s="14"/>
      <c r="IKQ7" s="14"/>
      <c r="IKR7" s="14"/>
      <c r="IKS7" s="14"/>
      <c r="IKT7" s="14"/>
      <c r="IKU7" s="14"/>
      <c r="IKV7" s="14"/>
      <c r="IKW7" s="14"/>
      <c r="IKX7" s="14"/>
      <c r="IKY7" s="14"/>
      <c r="IKZ7" s="14"/>
      <c r="ILA7" s="14"/>
      <c r="ILB7" s="14"/>
      <c r="ILC7" s="14"/>
      <c r="ILD7" s="14"/>
      <c r="ILE7" s="14"/>
      <c r="ILF7" s="14"/>
      <c r="ILG7" s="14"/>
      <c r="ILH7" s="14"/>
      <c r="ILI7" s="14"/>
      <c r="ILJ7" s="14"/>
      <c r="ILK7" s="14"/>
      <c r="ILL7" s="14"/>
      <c r="ILM7" s="14"/>
      <c r="ILN7" s="14"/>
      <c r="ILO7" s="14"/>
      <c r="ILP7" s="14"/>
      <c r="ILQ7" s="14"/>
      <c r="ILR7" s="14"/>
      <c r="ILS7" s="14"/>
      <c r="ILT7" s="14"/>
      <c r="ILU7" s="14"/>
      <c r="ILV7" s="14"/>
      <c r="ILW7" s="14"/>
      <c r="ILX7" s="14"/>
      <c r="ILY7" s="14"/>
      <c r="ILZ7" s="14"/>
      <c r="IMA7" s="14"/>
      <c r="IMB7" s="14"/>
      <c r="IMC7" s="14"/>
      <c r="IMD7" s="14"/>
      <c r="IME7" s="14"/>
      <c r="IMF7" s="14"/>
      <c r="IMG7" s="14"/>
      <c r="IMH7" s="14"/>
      <c r="IMI7" s="14"/>
      <c r="IMJ7" s="14"/>
      <c r="IMK7" s="14"/>
      <c r="IML7" s="14"/>
      <c r="IMM7" s="14"/>
      <c r="IMN7" s="14"/>
      <c r="IMO7" s="14"/>
      <c r="IMP7" s="14"/>
      <c r="IMQ7" s="14"/>
      <c r="IMR7" s="14"/>
      <c r="IMS7" s="14"/>
      <c r="IMT7" s="14"/>
      <c r="IMU7" s="14"/>
      <c r="IMV7" s="14"/>
      <c r="IMW7" s="14"/>
      <c r="IMX7" s="14"/>
      <c r="IMY7" s="14"/>
      <c r="IMZ7" s="14"/>
      <c r="INA7" s="14"/>
      <c r="INB7" s="14"/>
      <c r="INC7" s="14"/>
      <c r="IND7" s="14"/>
      <c r="INE7" s="14"/>
      <c r="INF7" s="14"/>
      <c r="ING7" s="14"/>
      <c r="INH7" s="14"/>
      <c r="INI7" s="14"/>
      <c r="INJ7" s="14"/>
      <c r="INK7" s="14"/>
      <c r="INL7" s="14"/>
      <c r="INM7" s="14"/>
      <c r="INN7" s="14"/>
      <c r="INO7" s="14"/>
      <c r="INP7" s="14"/>
      <c r="INQ7" s="14"/>
      <c r="INR7" s="14"/>
      <c r="INS7" s="14"/>
      <c r="INT7" s="14"/>
      <c r="INU7" s="14"/>
      <c r="INV7" s="14"/>
      <c r="INW7" s="14"/>
      <c r="INX7" s="14"/>
      <c r="INY7" s="14"/>
      <c r="INZ7" s="14"/>
      <c r="IOA7" s="14"/>
      <c r="IOB7" s="14"/>
      <c r="IOC7" s="14"/>
      <c r="IOD7" s="14"/>
      <c r="IOE7" s="14"/>
      <c r="IOF7" s="14"/>
      <c r="IOG7" s="14"/>
      <c r="IOH7" s="14"/>
      <c r="IOI7" s="14"/>
      <c r="IOJ7" s="14"/>
      <c r="IOK7" s="14"/>
      <c r="IOL7" s="14"/>
      <c r="IOM7" s="14"/>
      <c r="ION7" s="14"/>
      <c r="IOO7" s="14"/>
      <c r="IOP7" s="14"/>
      <c r="IOQ7" s="14"/>
      <c r="IOR7" s="14"/>
      <c r="IOS7" s="14"/>
      <c r="IOT7" s="14"/>
      <c r="IOU7" s="14"/>
      <c r="IOV7" s="14"/>
      <c r="IOW7" s="14"/>
      <c r="IOX7" s="14"/>
      <c r="IOY7" s="14"/>
      <c r="IOZ7" s="14"/>
      <c r="IPA7" s="14"/>
      <c r="IPB7" s="14"/>
      <c r="IPC7" s="14"/>
      <c r="IPD7" s="14"/>
      <c r="IPE7" s="14"/>
      <c r="IPF7" s="14"/>
      <c r="IPG7" s="14"/>
      <c r="IPH7" s="14"/>
      <c r="IPI7" s="14"/>
      <c r="IPJ7" s="14"/>
      <c r="IPK7" s="14"/>
      <c r="IPL7" s="14"/>
      <c r="IPM7" s="14"/>
      <c r="IPN7" s="14"/>
      <c r="IPO7" s="14"/>
      <c r="IPP7" s="14"/>
      <c r="IPQ7" s="14"/>
      <c r="IPR7" s="14"/>
      <c r="IPS7" s="14"/>
      <c r="IPT7" s="14"/>
      <c r="IPU7" s="14"/>
      <c r="IPV7" s="14"/>
      <c r="IPW7" s="14"/>
      <c r="IPX7" s="14"/>
      <c r="IPY7" s="14"/>
      <c r="IPZ7" s="14"/>
      <c r="IQA7" s="14"/>
      <c r="IQB7" s="14"/>
      <c r="IQC7" s="14"/>
      <c r="IQD7" s="14"/>
      <c r="IQE7" s="14"/>
      <c r="IQF7" s="14"/>
      <c r="IQG7" s="14"/>
      <c r="IQH7" s="14"/>
      <c r="IQI7" s="14"/>
      <c r="IQJ7" s="14"/>
      <c r="IQK7" s="14"/>
      <c r="IQL7" s="14"/>
      <c r="IQM7" s="14"/>
      <c r="IQN7" s="14"/>
      <c r="IQO7" s="14"/>
      <c r="IQP7" s="14"/>
      <c r="IQQ7" s="14"/>
      <c r="IQR7" s="14"/>
      <c r="IQS7" s="14"/>
      <c r="IQT7" s="14"/>
      <c r="IQU7" s="14"/>
      <c r="IQV7" s="14"/>
      <c r="IQW7" s="14"/>
      <c r="IQX7" s="14"/>
      <c r="IQY7" s="14"/>
      <c r="IQZ7" s="14"/>
      <c r="IRA7" s="14"/>
      <c r="IRB7" s="14"/>
      <c r="IRC7" s="14"/>
      <c r="IRD7" s="14"/>
      <c r="IRE7" s="14"/>
      <c r="IRF7" s="14"/>
      <c r="IRG7" s="14"/>
      <c r="IRH7" s="14"/>
      <c r="IRI7" s="14"/>
      <c r="IRJ7" s="14"/>
      <c r="IRK7" s="14"/>
      <c r="IRL7" s="14"/>
      <c r="IRM7" s="14"/>
      <c r="IRN7" s="14"/>
      <c r="IRO7" s="14"/>
      <c r="IRP7" s="14"/>
      <c r="IRQ7" s="14"/>
      <c r="IRR7" s="14"/>
      <c r="IRS7" s="14"/>
      <c r="IRT7" s="14"/>
      <c r="IRU7" s="14"/>
      <c r="IRV7" s="14"/>
      <c r="IRW7" s="14"/>
      <c r="IRX7" s="14"/>
      <c r="IRY7" s="14"/>
      <c r="IRZ7" s="14"/>
      <c r="ISA7" s="14"/>
      <c r="ISB7" s="14"/>
      <c r="ISC7" s="14"/>
      <c r="ISD7" s="14"/>
      <c r="ISE7" s="14"/>
      <c r="ISF7" s="14"/>
      <c r="ISG7" s="14"/>
      <c r="ISH7" s="14"/>
      <c r="ISI7" s="14"/>
      <c r="ISJ7" s="14"/>
      <c r="ISK7" s="14"/>
      <c r="ISL7" s="14"/>
      <c r="ISM7" s="14"/>
      <c r="ISN7" s="14"/>
      <c r="ISO7" s="14"/>
      <c r="ISP7" s="14"/>
      <c r="ISQ7" s="14"/>
      <c r="ISR7" s="14"/>
      <c r="ISS7" s="14"/>
      <c r="IST7" s="14"/>
      <c r="ISU7" s="14"/>
      <c r="ISV7" s="14"/>
      <c r="ISW7" s="14"/>
      <c r="ISX7" s="14"/>
      <c r="ISY7" s="14"/>
      <c r="ISZ7" s="14"/>
      <c r="ITA7" s="14"/>
      <c r="ITB7" s="14"/>
      <c r="ITC7" s="14"/>
      <c r="ITD7" s="14"/>
      <c r="ITE7" s="14"/>
      <c r="ITF7" s="14"/>
      <c r="ITG7" s="14"/>
      <c r="ITH7" s="14"/>
      <c r="ITI7" s="14"/>
      <c r="ITJ7" s="14"/>
      <c r="ITK7" s="14"/>
      <c r="ITL7" s="14"/>
      <c r="ITM7" s="14"/>
      <c r="ITN7" s="14"/>
      <c r="ITO7" s="14"/>
      <c r="ITP7" s="14"/>
      <c r="ITQ7" s="14"/>
      <c r="ITR7" s="14"/>
      <c r="ITS7" s="14"/>
      <c r="ITT7" s="14"/>
      <c r="ITU7" s="14"/>
      <c r="ITV7" s="14"/>
      <c r="ITW7" s="14"/>
      <c r="ITX7" s="14"/>
      <c r="ITY7" s="14"/>
      <c r="ITZ7" s="14"/>
      <c r="IUA7" s="14"/>
      <c r="IUB7" s="14"/>
      <c r="IUC7" s="14"/>
      <c r="IUD7" s="14"/>
      <c r="IUE7" s="14"/>
      <c r="IUF7" s="14"/>
      <c r="IUG7" s="14"/>
      <c r="IUH7" s="14"/>
      <c r="IUI7" s="14"/>
      <c r="IUJ7" s="14"/>
      <c r="IUK7" s="14"/>
      <c r="IUL7" s="14"/>
      <c r="IUM7" s="14"/>
      <c r="IUN7" s="14"/>
      <c r="IUO7" s="14"/>
      <c r="IUP7" s="14"/>
      <c r="IUQ7" s="14"/>
      <c r="IUR7" s="14"/>
      <c r="IUS7" s="14"/>
      <c r="IUT7" s="14"/>
      <c r="IUU7" s="14"/>
      <c r="IUV7" s="14"/>
      <c r="IUW7" s="14"/>
      <c r="IUX7" s="14"/>
      <c r="IUY7" s="14"/>
      <c r="IUZ7" s="14"/>
      <c r="IVA7" s="14"/>
      <c r="IVB7" s="14"/>
      <c r="IVC7" s="14"/>
      <c r="IVD7" s="14"/>
      <c r="IVE7" s="14"/>
      <c r="IVF7" s="14"/>
      <c r="IVG7" s="14"/>
      <c r="IVH7" s="14"/>
      <c r="IVI7" s="14"/>
      <c r="IVJ7" s="14"/>
      <c r="IVK7" s="14"/>
      <c r="IVL7" s="14"/>
      <c r="IVM7" s="14"/>
      <c r="IVN7" s="14"/>
      <c r="IVO7" s="14"/>
      <c r="IVP7" s="14"/>
      <c r="IVQ7" s="14"/>
      <c r="IVR7" s="14"/>
      <c r="IVS7" s="14"/>
      <c r="IVT7" s="14"/>
      <c r="IVU7" s="14"/>
      <c r="IVV7" s="14"/>
      <c r="IVW7" s="14"/>
      <c r="IVX7" s="14"/>
      <c r="IVY7" s="14"/>
      <c r="IVZ7" s="14"/>
      <c r="IWA7" s="14"/>
      <c r="IWB7" s="14"/>
      <c r="IWC7" s="14"/>
      <c r="IWD7" s="14"/>
      <c r="IWE7" s="14"/>
      <c r="IWF7" s="14"/>
      <c r="IWG7" s="14"/>
      <c r="IWH7" s="14"/>
      <c r="IWI7" s="14"/>
      <c r="IWJ7" s="14"/>
      <c r="IWK7" s="14"/>
      <c r="IWL7" s="14"/>
      <c r="IWM7" s="14"/>
      <c r="IWN7" s="14"/>
      <c r="IWO7" s="14"/>
      <c r="IWP7" s="14"/>
      <c r="IWQ7" s="14"/>
      <c r="IWR7" s="14"/>
      <c r="IWS7" s="14"/>
      <c r="IWT7" s="14"/>
      <c r="IWU7" s="14"/>
      <c r="IWV7" s="14"/>
      <c r="IWW7" s="14"/>
      <c r="IWX7" s="14"/>
      <c r="IWY7" s="14"/>
      <c r="IWZ7" s="14"/>
      <c r="IXA7" s="14"/>
      <c r="IXB7" s="14"/>
      <c r="IXC7" s="14"/>
      <c r="IXD7" s="14"/>
      <c r="IXE7" s="14"/>
      <c r="IXF7" s="14"/>
      <c r="IXG7" s="14"/>
      <c r="IXH7" s="14"/>
      <c r="IXI7" s="14"/>
      <c r="IXJ7" s="14"/>
      <c r="IXK7" s="14"/>
      <c r="IXL7" s="14"/>
      <c r="IXM7" s="14"/>
      <c r="IXN7" s="14"/>
      <c r="IXO7" s="14"/>
      <c r="IXP7" s="14"/>
      <c r="IXQ7" s="14"/>
      <c r="IXR7" s="14"/>
      <c r="IXS7" s="14"/>
      <c r="IXT7" s="14"/>
      <c r="IXU7" s="14"/>
      <c r="IXV7" s="14"/>
      <c r="IXW7" s="14"/>
      <c r="IXX7" s="14"/>
      <c r="IXY7" s="14"/>
      <c r="IXZ7" s="14"/>
      <c r="IYA7" s="14"/>
      <c r="IYB7" s="14"/>
      <c r="IYC7" s="14"/>
      <c r="IYD7" s="14"/>
      <c r="IYE7" s="14"/>
      <c r="IYF7" s="14"/>
      <c r="IYG7" s="14"/>
      <c r="IYH7" s="14"/>
      <c r="IYI7" s="14"/>
      <c r="IYJ7" s="14"/>
      <c r="IYK7" s="14"/>
      <c r="IYL7" s="14"/>
      <c r="IYM7" s="14"/>
      <c r="IYN7" s="14"/>
      <c r="IYO7" s="14"/>
      <c r="IYP7" s="14"/>
      <c r="IYQ7" s="14"/>
      <c r="IYR7" s="14"/>
      <c r="IYS7" s="14"/>
      <c r="IYT7" s="14"/>
      <c r="IYU7" s="14"/>
      <c r="IYV7" s="14"/>
      <c r="IYW7" s="14"/>
      <c r="IYX7" s="14"/>
      <c r="IYY7" s="14"/>
      <c r="IYZ7" s="14"/>
      <c r="IZA7" s="14"/>
      <c r="IZB7" s="14"/>
      <c r="IZC7" s="14"/>
      <c r="IZD7" s="14"/>
      <c r="IZE7" s="14"/>
      <c r="IZF7" s="14"/>
      <c r="IZG7" s="14"/>
      <c r="IZH7" s="14"/>
      <c r="IZI7" s="14"/>
      <c r="IZJ7" s="14"/>
      <c r="IZK7" s="14"/>
      <c r="IZL7" s="14"/>
      <c r="IZM7" s="14"/>
      <c r="IZN7" s="14"/>
      <c r="IZO7" s="14"/>
      <c r="IZP7" s="14"/>
      <c r="IZQ7" s="14"/>
      <c r="IZR7" s="14"/>
      <c r="IZS7" s="14"/>
      <c r="IZT7" s="14"/>
      <c r="IZU7" s="14"/>
      <c r="IZV7" s="14"/>
      <c r="IZW7" s="14"/>
      <c r="IZX7" s="14"/>
      <c r="IZY7" s="14"/>
      <c r="IZZ7" s="14"/>
      <c r="JAA7" s="14"/>
      <c r="JAB7" s="14"/>
      <c r="JAC7" s="14"/>
      <c r="JAD7" s="14"/>
      <c r="JAE7" s="14"/>
      <c r="JAF7" s="14"/>
      <c r="JAG7" s="14"/>
      <c r="JAH7" s="14"/>
      <c r="JAI7" s="14"/>
      <c r="JAJ7" s="14"/>
      <c r="JAK7" s="14"/>
      <c r="JAL7" s="14"/>
      <c r="JAM7" s="14"/>
      <c r="JAN7" s="14"/>
      <c r="JAO7" s="14"/>
      <c r="JAP7" s="14"/>
      <c r="JAQ7" s="14"/>
      <c r="JAR7" s="14"/>
      <c r="JAS7" s="14"/>
      <c r="JAT7" s="14"/>
      <c r="JAU7" s="14"/>
      <c r="JAV7" s="14"/>
      <c r="JAW7" s="14"/>
      <c r="JAX7" s="14"/>
      <c r="JAY7" s="14"/>
      <c r="JAZ7" s="14"/>
      <c r="JBA7" s="14"/>
      <c r="JBB7" s="14"/>
      <c r="JBC7" s="14"/>
      <c r="JBD7" s="14"/>
      <c r="JBE7" s="14"/>
      <c r="JBF7" s="14"/>
      <c r="JBG7" s="14"/>
      <c r="JBH7" s="14"/>
      <c r="JBI7" s="14"/>
      <c r="JBJ7" s="14"/>
      <c r="JBK7" s="14"/>
      <c r="JBL7" s="14"/>
      <c r="JBM7" s="14"/>
      <c r="JBN7" s="14"/>
      <c r="JBO7" s="14"/>
      <c r="JBP7" s="14"/>
      <c r="JBQ7" s="14"/>
      <c r="JBR7" s="14"/>
      <c r="JBS7" s="14"/>
      <c r="JBT7" s="14"/>
      <c r="JBU7" s="14"/>
      <c r="JBV7" s="14"/>
      <c r="JBW7" s="14"/>
      <c r="JBX7" s="14"/>
      <c r="JBY7" s="14"/>
      <c r="JBZ7" s="14"/>
      <c r="JCA7" s="14"/>
      <c r="JCB7" s="14"/>
      <c r="JCC7" s="14"/>
      <c r="JCD7" s="14"/>
      <c r="JCE7" s="14"/>
      <c r="JCF7" s="14"/>
      <c r="JCG7" s="14"/>
      <c r="JCH7" s="14"/>
      <c r="JCI7" s="14"/>
      <c r="JCJ7" s="14"/>
      <c r="JCK7" s="14"/>
      <c r="JCL7" s="14"/>
      <c r="JCM7" s="14"/>
      <c r="JCN7" s="14"/>
      <c r="JCO7" s="14"/>
      <c r="JCP7" s="14"/>
      <c r="JCQ7" s="14"/>
      <c r="JCR7" s="14"/>
      <c r="JCS7" s="14"/>
      <c r="JCT7" s="14"/>
      <c r="JCU7" s="14"/>
      <c r="JCV7" s="14"/>
      <c r="JCW7" s="14"/>
      <c r="JCX7" s="14"/>
      <c r="JCY7" s="14"/>
      <c r="JCZ7" s="14"/>
      <c r="JDA7" s="14"/>
      <c r="JDB7" s="14"/>
      <c r="JDC7" s="14"/>
      <c r="JDD7" s="14"/>
      <c r="JDE7" s="14"/>
      <c r="JDF7" s="14"/>
      <c r="JDG7" s="14"/>
      <c r="JDH7" s="14"/>
      <c r="JDI7" s="14"/>
      <c r="JDJ7" s="14"/>
      <c r="JDK7" s="14"/>
      <c r="JDL7" s="14"/>
      <c r="JDM7" s="14"/>
      <c r="JDN7" s="14"/>
      <c r="JDO7" s="14"/>
      <c r="JDP7" s="14"/>
      <c r="JDQ7" s="14"/>
      <c r="JDR7" s="14"/>
      <c r="JDS7" s="14"/>
      <c r="JDT7" s="14"/>
      <c r="JDU7" s="14"/>
      <c r="JDV7" s="14"/>
      <c r="JDW7" s="14"/>
      <c r="JDX7" s="14"/>
      <c r="JDY7" s="14"/>
      <c r="JDZ7" s="14"/>
      <c r="JEA7" s="14"/>
      <c r="JEB7" s="14"/>
      <c r="JEC7" s="14"/>
      <c r="JED7" s="14"/>
      <c r="JEE7" s="14"/>
      <c r="JEF7" s="14"/>
      <c r="JEG7" s="14"/>
      <c r="JEH7" s="14"/>
      <c r="JEI7" s="14"/>
      <c r="JEJ7" s="14"/>
      <c r="JEK7" s="14"/>
      <c r="JEL7" s="14"/>
      <c r="JEM7" s="14"/>
      <c r="JEN7" s="14"/>
      <c r="JEO7" s="14"/>
      <c r="JEP7" s="14"/>
      <c r="JEQ7" s="14"/>
      <c r="JER7" s="14"/>
      <c r="JES7" s="14"/>
      <c r="JET7" s="14"/>
      <c r="JEU7" s="14"/>
      <c r="JEV7" s="14"/>
      <c r="JEW7" s="14"/>
      <c r="JEX7" s="14"/>
      <c r="JEY7" s="14"/>
      <c r="JEZ7" s="14"/>
      <c r="JFA7" s="14"/>
      <c r="JFB7" s="14"/>
      <c r="JFC7" s="14"/>
      <c r="JFD7" s="14"/>
      <c r="JFE7" s="14"/>
      <c r="JFF7" s="14"/>
      <c r="JFG7" s="14"/>
      <c r="JFH7" s="14"/>
      <c r="JFI7" s="14"/>
      <c r="JFJ7" s="14"/>
      <c r="JFK7" s="14"/>
      <c r="JFL7" s="14"/>
      <c r="JFM7" s="14"/>
      <c r="JFN7" s="14"/>
      <c r="JFO7" s="14"/>
      <c r="JFP7" s="14"/>
      <c r="JFQ7" s="14"/>
      <c r="JFR7" s="14"/>
      <c r="JFS7" s="14"/>
      <c r="JFT7" s="14"/>
      <c r="JFU7" s="14"/>
      <c r="JFV7" s="14"/>
      <c r="JFW7" s="14"/>
      <c r="JFX7" s="14"/>
      <c r="JFY7" s="14"/>
      <c r="JFZ7" s="14"/>
      <c r="JGA7" s="14"/>
      <c r="JGB7" s="14"/>
      <c r="JGC7" s="14"/>
      <c r="JGD7" s="14"/>
      <c r="JGE7" s="14"/>
      <c r="JGF7" s="14"/>
      <c r="JGG7" s="14"/>
      <c r="JGH7" s="14"/>
      <c r="JGI7" s="14"/>
      <c r="JGJ7" s="14"/>
      <c r="JGK7" s="14"/>
      <c r="JGL7" s="14"/>
      <c r="JGM7" s="14"/>
      <c r="JGN7" s="14"/>
      <c r="JGO7" s="14"/>
      <c r="JGP7" s="14"/>
      <c r="JGQ7" s="14"/>
      <c r="JGR7" s="14"/>
      <c r="JGS7" s="14"/>
      <c r="JGT7" s="14"/>
      <c r="JGU7" s="14"/>
      <c r="JGV7" s="14"/>
      <c r="JGW7" s="14"/>
      <c r="JGX7" s="14"/>
      <c r="JGY7" s="14"/>
      <c r="JGZ7" s="14"/>
      <c r="JHA7" s="14"/>
      <c r="JHB7" s="14"/>
      <c r="JHC7" s="14"/>
      <c r="JHD7" s="14"/>
      <c r="JHE7" s="14"/>
      <c r="JHF7" s="14"/>
      <c r="JHG7" s="14"/>
      <c r="JHH7" s="14"/>
      <c r="JHI7" s="14"/>
      <c r="JHJ7" s="14"/>
      <c r="JHK7" s="14"/>
      <c r="JHL7" s="14"/>
      <c r="JHM7" s="14"/>
      <c r="JHN7" s="14"/>
      <c r="JHO7" s="14"/>
      <c r="JHP7" s="14"/>
      <c r="JHQ7" s="14"/>
      <c r="JHR7" s="14"/>
      <c r="JHS7" s="14"/>
      <c r="JHT7" s="14"/>
      <c r="JHU7" s="14"/>
      <c r="JHV7" s="14"/>
      <c r="JHW7" s="14"/>
      <c r="JHX7" s="14"/>
      <c r="JHY7" s="14"/>
      <c r="JHZ7" s="14"/>
      <c r="JIA7" s="14"/>
      <c r="JIB7" s="14"/>
      <c r="JIC7" s="14"/>
      <c r="JID7" s="14"/>
      <c r="JIE7" s="14"/>
      <c r="JIF7" s="14"/>
      <c r="JIG7" s="14"/>
      <c r="JIH7" s="14"/>
      <c r="JII7" s="14"/>
      <c r="JIJ7" s="14"/>
      <c r="JIK7" s="14"/>
      <c r="JIL7" s="14"/>
      <c r="JIM7" s="14"/>
      <c r="JIN7" s="14"/>
      <c r="JIO7" s="14"/>
      <c r="JIP7" s="14"/>
      <c r="JIQ7" s="14"/>
      <c r="JIR7" s="14"/>
      <c r="JIS7" s="14"/>
      <c r="JIT7" s="14"/>
      <c r="JIU7" s="14"/>
      <c r="JIV7" s="14"/>
      <c r="JIW7" s="14"/>
      <c r="JIX7" s="14"/>
      <c r="JIY7" s="14"/>
      <c r="JIZ7" s="14"/>
      <c r="JJA7" s="14"/>
      <c r="JJB7" s="14"/>
      <c r="JJC7" s="14"/>
      <c r="JJD7" s="14"/>
      <c r="JJE7" s="14"/>
      <c r="JJF7" s="14"/>
      <c r="JJG7" s="14"/>
      <c r="JJH7" s="14"/>
      <c r="JJI7" s="14"/>
      <c r="JJJ7" s="14"/>
      <c r="JJK7" s="14"/>
      <c r="JJL7" s="14"/>
      <c r="JJM7" s="14"/>
      <c r="JJN7" s="14"/>
      <c r="JJO7" s="14"/>
      <c r="JJP7" s="14"/>
      <c r="JJQ7" s="14"/>
      <c r="JJR7" s="14"/>
      <c r="JJS7" s="14"/>
      <c r="JJT7" s="14"/>
      <c r="JJU7" s="14"/>
      <c r="JJV7" s="14"/>
      <c r="JJW7" s="14"/>
      <c r="JJX7" s="14"/>
      <c r="JJY7" s="14"/>
      <c r="JJZ7" s="14"/>
      <c r="JKA7" s="14"/>
      <c r="JKB7" s="14"/>
      <c r="JKC7" s="14"/>
      <c r="JKD7" s="14"/>
      <c r="JKE7" s="14"/>
      <c r="JKF7" s="14"/>
      <c r="JKG7" s="14"/>
      <c r="JKH7" s="14"/>
      <c r="JKI7" s="14"/>
      <c r="JKJ7" s="14"/>
      <c r="JKK7" s="14"/>
      <c r="JKL7" s="14"/>
      <c r="JKM7" s="14"/>
      <c r="JKN7" s="14"/>
      <c r="JKO7" s="14"/>
      <c r="JKP7" s="14"/>
      <c r="JKQ7" s="14"/>
      <c r="JKR7" s="14"/>
      <c r="JKS7" s="14"/>
      <c r="JKT7" s="14"/>
      <c r="JKU7" s="14"/>
      <c r="JKV7" s="14"/>
      <c r="JKW7" s="14"/>
      <c r="JKX7" s="14"/>
      <c r="JKY7" s="14"/>
      <c r="JKZ7" s="14"/>
      <c r="JLA7" s="14"/>
      <c r="JLB7" s="14"/>
      <c r="JLC7" s="14"/>
      <c r="JLD7" s="14"/>
      <c r="JLE7" s="14"/>
      <c r="JLF7" s="14"/>
      <c r="JLG7" s="14"/>
      <c r="JLH7" s="14"/>
      <c r="JLI7" s="14"/>
      <c r="JLJ7" s="14"/>
      <c r="JLK7" s="14"/>
      <c r="JLL7" s="14"/>
      <c r="JLM7" s="14"/>
      <c r="JLN7" s="14"/>
      <c r="JLO7" s="14"/>
      <c r="JLP7" s="14"/>
      <c r="JLQ7" s="14"/>
      <c r="JLR7" s="14"/>
      <c r="JLS7" s="14"/>
      <c r="JLT7" s="14"/>
      <c r="JLU7" s="14"/>
      <c r="JLV7" s="14"/>
      <c r="JLW7" s="14"/>
      <c r="JLX7" s="14"/>
      <c r="JLY7" s="14"/>
      <c r="JLZ7" s="14"/>
      <c r="JMA7" s="14"/>
      <c r="JMB7" s="14"/>
      <c r="JMC7" s="14"/>
      <c r="JMD7" s="14"/>
      <c r="JME7" s="14"/>
      <c r="JMF7" s="14"/>
      <c r="JMG7" s="14"/>
      <c r="JMH7" s="14"/>
      <c r="JMI7" s="14"/>
      <c r="JMJ7" s="14"/>
      <c r="JMK7" s="14"/>
      <c r="JML7" s="14"/>
      <c r="JMM7" s="14"/>
      <c r="JMN7" s="14"/>
      <c r="JMO7" s="14"/>
      <c r="JMP7" s="14"/>
      <c r="JMQ7" s="14"/>
      <c r="JMR7" s="14"/>
      <c r="JMS7" s="14"/>
      <c r="JMT7" s="14"/>
      <c r="JMU7" s="14"/>
      <c r="JMV7" s="14"/>
      <c r="JMW7" s="14"/>
      <c r="JMX7" s="14"/>
      <c r="JMY7" s="14"/>
      <c r="JMZ7" s="14"/>
      <c r="JNA7" s="14"/>
      <c r="JNB7" s="14"/>
      <c r="JNC7" s="14"/>
      <c r="JND7" s="14"/>
      <c r="JNE7" s="14"/>
      <c r="JNF7" s="14"/>
      <c r="JNG7" s="14"/>
      <c r="JNH7" s="14"/>
      <c r="JNI7" s="14"/>
      <c r="JNJ7" s="14"/>
      <c r="JNK7" s="14"/>
      <c r="JNL7" s="14"/>
      <c r="JNM7" s="14"/>
      <c r="JNN7" s="14"/>
      <c r="JNO7" s="14"/>
      <c r="JNP7" s="14"/>
      <c r="JNQ7" s="14"/>
      <c r="JNR7" s="14"/>
      <c r="JNS7" s="14"/>
      <c r="JNT7" s="14"/>
      <c r="JNU7" s="14"/>
      <c r="JNV7" s="14"/>
      <c r="JNW7" s="14"/>
      <c r="JNX7" s="14"/>
      <c r="JNY7" s="14"/>
      <c r="JNZ7" s="14"/>
      <c r="JOA7" s="14"/>
      <c r="JOB7" s="14"/>
      <c r="JOC7" s="14"/>
      <c r="JOD7" s="14"/>
      <c r="JOE7" s="14"/>
      <c r="JOF7" s="14"/>
      <c r="JOG7" s="14"/>
      <c r="JOH7" s="14"/>
      <c r="JOI7" s="14"/>
      <c r="JOJ7" s="14"/>
      <c r="JOK7" s="14"/>
      <c r="JOL7" s="14"/>
      <c r="JOM7" s="14"/>
      <c r="JON7" s="14"/>
      <c r="JOO7" s="14"/>
      <c r="JOP7" s="14"/>
      <c r="JOQ7" s="14"/>
      <c r="JOR7" s="14"/>
      <c r="JOS7" s="14"/>
      <c r="JOT7" s="14"/>
      <c r="JOU7" s="14"/>
      <c r="JOV7" s="14"/>
      <c r="JOW7" s="14"/>
      <c r="JOX7" s="14"/>
      <c r="JOY7" s="14"/>
      <c r="JOZ7" s="14"/>
      <c r="JPA7" s="14"/>
      <c r="JPB7" s="14"/>
      <c r="JPC7" s="14"/>
      <c r="JPD7" s="14"/>
      <c r="JPE7" s="14"/>
      <c r="JPF7" s="14"/>
      <c r="JPG7" s="14"/>
      <c r="JPH7" s="14"/>
      <c r="JPI7" s="14"/>
      <c r="JPJ7" s="14"/>
      <c r="JPK7" s="14"/>
      <c r="JPL7" s="14"/>
      <c r="JPM7" s="14"/>
      <c r="JPN7" s="14"/>
      <c r="JPO7" s="14"/>
      <c r="JPP7" s="14"/>
      <c r="JPQ7" s="14"/>
      <c r="JPR7" s="14"/>
      <c r="JPS7" s="14"/>
      <c r="JPT7" s="14"/>
      <c r="JPU7" s="14"/>
      <c r="JPV7" s="14"/>
      <c r="JPW7" s="14"/>
      <c r="JPX7" s="14"/>
      <c r="JPY7" s="14"/>
      <c r="JPZ7" s="14"/>
      <c r="JQA7" s="14"/>
      <c r="JQB7" s="14"/>
      <c r="JQC7" s="14"/>
      <c r="JQD7" s="14"/>
      <c r="JQE7" s="14"/>
      <c r="JQF7" s="14"/>
      <c r="JQG7" s="14"/>
      <c r="JQH7" s="14"/>
      <c r="JQI7" s="14"/>
      <c r="JQJ7" s="14"/>
      <c r="JQK7" s="14"/>
      <c r="JQL7" s="14"/>
      <c r="JQM7" s="14"/>
      <c r="JQN7" s="14"/>
      <c r="JQO7" s="14"/>
      <c r="JQP7" s="14"/>
      <c r="JQQ7" s="14"/>
      <c r="JQR7" s="14"/>
      <c r="JQS7" s="14"/>
      <c r="JQT7" s="14"/>
      <c r="JQU7" s="14"/>
      <c r="JQV7" s="14"/>
      <c r="JQW7" s="14"/>
      <c r="JQX7" s="14"/>
      <c r="JQY7" s="14"/>
      <c r="JQZ7" s="14"/>
      <c r="JRA7" s="14"/>
      <c r="JRB7" s="14"/>
      <c r="JRC7" s="14"/>
      <c r="JRD7" s="14"/>
      <c r="JRE7" s="14"/>
      <c r="JRF7" s="14"/>
      <c r="JRG7" s="14"/>
      <c r="JRH7" s="14"/>
      <c r="JRI7" s="14"/>
      <c r="JRJ7" s="14"/>
      <c r="JRK7" s="14"/>
      <c r="JRL7" s="14"/>
      <c r="JRM7" s="14"/>
      <c r="JRN7" s="14"/>
      <c r="JRO7" s="14"/>
      <c r="JRP7" s="14"/>
      <c r="JRQ7" s="14"/>
      <c r="JRR7" s="14"/>
      <c r="JRS7" s="14"/>
      <c r="JRT7" s="14"/>
      <c r="JRU7" s="14"/>
      <c r="JRV7" s="14"/>
      <c r="JRW7" s="14"/>
      <c r="JRX7" s="14"/>
      <c r="JRY7" s="14"/>
      <c r="JRZ7" s="14"/>
      <c r="JSA7" s="14"/>
      <c r="JSB7" s="14"/>
      <c r="JSC7" s="14"/>
      <c r="JSD7" s="14"/>
      <c r="JSE7" s="14"/>
      <c r="JSF7" s="14"/>
      <c r="JSG7" s="14"/>
      <c r="JSH7" s="14"/>
      <c r="JSI7" s="14"/>
      <c r="JSJ7" s="14"/>
      <c r="JSK7" s="14"/>
      <c r="JSL7" s="14"/>
      <c r="JSM7" s="14"/>
      <c r="JSN7" s="14"/>
      <c r="JSO7" s="14"/>
      <c r="JSP7" s="14"/>
      <c r="JSQ7" s="14"/>
      <c r="JSR7" s="14"/>
      <c r="JSS7" s="14"/>
      <c r="JST7" s="14"/>
      <c r="JSU7" s="14"/>
      <c r="JSV7" s="14"/>
      <c r="JSW7" s="14"/>
      <c r="JSX7" s="14"/>
      <c r="JSY7" s="14"/>
      <c r="JSZ7" s="14"/>
      <c r="JTA7" s="14"/>
      <c r="JTB7" s="14"/>
      <c r="JTC7" s="14"/>
      <c r="JTD7" s="14"/>
      <c r="JTE7" s="14"/>
      <c r="JTF7" s="14"/>
      <c r="JTG7" s="14"/>
      <c r="JTH7" s="14"/>
      <c r="JTI7" s="14"/>
      <c r="JTJ7" s="14"/>
      <c r="JTK7" s="14"/>
      <c r="JTL7" s="14"/>
      <c r="JTM7" s="14"/>
      <c r="JTN7" s="14"/>
      <c r="JTO7" s="14"/>
      <c r="JTP7" s="14"/>
      <c r="JTQ7" s="14"/>
      <c r="JTR7" s="14"/>
      <c r="JTS7" s="14"/>
      <c r="JTT7" s="14"/>
      <c r="JTU7" s="14"/>
      <c r="JTV7" s="14"/>
      <c r="JTW7" s="14"/>
      <c r="JTX7" s="14"/>
      <c r="JTY7" s="14"/>
      <c r="JTZ7" s="14"/>
      <c r="JUA7" s="14"/>
      <c r="JUB7" s="14"/>
      <c r="JUC7" s="14"/>
      <c r="JUD7" s="14"/>
      <c r="JUE7" s="14"/>
      <c r="JUF7" s="14"/>
      <c r="JUG7" s="14"/>
      <c r="JUH7" s="14"/>
      <c r="JUI7" s="14"/>
      <c r="JUJ7" s="14"/>
      <c r="JUK7" s="14"/>
      <c r="JUL7" s="14"/>
      <c r="JUM7" s="14"/>
      <c r="JUN7" s="14"/>
      <c r="JUO7" s="14"/>
      <c r="JUP7" s="14"/>
      <c r="JUQ7" s="14"/>
      <c r="JUR7" s="14"/>
      <c r="JUS7" s="14"/>
      <c r="JUT7" s="14"/>
      <c r="JUU7" s="14"/>
      <c r="JUV7" s="14"/>
      <c r="JUW7" s="14"/>
      <c r="JUX7" s="14"/>
      <c r="JUY7" s="14"/>
      <c r="JUZ7" s="14"/>
      <c r="JVA7" s="14"/>
      <c r="JVB7" s="14"/>
      <c r="JVC7" s="14"/>
      <c r="JVD7" s="14"/>
      <c r="JVE7" s="14"/>
      <c r="JVF7" s="14"/>
      <c r="JVG7" s="14"/>
      <c r="JVH7" s="14"/>
      <c r="JVI7" s="14"/>
      <c r="JVJ7" s="14"/>
      <c r="JVK7" s="14"/>
      <c r="JVL7" s="14"/>
      <c r="JVM7" s="14"/>
      <c r="JVN7" s="14"/>
      <c r="JVO7" s="14"/>
      <c r="JVP7" s="14"/>
      <c r="JVQ7" s="14"/>
      <c r="JVR7" s="14"/>
      <c r="JVS7" s="14"/>
      <c r="JVT7" s="14"/>
      <c r="JVU7" s="14"/>
      <c r="JVV7" s="14"/>
      <c r="JVW7" s="14"/>
      <c r="JVX7" s="14"/>
      <c r="JVY7" s="14"/>
      <c r="JVZ7" s="14"/>
      <c r="JWA7" s="14"/>
      <c r="JWB7" s="14"/>
      <c r="JWC7" s="14"/>
      <c r="JWD7" s="14"/>
      <c r="JWE7" s="14"/>
      <c r="JWF7" s="14"/>
      <c r="JWG7" s="14"/>
      <c r="JWH7" s="14"/>
      <c r="JWI7" s="14"/>
      <c r="JWJ7" s="14"/>
      <c r="JWK7" s="14"/>
      <c r="JWL7" s="14"/>
      <c r="JWM7" s="14"/>
      <c r="JWN7" s="14"/>
      <c r="JWO7" s="14"/>
      <c r="JWP7" s="14"/>
      <c r="JWQ7" s="14"/>
      <c r="JWR7" s="14"/>
      <c r="JWS7" s="14"/>
      <c r="JWT7" s="14"/>
      <c r="JWU7" s="14"/>
      <c r="JWV7" s="14"/>
      <c r="JWW7" s="14"/>
      <c r="JWX7" s="14"/>
      <c r="JWY7" s="14"/>
      <c r="JWZ7" s="14"/>
      <c r="JXA7" s="14"/>
      <c r="JXB7" s="14"/>
      <c r="JXC7" s="14"/>
      <c r="JXD7" s="14"/>
      <c r="JXE7" s="14"/>
      <c r="JXF7" s="14"/>
      <c r="JXG7" s="14"/>
      <c r="JXH7" s="14"/>
      <c r="JXI7" s="14"/>
      <c r="JXJ7" s="14"/>
      <c r="JXK7" s="14"/>
      <c r="JXL7" s="14"/>
      <c r="JXM7" s="14"/>
      <c r="JXN7" s="14"/>
      <c r="JXO7" s="14"/>
      <c r="JXP7" s="14"/>
      <c r="JXQ7" s="14"/>
      <c r="JXR7" s="14"/>
      <c r="JXS7" s="14"/>
      <c r="JXT7" s="14"/>
      <c r="JXU7" s="14"/>
      <c r="JXV7" s="14"/>
      <c r="JXW7" s="14"/>
      <c r="JXX7" s="14"/>
      <c r="JXY7" s="14"/>
      <c r="JXZ7" s="14"/>
      <c r="JYA7" s="14"/>
      <c r="JYB7" s="14"/>
      <c r="JYC7" s="14"/>
      <c r="JYD7" s="14"/>
      <c r="JYE7" s="14"/>
      <c r="JYF7" s="14"/>
      <c r="JYG7" s="14"/>
      <c r="JYH7" s="14"/>
      <c r="JYI7" s="14"/>
      <c r="JYJ7" s="14"/>
      <c r="JYK7" s="14"/>
      <c r="JYL7" s="14"/>
      <c r="JYM7" s="14"/>
      <c r="JYN7" s="14"/>
      <c r="JYO7" s="14"/>
      <c r="JYP7" s="14"/>
      <c r="JYQ7" s="14"/>
      <c r="JYR7" s="14"/>
      <c r="JYS7" s="14"/>
      <c r="JYT7" s="14"/>
      <c r="JYU7" s="14"/>
      <c r="JYV7" s="14"/>
      <c r="JYW7" s="14"/>
      <c r="JYX7" s="14"/>
      <c r="JYY7" s="14"/>
      <c r="JYZ7" s="14"/>
      <c r="JZA7" s="14"/>
      <c r="JZB7" s="14"/>
      <c r="JZC7" s="14"/>
      <c r="JZD7" s="14"/>
      <c r="JZE7" s="14"/>
      <c r="JZF7" s="14"/>
      <c r="JZG7" s="14"/>
      <c r="JZH7" s="14"/>
      <c r="JZI7" s="14"/>
      <c r="JZJ7" s="14"/>
      <c r="JZK7" s="14"/>
      <c r="JZL7" s="14"/>
      <c r="JZM7" s="14"/>
      <c r="JZN7" s="14"/>
      <c r="JZO7" s="14"/>
      <c r="JZP7" s="14"/>
      <c r="JZQ7" s="14"/>
      <c r="JZR7" s="14"/>
      <c r="JZS7" s="14"/>
      <c r="JZT7" s="14"/>
      <c r="JZU7" s="14"/>
      <c r="JZV7" s="14"/>
      <c r="JZW7" s="14"/>
      <c r="JZX7" s="14"/>
      <c r="JZY7" s="14"/>
      <c r="JZZ7" s="14"/>
      <c r="KAA7" s="14"/>
      <c r="KAB7" s="14"/>
      <c r="KAC7" s="14"/>
      <c r="KAD7" s="14"/>
      <c r="KAE7" s="14"/>
      <c r="KAF7" s="14"/>
      <c r="KAG7" s="14"/>
      <c r="KAH7" s="14"/>
      <c r="KAI7" s="14"/>
      <c r="KAJ7" s="14"/>
      <c r="KAK7" s="14"/>
      <c r="KAL7" s="14"/>
      <c r="KAM7" s="14"/>
      <c r="KAN7" s="14"/>
      <c r="KAO7" s="14"/>
      <c r="KAP7" s="14"/>
      <c r="KAQ7" s="14"/>
      <c r="KAR7" s="14"/>
      <c r="KAS7" s="14"/>
      <c r="KAT7" s="14"/>
      <c r="KAU7" s="14"/>
      <c r="KAV7" s="14"/>
      <c r="KAW7" s="14"/>
      <c r="KAX7" s="14"/>
      <c r="KAY7" s="14"/>
      <c r="KAZ7" s="14"/>
      <c r="KBA7" s="14"/>
      <c r="KBB7" s="14"/>
      <c r="KBC7" s="14"/>
      <c r="KBD7" s="14"/>
      <c r="KBE7" s="14"/>
      <c r="KBF7" s="14"/>
      <c r="KBG7" s="14"/>
      <c r="KBH7" s="14"/>
      <c r="KBI7" s="14"/>
      <c r="KBJ7" s="14"/>
      <c r="KBK7" s="14"/>
      <c r="KBL7" s="14"/>
      <c r="KBM7" s="14"/>
      <c r="KBN7" s="14"/>
      <c r="KBO7" s="14"/>
      <c r="KBP7" s="14"/>
      <c r="KBQ7" s="14"/>
      <c r="KBR7" s="14"/>
      <c r="KBS7" s="14"/>
      <c r="KBT7" s="14"/>
      <c r="KBU7" s="14"/>
      <c r="KBV7" s="14"/>
      <c r="KBW7" s="14"/>
      <c r="KBX7" s="14"/>
      <c r="KBY7" s="14"/>
      <c r="KBZ7" s="14"/>
      <c r="KCA7" s="14"/>
      <c r="KCB7" s="14"/>
      <c r="KCC7" s="14"/>
      <c r="KCD7" s="14"/>
      <c r="KCE7" s="14"/>
      <c r="KCF7" s="14"/>
      <c r="KCG7" s="14"/>
      <c r="KCH7" s="14"/>
      <c r="KCI7" s="14"/>
      <c r="KCJ7" s="14"/>
      <c r="KCK7" s="14"/>
      <c r="KCL7" s="14"/>
      <c r="KCM7" s="14"/>
      <c r="KCN7" s="14"/>
      <c r="KCO7" s="14"/>
      <c r="KCP7" s="14"/>
      <c r="KCQ7" s="14"/>
      <c r="KCR7" s="14"/>
      <c r="KCS7" s="14"/>
      <c r="KCT7" s="14"/>
      <c r="KCU7" s="14"/>
      <c r="KCV7" s="14"/>
      <c r="KCW7" s="14"/>
      <c r="KCX7" s="14"/>
      <c r="KCY7" s="14"/>
      <c r="KCZ7" s="14"/>
      <c r="KDA7" s="14"/>
      <c r="KDB7" s="14"/>
      <c r="KDC7" s="14"/>
      <c r="KDD7" s="14"/>
      <c r="KDE7" s="14"/>
      <c r="KDF7" s="14"/>
      <c r="KDG7" s="14"/>
      <c r="KDH7" s="14"/>
      <c r="KDI7" s="14"/>
      <c r="KDJ7" s="14"/>
      <c r="KDK7" s="14"/>
      <c r="KDL7" s="14"/>
      <c r="KDM7" s="14"/>
      <c r="KDN7" s="14"/>
      <c r="KDO7" s="14"/>
      <c r="KDP7" s="14"/>
      <c r="KDQ7" s="14"/>
      <c r="KDR7" s="14"/>
      <c r="KDS7" s="14"/>
      <c r="KDT7" s="14"/>
      <c r="KDU7" s="14"/>
      <c r="KDV7" s="14"/>
      <c r="KDW7" s="14"/>
      <c r="KDX7" s="14"/>
      <c r="KDY7" s="14"/>
      <c r="KDZ7" s="14"/>
      <c r="KEA7" s="14"/>
      <c r="KEB7" s="14"/>
      <c r="KEC7" s="14"/>
      <c r="KED7" s="14"/>
      <c r="KEE7" s="14"/>
      <c r="KEF7" s="14"/>
      <c r="KEG7" s="14"/>
      <c r="KEH7" s="14"/>
      <c r="KEI7" s="14"/>
      <c r="KEJ7" s="14"/>
      <c r="KEK7" s="14"/>
      <c r="KEL7" s="14"/>
      <c r="KEM7" s="14"/>
      <c r="KEN7" s="14"/>
      <c r="KEO7" s="14"/>
      <c r="KEP7" s="14"/>
      <c r="KEQ7" s="14"/>
      <c r="KER7" s="14"/>
      <c r="KES7" s="14"/>
      <c r="KET7" s="14"/>
      <c r="KEU7" s="14"/>
      <c r="KEV7" s="14"/>
      <c r="KEW7" s="14"/>
      <c r="KEX7" s="14"/>
      <c r="KEY7" s="14"/>
      <c r="KEZ7" s="14"/>
      <c r="KFA7" s="14"/>
      <c r="KFB7" s="14"/>
      <c r="KFC7" s="14"/>
      <c r="KFD7" s="14"/>
      <c r="KFE7" s="14"/>
      <c r="KFF7" s="14"/>
      <c r="KFG7" s="14"/>
      <c r="KFH7" s="14"/>
      <c r="KFI7" s="14"/>
      <c r="KFJ7" s="14"/>
      <c r="KFK7" s="14"/>
      <c r="KFL7" s="14"/>
      <c r="KFM7" s="14"/>
      <c r="KFN7" s="14"/>
      <c r="KFO7" s="14"/>
      <c r="KFP7" s="14"/>
      <c r="KFQ7" s="14"/>
      <c r="KFR7" s="14"/>
      <c r="KFS7" s="14"/>
      <c r="KFT7" s="14"/>
      <c r="KFU7" s="14"/>
      <c r="KFV7" s="14"/>
      <c r="KFW7" s="14"/>
      <c r="KFX7" s="14"/>
      <c r="KFY7" s="14"/>
      <c r="KFZ7" s="14"/>
      <c r="KGA7" s="14"/>
      <c r="KGB7" s="14"/>
      <c r="KGC7" s="14"/>
      <c r="KGD7" s="14"/>
      <c r="KGE7" s="14"/>
      <c r="KGF7" s="14"/>
      <c r="KGG7" s="14"/>
      <c r="KGH7" s="14"/>
      <c r="KGI7" s="14"/>
      <c r="KGJ7" s="14"/>
      <c r="KGK7" s="14"/>
      <c r="KGL7" s="14"/>
      <c r="KGM7" s="14"/>
      <c r="KGN7" s="14"/>
      <c r="KGO7" s="14"/>
      <c r="KGP7" s="14"/>
      <c r="KGQ7" s="14"/>
      <c r="KGR7" s="14"/>
      <c r="KGS7" s="14"/>
      <c r="KGT7" s="14"/>
      <c r="KGU7" s="14"/>
      <c r="KGV7" s="14"/>
      <c r="KGW7" s="14"/>
      <c r="KGX7" s="14"/>
      <c r="KGY7" s="14"/>
      <c r="KGZ7" s="14"/>
      <c r="KHA7" s="14"/>
      <c r="KHB7" s="14"/>
      <c r="KHC7" s="14"/>
      <c r="KHD7" s="14"/>
      <c r="KHE7" s="14"/>
      <c r="KHF7" s="14"/>
      <c r="KHG7" s="14"/>
      <c r="KHH7" s="14"/>
      <c r="KHI7" s="14"/>
      <c r="KHJ7" s="14"/>
      <c r="KHK7" s="14"/>
      <c r="KHL7" s="14"/>
      <c r="KHM7" s="14"/>
      <c r="KHN7" s="14"/>
      <c r="KHO7" s="14"/>
      <c r="KHP7" s="14"/>
      <c r="KHQ7" s="14"/>
      <c r="KHR7" s="14"/>
      <c r="KHS7" s="14"/>
      <c r="KHT7" s="14"/>
      <c r="KHU7" s="14"/>
      <c r="KHV7" s="14"/>
      <c r="KHW7" s="14"/>
      <c r="KHX7" s="14"/>
      <c r="KHY7" s="14"/>
      <c r="KHZ7" s="14"/>
      <c r="KIA7" s="14"/>
      <c r="KIB7" s="14"/>
      <c r="KIC7" s="14"/>
      <c r="KID7" s="14"/>
      <c r="KIE7" s="14"/>
      <c r="KIF7" s="14"/>
      <c r="KIG7" s="14"/>
      <c r="KIH7" s="14"/>
      <c r="KII7" s="14"/>
      <c r="KIJ7" s="14"/>
      <c r="KIK7" s="14"/>
      <c r="KIL7" s="14"/>
      <c r="KIM7" s="14"/>
      <c r="KIN7" s="14"/>
      <c r="KIO7" s="14"/>
      <c r="KIP7" s="14"/>
      <c r="KIQ7" s="14"/>
      <c r="KIR7" s="14"/>
      <c r="KIS7" s="14"/>
      <c r="KIT7" s="14"/>
      <c r="KIU7" s="14"/>
      <c r="KIV7" s="14"/>
      <c r="KIW7" s="14"/>
      <c r="KIX7" s="14"/>
      <c r="KIY7" s="14"/>
      <c r="KIZ7" s="14"/>
      <c r="KJA7" s="14"/>
      <c r="KJB7" s="14"/>
      <c r="KJC7" s="14"/>
      <c r="KJD7" s="14"/>
      <c r="KJE7" s="14"/>
      <c r="KJF7" s="14"/>
      <c r="KJG7" s="14"/>
      <c r="KJH7" s="14"/>
      <c r="KJI7" s="14"/>
      <c r="KJJ7" s="14"/>
      <c r="KJK7" s="14"/>
      <c r="KJL7" s="14"/>
      <c r="KJM7" s="14"/>
      <c r="KJN7" s="14"/>
      <c r="KJO7" s="14"/>
      <c r="KJP7" s="14"/>
      <c r="KJQ7" s="14"/>
      <c r="KJR7" s="14"/>
      <c r="KJS7" s="14"/>
      <c r="KJT7" s="14"/>
      <c r="KJU7" s="14"/>
      <c r="KJV7" s="14"/>
      <c r="KJW7" s="14"/>
      <c r="KJX7" s="14"/>
      <c r="KJY7" s="14"/>
      <c r="KJZ7" s="14"/>
      <c r="KKA7" s="14"/>
      <c r="KKB7" s="14"/>
      <c r="KKC7" s="14"/>
      <c r="KKD7" s="14"/>
      <c r="KKE7" s="14"/>
      <c r="KKF7" s="14"/>
      <c r="KKG7" s="14"/>
      <c r="KKH7" s="14"/>
      <c r="KKI7" s="14"/>
      <c r="KKJ7" s="14"/>
      <c r="KKK7" s="14"/>
      <c r="KKL7" s="14"/>
      <c r="KKM7" s="14"/>
      <c r="KKN7" s="14"/>
      <c r="KKO7" s="14"/>
      <c r="KKP7" s="14"/>
      <c r="KKQ7" s="14"/>
      <c r="KKR7" s="14"/>
      <c r="KKS7" s="14"/>
      <c r="KKT7" s="14"/>
      <c r="KKU7" s="14"/>
      <c r="KKV7" s="14"/>
      <c r="KKW7" s="14"/>
      <c r="KKX7" s="14"/>
      <c r="KKY7" s="14"/>
      <c r="KKZ7" s="14"/>
      <c r="KLA7" s="14"/>
      <c r="KLB7" s="14"/>
      <c r="KLC7" s="14"/>
      <c r="KLD7" s="14"/>
      <c r="KLE7" s="14"/>
      <c r="KLF7" s="14"/>
      <c r="KLG7" s="14"/>
      <c r="KLH7" s="14"/>
      <c r="KLI7" s="14"/>
      <c r="KLJ7" s="14"/>
      <c r="KLK7" s="14"/>
      <c r="KLL7" s="14"/>
      <c r="KLM7" s="14"/>
      <c r="KLN7" s="14"/>
      <c r="KLO7" s="14"/>
      <c r="KLP7" s="14"/>
      <c r="KLQ7" s="14"/>
      <c r="KLR7" s="14"/>
      <c r="KLS7" s="14"/>
      <c r="KLT7" s="14"/>
      <c r="KLU7" s="14"/>
      <c r="KLV7" s="14"/>
      <c r="KLW7" s="14"/>
      <c r="KLX7" s="14"/>
      <c r="KLY7" s="14"/>
      <c r="KLZ7" s="14"/>
      <c r="KMA7" s="14"/>
      <c r="KMB7" s="14"/>
      <c r="KMC7" s="14"/>
      <c r="KMD7" s="14"/>
      <c r="KME7" s="14"/>
      <c r="KMF7" s="14"/>
      <c r="KMG7" s="14"/>
      <c r="KMH7" s="14"/>
      <c r="KMI7" s="14"/>
      <c r="KMJ7" s="14"/>
      <c r="KMK7" s="14"/>
      <c r="KML7" s="14"/>
      <c r="KMM7" s="14"/>
      <c r="KMN7" s="14"/>
      <c r="KMO7" s="14"/>
      <c r="KMP7" s="14"/>
      <c r="KMQ7" s="14"/>
      <c r="KMR7" s="14"/>
      <c r="KMS7" s="14"/>
      <c r="KMT7" s="14"/>
      <c r="KMU7" s="14"/>
      <c r="KMV7" s="14"/>
      <c r="KMW7" s="14"/>
      <c r="KMX7" s="14"/>
      <c r="KMY7" s="14"/>
      <c r="KMZ7" s="14"/>
      <c r="KNA7" s="14"/>
      <c r="KNB7" s="14"/>
      <c r="KNC7" s="14"/>
      <c r="KND7" s="14"/>
      <c r="KNE7" s="14"/>
      <c r="KNF7" s="14"/>
      <c r="KNG7" s="14"/>
      <c r="KNH7" s="14"/>
      <c r="KNI7" s="14"/>
      <c r="KNJ7" s="14"/>
      <c r="KNK7" s="14"/>
      <c r="KNL7" s="14"/>
      <c r="KNM7" s="14"/>
      <c r="KNN7" s="14"/>
      <c r="KNO7" s="14"/>
      <c r="KNP7" s="14"/>
      <c r="KNQ7" s="14"/>
      <c r="KNR7" s="14"/>
      <c r="KNS7" s="14"/>
      <c r="KNT7" s="14"/>
      <c r="KNU7" s="14"/>
      <c r="KNV7" s="14"/>
      <c r="KNW7" s="14"/>
      <c r="KNX7" s="14"/>
      <c r="KNY7" s="14"/>
      <c r="KNZ7" s="14"/>
      <c r="KOA7" s="14"/>
      <c r="KOB7" s="14"/>
      <c r="KOC7" s="14"/>
      <c r="KOD7" s="14"/>
      <c r="KOE7" s="14"/>
      <c r="KOF7" s="14"/>
      <c r="KOG7" s="14"/>
      <c r="KOH7" s="14"/>
      <c r="KOI7" s="14"/>
      <c r="KOJ7" s="14"/>
      <c r="KOK7" s="14"/>
      <c r="KOL7" s="14"/>
      <c r="KOM7" s="14"/>
      <c r="KON7" s="14"/>
      <c r="KOO7" s="14"/>
      <c r="KOP7" s="14"/>
      <c r="KOQ7" s="14"/>
      <c r="KOR7" s="14"/>
      <c r="KOS7" s="14"/>
      <c r="KOT7" s="14"/>
      <c r="KOU7" s="14"/>
      <c r="KOV7" s="14"/>
      <c r="KOW7" s="14"/>
      <c r="KOX7" s="14"/>
      <c r="KOY7" s="14"/>
      <c r="KOZ7" s="14"/>
      <c r="KPA7" s="14"/>
      <c r="KPB7" s="14"/>
      <c r="KPC7" s="14"/>
      <c r="KPD7" s="14"/>
      <c r="KPE7" s="14"/>
      <c r="KPF7" s="14"/>
      <c r="KPG7" s="14"/>
      <c r="KPH7" s="14"/>
      <c r="KPI7" s="14"/>
      <c r="KPJ7" s="14"/>
      <c r="KPK7" s="14"/>
      <c r="KPL7" s="14"/>
      <c r="KPM7" s="14"/>
      <c r="KPN7" s="14"/>
      <c r="KPO7" s="14"/>
      <c r="KPP7" s="14"/>
      <c r="KPQ7" s="14"/>
      <c r="KPR7" s="14"/>
      <c r="KPS7" s="14"/>
      <c r="KPT7" s="14"/>
      <c r="KPU7" s="14"/>
      <c r="KPV7" s="14"/>
      <c r="KPW7" s="14"/>
      <c r="KPX7" s="14"/>
      <c r="KPY7" s="14"/>
      <c r="KPZ7" s="14"/>
      <c r="KQA7" s="14"/>
      <c r="KQB7" s="14"/>
      <c r="KQC7" s="14"/>
      <c r="KQD7" s="14"/>
      <c r="KQE7" s="14"/>
      <c r="KQF7" s="14"/>
      <c r="KQG7" s="14"/>
      <c r="KQH7" s="14"/>
      <c r="KQI7" s="14"/>
      <c r="KQJ7" s="14"/>
      <c r="KQK7" s="14"/>
      <c r="KQL7" s="14"/>
      <c r="KQM7" s="14"/>
      <c r="KQN7" s="14"/>
      <c r="KQO7" s="14"/>
      <c r="KQP7" s="14"/>
      <c r="KQQ7" s="14"/>
      <c r="KQR7" s="14"/>
      <c r="KQS7" s="14"/>
      <c r="KQT7" s="14"/>
      <c r="KQU7" s="14"/>
      <c r="KQV7" s="14"/>
      <c r="KQW7" s="14"/>
      <c r="KQX7" s="14"/>
      <c r="KQY7" s="14"/>
      <c r="KQZ7" s="14"/>
      <c r="KRA7" s="14"/>
      <c r="KRB7" s="14"/>
      <c r="KRC7" s="14"/>
      <c r="KRD7" s="14"/>
      <c r="KRE7" s="14"/>
      <c r="KRF7" s="14"/>
      <c r="KRG7" s="14"/>
      <c r="KRH7" s="14"/>
      <c r="KRI7" s="14"/>
      <c r="KRJ7" s="14"/>
      <c r="KRK7" s="14"/>
      <c r="KRL7" s="14"/>
      <c r="KRM7" s="14"/>
      <c r="KRN7" s="14"/>
      <c r="KRO7" s="14"/>
      <c r="KRP7" s="14"/>
      <c r="KRQ7" s="14"/>
      <c r="KRR7" s="14"/>
      <c r="KRS7" s="14"/>
      <c r="KRT7" s="14"/>
      <c r="KRU7" s="14"/>
      <c r="KRV7" s="14"/>
      <c r="KRW7" s="14"/>
      <c r="KRX7" s="14"/>
      <c r="KRY7" s="14"/>
      <c r="KRZ7" s="14"/>
      <c r="KSA7" s="14"/>
      <c r="KSB7" s="14"/>
      <c r="KSC7" s="14"/>
      <c r="KSD7" s="14"/>
      <c r="KSE7" s="14"/>
      <c r="KSF7" s="14"/>
      <c r="KSG7" s="14"/>
      <c r="KSH7" s="14"/>
      <c r="KSI7" s="14"/>
      <c r="KSJ7" s="14"/>
      <c r="KSK7" s="14"/>
      <c r="KSL7" s="14"/>
      <c r="KSM7" s="14"/>
      <c r="KSN7" s="14"/>
      <c r="KSO7" s="14"/>
      <c r="KSP7" s="14"/>
      <c r="KSQ7" s="14"/>
      <c r="KSR7" s="14"/>
      <c r="KSS7" s="14"/>
      <c r="KST7" s="14"/>
      <c r="KSU7" s="14"/>
      <c r="KSV7" s="14"/>
      <c r="KSW7" s="14"/>
      <c r="KSX7" s="14"/>
      <c r="KSY7" s="14"/>
      <c r="KSZ7" s="14"/>
      <c r="KTA7" s="14"/>
      <c r="KTB7" s="14"/>
      <c r="KTC7" s="14"/>
      <c r="KTD7" s="14"/>
      <c r="KTE7" s="14"/>
      <c r="KTF7" s="14"/>
      <c r="KTG7" s="14"/>
      <c r="KTH7" s="14"/>
      <c r="KTI7" s="14"/>
      <c r="KTJ7" s="14"/>
      <c r="KTK7" s="14"/>
      <c r="KTL7" s="14"/>
      <c r="KTM7" s="14"/>
      <c r="KTN7" s="14"/>
      <c r="KTO7" s="14"/>
      <c r="KTP7" s="14"/>
      <c r="KTQ7" s="14"/>
      <c r="KTR7" s="14"/>
      <c r="KTS7" s="14"/>
      <c r="KTT7" s="14"/>
      <c r="KTU7" s="14"/>
      <c r="KTV7" s="14"/>
      <c r="KTW7" s="14"/>
      <c r="KTX7" s="14"/>
      <c r="KTY7" s="14"/>
      <c r="KTZ7" s="14"/>
      <c r="KUA7" s="14"/>
      <c r="KUB7" s="14"/>
      <c r="KUC7" s="14"/>
      <c r="KUD7" s="14"/>
      <c r="KUE7" s="14"/>
      <c r="KUF7" s="14"/>
      <c r="KUG7" s="14"/>
      <c r="KUH7" s="14"/>
      <c r="KUI7" s="14"/>
      <c r="KUJ7" s="14"/>
      <c r="KUK7" s="14"/>
      <c r="KUL7" s="14"/>
      <c r="KUM7" s="14"/>
      <c r="KUN7" s="14"/>
      <c r="KUO7" s="14"/>
      <c r="KUP7" s="14"/>
      <c r="KUQ7" s="14"/>
      <c r="KUR7" s="14"/>
      <c r="KUS7" s="14"/>
      <c r="KUT7" s="14"/>
      <c r="KUU7" s="14"/>
      <c r="KUV7" s="14"/>
      <c r="KUW7" s="14"/>
      <c r="KUX7" s="14"/>
      <c r="KUY7" s="14"/>
      <c r="KUZ7" s="14"/>
      <c r="KVA7" s="14"/>
      <c r="KVB7" s="14"/>
      <c r="KVC7" s="14"/>
      <c r="KVD7" s="14"/>
      <c r="KVE7" s="14"/>
      <c r="KVF7" s="14"/>
      <c r="KVG7" s="14"/>
      <c r="KVH7" s="14"/>
      <c r="KVI7" s="14"/>
      <c r="KVJ7" s="14"/>
      <c r="KVK7" s="14"/>
      <c r="KVL7" s="14"/>
      <c r="KVM7" s="14"/>
      <c r="KVN7" s="14"/>
      <c r="KVO7" s="14"/>
      <c r="KVP7" s="14"/>
      <c r="KVQ7" s="14"/>
      <c r="KVR7" s="14"/>
      <c r="KVS7" s="14"/>
      <c r="KVT7" s="14"/>
      <c r="KVU7" s="14"/>
      <c r="KVV7" s="14"/>
      <c r="KVW7" s="14"/>
      <c r="KVX7" s="14"/>
      <c r="KVY7" s="14"/>
      <c r="KVZ7" s="14"/>
      <c r="KWA7" s="14"/>
      <c r="KWB7" s="14"/>
      <c r="KWC7" s="14"/>
      <c r="KWD7" s="14"/>
      <c r="KWE7" s="14"/>
      <c r="KWF7" s="14"/>
      <c r="KWG7" s="14"/>
      <c r="KWH7" s="14"/>
      <c r="KWI7" s="14"/>
      <c r="KWJ7" s="14"/>
      <c r="KWK7" s="14"/>
      <c r="KWL7" s="14"/>
      <c r="KWM7" s="14"/>
      <c r="KWN7" s="14"/>
      <c r="KWO7" s="14"/>
      <c r="KWP7" s="14"/>
      <c r="KWQ7" s="14"/>
      <c r="KWR7" s="14"/>
      <c r="KWS7" s="14"/>
      <c r="KWT7" s="14"/>
      <c r="KWU7" s="14"/>
      <c r="KWV7" s="14"/>
      <c r="KWW7" s="14"/>
      <c r="KWX7" s="14"/>
      <c r="KWY7" s="14"/>
      <c r="KWZ7" s="14"/>
      <c r="KXA7" s="14"/>
      <c r="KXB7" s="14"/>
      <c r="KXC7" s="14"/>
      <c r="KXD7" s="14"/>
      <c r="KXE7" s="14"/>
      <c r="KXF7" s="14"/>
      <c r="KXG7" s="14"/>
      <c r="KXH7" s="14"/>
      <c r="KXI7" s="14"/>
      <c r="KXJ7" s="14"/>
      <c r="KXK7" s="14"/>
      <c r="KXL7" s="14"/>
      <c r="KXM7" s="14"/>
      <c r="KXN7" s="14"/>
      <c r="KXO7" s="14"/>
      <c r="KXP7" s="14"/>
      <c r="KXQ7" s="14"/>
      <c r="KXR7" s="14"/>
      <c r="KXS7" s="14"/>
      <c r="KXT7" s="14"/>
      <c r="KXU7" s="14"/>
      <c r="KXV7" s="14"/>
      <c r="KXW7" s="14"/>
      <c r="KXX7" s="14"/>
      <c r="KXY7" s="14"/>
      <c r="KXZ7" s="14"/>
      <c r="KYA7" s="14"/>
      <c r="KYB7" s="14"/>
      <c r="KYC7" s="14"/>
      <c r="KYD7" s="14"/>
      <c r="KYE7" s="14"/>
      <c r="KYF7" s="14"/>
      <c r="KYG7" s="14"/>
      <c r="KYH7" s="14"/>
      <c r="KYI7" s="14"/>
      <c r="KYJ7" s="14"/>
      <c r="KYK7" s="14"/>
      <c r="KYL7" s="14"/>
      <c r="KYM7" s="14"/>
      <c r="KYN7" s="14"/>
      <c r="KYO7" s="14"/>
      <c r="KYP7" s="14"/>
      <c r="KYQ7" s="14"/>
      <c r="KYR7" s="14"/>
      <c r="KYS7" s="14"/>
      <c r="KYT7" s="14"/>
      <c r="KYU7" s="14"/>
      <c r="KYV7" s="14"/>
      <c r="KYW7" s="14"/>
      <c r="KYX7" s="14"/>
      <c r="KYY7" s="14"/>
      <c r="KYZ7" s="14"/>
      <c r="KZA7" s="14"/>
      <c r="KZB7" s="14"/>
      <c r="KZC7" s="14"/>
      <c r="KZD7" s="14"/>
      <c r="KZE7" s="14"/>
      <c r="KZF7" s="14"/>
      <c r="KZG7" s="14"/>
      <c r="KZH7" s="14"/>
      <c r="KZI7" s="14"/>
      <c r="KZJ7" s="14"/>
      <c r="KZK7" s="14"/>
      <c r="KZL7" s="14"/>
      <c r="KZM7" s="14"/>
      <c r="KZN7" s="14"/>
      <c r="KZO7" s="14"/>
      <c r="KZP7" s="14"/>
      <c r="KZQ7" s="14"/>
      <c r="KZR7" s="14"/>
      <c r="KZS7" s="14"/>
      <c r="KZT7" s="14"/>
      <c r="KZU7" s="14"/>
      <c r="KZV7" s="14"/>
      <c r="KZW7" s="14"/>
      <c r="KZX7" s="14"/>
      <c r="KZY7" s="14"/>
      <c r="KZZ7" s="14"/>
      <c r="LAA7" s="14"/>
      <c r="LAB7" s="14"/>
      <c r="LAC7" s="14"/>
      <c r="LAD7" s="14"/>
      <c r="LAE7" s="14"/>
      <c r="LAF7" s="14"/>
      <c r="LAG7" s="14"/>
      <c r="LAH7" s="14"/>
      <c r="LAI7" s="14"/>
      <c r="LAJ7" s="14"/>
      <c r="LAK7" s="14"/>
      <c r="LAL7" s="14"/>
      <c r="LAM7" s="14"/>
      <c r="LAN7" s="14"/>
      <c r="LAO7" s="14"/>
      <c r="LAP7" s="14"/>
      <c r="LAQ7" s="14"/>
      <c r="LAR7" s="14"/>
      <c r="LAS7" s="14"/>
      <c r="LAT7" s="14"/>
      <c r="LAU7" s="14"/>
      <c r="LAV7" s="14"/>
      <c r="LAW7" s="14"/>
      <c r="LAX7" s="14"/>
      <c r="LAY7" s="14"/>
      <c r="LAZ7" s="14"/>
      <c r="LBA7" s="14"/>
      <c r="LBB7" s="14"/>
      <c r="LBC7" s="14"/>
      <c r="LBD7" s="14"/>
      <c r="LBE7" s="14"/>
      <c r="LBF7" s="14"/>
      <c r="LBG7" s="14"/>
      <c r="LBH7" s="14"/>
      <c r="LBI7" s="14"/>
      <c r="LBJ7" s="14"/>
      <c r="LBK7" s="14"/>
      <c r="LBL7" s="14"/>
      <c r="LBM7" s="14"/>
      <c r="LBN7" s="14"/>
      <c r="LBO7" s="14"/>
      <c r="LBP7" s="14"/>
      <c r="LBQ7" s="14"/>
      <c r="LBR7" s="14"/>
      <c r="LBS7" s="14"/>
      <c r="LBT7" s="14"/>
      <c r="LBU7" s="14"/>
      <c r="LBV7" s="14"/>
      <c r="LBW7" s="14"/>
      <c r="LBX7" s="14"/>
      <c r="LBY7" s="14"/>
      <c r="LBZ7" s="14"/>
      <c r="LCA7" s="14"/>
      <c r="LCB7" s="14"/>
      <c r="LCC7" s="14"/>
      <c r="LCD7" s="14"/>
      <c r="LCE7" s="14"/>
      <c r="LCF7" s="14"/>
      <c r="LCG7" s="14"/>
      <c r="LCH7" s="14"/>
      <c r="LCI7" s="14"/>
      <c r="LCJ7" s="14"/>
      <c r="LCK7" s="14"/>
      <c r="LCL7" s="14"/>
      <c r="LCM7" s="14"/>
      <c r="LCN7" s="14"/>
      <c r="LCO7" s="14"/>
      <c r="LCP7" s="14"/>
      <c r="LCQ7" s="14"/>
      <c r="LCR7" s="14"/>
      <c r="LCS7" s="14"/>
      <c r="LCT7" s="14"/>
      <c r="LCU7" s="14"/>
      <c r="LCV7" s="14"/>
      <c r="LCW7" s="14"/>
      <c r="LCX7" s="14"/>
      <c r="LCY7" s="14"/>
      <c r="LCZ7" s="14"/>
      <c r="LDA7" s="14"/>
      <c r="LDB7" s="14"/>
      <c r="LDC7" s="14"/>
      <c r="LDD7" s="14"/>
      <c r="LDE7" s="14"/>
      <c r="LDF7" s="14"/>
      <c r="LDG7" s="14"/>
      <c r="LDH7" s="14"/>
      <c r="LDI7" s="14"/>
      <c r="LDJ7" s="14"/>
      <c r="LDK7" s="14"/>
      <c r="LDL7" s="14"/>
      <c r="LDM7" s="14"/>
      <c r="LDN7" s="14"/>
      <c r="LDO7" s="14"/>
      <c r="LDP7" s="14"/>
      <c r="LDQ7" s="14"/>
      <c r="LDR7" s="14"/>
      <c r="LDS7" s="14"/>
      <c r="LDT7" s="14"/>
      <c r="LDU7" s="14"/>
      <c r="LDV7" s="14"/>
      <c r="LDW7" s="14"/>
      <c r="LDX7" s="14"/>
      <c r="LDY7" s="14"/>
      <c r="LDZ7" s="14"/>
      <c r="LEA7" s="14"/>
      <c r="LEB7" s="14"/>
      <c r="LEC7" s="14"/>
      <c r="LED7" s="14"/>
      <c r="LEE7" s="14"/>
      <c r="LEF7" s="14"/>
      <c r="LEG7" s="14"/>
      <c r="LEH7" s="14"/>
      <c r="LEI7" s="14"/>
      <c r="LEJ7" s="14"/>
      <c r="LEK7" s="14"/>
      <c r="LEL7" s="14"/>
      <c r="LEM7" s="14"/>
      <c r="LEN7" s="14"/>
      <c r="LEO7" s="14"/>
      <c r="LEP7" s="14"/>
      <c r="LEQ7" s="14"/>
      <c r="LER7" s="14"/>
      <c r="LES7" s="14"/>
      <c r="LET7" s="14"/>
      <c r="LEU7" s="14"/>
      <c r="LEV7" s="14"/>
      <c r="LEW7" s="14"/>
      <c r="LEX7" s="14"/>
      <c r="LEY7" s="14"/>
      <c r="LEZ7" s="14"/>
      <c r="LFA7" s="14"/>
      <c r="LFB7" s="14"/>
      <c r="LFC7" s="14"/>
      <c r="LFD7" s="14"/>
      <c r="LFE7" s="14"/>
      <c r="LFF7" s="14"/>
      <c r="LFG7" s="14"/>
      <c r="LFH7" s="14"/>
      <c r="LFI7" s="14"/>
      <c r="LFJ7" s="14"/>
      <c r="LFK7" s="14"/>
      <c r="LFL7" s="14"/>
      <c r="LFM7" s="14"/>
      <c r="LFN7" s="14"/>
      <c r="LFO7" s="14"/>
      <c r="LFP7" s="14"/>
      <c r="LFQ7" s="14"/>
      <c r="LFR7" s="14"/>
      <c r="LFS7" s="14"/>
      <c r="LFT7" s="14"/>
      <c r="LFU7" s="14"/>
      <c r="LFV7" s="14"/>
      <c r="LFW7" s="14"/>
      <c r="LFX7" s="14"/>
      <c r="LFY7" s="14"/>
      <c r="LFZ7" s="14"/>
      <c r="LGA7" s="14"/>
      <c r="LGB7" s="14"/>
      <c r="LGC7" s="14"/>
      <c r="LGD7" s="14"/>
      <c r="LGE7" s="14"/>
      <c r="LGF7" s="14"/>
      <c r="LGG7" s="14"/>
      <c r="LGH7" s="14"/>
      <c r="LGI7" s="14"/>
      <c r="LGJ7" s="14"/>
      <c r="LGK7" s="14"/>
      <c r="LGL7" s="14"/>
      <c r="LGM7" s="14"/>
      <c r="LGN7" s="14"/>
      <c r="LGO7" s="14"/>
      <c r="LGP7" s="14"/>
      <c r="LGQ7" s="14"/>
      <c r="LGR7" s="14"/>
      <c r="LGS7" s="14"/>
      <c r="LGT7" s="14"/>
      <c r="LGU7" s="14"/>
      <c r="LGV7" s="14"/>
      <c r="LGW7" s="14"/>
      <c r="LGX7" s="14"/>
      <c r="LGY7" s="14"/>
      <c r="LGZ7" s="14"/>
      <c r="LHA7" s="14"/>
      <c r="LHB7" s="14"/>
      <c r="LHC7" s="14"/>
      <c r="LHD7" s="14"/>
      <c r="LHE7" s="14"/>
      <c r="LHF7" s="14"/>
      <c r="LHG7" s="14"/>
      <c r="LHH7" s="14"/>
      <c r="LHI7" s="14"/>
      <c r="LHJ7" s="14"/>
      <c r="LHK7" s="14"/>
      <c r="LHL7" s="14"/>
      <c r="LHM7" s="14"/>
      <c r="LHN7" s="14"/>
      <c r="LHO7" s="14"/>
      <c r="LHP7" s="14"/>
      <c r="LHQ7" s="14"/>
      <c r="LHR7" s="14"/>
      <c r="LHS7" s="14"/>
      <c r="LHT7" s="14"/>
      <c r="LHU7" s="14"/>
      <c r="LHV7" s="14"/>
      <c r="LHW7" s="14"/>
      <c r="LHX7" s="14"/>
      <c r="LHY7" s="14"/>
      <c r="LHZ7" s="14"/>
      <c r="LIA7" s="14"/>
      <c r="LIB7" s="14"/>
      <c r="LIC7" s="14"/>
      <c r="LID7" s="14"/>
      <c r="LIE7" s="14"/>
      <c r="LIF7" s="14"/>
      <c r="LIG7" s="14"/>
      <c r="LIH7" s="14"/>
      <c r="LII7" s="14"/>
      <c r="LIJ7" s="14"/>
      <c r="LIK7" s="14"/>
      <c r="LIL7" s="14"/>
      <c r="LIM7" s="14"/>
      <c r="LIN7" s="14"/>
      <c r="LIO7" s="14"/>
      <c r="LIP7" s="14"/>
      <c r="LIQ7" s="14"/>
      <c r="LIR7" s="14"/>
      <c r="LIS7" s="14"/>
      <c r="LIT7" s="14"/>
      <c r="LIU7" s="14"/>
      <c r="LIV7" s="14"/>
      <c r="LIW7" s="14"/>
      <c r="LIX7" s="14"/>
      <c r="LIY7" s="14"/>
      <c r="LIZ7" s="14"/>
      <c r="LJA7" s="14"/>
      <c r="LJB7" s="14"/>
      <c r="LJC7" s="14"/>
      <c r="LJD7" s="14"/>
      <c r="LJE7" s="14"/>
      <c r="LJF7" s="14"/>
      <c r="LJG7" s="14"/>
      <c r="LJH7" s="14"/>
      <c r="LJI7" s="14"/>
      <c r="LJJ7" s="14"/>
      <c r="LJK7" s="14"/>
      <c r="LJL7" s="14"/>
      <c r="LJM7" s="14"/>
      <c r="LJN7" s="14"/>
      <c r="LJO7" s="14"/>
      <c r="LJP7" s="14"/>
      <c r="LJQ7" s="14"/>
      <c r="LJR7" s="14"/>
      <c r="LJS7" s="14"/>
      <c r="LJT7" s="14"/>
      <c r="LJU7" s="14"/>
      <c r="LJV7" s="14"/>
      <c r="LJW7" s="14"/>
      <c r="LJX7" s="14"/>
      <c r="LJY7" s="14"/>
      <c r="LJZ7" s="14"/>
      <c r="LKA7" s="14"/>
      <c r="LKB7" s="14"/>
      <c r="LKC7" s="14"/>
      <c r="LKD7" s="14"/>
      <c r="LKE7" s="14"/>
      <c r="LKF7" s="14"/>
      <c r="LKG7" s="14"/>
      <c r="LKH7" s="14"/>
      <c r="LKI7" s="14"/>
      <c r="LKJ7" s="14"/>
      <c r="LKK7" s="14"/>
      <c r="LKL7" s="14"/>
      <c r="LKM7" s="14"/>
      <c r="LKN7" s="14"/>
      <c r="LKO7" s="14"/>
      <c r="LKP7" s="14"/>
      <c r="LKQ7" s="14"/>
      <c r="LKR7" s="14"/>
      <c r="LKS7" s="14"/>
      <c r="LKT7" s="14"/>
      <c r="LKU7" s="14"/>
      <c r="LKV7" s="14"/>
      <c r="LKW7" s="14"/>
      <c r="LKX7" s="14"/>
      <c r="LKY7" s="14"/>
      <c r="LKZ7" s="14"/>
      <c r="LLA7" s="14"/>
      <c r="LLB7" s="14"/>
      <c r="LLC7" s="14"/>
      <c r="LLD7" s="14"/>
      <c r="LLE7" s="14"/>
      <c r="LLF7" s="14"/>
      <c r="LLG7" s="14"/>
      <c r="LLH7" s="14"/>
      <c r="LLI7" s="14"/>
      <c r="LLJ7" s="14"/>
      <c r="LLK7" s="14"/>
      <c r="LLL7" s="14"/>
      <c r="LLM7" s="14"/>
      <c r="LLN7" s="14"/>
      <c r="LLO7" s="14"/>
      <c r="LLP7" s="14"/>
      <c r="LLQ7" s="14"/>
      <c r="LLR7" s="14"/>
      <c r="LLS7" s="14"/>
      <c r="LLT7" s="14"/>
      <c r="LLU7" s="14"/>
      <c r="LLV7" s="14"/>
      <c r="LLW7" s="14"/>
      <c r="LLX7" s="14"/>
      <c r="LLY7" s="14"/>
      <c r="LLZ7" s="14"/>
      <c r="LMA7" s="14"/>
      <c r="LMB7" s="14"/>
      <c r="LMC7" s="14"/>
      <c r="LMD7" s="14"/>
      <c r="LME7" s="14"/>
      <c r="LMF7" s="14"/>
      <c r="LMG7" s="14"/>
      <c r="LMH7" s="14"/>
      <c r="LMI7" s="14"/>
      <c r="LMJ7" s="14"/>
      <c r="LMK7" s="14"/>
      <c r="LML7" s="14"/>
      <c r="LMM7" s="14"/>
      <c r="LMN7" s="14"/>
      <c r="LMO7" s="14"/>
      <c r="LMP7" s="14"/>
      <c r="LMQ7" s="14"/>
      <c r="LMR7" s="14"/>
      <c r="LMS7" s="14"/>
      <c r="LMT7" s="14"/>
      <c r="LMU7" s="14"/>
      <c r="LMV7" s="14"/>
      <c r="LMW7" s="14"/>
      <c r="LMX7" s="14"/>
      <c r="LMY7" s="14"/>
      <c r="LMZ7" s="14"/>
      <c r="LNA7" s="14"/>
      <c r="LNB7" s="14"/>
      <c r="LNC7" s="14"/>
      <c r="LND7" s="14"/>
      <c r="LNE7" s="14"/>
      <c r="LNF7" s="14"/>
      <c r="LNG7" s="14"/>
      <c r="LNH7" s="14"/>
      <c r="LNI7" s="14"/>
      <c r="LNJ7" s="14"/>
      <c r="LNK7" s="14"/>
      <c r="LNL7" s="14"/>
      <c r="LNM7" s="14"/>
      <c r="LNN7" s="14"/>
      <c r="LNO7" s="14"/>
      <c r="LNP7" s="14"/>
      <c r="LNQ7" s="14"/>
      <c r="LNR7" s="14"/>
      <c r="LNS7" s="14"/>
      <c r="LNT7" s="14"/>
      <c r="LNU7" s="14"/>
      <c r="LNV7" s="14"/>
      <c r="LNW7" s="14"/>
      <c r="LNX7" s="14"/>
      <c r="LNY7" s="14"/>
      <c r="LNZ7" s="14"/>
      <c r="LOA7" s="14"/>
      <c r="LOB7" s="14"/>
      <c r="LOC7" s="14"/>
      <c r="LOD7" s="14"/>
      <c r="LOE7" s="14"/>
      <c r="LOF7" s="14"/>
      <c r="LOG7" s="14"/>
      <c r="LOH7" s="14"/>
      <c r="LOI7" s="14"/>
      <c r="LOJ7" s="14"/>
      <c r="LOK7" s="14"/>
      <c r="LOL7" s="14"/>
      <c r="LOM7" s="14"/>
      <c r="LON7" s="14"/>
      <c r="LOO7" s="14"/>
      <c r="LOP7" s="14"/>
      <c r="LOQ7" s="14"/>
      <c r="LOR7" s="14"/>
      <c r="LOS7" s="14"/>
      <c r="LOT7" s="14"/>
      <c r="LOU7" s="14"/>
      <c r="LOV7" s="14"/>
      <c r="LOW7" s="14"/>
      <c r="LOX7" s="14"/>
      <c r="LOY7" s="14"/>
      <c r="LOZ7" s="14"/>
      <c r="LPA7" s="14"/>
      <c r="LPB7" s="14"/>
      <c r="LPC7" s="14"/>
      <c r="LPD7" s="14"/>
      <c r="LPE7" s="14"/>
      <c r="LPF7" s="14"/>
      <c r="LPG7" s="14"/>
      <c r="LPH7" s="14"/>
      <c r="LPI7" s="14"/>
      <c r="LPJ7" s="14"/>
      <c r="LPK7" s="14"/>
      <c r="LPL7" s="14"/>
      <c r="LPM7" s="14"/>
      <c r="LPN7" s="14"/>
      <c r="LPO7" s="14"/>
      <c r="LPP7" s="14"/>
      <c r="LPQ7" s="14"/>
      <c r="LPR7" s="14"/>
      <c r="LPS7" s="14"/>
      <c r="LPT7" s="14"/>
      <c r="LPU7" s="14"/>
      <c r="LPV7" s="14"/>
      <c r="LPW7" s="14"/>
      <c r="LPX7" s="14"/>
      <c r="LPY7" s="14"/>
      <c r="LPZ7" s="14"/>
      <c r="LQA7" s="14"/>
      <c r="LQB7" s="14"/>
      <c r="LQC7" s="14"/>
      <c r="LQD7" s="14"/>
      <c r="LQE7" s="14"/>
      <c r="LQF7" s="14"/>
      <c r="LQG7" s="14"/>
      <c r="LQH7" s="14"/>
      <c r="LQI7" s="14"/>
      <c r="LQJ7" s="14"/>
      <c r="LQK7" s="14"/>
      <c r="LQL7" s="14"/>
      <c r="LQM7" s="14"/>
      <c r="LQN7" s="14"/>
      <c r="LQO7" s="14"/>
      <c r="LQP7" s="14"/>
      <c r="LQQ7" s="14"/>
      <c r="LQR7" s="14"/>
      <c r="LQS7" s="14"/>
      <c r="LQT7" s="14"/>
      <c r="LQU7" s="14"/>
      <c r="LQV7" s="14"/>
      <c r="LQW7" s="14"/>
      <c r="LQX7" s="14"/>
      <c r="LQY7" s="14"/>
      <c r="LQZ7" s="14"/>
      <c r="LRA7" s="14"/>
      <c r="LRB7" s="14"/>
      <c r="LRC7" s="14"/>
      <c r="LRD7" s="14"/>
      <c r="LRE7" s="14"/>
      <c r="LRF7" s="14"/>
      <c r="LRG7" s="14"/>
      <c r="LRH7" s="14"/>
      <c r="LRI7" s="14"/>
      <c r="LRJ7" s="14"/>
      <c r="LRK7" s="14"/>
      <c r="LRL7" s="14"/>
      <c r="LRM7" s="14"/>
      <c r="LRN7" s="14"/>
      <c r="LRO7" s="14"/>
      <c r="LRP7" s="14"/>
      <c r="LRQ7" s="14"/>
      <c r="LRR7" s="14"/>
      <c r="LRS7" s="14"/>
      <c r="LRT7" s="14"/>
      <c r="LRU7" s="14"/>
      <c r="LRV7" s="14"/>
      <c r="LRW7" s="14"/>
      <c r="LRX7" s="14"/>
      <c r="LRY7" s="14"/>
      <c r="LRZ7" s="14"/>
      <c r="LSA7" s="14"/>
      <c r="LSB7" s="14"/>
      <c r="LSC7" s="14"/>
      <c r="LSD7" s="14"/>
      <c r="LSE7" s="14"/>
      <c r="LSF7" s="14"/>
      <c r="LSG7" s="14"/>
      <c r="LSH7" s="14"/>
      <c r="LSI7" s="14"/>
      <c r="LSJ7" s="14"/>
      <c r="LSK7" s="14"/>
      <c r="LSL7" s="14"/>
      <c r="LSM7" s="14"/>
      <c r="LSN7" s="14"/>
      <c r="LSO7" s="14"/>
      <c r="LSP7" s="14"/>
      <c r="LSQ7" s="14"/>
      <c r="LSR7" s="14"/>
      <c r="LSS7" s="14"/>
      <c r="LST7" s="14"/>
      <c r="LSU7" s="14"/>
      <c r="LSV7" s="14"/>
      <c r="LSW7" s="14"/>
      <c r="LSX7" s="14"/>
      <c r="LSY7" s="14"/>
      <c r="LSZ7" s="14"/>
      <c r="LTA7" s="14"/>
      <c r="LTB7" s="14"/>
      <c r="LTC7" s="14"/>
      <c r="LTD7" s="14"/>
      <c r="LTE7" s="14"/>
      <c r="LTF7" s="14"/>
      <c r="LTG7" s="14"/>
      <c r="LTH7" s="14"/>
      <c r="LTI7" s="14"/>
      <c r="LTJ7" s="14"/>
      <c r="LTK7" s="14"/>
      <c r="LTL7" s="14"/>
      <c r="LTM7" s="14"/>
      <c r="LTN7" s="14"/>
      <c r="LTO7" s="14"/>
      <c r="LTP7" s="14"/>
      <c r="LTQ7" s="14"/>
      <c r="LTR7" s="14"/>
      <c r="LTS7" s="14"/>
      <c r="LTT7" s="14"/>
      <c r="LTU7" s="14"/>
      <c r="LTV7" s="14"/>
      <c r="LTW7" s="14"/>
      <c r="LTX7" s="14"/>
      <c r="LTY7" s="14"/>
      <c r="LTZ7" s="14"/>
      <c r="LUA7" s="14"/>
      <c r="LUB7" s="14"/>
      <c r="LUC7" s="14"/>
      <c r="LUD7" s="14"/>
      <c r="LUE7" s="14"/>
      <c r="LUF7" s="14"/>
      <c r="LUG7" s="14"/>
      <c r="LUH7" s="14"/>
      <c r="LUI7" s="14"/>
      <c r="LUJ7" s="14"/>
      <c r="LUK7" s="14"/>
      <c r="LUL7" s="14"/>
      <c r="LUM7" s="14"/>
      <c r="LUN7" s="14"/>
      <c r="LUO7" s="14"/>
      <c r="LUP7" s="14"/>
      <c r="LUQ7" s="14"/>
      <c r="LUR7" s="14"/>
      <c r="LUS7" s="14"/>
      <c r="LUT7" s="14"/>
      <c r="LUU7" s="14"/>
      <c r="LUV7" s="14"/>
      <c r="LUW7" s="14"/>
      <c r="LUX7" s="14"/>
      <c r="LUY7" s="14"/>
      <c r="LUZ7" s="14"/>
      <c r="LVA7" s="14"/>
      <c r="LVB7" s="14"/>
      <c r="LVC7" s="14"/>
      <c r="LVD7" s="14"/>
      <c r="LVE7" s="14"/>
      <c r="LVF7" s="14"/>
      <c r="LVG7" s="14"/>
      <c r="LVH7" s="14"/>
      <c r="LVI7" s="14"/>
      <c r="LVJ7" s="14"/>
      <c r="LVK7" s="14"/>
      <c r="LVL7" s="14"/>
      <c r="LVM7" s="14"/>
      <c r="LVN7" s="14"/>
      <c r="LVO7" s="14"/>
      <c r="LVP7" s="14"/>
      <c r="LVQ7" s="14"/>
      <c r="LVR7" s="14"/>
      <c r="LVS7" s="14"/>
      <c r="LVT7" s="14"/>
      <c r="LVU7" s="14"/>
      <c r="LVV7" s="14"/>
      <c r="LVW7" s="14"/>
      <c r="LVX7" s="14"/>
      <c r="LVY7" s="14"/>
      <c r="LVZ7" s="14"/>
      <c r="LWA7" s="14"/>
      <c r="LWB7" s="14"/>
      <c r="LWC7" s="14"/>
      <c r="LWD7" s="14"/>
      <c r="LWE7" s="14"/>
      <c r="LWF7" s="14"/>
      <c r="LWG7" s="14"/>
      <c r="LWH7" s="14"/>
      <c r="LWI7" s="14"/>
      <c r="LWJ7" s="14"/>
      <c r="LWK7" s="14"/>
      <c r="LWL7" s="14"/>
      <c r="LWM7" s="14"/>
      <c r="LWN7" s="14"/>
      <c r="LWO7" s="14"/>
      <c r="LWP7" s="14"/>
      <c r="LWQ7" s="14"/>
      <c r="LWR7" s="14"/>
      <c r="LWS7" s="14"/>
      <c r="LWT7" s="14"/>
      <c r="LWU7" s="14"/>
      <c r="LWV7" s="14"/>
      <c r="LWW7" s="14"/>
      <c r="LWX7" s="14"/>
      <c r="LWY7" s="14"/>
      <c r="LWZ7" s="14"/>
      <c r="LXA7" s="14"/>
      <c r="LXB7" s="14"/>
      <c r="LXC7" s="14"/>
      <c r="LXD7" s="14"/>
      <c r="LXE7" s="14"/>
      <c r="LXF7" s="14"/>
      <c r="LXG7" s="14"/>
      <c r="LXH7" s="14"/>
      <c r="LXI7" s="14"/>
      <c r="LXJ7" s="14"/>
      <c r="LXK7" s="14"/>
      <c r="LXL7" s="14"/>
      <c r="LXM7" s="14"/>
      <c r="LXN7" s="14"/>
      <c r="LXO7" s="14"/>
      <c r="LXP7" s="14"/>
      <c r="LXQ7" s="14"/>
      <c r="LXR7" s="14"/>
      <c r="LXS7" s="14"/>
      <c r="LXT7" s="14"/>
      <c r="LXU7" s="14"/>
      <c r="LXV7" s="14"/>
      <c r="LXW7" s="14"/>
      <c r="LXX7" s="14"/>
      <c r="LXY7" s="14"/>
      <c r="LXZ7" s="14"/>
      <c r="LYA7" s="14"/>
      <c r="LYB7" s="14"/>
      <c r="LYC7" s="14"/>
      <c r="LYD7" s="14"/>
      <c r="LYE7" s="14"/>
      <c r="LYF7" s="14"/>
      <c r="LYG7" s="14"/>
      <c r="LYH7" s="14"/>
      <c r="LYI7" s="14"/>
      <c r="LYJ7" s="14"/>
      <c r="LYK7" s="14"/>
      <c r="LYL7" s="14"/>
      <c r="LYM7" s="14"/>
      <c r="LYN7" s="14"/>
      <c r="LYO7" s="14"/>
      <c r="LYP7" s="14"/>
      <c r="LYQ7" s="14"/>
      <c r="LYR7" s="14"/>
      <c r="LYS7" s="14"/>
      <c r="LYT7" s="14"/>
      <c r="LYU7" s="14"/>
      <c r="LYV7" s="14"/>
      <c r="LYW7" s="14"/>
      <c r="LYX7" s="14"/>
      <c r="LYY7" s="14"/>
      <c r="LYZ7" s="14"/>
      <c r="LZA7" s="14"/>
      <c r="LZB7" s="14"/>
      <c r="LZC7" s="14"/>
      <c r="LZD7" s="14"/>
      <c r="LZE7" s="14"/>
      <c r="LZF7" s="14"/>
      <c r="LZG7" s="14"/>
      <c r="LZH7" s="14"/>
      <c r="LZI7" s="14"/>
      <c r="LZJ7" s="14"/>
      <c r="LZK7" s="14"/>
      <c r="LZL7" s="14"/>
      <c r="LZM7" s="14"/>
      <c r="LZN7" s="14"/>
      <c r="LZO7" s="14"/>
      <c r="LZP7" s="14"/>
      <c r="LZQ7" s="14"/>
      <c r="LZR7" s="14"/>
      <c r="LZS7" s="14"/>
      <c r="LZT7" s="14"/>
      <c r="LZU7" s="14"/>
      <c r="LZV7" s="14"/>
      <c r="LZW7" s="14"/>
      <c r="LZX7" s="14"/>
      <c r="LZY7" s="14"/>
      <c r="LZZ7" s="14"/>
      <c r="MAA7" s="14"/>
      <c r="MAB7" s="14"/>
      <c r="MAC7" s="14"/>
      <c r="MAD7" s="14"/>
      <c r="MAE7" s="14"/>
      <c r="MAF7" s="14"/>
      <c r="MAG7" s="14"/>
      <c r="MAH7" s="14"/>
      <c r="MAI7" s="14"/>
      <c r="MAJ7" s="14"/>
      <c r="MAK7" s="14"/>
      <c r="MAL7" s="14"/>
      <c r="MAM7" s="14"/>
      <c r="MAN7" s="14"/>
      <c r="MAO7" s="14"/>
      <c r="MAP7" s="14"/>
      <c r="MAQ7" s="14"/>
      <c r="MAR7" s="14"/>
      <c r="MAS7" s="14"/>
      <c r="MAT7" s="14"/>
      <c r="MAU7" s="14"/>
      <c r="MAV7" s="14"/>
      <c r="MAW7" s="14"/>
      <c r="MAX7" s="14"/>
      <c r="MAY7" s="14"/>
      <c r="MAZ7" s="14"/>
      <c r="MBA7" s="14"/>
      <c r="MBB7" s="14"/>
      <c r="MBC7" s="14"/>
      <c r="MBD7" s="14"/>
      <c r="MBE7" s="14"/>
      <c r="MBF7" s="14"/>
      <c r="MBG7" s="14"/>
      <c r="MBH7" s="14"/>
      <c r="MBI7" s="14"/>
      <c r="MBJ7" s="14"/>
      <c r="MBK7" s="14"/>
      <c r="MBL7" s="14"/>
      <c r="MBM7" s="14"/>
      <c r="MBN7" s="14"/>
      <c r="MBO7" s="14"/>
      <c r="MBP7" s="14"/>
      <c r="MBQ7" s="14"/>
      <c r="MBR7" s="14"/>
      <c r="MBS7" s="14"/>
      <c r="MBT7" s="14"/>
      <c r="MBU7" s="14"/>
      <c r="MBV7" s="14"/>
      <c r="MBW7" s="14"/>
      <c r="MBX7" s="14"/>
      <c r="MBY7" s="14"/>
      <c r="MBZ7" s="14"/>
      <c r="MCA7" s="14"/>
      <c r="MCB7" s="14"/>
      <c r="MCC7" s="14"/>
      <c r="MCD7" s="14"/>
      <c r="MCE7" s="14"/>
      <c r="MCF7" s="14"/>
      <c r="MCG7" s="14"/>
      <c r="MCH7" s="14"/>
      <c r="MCI7" s="14"/>
      <c r="MCJ7" s="14"/>
      <c r="MCK7" s="14"/>
      <c r="MCL7" s="14"/>
      <c r="MCM7" s="14"/>
      <c r="MCN7" s="14"/>
      <c r="MCO7" s="14"/>
      <c r="MCP7" s="14"/>
      <c r="MCQ7" s="14"/>
      <c r="MCR7" s="14"/>
      <c r="MCS7" s="14"/>
      <c r="MCT7" s="14"/>
      <c r="MCU7" s="14"/>
      <c r="MCV7" s="14"/>
      <c r="MCW7" s="14"/>
      <c r="MCX7" s="14"/>
      <c r="MCY7" s="14"/>
      <c r="MCZ7" s="14"/>
      <c r="MDA7" s="14"/>
      <c r="MDB7" s="14"/>
      <c r="MDC7" s="14"/>
      <c r="MDD7" s="14"/>
      <c r="MDE7" s="14"/>
      <c r="MDF7" s="14"/>
      <c r="MDG7" s="14"/>
      <c r="MDH7" s="14"/>
      <c r="MDI7" s="14"/>
      <c r="MDJ7" s="14"/>
      <c r="MDK7" s="14"/>
      <c r="MDL7" s="14"/>
      <c r="MDM7" s="14"/>
      <c r="MDN7" s="14"/>
      <c r="MDO7" s="14"/>
      <c r="MDP7" s="14"/>
      <c r="MDQ7" s="14"/>
      <c r="MDR7" s="14"/>
      <c r="MDS7" s="14"/>
      <c r="MDT7" s="14"/>
      <c r="MDU7" s="14"/>
      <c r="MDV7" s="14"/>
      <c r="MDW7" s="14"/>
      <c r="MDX7" s="14"/>
      <c r="MDY7" s="14"/>
      <c r="MDZ7" s="14"/>
      <c r="MEA7" s="14"/>
      <c r="MEB7" s="14"/>
      <c r="MEC7" s="14"/>
      <c r="MED7" s="14"/>
      <c r="MEE7" s="14"/>
      <c r="MEF7" s="14"/>
      <c r="MEG7" s="14"/>
      <c r="MEH7" s="14"/>
      <c r="MEI7" s="14"/>
      <c r="MEJ7" s="14"/>
      <c r="MEK7" s="14"/>
      <c r="MEL7" s="14"/>
      <c r="MEM7" s="14"/>
      <c r="MEN7" s="14"/>
      <c r="MEO7" s="14"/>
      <c r="MEP7" s="14"/>
      <c r="MEQ7" s="14"/>
      <c r="MER7" s="14"/>
      <c r="MES7" s="14"/>
      <c r="MET7" s="14"/>
      <c r="MEU7" s="14"/>
      <c r="MEV7" s="14"/>
      <c r="MEW7" s="14"/>
      <c r="MEX7" s="14"/>
      <c r="MEY7" s="14"/>
      <c r="MEZ7" s="14"/>
      <c r="MFA7" s="14"/>
      <c r="MFB7" s="14"/>
      <c r="MFC7" s="14"/>
      <c r="MFD7" s="14"/>
      <c r="MFE7" s="14"/>
      <c r="MFF7" s="14"/>
      <c r="MFG7" s="14"/>
      <c r="MFH7" s="14"/>
      <c r="MFI7" s="14"/>
      <c r="MFJ7" s="14"/>
      <c r="MFK7" s="14"/>
      <c r="MFL7" s="14"/>
      <c r="MFM7" s="14"/>
      <c r="MFN7" s="14"/>
      <c r="MFO7" s="14"/>
      <c r="MFP7" s="14"/>
      <c r="MFQ7" s="14"/>
      <c r="MFR7" s="14"/>
      <c r="MFS7" s="14"/>
      <c r="MFT7" s="14"/>
      <c r="MFU7" s="14"/>
      <c r="MFV7" s="14"/>
      <c r="MFW7" s="14"/>
      <c r="MFX7" s="14"/>
      <c r="MFY7" s="14"/>
      <c r="MFZ7" s="14"/>
      <c r="MGA7" s="14"/>
      <c r="MGB7" s="14"/>
      <c r="MGC7" s="14"/>
      <c r="MGD7" s="14"/>
      <c r="MGE7" s="14"/>
      <c r="MGF7" s="14"/>
      <c r="MGG7" s="14"/>
      <c r="MGH7" s="14"/>
      <c r="MGI7" s="14"/>
      <c r="MGJ7" s="14"/>
      <c r="MGK7" s="14"/>
      <c r="MGL7" s="14"/>
      <c r="MGM7" s="14"/>
      <c r="MGN7" s="14"/>
      <c r="MGO7" s="14"/>
      <c r="MGP7" s="14"/>
      <c r="MGQ7" s="14"/>
      <c r="MGR7" s="14"/>
      <c r="MGS7" s="14"/>
      <c r="MGT7" s="14"/>
      <c r="MGU7" s="14"/>
      <c r="MGV7" s="14"/>
      <c r="MGW7" s="14"/>
      <c r="MGX7" s="14"/>
      <c r="MGY7" s="14"/>
      <c r="MGZ7" s="14"/>
      <c r="MHA7" s="14"/>
      <c r="MHB7" s="14"/>
      <c r="MHC7" s="14"/>
      <c r="MHD7" s="14"/>
      <c r="MHE7" s="14"/>
      <c r="MHF7" s="14"/>
      <c r="MHG7" s="14"/>
      <c r="MHH7" s="14"/>
      <c r="MHI7" s="14"/>
      <c r="MHJ7" s="14"/>
      <c r="MHK7" s="14"/>
      <c r="MHL7" s="14"/>
      <c r="MHM7" s="14"/>
      <c r="MHN7" s="14"/>
      <c r="MHO7" s="14"/>
      <c r="MHP7" s="14"/>
      <c r="MHQ7" s="14"/>
      <c r="MHR7" s="14"/>
      <c r="MHS7" s="14"/>
      <c r="MHT7" s="14"/>
      <c r="MHU7" s="14"/>
      <c r="MHV7" s="14"/>
      <c r="MHW7" s="14"/>
      <c r="MHX7" s="14"/>
      <c r="MHY7" s="14"/>
      <c r="MHZ7" s="14"/>
      <c r="MIA7" s="14"/>
      <c r="MIB7" s="14"/>
      <c r="MIC7" s="14"/>
      <c r="MID7" s="14"/>
      <c r="MIE7" s="14"/>
      <c r="MIF7" s="14"/>
      <c r="MIG7" s="14"/>
      <c r="MIH7" s="14"/>
      <c r="MII7" s="14"/>
      <c r="MIJ7" s="14"/>
      <c r="MIK7" s="14"/>
      <c r="MIL7" s="14"/>
      <c r="MIM7" s="14"/>
      <c r="MIN7" s="14"/>
      <c r="MIO7" s="14"/>
      <c r="MIP7" s="14"/>
      <c r="MIQ7" s="14"/>
      <c r="MIR7" s="14"/>
      <c r="MIS7" s="14"/>
      <c r="MIT7" s="14"/>
      <c r="MIU7" s="14"/>
      <c r="MIV7" s="14"/>
      <c r="MIW7" s="14"/>
      <c r="MIX7" s="14"/>
      <c r="MIY7" s="14"/>
      <c r="MIZ7" s="14"/>
      <c r="MJA7" s="14"/>
      <c r="MJB7" s="14"/>
      <c r="MJC7" s="14"/>
      <c r="MJD7" s="14"/>
      <c r="MJE7" s="14"/>
      <c r="MJF7" s="14"/>
      <c r="MJG7" s="14"/>
      <c r="MJH7" s="14"/>
      <c r="MJI7" s="14"/>
      <c r="MJJ7" s="14"/>
      <c r="MJK7" s="14"/>
      <c r="MJL7" s="14"/>
      <c r="MJM7" s="14"/>
      <c r="MJN7" s="14"/>
      <c r="MJO7" s="14"/>
      <c r="MJP7" s="14"/>
      <c r="MJQ7" s="14"/>
      <c r="MJR7" s="14"/>
      <c r="MJS7" s="14"/>
      <c r="MJT7" s="14"/>
      <c r="MJU7" s="14"/>
      <c r="MJV7" s="14"/>
      <c r="MJW7" s="14"/>
      <c r="MJX7" s="14"/>
      <c r="MJY7" s="14"/>
      <c r="MJZ7" s="14"/>
      <c r="MKA7" s="14"/>
      <c r="MKB7" s="14"/>
      <c r="MKC7" s="14"/>
      <c r="MKD7" s="14"/>
      <c r="MKE7" s="14"/>
      <c r="MKF7" s="14"/>
      <c r="MKG7" s="14"/>
      <c r="MKH7" s="14"/>
      <c r="MKI7" s="14"/>
      <c r="MKJ7" s="14"/>
      <c r="MKK7" s="14"/>
      <c r="MKL7" s="14"/>
      <c r="MKM7" s="14"/>
      <c r="MKN7" s="14"/>
      <c r="MKO7" s="14"/>
      <c r="MKP7" s="14"/>
      <c r="MKQ7" s="14"/>
      <c r="MKR7" s="14"/>
      <c r="MKS7" s="14"/>
      <c r="MKT7" s="14"/>
      <c r="MKU7" s="14"/>
      <c r="MKV7" s="14"/>
      <c r="MKW7" s="14"/>
      <c r="MKX7" s="14"/>
      <c r="MKY7" s="14"/>
      <c r="MKZ7" s="14"/>
      <c r="MLA7" s="14"/>
      <c r="MLB7" s="14"/>
      <c r="MLC7" s="14"/>
      <c r="MLD7" s="14"/>
      <c r="MLE7" s="14"/>
      <c r="MLF7" s="14"/>
      <c r="MLG7" s="14"/>
      <c r="MLH7" s="14"/>
      <c r="MLI7" s="14"/>
      <c r="MLJ7" s="14"/>
      <c r="MLK7" s="14"/>
      <c r="MLL7" s="14"/>
      <c r="MLM7" s="14"/>
      <c r="MLN7" s="14"/>
      <c r="MLO7" s="14"/>
      <c r="MLP7" s="14"/>
      <c r="MLQ7" s="14"/>
      <c r="MLR7" s="14"/>
      <c r="MLS7" s="14"/>
      <c r="MLT7" s="14"/>
      <c r="MLU7" s="14"/>
      <c r="MLV7" s="14"/>
      <c r="MLW7" s="14"/>
      <c r="MLX7" s="14"/>
      <c r="MLY7" s="14"/>
      <c r="MLZ7" s="14"/>
      <c r="MMA7" s="14"/>
      <c r="MMB7" s="14"/>
      <c r="MMC7" s="14"/>
      <c r="MMD7" s="14"/>
      <c r="MME7" s="14"/>
      <c r="MMF7" s="14"/>
      <c r="MMG7" s="14"/>
      <c r="MMH7" s="14"/>
      <c r="MMI7" s="14"/>
      <c r="MMJ7" s="14"/>
      <c r="MMK7" s="14"/>
      <c r="MML7" s="14"/>
      <c r="MMM7" s="14"/>
      <c r="MMN7" s="14"/>
      <c r="MMO7" s="14"/>
      <c r="MMP7" s="14"/>
      <c r="MMQ7" s="14"/>
      <c r="MMR7" s="14"/>
      <c r="MMS7" s="14"/>
      <c r="MMT7" s="14"/>
      <c r="MMU7" s="14"/>
      <c r="MMV7" s="14"/>
      <c r="MMW7" s="14"/>
      <c r="MMX7" s="14"/>
      <c r="MMY7" s="14"/>
      <c r="MMZ7" s="14"/>
      <c r="MNA7" s="14"/>
      <c r="MNB7" s="14"/>
      <c r="MNC7" s="14"/>
      <c r="MND7" s="14"/>
      <c r="MNE7" s="14"/>
      <c r="MNF7" s="14"/>
      <c r="MNG7" s="14"/>
      <c r="MNH7" s="14"/>
      <c r="MNI7" s="14"/>
      <c r="MNJ7" s="14"/>
      <c r="MNK7" s="14"/>
      <c r="MNL7" s="14"/>
      <c r="MNM7" s="14"/>
      <c r="MNN7" s="14"/>
      <c r="MNO7" s="14"/>
      <c r="MNP7" s="14"/>
      <c r="MNQ7" s="14"/>
      <c r="MNR7" s="14"/>
      <c r="MNS7" s="14"/>
      <c r="MNT7" s="14"/>
      <c r="MNU7" s="14"/>
      <c r="MNV7" s="14"/>
      <c r="MNW7" s="14"/>
      <c r="MNX7" s="14"/>
      <c r="MNY7" s="14"/>
      <c r="MNZ7" s="14"/>
      <c r="MOA7" s="14"/>
      <c r="MOB7" s="14"/>
      <c r="MOC7" s="14"/>
      <c r="MOD7" s="14"/>
      <c r="MOE7" s="14"/>
      <c r="MOF7" s="14"/>
      <c r="MOG7" s="14"/>
      <c r="MOH7" s="14"/>
      <c r="MOI7" s="14"/>
      <c r="MOJ7" s="14"/>
      <c r="MOK7" s="14"/>
      <c r="MOL7" s="14"/>
      <c r="MOM7" s="14"/>
      <c r="MON7" s="14"/>
      <c r="MOO7" s="14"/>
      <c r="MOP7" s="14"/>
      <c r="MOQ7" s="14"/>
      <c r="MOR7" s="14"/>
      <c r="MOS7" s="14"/>
      <c r="MOT7" s="14"/>
      <c r="MOU7" s="14"/>
      <c r="MOV7" s="14"/>
      <c r="MOW7" s="14"/>
      <c r="MOX7" s="14"/>
      <c r="MOY7" s="14"/>
      <c r="MOZ7" s="14"/>
      <c r="MPA7" s="14"/>
      <c r="MPB7" s="14"/>
      <c r="MPC7" s="14"/>
      <c r="MPD7" s="14"/>
      <c r="MPE7" s="14"/>
      <c r="MPF7" s="14"/>
      <c r="MPG7" s="14"/>
      <c r="MPH7" s="14"/>
      <c r="MPI7" s="14"/>
      <c r="MPJ7" s="14"/>
      <c r="MPK7" s="14"/>
      <c r="MPL7" s="14"/>
      <c r="MPM7" s="14"/>
      <c r="MPN7" s="14"/>
      <c r="MPO7" s="14"/>
      <c r="MPP7" s="14"/>
      <c r="MPQ7" s="14"/>
      <c r="MPR7" s="14"/>
      <c r="MPS7" s="14"/>
      <c r="MPT7" s="14"/>
      <c r="MPU7" s="14"/>
      <c r="MPV7" s="14"/>
      <c r="MPW7" s="14"/>
      <c r="MPX7" s="14"/>
      <c r="MPY7" s="14"/>
      <c r="MPZ7" s="14"/>
      <c r="MQA7" s="14"/>
      <c r="MQB7" s="14"/>
      <c r="MQC7" s="14"/>
      <c r="MQD7" s="14"/>
      <c r="MQE7" s="14"/>
      <c r="MQF7" s="14"/>
      <c r="MQG7" s="14"/>
      <c r="MQH7" s="14"/>
      <c r="MQI7" s="14"/>
      <c r="MQJ7" s="14"/>
      <c r="MQK7" s="14"/>
      <c r="MQL7" s="14"/>
      <c r="MQM7" s="14"/>
      <c r="MQN7" s="14"/>
      <c r="MQO7" s="14"/>
      <c r="MQP7" s="14"/>
      <c r="MQQ7" s="14"/>
      <c r="MQR7" s="14"/>
      <c r="MQS7" s="14"/>
      <c r="MQT7" s="14"/>
      <c r="MQU7" s="14"/>
      <c r="MQV7" s="14"/>
      <c r="MQW7" s="14"/>
      <c r="MQX7" s="14"/>
      <c r="MQY7" s="14"/>
      <c r="MQZ7" s="14"/>
      <c r="MRA7" s="14"/>
      <c r="MRB7" s="14"/>
      <c r="MRC7" s="14"/>
      <c r="MRD7" s="14"/>
      <c r="MRE7" s="14"/>
      <c r="MRF7" s="14"/>
      <c r="MRG7" s="14"/>
      <c r="MRH7" s="14"/>
      <c r="MRI7" s="14"/>
      <c r="MRJ7" s="14"/>
      <c r="MRK7" s="14"/>
      <c r="MRL7" s="14"/>
      <c r="MRM7" s="14"/>
      <c r="MRN7" s="14"/>
      <c r="MRO7" s="14"/>
      <c r="MRP7" s="14"/>
      <c r="MRQ7" s="14"/>
      <c r="MRR7" s="14"/>
      <c r="MRS7" s="14"/>
      <c r="MRT7" s="14"/>
      <c r="MRU7" s="14"/>
      <c r="MRV7" s="14"/>
      <c r="MRW7" s="14"/>
      <c r="MRX7" s="14"/>
      <c r="MRY7" s="14"/>
      <c r="MRZ7" s="14"/>
      <c r="MSA7" s="14"/>
      <c r="MSB7" s="14"/>
      <c r="MSC7" s="14"/>
      <c r="MSD7" s="14"/>
      <c r="MSE7" s="14"/>
      <c r="MSF7" s="14"/>
      <c r="MSG7" s="14"/>
      <c r="MSH7" s="14"/>
      <c r="MSI7" s="14"/>
      <c r="MSJ7" s="14"/>
      <c r="MSK7" s="14"/>
      <c r="MSL7" s="14"/>
      <c r="MSM7" s="14"/>
      <c r="MSN7" s="14"/>
      <c r="MSO7" s="14"/>
      <c r="MSP7" s="14"/>
      <c r="MSQ7" s="14"/>
      <c r="MSR7" s="14"/>
      <c r="MSS7" s="14"/>
      <c r="MST7" s="14"/>
      <c r="MSU7" s="14"/>
      <c r="MSV7" s="14"/>
      <c r="MSW7" s="14"/>
      <c r="MSX7" s="14"/>
      <c r="MSY7" s="14"/>
      <c r="MSZ7" s="14"/>
      <c r="MTA7" s="14"/>
      <c r="MTB7" s="14"/>
      <c r="MTC7" s="14"/>
      <c r="MTD7" s="14"/>
      <c r="MTE7" s="14"/>
      <c r="MTF7" s="14"/>
      <c r="MTG7" s="14"/>
      <c r="MTH7" s="14"/>
      <c r="MTI7" s="14"/>
      <c r="MTJ7" s="14"/>
      <c r="MTK7" s="14"/>
      <c r="MTL7" s="14"/>
      <c r="MTM7" s="14"/>
      <c r="MTN7" s="14"/>
      <c r="MTO7" s="14"/>
      <c r="MTP7" s="14"/>
      <c r="MTQ7" s="14"/>
      <c r="MTR7" s="14"/>
      <c r="MTS7" s="14"/>
      <c r="MTT7" s="14"/>
      <c r="MTU7" s="14"/>
      <c r="MTV7" s="14"/>
      <c r="MTW7" s="14"/>
      <c r="MTX7" s="14"/>
      <c r="MTY7" s="14"/>
      <c r="MTZ7" s="14"/>
      <c r="MUA7" s="14"/>
      <c r="MUB7" s="14"/>
      <c r="MUC7" s="14"/>
      <c r="MUD7" s="14"/>
      <c r="MUE7" s="14"/>
      <c r="MUF7" s="14"/>
      <c r="MUG7" s="14"/>
      <c r="MUH7" s="14"/>
      <c r="MUI7" s="14"/>
      <c r="MUJ7" s="14"/>
      <c r="MUK7" s="14"/>
      <c r="MUL7" s="14"/>
      <c r="MUM7" s="14"/>
      <c r="MUN7" s="14"/>
      <c r="MUO7" s="14"/>
      <c r="MUP7" s="14"/>
      <c r="MUQ7" s="14"/>
      <c r="MUR7" s="14"/>
      <c r="MUS7" s="14"/>
      <c r="MUT7" s="14"/>
      <c r="MUU7" s="14"/>
      <c r="MUV7" s="14"/>
      <c r="MUW7" s="14"/>
      <c r="MUX7" s="14"/>
      <c r="MUY7" s="14"/>
      <c r="MUZ7" s="14"/>
      <c r="MVA7" s="14"/>
      <c r="MVB7" s="14"/>
      <c r="MVC7" s="14"/>
      <c r="MVD7" s="14"/>
      <c r="MVE7" s="14"/>
      <c r="MVF7" s="14"/>
      <c r="MVG7" s="14"/>
      <c r="MVH7" s="14"/>
      <c r="MVI7" s="14"/>
      <c r="MVJ7" s="14"/>
      <c r="MVK7" s="14"/>
      <c r="MVL7" s="14"/>
      <c r="MVM7" s="14"/>
      <c r="MVN7" s="14"/>
      <c r="MVO7" s="14"/>
      <c r="MVP7" s="14"/>
      <c r="MVQ7" s="14"/>
      <c r="MVR7" s="14"/>
      <c r="MVS7" s="14"/>
      <c r="MVT7" s="14"/>
      <c r="MVU7" s="14"/>
      <c r="MVV7" s="14"/>
      <c r="MVW7" s="14"/>
      <c r="MVX7" s="14"/>
      <c r="MVY7" s="14"/>
      <c r="MVZ7" s="14"/>
      <c r="MWA7" s="14"/>
      <c r="MWB7" s="14"/>
      <c r="MWC7" s="14"/>
      <c r="MWD7" s="14"/>
      <c r="MWE7" s="14"/>
      <c r="MWF7" s="14"/>
      <c r="MWG7" s="14"/>
      <c r="MWH7" s="14"/>
      <c r="MWI7" s="14"/>
      <c r="MWJ7" s="14"/>
      <c r="MWK7" s="14"/>
      <c r="MWL7" s="14"/>
      <c r="MWM7" s="14"/>
      <c r="MWN7" s="14"/>
      <c r="MWO7" s="14"/>
      <c r="MWP7" s="14"/>
      <c r="MWQ7" s="14"/>
      <c r="MWR7" s="14"/>
      <c r="MWS7" s="14"/>
      <c r="MWT7" s="14"/>
      <c r="MWU7" s="14"/>
      <c r="MWV7" s="14"/>
      <c r="MWW7" s="14"/>
      <c r="MWX7" s="14"/>
      <c r="MWY7" s="14"/>
      <c r="MWZ7" s="14"/>
      <c r="MXA7" s="14"/>
      <c r="MXB7" s="14"/>
      <c r="MXC7" s="14"/>
      <c r="MXD7" s="14"/>
      <c r="MXE7" s="14"/>
      <c r="MXF7" s="14"/>
      <c r="MXG7" s="14"/>
      <c r="MXH7" s="14"/>
      <c r="MXI7" s="14"/>
      <c r="MXJ7" s="14"/>
      <c r="MXK7" s="14"/>
      <c r="MXL7" s="14"/>
      <c r="MXM7" s="14"/>
      <c r="MXN7" s="14"/>
      <c r="MXO7" s="14"/>
      <c r="MXP7" s="14"/>
      <c r="MXQ7" s="14"/>
      <c r="MXR7" s="14"/>
      <c r="MXS7" s="14"/>
      <c r="MXT7" s="14"/>
      <c r="MXU7" s="14"/>
      <c r="MXV7" s="14"/>
      <c r="MXW7" s="14"/>
      <c r="MXX7" s="14"/>
      <c r="MXY7" s="14"/>
      <c r="MXZ7" s="14"/>
      <c r="MYA7" s="14"/>
      <c r="MYB7" s="14"/>
      <c r="MYC7" s="14"/>
      <c r="MYD7" s="14"/>
      <c r="MYE7" s="14"/>
      <c r="MYF7" s="14"/>
      <c r="MYG7" s="14"/>
      <c r="MYH7" s="14"/>
      <c r="MYI7" s="14"/>
      <c r="MYJ7" s="14"/>
      <c r="MYK7" s="14"/>
      <c r="MYL7" s="14"/>
      <c r="MYM7" s="14"/>
      <c r="MYN7" s="14"/>
      <c r="MYO7" s="14"/>
      <c r="MYP7" s="14"/>
      <c r="MYQ7" s="14"/>
      <c r="MYR7" s="14"/>
      <c r="MYS7" s="14"/>
      <c r="MYT7" s="14"/>
      <c r="MYU7" s="14"/>
      <c r="MYV7" s="14"/>
      <c r="MYW7" s="14"/>
      <c r="MYX7" s="14"/>
      <c r="MYY7" s="14"/>
      <c r="MYZ7" s="14"/>
      <c r="MZA7" s="14"/>
      <c r="MZB7" s="14"/>
      <c r="MZC7" s="14"/>
      <c r="MZD7" s="14"/>
      <c r="MZE7" s="14"/>
      <c r="MZF7" s="14"/>
      <c r="MZG7" s="14"/>
      <c r="MZH7" s="14"/>
      <c r="MZI7" s="14"/>
      <c r="MZJ7" s="14"/>
      <c r="MZK7" s="14"/>
      <c r="MZL7" s="14"/>
      <c r="MZM7" s="14"/>
      <c r="MZN7" s="14"/>
      <c r="MZO7" s="14"/>
      <c r="MZP7" s="14"/>
      <c r="MZQ7" s="14"/>
      <c r="MZR7" s="14"/>
      <c r="MZS7" s="14"/>
      <c r="MZT7" s="14"/>
      <c r="MZU7" s="14"/>
      <c r="MZV7" s="14"/>
      <c r="MZW7" s="14"/>
      <c r="MZX7" s="14"/>
      <c r="MZY7" s="14"/>
      <c r="MZZ7" s="14"/>
      <c r="NAA7" s="14"/>
      <c r="NAB7" s="14"/>
      <c r="NAC7" s="14"/>
      <c r="NAD7" s="14"/>
      <c r="NAE7" s="14"/>
      <c r="NAF7" s="14"/>
      <c r="NAG7" s="14"/>
      <c r="NAH7" s="14"/>
      <c r="NAI7" s="14"/>
      <c r="NAJ7" s="14"/>
      <c r="NAK7" s="14"/>
      <c r="NAL7" s="14"/>
      <c r="NAM7" s="14"/>
      <c r="NAN7" s="14"/>
      <c r="NAO7" s="14"/>
      <c r="NAP7" s="14"/>
      <c r="NAQ7" s="14"/>
      <c r="NAR7" s="14"/>
      <c r="NAS7" s="14"/>
      <c r="NAT7" s="14"/>
      <c r="NAU7" s="14"/>
      <c r="NAV7" s="14"/>
      <c r="NAW7" s="14"/>
      <c r="NAX7" s="14"/>
      <c r="NAY7" s="14"/>
      <c r="NAZ7" s="14"/>
      <c r="NBA7" s="14"/>
      <c r="NBB7" s="14"/>
      <c r="NBC7" s="14"/>
      <c r="NBD7" s="14"/>
      <c r="NBE7" s="14"/>
      <c r="NBF7" s="14"/>
      <c r="NBG7" s="14"/>
      <c r="NBH7" s="14"/>
      <c r="NBI7" s="14"/>
      <c r="NBJ7" s="14"/>
      <c r="NBK7" s="14"/>
      <c r="NBL7" s="14"/>
      <c r="NBM7" s="14"/>
      <c r="NBN7" s="14"/>
      <c r="NBO7" s="14"/>
      <c r="NBP7" s="14"/>
      <c r="NBQ7" s="14"/>
      <c r="NBR7" s="14"/>
      <c r="NBS7" s="14"/>
      <c r="NBT7" s="14"/>
      <c r="NBU7" s="14"/>
      <c r="NBV7" s="14"/>
      <c r="NBW7" s="14"/>
      <c r="NBX7" s="14"/>
      <c r="NBY7" s="14"/>
      <c r="NBZ7" s="14"/>
      <c r="NCA7" s="14"/>
      <c r="NCB7" s="14"/>
      <c r="NCC7" s="14"/>
      <c r="NCD7" s="14"/>
      <c r="NCE7" s="14"/>
      <c r="NCF7" s="14"/>
      <c r="NCG7" s="14"/>
      <c r="NCH7" s="14"/>
      <c r="NCI7" s="14"/>
      <c r="NCJ7" s="14"/>
      <c r="NCK7" s="14"/>
      <c r="NCL7" s="14"/>
      <c r="NCM7" s="14"/>
      <c r="NCN7" s="14"/>
      <c r="NCO7" s="14"/>
      <c r="NCP7" s="14"/>
      <c r="NCQ7" s="14"/>
      <c r="NCR7" s="14"/>
      <c r="NCS7" s="14"/>
      <c r="NCT7" s="14"/>
      <c r="NCU7" s="14"/>
      <c r="NCV7" s="14"/>
      <c r="NCW7" s="14"/>
      <c r="NCX7" s="14"/>
      <c r="NCY7" s="14"/>
      <c r="NCZ7" s="14"/>
      <c r="NDA7" s="14"/>
      <c r="NDB7" s="14"/>
      <c r="NDC7" s="14"/>
      <c r="NDD7" s="14"/>
      <c r="NDE7" s="14"/>
      <c r="NDF7" s="14"/>
      <c r="NDG7" s="14"/>
      <c r="NDH7" s="14"/>
      <c r="NDI7" s="14"/>
      <c r="NDJ7" s="14"/>
      <c r="NDK7" s="14"/>
      <c r="NDL7" s="14"/>
      <c r="NDM7" s="14"/>
      <c r="NDN7" s="14"/>
      <c r="NDO7" s="14"/>
      <c r="NDP7" s="14"/>
      <c r="NDQ7" s="14"/>
      <c r="NDR7" s="14"/>
      <c r="NDS7" s="14"/>
      <c r="NDT7" s="14"/>
      <c r="NDU7" s="14"/>
      <c r="NDV7" s="14"/>
      <c r="NDW7" s="14"/>
      <c r="NDX7" s="14"/>
      <c r="NDY7" s="14"/>
      <c r="NDZ7" s="14"/>
      <c r="NEA7" s="14"/>
      <c r="NEB7" s="14"/>
      <c r="NEC7" s="14"/>
      <c r="NED7" s="14"/>
      <c r="NEE7" s="14"/>
      <c r="NEF7" s="14"/>
      <c r="NEG7" s="14"/>
      <c r="NEH7" s="14"/>
      <c r="NEI7" s="14"/>
      <c r="NEJ7" s="14"/>
      <c r="NEK7" s="14"/>
      <c r="NEL7" s="14"/>
      <c r="NEM7" s="14"/>
      <c r="NEN7" s="14"/>
      <c r="NEO7" s="14"/>
      <c r="NEP7" s="14"/>
      <c r="NEQ7" s="14"/>
      <c r="NER7" s="14"/>
      <c r="NES7" s="14"/>
      <c r="NET7" s="14"/>
      <c r="NEU7" s="14"/>
      <c r="NEV7" s="14"/>
      <c r="NEW7" s="14"/>
      <c r="NEX7" s="14"/>
      <c r="NEY7" s="14"/>
      <c r="NEZ7" s="14"/>
      <c r="NFA7" s="14"/>
      <c r="NFB7" s="14"/>
      <c r="NFC7" s="14"/>
      <c r="NFD7" s="14"/>
      <c r="NFE7" s="14"/>
      <c r="NFF7" s="14"/>
      <c r="NFG7" s="14"/>
      <c r="NFH7" s="14"/>
      <c r="NFI7" s="14"/>
      <c r="NFJ7" s="14"/>
      <c r="NFK7" s="14"/>
      <c r="NFL7" s="14"/>
      <c r="NFM7" s="14"/>
      <c r="NFN7" s="14"/>
      <c r="NFO7" s="14"/>
      <c r="NFP7" s="14"/>
      <c r="NFQ7" s="14"/>
      <c r="NFR7" s="14"/>
      <c r="NFS7" s="14"/>
      <c r="NFT7" s="14"/>
      <c r="NFU7" s="14"/>
      <c r="NFV7" s="14"/>
      <c r="NFW7" s="14"/>
      <c r="NFX7" s="14"/>
      <c r="NFY7" s="14"/>
      <c r="NFZ7" s="14"/>
      <c r="NGA7" s="14"/>
      <c r="NGB7" s="14"/>
      <c r="NGC7" s="14"/>
      <c r="NGD7" s="14"/>
      <c r="NGE7" s="14"/>
      <c r="NGF7" s="14"/>
      <c r="NGG7" s="14"/>
      <c r="NGH7" s="14"/>
      <c r="NGI7" s="14"/>
      <c r="NGJ7" s="14"/>
      <c r="NGK7" s="14"/>
      <c r="NGL7" s="14"/>
      <c r="NGM7" s="14"/>
      <c r="NGN7" s="14"/>
      <c r="NGO7" s="14"/>
      <c r="NGP7" s="14"/>
      <c r="NGQ7" s="14"/>
      <c r="NGR7" s="14"/>
      <c r="NGS7" s="14"/>
      <c r="NGT7" s="14"/>
      <c r="NGU7" s="14"/>
      <c r="NGV7" s="14"/>
      <c r="NGW7" s="14"/>
      <c r="NGX7" s="14"/>
      <c r="NGY7" s="14"/>
      <c r="NGZ7" s="14"/>
      <c r="NHA7" s="14"/>
      <c r="NHB7" s="14"/>
      <c r="NHC7" s="14"/>
      <c r="NHD7" s="14"/>
      <c r="NHE7" s="14"/>
      <c r="NHF7" s="14"/>
      <c r="NHG7" s="14"/>
      <c r="NHH7" s="14"/>
      <c r="NHI7" s="14"/>
      <c r="NHJ7" s="14"/>
      <c r="NHK7" s="14"/>
      <c r="NHL7" s="14"/>
      <c r="NHM7" s="14"/>
      <c r="NHN7" s="14"/>
      <c r="NHO7" s="14"/>
      <c r="NHP7" s="14"/>
      <c r="NHQ7" s="14"/>
      <c r="NHR7" s="14"/>
      <c r="NHS7" s="14"/>
      <c r="NHT7" s="14"/>
      <c r="NHU7" s="14"/>
      <c r="NHV7" s="14"/>
      <c r="NHW7" s="14"/>
      <c r="NHX7" s="14"/>
      <c r="NHY7" s="14"/>
      <c r="NHZ7" s="14"/>
      <c r="NIA7" s="14"/>
      <c r="NIB7" s="14"/>
      <c r="NIC7" s="14"/>
      <c r="NID7" s="14"/>
      <c r="NIE7" s="14"/>
      <c r="NIF7" s="14"/>
      <c r="NIG7" s="14"/>
      <c r="NIH7" s="14"/>
      <c r="NII7" s="14"/>
      <c r="NIJ7" s="14"/>
      <c r="NIK7" s="14"/>
      <c r="NIL7" s="14"/>
      <c r="NIM7" s="14"/>
      <c r="NIN7" s="14"/>
      <c r="NIO7" s="14"/>
      <c r="NIP7" s="14"/>
      <c r="NIQ7" s="14"/>
      <c r="NIR7" s="14"/>
      <c r="NIS7" s="14"/>
      <c r="NIT7" s="14"/>
      <c r="NIU7" s="14"/>
      <c r="NIV7" s="14"/>
      <c r="NIW7" s="14"/>
      <c r="NIX7" s="14"/>
      <c r="NIY7" s="14"/>
      <c r="NIZ7" s="14"/>
      <c r="NJA7" s="14"/>
      <c r="NJB7" s="14"/>
      <c r="NJC7" s="14"/>
      <c r="NJD7" s="14"/>
      <c r="NJE7" s="14"/>
      <c r="NJF7" s="14"/>
      <c r="NJG7" s="14"/>
      <c r="NJH7" s="14"/>
      <c r="NJI7" s="14"/>
      <c r="NJJ7" s="14"/>
      <c r="NJK7" s="14"/>
      <c r="NJL7" s="14"/>
      <c r="NJM7" s="14"/>
      <c r="NJN7" s="14"/>
      <c r="NJO7" s="14"/>
      <c r="NJP7" s="14"/>
      <c r="NJQ7" s="14"/>
      <c r="NJR7" s="14"/>
      <c r="NJS7" s="14"/>
      <c r="NJT7" s="14"/>
      <c r="NJU7" s="14"/>
      <c r="NJV7" s="14"/>
      <c r="NJW7" s="14"/>
      <c r="NJX7" s="14"/>
      <c r="NJY7" s="14"/>
      <c r="NJZ7" s="14"/>
      <c r="NKA7" s="14"/>
      <c r="NKB7" s="14"/>
      <c r="NKC7" s="14"/>
      <c r="NKD7" s="14"/>
      <c r="NKE7" s="14"/>
      <c r="NKF7" s="14"/>
      <c r="NKG7" s="14"/>
      <c r="NKH7" s="14"/>
      <c r="NKI7" s="14"/>
      <c r="NKJ7" s="14"/>
      <c r="NKK7" s="14"/>
      <c r="NKL7" s="14"/>
      <c r="NKM7" s="14"/>
      <c r="NKN7" s="14"/>
      <c r="NKO7" s="14"/>
      <c r="NKP7" s="14"/>
      <c r="NKQ7" s="14"/>
      <c r="NKR7" s="14"/>
      <c r="NKS7" s="14"/>
      <c r="NKT7" s="14"/>
      <c r="NKU7" s="14"/>
      <c r="NKV7" s="14"/>
      <c r="NKW7" s="14"/>
      <c r="NKX7" s="14"/>
      <c r="NKY7" s="14"/>
      <c r="NKZ7" s="14"/>
      <c r="NLA7" s="14"/>
      <c r="NLB7" s="14"/>
      <c r="NLC7" s="14"/>
      <c r="NLD7" s="14"/>
      <c r="NLE7" s="14"/>
      <c r="NLF7" s="14"/>
      <c r="NLG7" s="14"/>
      <c r="NLH7" s="14"/>
      <c r="NLI7" s="14"/>
      <c r="NLJ7" s="14"/>
      <c r="NLK7" s="14"/>
      <c r="NLL7" s="14"/>
      <c r="NLM7" s="14"/>
      <c r="NLN7" s="14"/>
      <c r="NLO7" s="14"/>
      <c r="NLP7" s="14"/>
      <c r="NLQ7" s="14"/>
      <c r="NLR7" s="14"/>
      <c r="NLS7" s="14"/>
      <c r="NLT7" s="14"/>
      <c r="NLU7" s="14"/>
      <c r="NLV7" s="14"/>
      <c r="NLW7" s="14"/>
      <c r="NLX7" s="14"/>
      <c r="NLY7" s="14"/>
      <c r="NLZ7" s="14"/>
      <c r="NMA7" s="14"/>
      <c r="NMB7" s="14"/>
      <c r="NMC7" s="14"/>
      <c r="NMD7" s="14"/>
      <c r="NME7" s="14"/>
      <c r="NMF7" s="14"/>
      <c r="NMG7" s="14"/>
      <c r="NMH7" s="14"/>
      <c r="NMI7" s="14"/>
      <c r="NMJ7" s="14"/>
      <c r="NMK7" s="14"/>
      <c r="NML7" s="14"/>
      <c r="NMM7" s="14"/>
      <c r="NMN7" s="14"/>
      <c r="NMO7" s="14"/>
      <c r="NMP7" s="14"/>
      <c r="NMQ7" s="14"/>
      <c r="NMR7" s="14"/>
      <c r="NMS7" s="14"/>
      <c r="NMT7" s="14"/>
      <c r="NMU7" s="14"/>
      <c r="NMV7" s="14"/>
      <c r="NMW7" s="14"/>
      <c r="NMX7" s="14"/>
      <c r="NMY7" s="14"/>
      <c r="NMZ7" s="14"/>
      <c r="NNA7" s="14"/>
      <c r="NNB7" s="14"/>
      <c r="NNC7" s="14"/>
      <c r="NND7" s="14"/>
      <c r="NNE7" s="14"/>
      <c r="NNF7" s="14"/>
      <c r="NNG7" s="14"/>
      <c r="NNH7" s="14"/>
      <c r="NNI7" s="14"/>
      <c r="NNJ7" s="14"/>
      <c r="NNK7" s="14"/>
      <c r="NNL7" s="14"/>
      <c r="NNM7" s="14"/>
      <c r="NNN7" s="14"/>
      <c r="NNO7" s="14"/>
      <c r="NNP7" s="14"/>
      <c r="NNQ7" s="14"/>
      <c r="NNR7" s="14"/>
      <c r="NNS7" s="14"/>
      <c r="NNT7" s="14"/>
      <c r="NNU7" s="14"/>
      <c r="NNV7" s="14"/>
      <c r="NNW7" s="14"/>
      <c r="NNX7" s="14"/>
      <c r="NNY7" s="14"/>
      <c r="NNZ7" s="14"/>
      <c r="NOA7" s="14"/>
      <c r="NOB7" s="14"/>
      <c r="NOC7" s="14"/>
      <c r="NOD7" s="14"/>
      <c r="NOE7" s="14"/>
      <c r="NOF7" s="14"/>
      <c r="NOG7" s="14"/>
      <c r="NOH7" s="14"/>
      <c r="NOI7" s="14"/>
      <c r="NOJ7" s="14"/>
      <c r="NOK7" s="14"/>
      <c r="NOL7" s="14"/>
      <c r="NOM7" s="14"/>
      <c r="NON7" s="14"/>
      <c r="NOO7" s="14"/>
      <c r="NOP7" s="14"/>
      <c r="NOQ7" s="14"/>
      <c r="NOR7" s="14"/>
      <c r="NOS7" s="14"/>
      <c r="NOT7" s="14"/>
      <c r="NOU7" s="14"/>
      <c r="NOV7" s="14"/>
      <c r="NOW7" s="14"/>
      <c r="NOX7" s="14"/>
      <c r="NOY7" s="14"/>
      <c r="NOZ7" s="14"/>
      <c r="NPA7" s="14"/>
      <c r="NPB7" s="14"/>
      <c r="NPC7" s="14"/>
      <c r="NPD7" s="14"/>
      <c r="NPE7" s="14"/>
      <c r="NPF7" s="14"/>
      <c r="NPG7" s="14"/>
      <c r="NPH7" s="14"/>
      <c r="NPI7" s="14"/>
      <c r="NPJ7" s="14"/>
      <c r="NPK7" s="14"/>
      <c r="NPL7" s="14"/>
      <c r="NPM7" s="14"/>
      <c r="NPN7" s="14"/>
      <c r="NPO7" s="14"/>
      <c r="NPP7" s="14"/>
      <c r="NPQ7" s="14"/>
      <c r="NPR7" s="14"/>
      <c r="NPS7" s="14"/>
      <c r="NPT7" s="14"/>
      <c r="NPU7" s="14"/>
      <c r="NPV7" s="14"/>
      <c r="NPW7" s="14"/>
      <c r="NPX7" s="14"/>
      <c r="NPY7" s="14"/>
      <c r="NPZ7" s="14"/>
      <c r="NQA7" s="14"/>
      <c r="NQB7" s="14"/>
      <c r="NQC7" s="14"/>
      <c r="NQD7" s="14"/>
      <c r="NQE7" s="14"/>
      <c r="NQF7" s="14"/>
      <c r="NQG7" s="14"/>
      <c r="NQH7" s="14"/>
      <c r="NQI7" s="14"/>
      <c r="NQJ7" s="14"/>
      <c r="NQK7" s="14"/>
      <c r="NQL7" s="14"/>
      <c r="NQM7" s="14"/>
      <c r="NQN7" s="14"/>
      <c r="NQO7" s="14"/>
      <c r="NQP7" s="14"/>
      <c r="NQQ7" s="14"/>
      <c r="NQR7" s="14"/>
      <c r="NQS7" s="14"/>
      <c r="NQT7" s="14"/>
      <c r="NQU7" s="14"/>
      <c r="NQV7" s="14"/>
      <c r="NQW7" s="14"/>
      <c r="NQX7" s="14"/>
      <c r="NQY7" s="14"/>
      <c r="NQZ7" s="14"/>
      <c r="NRA7" s="14"/>
      <c r="NRB7" s="14"/>
      <c r="NRC7" s="14"/>
      <c r="NRD7" s="14"/>
      <c r="NRE7" s="14"/>
      <c r="NRF7" s="14"/>
      <c r="NRG7" s="14"/>
      <c r="NRH7" s="14"/>
      <c r="NRI7" s="14"/>
      <c r="NRJ7" s="14"/>
      <c r="NRK7" s="14"/>
      <c r="NRL7" s="14"/>
      <c r="NRM7" s="14"/>
      <c r="NRN7" s="14"/>
      <c r="NRO7" s="14"/>
      <c r="NRP7" s="14"/>
      <c r="NRQ7" s="14"/>
      <c r="NRR7" s="14"/>
      <c r="NRS7" s="14"/>
      <c r="NRT7" s="14"/>
      <c r="NRU7" s="14"/>
      <c r="NRV7" s="14"/>
      <c r="NRW7" s="14"/>
      <c r="NRX7" s="14"/>
      <c r="NRY7" s="14"/>
      <c r="NRZ7" s="14"/>
      <c r="NSA7" s="14"/>
      <c r="NSB7" s="14"/>
      <c r="NSC7" s="14"/>
      <c r="NSD7" s="14"/>
      <c r="NSE7" s="14"/>
      <c r="NSF7" s="14"/>
      <c r="NSG7" s="14"/>
      <c r="NSH7" s="14"/>
      <c r="NSI7" s="14"/>
      <c r="NSJ7" s="14"/>
      <c r="NSK7" s="14"/>
      <c r="NSL7" s="14"/>
      <c r="NSM7" s="14"/>
      <c r="NSN7" s="14"/>
      <c r="NSO7" s="14"/>
      <c r="NSP7" s="14"/>
      <c r="NSQ7" s="14"/>
      <c r="NSR7" s="14"/>
      <c r="NSS7" s="14"/>
      <c r="NST7" s="14"/>
      <c r="NSU7" s="14"/>
      <c r="NSV7" s="14"/>
      <c r="NSW7" s="14"/>
      <c r="NSX7" s="14"/>
      <c r="NSY7" s="14"/>
      <c r="NSZ7" s="14"/>
      <c r="NTA7" s="14"/>
      <c r="NTB7" s="14"/>
      <c r="NTC7" s="14"/>
      <c r="NTD7" s="14"/>
      <c r="NTE7" s="14"/>
      <c r="NTF7" s="14"/>
      <c r="NTG7" s="14"/>
      <c r="NTH7" s="14"/>
      <c r="NTI7" s="14"/>
      <c r="NTJ7" s="14"/>
      <c r="NTK7" s="14"/>
      <c r="NTL7" s="14"/>
      <c r="NTM7" s="14"/>
      <c r="NTN7" s="14"/>
      <c r="NTO7" s="14"/>
      <c r="NTP7" s="14"/>
      <c r="NTQ7" s="14"/>
      <c r="NTR7" s="14"/>
      <c r="NTS7" s="14"/>
      <c r="NTT7" s="14"/>
      <c r="NTU7" s="14"/>
      <c r="NTV7" s="14"/>
      <c r="NTW7" s="14"/>
      <c r="NTX7" s="14"/>
      <c r="NTY7" s="14"/>
      <c r="NTZ7" s="14"/>
      <c r="NUA7" s="14"/>
      <c r="NUB7" s="14"/>
      <c r="NUC7" s="14"/>
      <c r="NUD7" s="14"/>
      <c r="NUE7" s="14"/>
      <c r="NUF7" s="14"/>
      <c r="NUG7" s="14"/>
      <c r="NUH7" s="14"/>
      <c r="NUI7" s="14"/>
      <c r="NUJ7" s="14"/>
      <c r="NUK7" s="14"/>
      <c r="NUL7" s="14"/>
      <c r="NUM7" s="14"/>
      <c r="NUN7" s="14"/>
      <c r="NUO7" s="14"/>
      <c r="NUP7" s="14"/>
      <c r="NUQ7" s="14"/>
      <c r="NUR7" s="14"/>
      <c r="NUS7" s="14"/>
      <c r="NUT7" s="14"/>
      <c r="NUU7" s="14"/>
      <c r="NUV7" s="14"/>
      <c r="NUW7" s="14"/>
      <c r="NUX7" s="14"/>
      <c r="NUY7" s="14"/>
      <c r="NUZ7" s="14"/>
      <c r="NVA7" s="14"/>
      <c r="NVB7" s="14"/>
      <c r="NVC7" s="14"/>
      <c r="NVD7" s="14"/>
      <c r="NVE7" s="14"/>
      <c r="NVF7" s="14"/>
      <c r="NVG7" s="14"/>
      <c r="NVH7" s="14"/>
      <c r="NVI7" s="14"/>
      <c r="NVJ7" s="14"/>
      <c r="NVK7" s="14"/>
      <c r="NVL7" s="14"/>
      <c r="NVM7" s="14"/>
      <c r="NVN7" s="14"/>
      <c r="NVO7" s="14"/>
      <c r="NVP7" s="14"/>
      <c r="NVQ7" s="14"/>
      <c r="NVR7" s="14"/>
      <c r="NVS7" s="14"/>
      <c r="NVT7" s="14"/>
      <c r="NVU7" s="14"/>
      <c r="NVV7" s="14"/>
      <c r="NVW7" s="14"/>
      <c r="NVX7" s="14"/>
      <c r="NVY7" s="14"/>
      <c r="NVZ7" s="14"/>
      <c r="NWA7" s="14"/>
      <c r="NWB7" s="14"/>
      <c r="NWC7" s="14"/>
      <c r="NWD7" s="14"/>
      <c r="NWE7" s="14"/>
      <c r="NWF7" s="14"/>
      <c r="NWG7" s="14"/>
      <c r="NWH7" s="14"/>
      <c r="NWI7" s="14"/>
      <c r="NWJ7" s="14"/>
      <c r="NWK7" s="14"/>
      <c r="NWL7" s="14"/>
      <c r="NWM7" s="14"/>
      <c r="NWN7" s="14"/>
      <c r="NWO7" s="14"/>
      <c r="NWP7" s="14"/>
      <c r="NWQ7" s="14"/>
      <c r="NWR7" s="14"/>
      <c r="NWS7" s="14"/>
      <c r="NWT7" s="14"/>
      <c r="NWU7" s="14"/>
      <c r="NWV7" s="14"/>
      <c r="NWW7" s="14"/>
      <c r="NWX7" s="14"/>
      <c r="NWY7" s="14"/>
      <c r="NWZ7" s="14"/>
      <c r="NXA7" s="14"/>
      <c r="NXB7" s="14"/>
      <c r="NXC7" s="14"/>
      <c r="NXD7" s="14"/>
      <c r="NXE7" s="14"/>
      <c r="NXF7" s="14"/>
      <c r="NXG7" s="14"/>
      <c r="NXH7" s="14"/>
      <c r="NXI7" s="14"/>
      <c r="NXJ7" s="14"/>
      <c r="NXK7" s="14"/>
      <c r="NXL7" s="14"/>
      <c r="NXM7" s="14"/>
      <c r="NXN7" s="14"/>
      <c r="NXO7" s="14"/>
      <c r="NXP7" s="14"/>
      <c r="NXQ7" s="14"/>
      <c r="NXR7" s="14"/>
      <c r="NXS7" s="14"/>
      <c r="NXT7" s="14"/>
      <c r="NXU7" s="14"/>
      <c r="NXV7" s="14"/>
      <c r="NXW7" s="14"/>
      <c r="NXX7" s="14"/>
      <c r="NXY7" s="14"/>
      <c r="NXZ7" s="14"/>
      <c r="NYA7" s="14"/>
      <c r="NYB7" s="14"/>
      <c r="NYC7" s="14"/>
      <c r="NYD7" s="14"/>
      <c r="NYE7" s="14"/>
      <c r="NYF7" s="14"/>
      <c r="NYG7" s="14"/>
      <c r="NYH7" s="14"/>
      <c r="NYI7" s="14"/>
      <c r="NYJ7" s="14"/>
      <c r="NYK7" s="14"/>
      <c r="NYL7" s="14"/>
      <c r="NYM7" s="14"/>
      <c r="NYN7" s="14"/>
      <c r="NYO7" s="14"/>
      <c r="NYP7" s="14"/>
      <c r="NYQ7" s="14"/>
      <c r="NYR7" s="14"/>
      <c r="NYS7" s="14"/>
      <c r="NYT7" s="14"/>
      <c r="NYU7" s="14"/>
      <c r="NYV7" s="14"/>
      <c r="NYW7" s="14"/>
      <c r="NYX7" s="14"/>
      <c r="NYY7" s="14"/>
      <c r="NYZ7" s="14"/>
      <c r="NZA7" s="14"/>
      <c r="NZB7" s="14"/>
      <c r="NZC7" s="14"/>
      <c r="NZD7" s="14"/>
      <c r="NZE7" s="14"/>
      <c r="NZF7" s="14"/>
      <c r="NZG7" s="14"/>
      <c r="NZH7" s="14"/>
      <c r="NZI7" s="14"/>
      <c r="NZJ7" s="14"/>
      <c r="NZK7" s="14"/>
      <c r="NZL7" s="14"/>
      <c r="NZM7" s="14"/>
      <c r="NZN7" s="14"/>
      <c r="NZO7" s="14"/>
      <c r="NZP7" s="14"/>
      <c r="NZQ7" s="14"/>
      <c r="NZR7" s="14"/>
      <c r="NZS7" s="14"/>
      <c r="NZT7" s="14"/>
      <c r="NZU7" s="14"/>
      <c r="NZV7" s="14"/>
      <c r="NZW7" s="14"/>
      <c r="NZX7" s="14"/>
      <c r="NZY7" s="14"/>
      <c r="NZZ7" s="14"/>
      <c r="OAA7" s="14"/>
      <c r="OAB7" s="14"/>
      <c r="OAC7" s="14"/>
      <c r="OAD7" s="14"/>
      <c r="OAE7" s="14"/>
      <c r="OAF7" s="14"/>
      <c r="OAG7" s="14"/>
      <c r="OAH7" s="14"/>
      <c r="OAI7" s="14"/>
      <c r="OAJ7" s="14"/>
      <c r="OAK7" s="14"/>
      <c r="OAL7" s="14"/>
      <c r="OAM7" s="14"/>
      <c r="OAN7" s="14"/>
      <c r="OAO7" s="14"/>
      <c r="OAP7" s="14"/>
      <c r="OAQ7" s="14"/>
      <c r="OAR7" s="14"/>
      <c r="OAS7" s="14"/>
      <c r="OAT7" s="14"/>
      <c r="OAU7" s="14"/>
      <c r="OAV7" s="14"/>
      <c r="OAW7" s="14"/>
      <c r="OAX7" s="14"/>
      <c r="OAY7" s="14"/>
      <c r="OAZ7" s="14"/>
      <c r="OBA7" s="14"/>
      <c r="OBB7" s="14"/>
      <c r="OBC7" s="14"/>
      <c r="OBD7" s="14"/>
      <c r="OBE7" s="14"/>
      <c r="OBF7" s="14"/>
      <c r="OBG7" s="14"/>
      <c r="OBH7" s="14"/>
      <c r="OBI7" s="14"/>
      <c r="OBJ7" s="14"/>
      <c r="OBK7" s="14"/>
      <c r="OBL7" s="14"/>
      <c r="OBM7" s="14"/>
      <c r="OBN7" s="14"/>
      <c r="OBO7" s="14"/>
      <c r="OBP7" s="14"/>
      <c r="OBQ7" s="14"/>
      <c r="OBR7" s="14"/>
      <c r="OBS7" s="14"/>
      <c r="OBT7" s="14"/>
      <c r="OBU7" s="14"/>
      <c r="OBV7" s="14"/>
      <c r="OBW7" s="14"/>
      <c r="OBX7" s="14"/>
      <c r="OBY7" s="14"/>
      <c r="OBZ7" s="14"/>
      <c r="OCA7" s="14"/>
      <c r="OCB7" s="14"/>
      <c r="OCC7" s="14"/>
      <c r="OCD7" s="14"/>
      <c r="OCE7" s="14"/>
      <c r="OCF7" s="14"/>
      <c r="OCG7" s="14"/>
      <c r="OCH7" s="14"/>
      <c r="OCI7" s="14"/>
      <c r="OCJ7" s="14"/>
      <c r="OCK7" s="14"/>
      <c r="OCL7" s="14"/>
      <c r="OCM7" s="14"/>
      <c r="OCN7" s="14"/>
      <c r="OCO7" s="14"/>
      <c r="OCP7" s="14"/>
      <c r="OCQ7" s="14"/>
      <c r="OCR7" s="14"/>
      <c r="OCS7" s="14"/>
      <c r="OCT7" s="14"/>
      <c r="OCU7" s="14"/>
      <c r="OCV7" s="14"/>
      <c r="OCW7" s="14"/>
      <c r="OCX7" s="14"/>
      <c r="OCY7" s="14"/>
      <c r="OCZ7" s="14"/>
      <c r="ODA7" s="14"/>
      <c r="ODB7" s="14"/>
      <c r="ODC7" s="14"/>
      <c r="ODD7" s="14"/>
      <c r="ODE7" s="14"/>
      <c r="ODF7" s="14"/>
      <c r="ODG7" s="14"/>
      <c r="ODH7" s="14"/>
      <c r="ODI7" s="14"/>
      <c r="ODJ7" s="14"/>
      <c r="ODK7" s="14"/>
      <c r="ODL7" s="14"/>
      <c r="ODM7" s="14"/>
      <c r="ODN7" s="14"/>
      <c r="ODO7" s="14"/>
      <c r="ODP7" s="14"/>
      <c r="ODQ7" s="14"/>
      <c r="ODR7" s="14"/>
      <c r="ODS7" s="14"/>
      <c r="ODT7" s="14"/>
      <c r="ODU7" s="14"/>
      <c r="ODV7" s="14"/>
      <c r="ODW7" s="14"/>
      <c r="ODX7" s="14"/>
      <c r="ODY7" s="14"/>
      <c r="ODZ7" s="14"/>
      <c r="OEA7" s="14"/>
      <c r="OEB7" s="14"/>
      <c r="OEC7" s="14"/>
      <c r="OED7" s="14"/>
      <c r="OEE7" s="14"/>
      <c r="OEF7" s="14"/>
      <c r="OEG7" s="14"/>
      <c r="OEH7" s="14"/>
      <c r="OEI7" s="14"/>
      <c r="OEJ7" s="14"/>
      <c r="OEK7" s="14"/>
      <c r="OEL7" s="14"/>
      <c r="OEM7" s="14"/>
      <c r="OEN7" s="14"/>
      <c r="OEO7" s="14"/>
      <c r="OEP7" s="14"/>
      <c r="OEQ7" s="14"/>
      <c r="OER7" s="14"/>
      <c r="OES7" s="14"/>
      <c r="OET7" s="14"/>
      <c r="OEU7" s="14"/>
      <c r="OEV7" s="14"/>
      <c r="OEW7" s="14"/>
      <c r="OEX7" s="14"/>
      <c r="OEY7" s="14"/>
      <c r="OEZ7" s="14"/>
      <c r="OFA7" s="14"/>
      <c r="OFB7" s="14"/>
      <c r="OFC7" s="14"/>
      <c r="OFD7" s="14"/>
      <c r="OFE7" s="14"/>
      <c r="OFF7" s="14"/>
      <c r="OFG7" s="14"/>
      <c r="OFH7" s="14"/>
      <c r="OFI7" s="14"/>
      <c r="OFJ7" s="14"/>
      <c r="OFK7" s="14"/>
      <c r="OFL7" s="14"/>
      <c r="OFM7" s="14"/>
      <c r="OFN7" s="14"/>
      <c r="OFO7" s="14"/>
      <c r="OFP7" s="14"/>
      <c r="OFQ7" s="14"/>
      <c r="OFR7" s="14"/>
      <c r="OFS7" s="14"/>
      <c r="OFT7" s="14"/>
      <c r="OFU7" s="14"/>
      <c r="OFV7" s="14"/>
      <c r="OFW7" s="14"/>
      <c r="OFX7" s="14"/>
      <c r="OFY7" s="14"/>
      <c r="OFZ7" s="14"/>
      <c r="OGA7" s="14"/>
      <c r="OGB7" s="14"/>
      <c r="OGC7" s="14"/>
      <c r="OGD7" s="14"/>
      <c r="OGE7" s="14"/>
      <c r="OGF7" s="14"/>
      <c r="OGG7" s="14"/>
      <c r="OGH7" s="14"/>
      <c r="OGI7" s="14"/>
      <c r="OGJ7" s="14"/>
      <c r="OGK7" s="14"/>
      <c r="OGL7" s="14"/>
      <c r="OGM7" s="14"/>
      <c r="OGN7" s="14"/>
      <c r="OGO7" s="14"/>
      <c r="OGP7" s="14"/>
      <c r="OGQ7" s="14"/>
      <c r="OGR7" s="14"/>
      <c r="OGS7" s="14"/>
      <c r="OGT7" s="14"/>
      <c r="OGU7" s="14"/>
      <c r="OGV7" s="14"/>
      <c r="OGW7" s="14"/>
      <c r="OGX7" s="14"/>
      <c r="OGY7" s="14"/>
      <c r="OGZ7" s="14"/>
      <c r="OHA7" s="14"/>
      <c r="OHB7" s="14"/>
      <c r="OHC7" s="14"/>
      <c r="OHD7" s="14"/>
      <c r="OHE7" s="14"/>
      <c r="OHF7" s="14"/>
      <c r="OHG7" s="14"/>
      <c r="OHH7" s="14"/>
      <c r="OHI7" s="14"/>
      <c r="OHJ7" s="14"/>
      <c r="OHK7" s="14"/>
      <c r="OHL7" s="14"/>
      <c r="OHM7" s="14"/>
      <c r="OHN7" s="14"/>
      <c r="OHO7" s="14"/>
      <c r="OHP7" s="14"/>
      <c r="OHQ7" s="14"/>
      <c r="OHR7" s="14"/>
      <c r="OHS7" s="14"/>
      <c r="OHT7" s="14"/>
      <c r="OHU7" s="14"/>
      <c r="OHV7" s="14"/>
      <c r="OHW7" s="14"/>
      <c r="OHX7" s="14"/>
      <c r="OHY7" s="14"/>
      <c r="OHZ7" s="14"/>
      <c r="OIA7" s="14"/>
      <c r="OIB7" s="14"/>
      <c r="OIC7" s="14"/>
      <c r="OID7" s="14"/>
      <c r="OIE7" s="14"/>
      <c r="OIF7" s="14"/>
      <c r="OIG7" s="14"/>
      <c r="OIH7" s="14"/>
      <c r="OII7" s="14"/>
      <c r="OIJ7" s="14"/>
      <c r="OIK7" s="14"/>
      <c r="OIL7" s="14"/>
      <c r="OIM7" s="14"/>
      <c r="OIN7" s="14"/>
      <c r="OIO7" s="14"/>
      <c r="OIP7" s="14"/>
      <c r="OIQ7" s="14"/>
      <c r="OIR7" s="14"/>
      <c r="OIS7" s="14"/>
      <c r="OIT7" s="14"/>
      <c r="OIU7" s="14"/>
      <c r="OIV7" s="14"/>
      <c r="OIW7" s="14"/>
      <c r="OIX7" s="14"/>
      <c r="OIY7" s="14"/>
      <c r="OIZ7" s="14"/>
      <c r="OJA7" s="14"/>
      <c r="OJB7" s="14"/>
      <c r="OJC7" s="14"/>
      <c r="OJD7" s="14"/>
      <c r="OJE7" s="14"/>
      <c r="OJF7" s="14"/>
      <c r="OJG7" s="14"/>
      <c r="OJH7" s="14"/>
      <c r="OJI7" s="14"/>
      <c r="OJJ7" s="14"/>
      <c r="OJK7" s="14"/>
      <c r="OJL7" s="14"/>
      <c r="OJM7" s="14"/>
      <c r="OJN7" s="14"/>
      <c r="OJO7" s="14"/>
      <c r="OJP7" s="14"/>
      <c r="OJQ7" s="14"/>
      <c r="OJR7" s="14"/>
      <c r="OJS7" s="14"/>
      <c r="OJT7" s="14"/>
      <c r="OJU7" s="14"/>
      <c r="OJV7" s="14"/>
      <c r="OJW7" s="14"/>
      <c r="OJX7" s="14"/>
      <c r="OJY7" s="14"/>
      <c r="OJZ7" s="14"/>
      <c r="OKA7" s="14"/>
      <c r="OKB7" s="14"/>
      <c r="OKC7" s="14"/>
      <c r="OKD7" s="14"/>
      <c r="OKE7" s="14"/>
      <c r="OKF7" s="14"/>
      <c r="OKG7" s="14"/>
      <c r="OKH7" s="14"/>
      <c r="OKI7" s="14"/>
      <c r="OKJ7" s="14"/>
      <c r="OKK7" s="14"/>
      <c r="OKL7" s="14"/>
      <c r="OKM7" s="14"/>
      <c r="OKN7" s="14"/>
      <c r="OKO7" s="14"/>
      <c r="OKP7" s="14"/>
      <c r="OKQ7" s="14"/>
      <c r="OKR7" s="14"/>
      <c r="OKS7" s="14"/>
      <c r="OKT7" s="14"/>
      <c r="OKU7" s="14"/>
      <c r="OKV7" s="14"/>
      <c r="OKW7" s="14"/>
      <c r="OKX7" s="14"/>
      <c r="OKY7" s="14"/>
      <c r="OKZ7" s="14"/>
      <c r="OLA7" s="14"/>
      <c r="OLB7" s="14"/>
      <c r="OLC7" s="14"/>
      <c r="OLD7" s="14"/>
      <c r="OLE7" s="14"/>
      <c r="OLF7" s="14"/>
      <c r="OLG7" s="14"/>
      <c r="OLH7" s="14"/>
      <c r="OLI7" s="14"/>
      <c r="OLJ7" s="14"/>
      <c r="OLK7" s="14"/>
      <c r="OLL7" s="14"/>
      <c r="OLM7" s="14"/>
      <c r="OLN7" s="14"/>
      <c r="OLO7" s="14"/>
      <c r="OLP7" s="14"/>
      <c r="OLQ7" s="14"/>
      <c r="OLR7" s="14"/>
      <c r="OLS7" s="14"/>
      <c r="OLT7" s="14"/>
      <c r="OLU7" s="14"/>
      <c r="OLV7" s="14"/>
      <c r="OLW7" s="14"/>
      <c r="OLX7" s="14"/>
      <c r="OLY7" s="14"/>
      <c r="OLZ7" s="14"/>
      <c r="OMA7" s="14"/>
      <c r="OMB7" s="14"/>
      <c r="OMC7" s="14"/>
      <c r="OMD7" s="14"/>
      <c r="OME7" s="14"/>
      <c r="OMF7" s="14"/>
      <c r="OMG7" s="14"/>
      <c r="OMH7" s="14"/>
      <c r="OMI7" s="14"/>
      <c r="OMJ7" s="14"/>
      <c r="OMK7" s="14"/>
      <c r="OML7" s="14"/>
      <c r="OMM7" s="14"/>
      <c r="OMN7" s="14"/>
      <c r="OMO7" s="14"/>
      <c r="OMP7" s="14"/>
      <c r="OMQ7" s="14"/>
      <c r="OMR7" s="14"/>
      <c r="OMS7" s="14"/>
      <c r="OMT7" s="14"/>
      <c r="OMU7" s="14"/>
      <c r="OMV7" s="14"/>
      <c r="OMW7" s="14"/>
      <c r="OMX7" s="14"/>
      <c r="OMY7" s="14"/>
      <c r="OMZ7" s="14"/>
      <c r="ONA7" s="14"/>
      <c r="ONB7" s="14"/>
      <c r="ONC7" s="14"/>
      <c r="OND7" s="14"/>
      <c r="ONE7" s="14"/>
      <c r="ONF7" s="14"/>
      <c r="ONG7" s="14"/>
      <c r="ONH7" s="14"/>
      <c r="ONI7" s="14"/>
      <c r="ONJ7" s="14"/>
      <c r="ONK7" s="14"/>
      <c r="ONL7" s="14"/>
      <c r="ONM7" s="14"/>
      <c r="ONN7" s="14"/>
      <c r="ONO7" s="14"/>
      <c r="ONP7" s="14"/>
      <c r="ONQ7" s="14"/>
      <c r="ONR7" s="14"/>
      <c r="ONS7" s="14"/>
      <c r="ONT7" s="14"/>
      <c r="ONU7" s="14"/>
      <c r="ONV7" s="14"/>
      <c r="ONW7" s="14"/>
      <c r="ONX7" s="14"/>
      <c r="ONY7" s="14"/>
      <c r="ONZ7" s="14"/>
      <c r="OOA7" s="14"/>
      <c r="OOB7" s="14"/>
      <c r="OOC7" s="14"/>
      <c r="OOD7" s="14"/>
      <c r="OOE7" s="14"/>
      <c r="OOF7" s="14"/>
      <c r="OOG7" s="14"/>
      <c r="OOH7" s="14"/>
      <c r="OOI7" s="14"/>
      <c r="OOJ7" s="14"/>
      <c r="OOK7" s="14"/>
      <c r="OOL7" s="14"/>
      <c r="OOM7" s="14"/>
      <c r="OON7" s="14"/>
      <c r="OOO7" s="14"/>
      <c r="OOP7" s="14"/>
      <c r="OOQ7" s="14"/>
      <c r="OOR7" s="14"/>
      <c r="OOS7" s="14"/>
      <c r="OOT7" s="14"/>
      <c r="OOU7" s="14"/>
      <c r="OOV7" s="14"/>
      <c r="OOW7" s="14"/>
      <c r="OOX7" s="14"/>
      <c r="OOY7" s="14"/>
      <c r="OOZ7" s="14"/>
      <c r="OPA7" s="14"/>
      <c r="OPB7" s="14"/>
      <c r="OPC7" s="14"/>
      <c r="OPD7" s="14"/>
      <c r="OPE7" s="14"/>
      <c r="OPF7" s="14"/>
      <c r="OPG7" s="14"/>
      <c r="OPH7" s="14"/>
      <c r="OPI7" s="14"/>
      <c r="OPJ7" s="14"/>
      <c r="OPK7" s="14"/>
      <c r="OPL7" s="14"/>
      <c r="OPM7" s="14"/>
      <c r="OPN7" s="14"/>
      <c r="OPO7" s="14"/>
      <c r="OPP7" s="14"/>
      <c r="OPQ7" s="14"/>
      <c r="OPR7" s="14"/>
      <c r="OPS7" s="14"/>
      <c r="OPT7" s="14"/>
      <c r="OPU7" s="14"/>
      <c r="OPV7" s="14"/>
      <c r="OPW7" s="14"/>
      <c r="OPX7" s="14"/>
      <c r="OPY7" s="14"/>
      <c r="OPZ7" s="14"/>
      <c r="OQA7" s="14"/>
      <c r="OQB7" s="14"/>
      <c r="OQC7" s="14"/>
      <c r="OQD7" s="14"/>
      <c r="OQE7" s="14"/>
      <c r="OQF7" s="14"/>
      <c r="OQG7" s="14"/>
      <c r="OQH7" s="14"/>
      <c r="OQI7" s="14"/>
      <c r="OQJ7" s="14"/>
      <c r="OQK7" s="14"/>
      <c r="OQL7" s="14"/>
      <c r="OQM7" s="14"/>
      <c r="OQN7" s="14"/>
      <c r="OQO7" s="14"/>
      <c r="OQP7" s="14"/>
      <c r="OQQ7" s="14"/>
      <c r="OQR7" s="14"/>
      <c r="OQS7" s="14"/>
      <c r="OQT7" s="14"/>
      <c r="OQU7" s="14"/>
      <c r="OQV7" s="14"/>
      <c r="OQW7" s="14"/>
      <c r="OQX7" s="14"/>
      <c r="OQY7" s="14"/>
      <c r="OQZ7" s="14"/>
      <c r="ORA7" s="14"/>
      <c r="ORB7" s="14"/>
      <c r="ORC7" s="14"/>
      <c r="ORD7" s="14"/>
      <c r="ORE7" s="14"/>
      <c r="ORF7" s="14"/>
      <c r="ORG7" s="14"/>
      <c r="ORH7" s="14"/>
      <c r="ORI7" s="14"/>
      <c r="ORJ7" s="14"/>
      <c r="ORK7" s="14"/>
      <c r="ORL7" s="14"/>
      <c r="ORM7" s="14"/>
      <c r="ORN7" s="14"/>
      <c r="ORO7" s="14"/>
      <c r="ORP7" s="14"/>
      <c r="ORQ7" s="14"/>
      <c r="ORR7" s="14"/>
      <c r="ORS7" s="14"/>
      <c r="ORT7" s="14"/>
      <c r="ORU7" s="14"/>
      <c r="ORV7" s="14"/>
      <c r="ORW7" s="14"/>
      <c r="ORX7" s="14"/>
      <c r="ORY7" s="14"/>
      <c r="ORZ7" s="14"/>
      <c r="OSA7" s="14"/>
      <c r="OSB7" s="14"/>
      <c r="OSC7" s="14"/>
      <c r="OSD7" s="14"/>
      <c r="OSE7" s="14"/>
      <c r="OSF7" s="14"/>
      <c r="OSG7" s="14"/>
      <c r="OSH7" s="14"/>
      <c r="OSI7" s="14"/>
      <c r="OSJ7" s="14"/>
      <c r="OSK7" s="14"/>
      <c r="OSL7" s="14"/>
      <c r="OSM7" s="14"/>
      <c r="OSN7" s="14"/>
      <c r="OSO7" s="14"/>
      <c r="OSP7" s="14"/>
      <c r="OSQ7" s="14"/>
      <c r="OSR7" s="14"/>
      <c r="OSS7" s="14"/>
      <c r="OST7" s="14"/>
      <c r="OSU7" s="14"/>
      <c r="OSV7" s="14"/>
      <c r="OSW7" s="14"/>
      <c r="OSX7" s="14"/>
      <c r="OSY7" s="14"/>
      <c r="OSZ7" s="14"/>
      <c r="OTA7" s="14"/>
      <c r="OTB7" s="14"/>
      <c r="OTC7" s="14"/>
      <c r="OTD7" s="14"/>
      <c r="OTE7" s="14"/>
      <c r="OTF7" s="14"/>
      <c r="OTG7" s="14"/>
      <c r="OTH7" s="14"/>
      <c r="OTI7" s="14"/>
      <c r="OTJ7" s="14"/>
      <c r="OTK7" s="14"/>
      <c r="OTL7" s="14"/>
      <c r="OTM7" s="14"/>
      <c r="OTN7" s="14"/>
      <c r="OTO7" s="14"/>
      <c r="OTP7" s="14"/>
      <c r="OTQ7" s="14"/>
      <c r="OTR7" s="14"/>
      <c r="OTS7" s="14"/>
      <c r="OTT7" s="14"/>
      <c r="OTU7" s="14"/>
      <c r="OTV7" s="14"/>
      <c r="OTW7" s="14"/>
      <c r="OTX7" s="14"/>
      <c r="OTY7" s="14"/>
      <c r="OTZ7" s="14"/>
      <c r="OUA7" s="14"/>
      <c r="OUB7" s="14"/>
      <c r="OUC7" s="14"/>
      <c r="OUD7" s="14"/>
      <c r="OUE7" s="14"/>
      <c r="OUF7" s="14"/>
      <c r="OUG7" s="14"/>
      <c r="OUH7" s="14"/>
      <c r="OUI7" s="14"/>
      <c r="OUJ7" s="14"/>
      <c r="OUK7" s="14"/>
      <c r="OUL7" s="14"/>
      <c r="OUM7" s="14"/>
      <c r="OUN7" s="14"/>
      <c r="OUO7" s="14"/>
      <c r="OUP7" s="14"/>
      <c r="OUQ7" s="14"/>
      <c r="OUR7" s="14"/>
      <c r="OUS7" s="14"/>
      <c r="OUT7" s="14"/>
      <c r="OUU7" s="14"/>
      <c r="OUV7" s="14"/>
      <c r="OUW7" s="14"/>
      <c r="OUX7" s="14"/>
      <c r="OUY7" s="14"/>
      <c r="OUZ7" s="14"/>
      <c r="OVA7" s="14"/>
      <c r="OVB7" s="14"/>
      <c r="OVC7" s="14"/>
      <c r="OVD7" s="14"/>
      <c r="OVE7" s="14"/>
      <c r="OVF7" s="14"/>
      <c r="OVG7" s="14"/>
      <c r="OVH7" s="14"/>
      <c r="OVI7" s="14"/>
      <c r="OVJ7" s="14"/>
      <c r="OVK7" s="14"/>
      <c r="OVL7" s="14"/>
      <c r="OVM7" s="14"/>
      <c r="OVN7" s="14"/>
      <c r="OVO7" s="14"/>
      <c r="OVP7" s="14"/>
      <c r="OVQ7" s="14"/>
      <c r="OVR7" s="14"/>
      <c r="OVS7" s="14"/>
      <c r="OVT7" s="14"/>
      <c r="OVU7" s="14"/>
      <c r="OVV7" s="14"/>
      <c r="OVW7" s="14"/>
      <c r="OVX7" s="14"/>
      <c r="OVY7" s="14"/>
      <c r="OVZ7" s="14"/>
      <c r="OWA7" s="14"/>
      <c r="OWB7" s="14"/>
      <c r="OWC7" s="14"/>
      <c r="OWD7" s="14"/>
      <c r="OWE7" s="14"/>
      <c r="OWF7" s="14"/>
      <c r="OWG7" s="14"/>
      <c r="OWH7" s="14"/>
      <c r="OWI7" s="14"/>
      <c r="OWJ7" s="14"/>
      <c r="OWK7" s="14"/>
      <c r="OWL7" s="14"/>
      <c r="OWM7" s="14"/>
      <c r="OWN7" s="14"/>
      <c r="OWO7" s="14"/>
      <c r="OWP7" s="14"/>
      <c r="OWQ7" s="14"/>
      <c r="OWR7" s="14"/>
      <c r="OWS7" s="14"/>
      <c r="OWT7" s="14"/>
      <c r="OWU7" s="14"/>
      <c r="OWV7" s="14"/>
      <c r="OWW7" s="14"/>
      <c r="OWX7" s="14"/>
      <c r="OWY7" s="14"/>
      <c r="OWZ7" s="14"/>
      <c r="OXA7" s="14"/>
      <c r="OXB7" s="14"/>
      <c r="OXC7" s="14"/>
      <c r="OXD7" s="14"/>
      <c r="OXE7" s="14"/>
      <c r="OXF7" s="14"/>
      <c r="OXG7" s="14"/>
      <c r="OXH7" s="14"/>
      <c r="OXI7" s="14"/>
      <c r="OXJ7" s="14"/>
      <c r="OXK7" s="14"/>
      <c r="OXL7" s="14"/>
      <c r="OXM7" s="14"/>
      <c r="OXN7" s="14"/>
      <c r="OXO7" s="14"/>
      <c r="OXP7" s="14"/>
      <c r="OXQ7" s="14"/>
      <c r="OXR7" s="14"/>
      <c r="OXS7" s="14"/>
      <c r="OXT7" s="14"/>
      <c r="OXU7" s="14"/>
      <c r="OXV7" s="14"/>
      <c r="OXW7" s="14"/>
      <c r="OXX7" s="14"/>
      <c r="OXY7" s="14"/>
      <c r="OXZ7" s="14"/>
      <c r="OYA7" s="14"/>
      <c r="OYB7" s="14"/>
      <c r="OYC7" s="14"/>
      <c r="OYD7" s="14"/>
      <c r="OYE7" s="14"/>
      <c r="OYF7" s="14"/>
      <c r="OYG7" s="14"/>
      <c r="OYH7" s="14"/>
      <c r="OYI7" s="14"/>
      <c r="OYJ7" s="14"/>
      <c r="OYK7" s="14"/>
      <c r="OYL7" s="14"/>
      <c r="OYM7" s="14"/>
      <c r="OYN7" s="14"/>
      <c r="OYO7" s="14"/>
      <c r="OYP7" s="14"/>
      <c r="OYQ7" s="14"/>
      <c r="OYR7" s="14"/>
      <c r="OYS7" s="14"/>
      <c r="OYT7" s="14"/>
      <c r="OYU7" s="14"/>
      <c r="OYV7" s="14"/>
      <c r="OYW7" s="14"/>
      <c r="OYX7" s="14"/>
      <c r="OYY7" s="14"/>
      <c r="OYZ7" s="14"/>
      <c r="OZA7" s="14"/>
      <c r="OZB7" s="14"/>
      <c r="OZC7" s="14"/>
      <c r="OZD7" s="14"/>
      <c r="OZE7" s="14"/>
      <c r="OZF7" s="14"/>
      <c r="OZG7" s="14"/>
      <c r="OZH7" s="14"/>
      <c r="OZI7" s="14"/>
      <c r="OZJ7" s="14"/>
      <c r="OZK7" s="14"/>
      <c r="OZL7" s="14"/>
      <c r="OZM7" s="14"/>
      <c r="OZN7" s="14"/>
      <c r="OZO7" s="14"/>
      <c r="OZP7" s="14"/>
      <c r="OZQ7" s="14"/>
      <c r="OZR7" s="14"/>
      <c r="OZS7" s="14"/>
      <c r="OZT7" s="14"/>
      <c r="OZU7" s="14"/>
      <c r="OZV7" s="14"/>
      <c r="OZW7" s="14"/>
      <c r="OZX7" s="14"/>
      <c r="OZY7" s="14"/>
      <c r="OZZ7" s="14"/>
      <c r="PAA7" s="14"/>
      <c r="PAB7" s="14"/>
      <c r="PAC7" s="14"/>
      <c r="PAD7" s="14"/>
      <c r="PAE7" s="14"/>
      <c r="PAF7" s="14"/>
      <c r="PAG7" s="14"/>
      <c r="PAH7" s="14"/>
      <c r="PAI7" s="14"/>
      <c r="PAJ7" s="14"/>
      <c r="PAK7" s="14"/>
      <c r="PAL7" s="14"/>
      <c r="PAM7" s="14"/>
      <c r="PAN7" s="14"/>
      <c r="PAO7" s="14"/>
      <c r="PAP7" s="14"/>
      <c r="PAQ7" s="14"/>
      <c r="PAR7" s="14"/>
      <c r="PAS7" s="14"/>
      <c r="PAT7" s="14"/>
      <c r="PAU7" s="14"/>
      <c r="PAV7" s="14"/>
      <c r="PAW7" s="14"/>
      <c r="PAX7" s="14"/>
      <c r="PAY7" s="14"/>
      <c r="PAZ7" s="14"/>
      <c r="PBA7" s="14"/>
      <c r="PBB7" s="14"/>
      <c r="PBC7" s="14"/>
      <c r="PBD7" s="14"/>
      <c r="PBE7" s="14"/>
      <c r="PBF7" s="14"/>
      <c r="PBG7" s="14"/>
      <c r="PBH7" s="14"/>
      <c r="PBI7" s="14"/>
      <c r="PBJ7" s="14"/>
      <c r="PBK7" s="14"/>
      <c r="PBL7" s="14"/>
      <c r="PBM7" s="14"/>
      <c r="PBN7" s="14"/>
      <c r="PBO7" s="14"/>
      <c r="PBP7" s="14"/>
      <c r="PBQ7" s="14"/>
      <c r="PBR7" s="14"/>
      <c r="PBS7" s="14"/>
      <c r="PBT7" s="14"/>
      <c r="PBU7" s="14"/>
      <c r="PBV7" s="14"/>
      <c r="PBW7" s="14"/>
      <c r="PBX7" s="14"/>
      <c r="PBY7" s="14"/>
      <c r="PBZ7" s="14"/>
      <c r="PCA7" s="14"/>
      <c r="PCB7" s="14"/>
      <c r="PCC7" s="14"/>
      <c r="PCD7" s="14"/>
      <c r="PCE7" s="14"/>
      <c r="PCF7" s="14"/>
      <c r="PCG7" s="14"/>
      <c r="PCH7" s="14"/>
      <c r="PCI7" s="14"/>
      <c r="PCJ7" s="14"/>
      <c r="PCK7" s="14"/>
      <c r="PCL7" s="14"/>
      <c r="PCM7" s="14"/>
      <c r="PCN7" s="14"/>
      <c r="PCO7" s="14"/>
      <c r="PCP7" s="14"/>
      <c r="PCQ7" s="14"/>
      <c r="PCR7" s="14"/>
      <c r="PCS7" s="14"/>
      <c r="PCT7" s="14"/>
      <c r="PCU7" s="14"/>
      <c r="PCV7" s="14"/>
      <c r="PCW7" s="14"/>
      <c r="PCX7" s="14"/>
      <c r="PCY7" s="14"/>
      <c r="PCZ7" s="14"/>
      <c r="PDA7" s="14"/>
      <c r="PDB7" s="14"/>
      <c r="PDC7" s="14"/>
      <c r="PDD7" s="14"/>
      <c r="PDE7" s="14"/>
      <c r="PDF7" s="14"/>
      <c r="PDG7" s="14"/>
      <c r="PDH7" s="14"/>
      <c r="PDI7" s="14"/>
      <c r="PDJ7" s="14"/>
      <c r="PDK7" s="14"/>
      <c r="PDL7" s="14"/>
      <c r="PDM7" s="14"/>
      <c r="PDN7" s="14"/>
      <c r="PDO7" s="14"/>
      <c r="PDP7" s="14"/>
      <c r="PDQ7" s="14"/>
      <c r="PDR7" s="14"/>
      <c r="PDS7" s="14"/>
      <c r="PDT7" s="14"/>
      <c r="PDU7" s="14"/>
      <c r="PDV7" s="14"/>
      <c r="PDW7" s="14"/>
      <c r="PDX7" s="14"/>
      <c r="PDY7" s="14"/>
      <c r="PDZ7" s="14"/>
      <c r="PEA7" s="14"/>
      <c r="PEB7" s="14"/>
      <c r="PEC7" s="14"/>
      <c r="PED7" s="14"/>
      <c r="PEE7" s="14"/>
      <c r="PEF7" s="14"/>
      <c r="PEG7" s="14"/>
      <c r="PEH7" s="14"/>
      <c r="PEI7" s="14"/>
      <c r="PEJ7" s="14"/>
      <c r="PEK7" s="14"/>
      <c r="PEL7" s="14"/>
      <c r="PEM7" s="14"/>
      <c r="PEN7" s="14"/>
      <c r="PEO7" s="14"/>
      <c r="PEP7" s="14"/>
      <c r="PEQ7" s="14"/>
      <c r="PER7" s="14"/>
      <c r="PES7" s="14"/>
      <c r="PET7" s="14"/>
      <c r="PEU7" s="14"/>
      <c r="PEV7" s="14"/>
      <c r="PEW7" s="14"/>
      <c r="PEX7" s="14"/>
      <c r="PEY7" s="14"/>
      <c r="PEZ7" s="14"/>
      <c r="PFA7" s="14"/>
      <c r="PFB7" s="14"/>
      <c r="PFC7" s="14"/>
      <c r="PFD7" s="14"/>
      <c r="PFE7" s="14"/>
      <c r="PFF7" s="14"/>
      <c r="PFG7" s="14"/>
      <c r="PFH7" s="14"/>
      <c r="PFI7" s="14"/>
      <c r="PFJ7" s="14"/>
      <c r="PFK7" s="14"/>
      <c r="PFL7" s="14"/>
      <c r="PFM7" s="14"/>
      <c r="PFN7" s="14"/>
      <c r="PFO7" s="14"/>
      <c r="PFP7" s="14"/>
      <c r="PFQ7" s="14"/>
      <c r="PFR7" s="14"/>
      <c r="PFS7" s="14"/>
      <c r="PFT7" s="14"/>
      <c r="PFU7" s="14"/>
      <c r="PFV7" s="14"/>
      <c r="PFW7" s="14"/>
      <c r="PFX7" s="14"/>
      <c r="PFY7" s="14"/>
      <c r="PFZ7" s="14"/>
      <c r="PGA7" s="14"/>
      <c r="PGB7" s="14"/>
      <c r="PGC7" s="14"/>
      <c r="PGD7" s="14"/>
      <c r="PGE7" s="14"/>
      <c r="PGF7" s="14"/>
      <c r="PGG7" s="14"/>
      <c r="PGH7" s="14"/>
      <c r="PGI7" s="14"/>
      <c r="PGJ7" s="14"/>
      <c r="PGK7" s="14"/>
      <c r="PGL7" s="14"/>
      <c r="PGM7" s="14"/>
      <c r="PGN7" s="14"/>
      <c r="PGO7" s="14"/>
      <c r="PGP7" s="14"/>
      <c r="PGQ7" s="14"/>
      <c r="PGR7" s="14"/>
      <c r="PGS7" s="14"/>
      <c r="PGT7" s="14"/>
      <c r="PGU7" s="14"/>
      <c r="PGV7" s="14"/>
      <c r="PGW7" s="14"/>
      <c r="PGX7" s="14"/>
      <c r="PGY7" s="14"/>
      <c r="PGZ7" s="14"/>
      <c r="PHA7" s="14"/>
      <c r="PHB7" s="14"/>
      <c r="PHC7" s="14"/>
      <c r="PHD7" s="14"/>
      <c r="PHE7" s="14"/>
      <c r="PHF7" s="14"/>
      <c r="PHG7" s="14"/>
      <c r="PHH7" s="14"/>
      <c r="PHI7" s="14"/>
      <c r="PHJ7" s="14"/>
      <c r="PHK7" s="14"/>
      <c r="PHL7" s="14"/>
      <c r="PHM7" s="14"/>
      <c r="PHN7" s="14"/>
      <c r="PHO7" s="14"/>
      <c r="PHP7" s="14"/>
      <c r="PHQ7" s="14"/>
      <c r="PHR7" s="14"/>
      <c r="PHS7" s="14"/>
      <c r="PHT7" s="14"/>
      <c r="PHU7" s="14"/>
      <c r="PHV7" s="14"/>
      <c r="PHW7" s="14"/>
      <c r="PHX7" s="14"/>
      <c r="PHY7" s="14"/>
      <c r="PHZ7" s="14"/>
      <c r="PIA7" s="14"/>
      <c r="PIB7" s="14"/>
      <c r="PIC7" s="14"/>
      <c r="PID7" s="14"/>
      <c r="PIE7" s="14"/>
      <c r="PIF7" s="14"/>
      <c r="PIG7" s="14"/>
      <c r="PIH7" s="14"/>
      <c r="PII7" s="14"/>
      <c r="PIJ7" s="14"/>
      <c r="PIK7" s="14"/>
      <c r="PIL7" s="14"/>
      <c r="PIM7" s="14"/>
      <c r="PIN7" s="14"/>
      <c r="PIO7" s="14"/>
      <c r="PIP7" s="14"/>
      <c r="PIQ7" s="14"/>
      <c r="PIR7" s="14"/>
      <c r="PIS7" s="14"/>
      <c r="PIT7" s="14"/>
      <c r="PIU7" s="14"/>
      <c r="PIV7" s="14"/>
      <c r="PIW7" s="14"/>
      <c r="PIX7" s="14"/>
      <c r="PIY7" s="14"/>
      <c r="PIZ7" s="14"/>
      <c r="PJA7" s="14"/>
      <c r="PJB7" s="14"/>
      <c r="PJC7" s="14"/>
      <c r="PJD7" s="14"/>
      <c r="PJE7" s="14"/>
      <c r="PJF7" s="14"/>
      <c r="PJG7" s="14"/>
      <c r="PJH7" s="14"/>
      <c r="PJI7" s="14"/>
      <c r="PJJ7" s="14"/>
      <c r="PJK7" s="14"/>
      <c r="PJL7" s="14"/>
      <c r="PJM7" s="14"/>
      <c r="PJN7" s="14"/>
      <c r="PJO7" s="14"/>
      <c r="PJP7" s="14"/>
      <c r="PJQ7" s="14"/>
      <c r="PJR7" s="14"/>
      <c r="PJS7" s="14"/>
      <c r="PJT7" s="14"/>
      <c r="PJU7" s="14"/>
      <c r="PJV7" s="14"/>
      <c r="PJW7" s="14"/>
      <c r="PJX7" s="14"/>
      <c r="PJY7" s="14"/>
      <c r="PJZ7" s="14"/>
      <c r="PKA7" s="14"/>
      <c r="PKB7" s="14"/>
      <c r="PKC7" s="14"/>
      <c r="PKD7" s="14"/>
      <c r="PKE7" s="14"/>
      <c r="PKF7" s="14"/>
      <c r="PKG7" s="14"/>
      <c r="PKH7" s="14"/>
      <c r="PKI7" s="14"/>
      <c r="PKJ7" s="14"/>
      <c r="PKK7" s="14"/>
      <c r="PKL7" s="14"/>
      <c r="PKM7" s="14"/>
      <c r="PKN7" s="14"/>
      <c r="PKO7" s="14"/>
      <c r="PKP7" s="14"/>
      <c r="PKQ7" s="14"/>
      <c r="PKR7" s="14"/>
      <c r="PKS7" s="14"/>
      <c r="PKT7" s="14"/>
      <c r="PKU7" s="14"/>
      <c r="PKV7" s="14"/>
      <c r="PKW7" s="14"/>
      <c r="PKX7" s="14"/>
      <c r="PKY7" s="14"/>
      <c r="PKZ7" s="14"/>
      <c r="PLA7" s="14"/>
      <c r="PLB7" s="14"/>
      <c r="PLC7" s="14"/>
      <c r="PLD7" s="14"/>
      <c r="PLE7" s="14"/>
      <c r="PLF7" s="14"/>
      <c r="PLG7" s="14"/>
      <c r="PLH7" s="14"/>
      <c r="PLI7" s="14"/>
      <c r="PLJ7" s="14"/>
      <c r="PLK7" s="14"/>
      <c r="PLL7" s="14"/>
      <c r="PLM7" s="14"/>
      <c r="PLN7" s="14"/>
      <c r="PLO7" s="14"/>
      <c r="PLP7" s="14"/>
      <c r="PLQ7" s="14"/>
      <c r="PLR7" s="14"/>
      <c r="PLS7" s="14"/>
      <c r="PLT7" s="14"/>
      <c r="PLU7" s="14"/>
      <c r="PLV7" s="14"/>
      <c r="PLW7" s="14"/>
      <c r="PLX7" s="14"/>
      <c r="PLY7" s="14"/>
      <c r="PLZ7" s="14"/>
      <c r="PMA7" s="14"/>
      <c r="PMB7" s="14"/>
      <c r="PMC7" s="14"/>
      <c r="PMD7" s="14"/>
      <c r="PME7" s="14"/>
      <c r="PMF7" s="14"/>
      <c r="PMG7" s="14"/>
      <c r="PMH7" s="14"/>
      <c r="PMI7" s="14"/>
      <c r="PMJ7" s="14"/>
      <c r="PMK7" s="14"/>
      <c r="PML7" s="14"/>
      <c r="PMM7" s="14"/>
      <c r="PMN7" s="14"/>
      <c r="PMO7" s="14"/>
      <c r="PMP7" s="14"/>
      <c r="PMQ7" s="14"/>
      <c r="PMR7" s="14"/>
      <c r="PMS7" s="14"/>
      <c r="PMT7" s="14"/>
      <c r="PMU7" s="14"/>
      <c r="PMV7" s="14"/>
      <c r="PMW7" s="14"/>
      <c r="PMX7" s="14"/>
      <c r="PMY7" s="14"/>
      <c r="PMZ7" s="14"/>
      <c r="PNA7" s="14"/>
      <c r="PNB7" s="14"/>
      <c r="PNC7" s="14"/>
      <c r="PND7" s="14"/>
      <c r="PNE7" s="14"/>
      <c r="PNF7" s="14"/>
      <c r="PNG7" s="14"/>
      <c r="PNH7" s="14"/>
      <c r="PNI7" s="14"/>
      <c r="PNJ7" s="14"/>
      <c r="PNK7" s="14"/>
      <c r="PNL7" s="14"/>
      <c r="PNM7" s="14"/>
      <c r="PNN7" s="14"/>
      <c r="PNO7" s="14"/>
      <c r="PNP7" s="14"/>
      <c r="PNQ7" s="14"/>
      <c r="PNR7" s="14"/>
      <c r="PNS7" s="14"/>
      <c r="PNT7" s="14"/>
      <c r="PNU7" s="14"/>
      <c r="PNV7" s="14"/>
      <c r="PNW7" s="14"/>
      <c r="PNX7" s="14"/>
      <c r="PNY7" s="14"/>
      <c r="PNZ7" s="14"/>
      <c r="POA7" s="14"/>
      <c r="POB7" s="14"/>
      <c r="POC7" s="14"/>
      <c r="POD7" s="14"/>
      <c r="POE7" s="14"/>
      <c r="POF7" s="14"/>
      <c r="POG7" s="14"/>
      <c r="POH7" s="14"/>
      <c r="POI7" s="14"/>
      <c r="POJ7" s="14"/>
      <c r="POK7" s="14"/>
      <c r="POL7" s="14"/>
      <c r="POM7" s="14"/>
      <c r="PON7" s="14"/>
      <c r="POO7" s="14"/>
      <c r="POP7" s="14"/>
      <c r="POQ7" s="14"/>
      <c r="POR7" s="14"/>
      <c r="POS7" s="14"/>
      <c r="POT7" s="14"/>
      <c r="POU7" s="14"/>
      <c r="POV7" s="14"/>
      <c r="POW7" s="14"/>
      <c r="POX7" s="14"/>
      <c r="POY7" s="14"/>
      <c r="POZ7" s="14"/>
      <c r="PPA7" s="14"/>
      <c r="PPB7" s="14"/>
      <c r="PPC7" s="14"/>
      <c r="PPD7" s="14"/>
      <c r="PPE7" s="14"/>
      <c r="PPF7" s="14"/>
      <c r="PPG7" s="14"/>
      <c r="PPH7" s="14"/>
      <c r="PPI7" s="14"/>
      <c r="PPJ7" s="14"/>
      <c r="PPK7" s="14"/>
      <c r="PPL7" s="14"/>
      <c r="PPM7" s="14"/>
      <c r="PPN7" s="14"/>
      <c r="PPO7" s="14"/>
      <c r="PPP7" s="14"/>
      <c r="PPQ7" s="14"/>
      <c r="PPR7" s="14"/>
      <c r="PPS7" s="14"/>
      <c r="PPT7" s="14"/>
      <c r="PPU7" s="14"/>
      <c r="PPV7" s="14"/>
      <c r="PPW7" s="14"/>
      <c r="PPX7" s="14"/>
      <c r="PPY7" s="14"/>
      <c r="PPZ7" s="14"/>
      <c r="PQA7" s="14"/>
      <c r="PQB7" s="14"/>
      <c r="PQC7" s="14"/>
      <c r="PQD7" s="14"/>
      <c r="PQE7" s="14"/>
      <c r="PQF7" s="14"/>
      <c r="PQG7" s="14"/>
      <c r="PQH7" s="14"/>
      <c r="PQI7" s="14"/>
      <c r="PQJ7" s="14"/>
      <c r="PQK7" s="14"/>
      <c r="PQL7" s="14"/>
      <c r="PQM7" s="14"/>
      <c r="PQN7" s="14"/>
      <c r="PQO7" s="14"/>
      <c r="PQP7" s="14"/>
      <c r="PQQ7" s="14"/>
      <c r="PQR7" s="14"/>
      <c r="PQS7" s="14"/>
      <c r="PQT7" s="14"/>
      <c r="PQU7" s="14"/>
      <c r="PQV7" s="14"/>
      <c r="PQW7" s="14"/>
      <c r="PQX7" s="14"/>
      <c r="PQY7" s="14"/>
      <c r="PQZ7" s="14"/>
      <c r="PRA7" s="14"/>
      <c r="PRB7" s="14"/>
      <c r="PRC7" s="14"/>
      <c r="PRD7" s="14"/>
      <c r="PRE7" s="14"/>
      <c r="PRF7" s="14"/>
      <c r="PRG7" s="14"/>
      <c r="PRH7" s="14"/>
      <c r="PRI7" s="14"/>
      <c r="PRJ7" s="14"/>
      <c r="PRK7" s="14"/>
      <c r="PRL7" s="14"/>
      <c r="PRM7" s="14"/>
      <c r="PRN7" s="14"/>
      <c r="PRO7" s="14"/>
      <c r="PRP7" s="14"/>
      <c r="PRQ7" s="14"/>
      <c r="PRR7" s="14"/>
      <c r="PRS7" s="14"/>
      <c r="PRT7" s="14"/>
      <c r="PRU7" s="14"/>
      <c r="PRV7" s="14"/>
      <c r="PRW7" s="14"/>
      <c r="PRX7" s="14"/>
      <c r="PRY7" s="14"/>
      <c r="PRZ7" s="14"/>
      <c r="PSA7" s="14"/>
      <c r="PSB7" s="14"/>
      <c r="PSC7" s="14"/>
      <c r="PSD7" s="14"/>
      <c r="PSE7" s="14"/>
      <c r="PSF7" s="14"/>
      <c r="PSG7" s="14"/>
      <c r="PSH7" s="14"/>
      <c r="PSI7" s="14"/>
      <c r="PSJ7" s="14"/>
      <c r="PSK7" s="14"/>
      <c r="PSL7" s="14"/>
      <c r="PSM7" s="14"/>
      <c r="PSN7" s="14"/>
      <c r="PSO7" s="14"/>
      <c r="PSP7" s="14"/>
      <c r="PSQ7" s="14"/>
      <c r="PSR7" s="14"/>
      <c r="PSS7" s="14"/>
      <c r="PST7" s="14"/>
      <c r="PSU7" s="14"/>
      <c r="PSV7" s="14"/>
      <c r="PSW7" s="14"/>
      <c r="PSX7" s="14"/>
      <c r="PSY7" s="14"/>
      <c r="PSZ7" s="14"/>
      <c r="PTA7" s="14"/>
      <c r="PTB7" s="14"/>
      <c r="PTC7" s="14"/>
      <c r="PTD7" s="14"/>
      <c r="PTE7" s="14"/>
      <c r="PTF7" s="14"/>
      <c r="PTG7" s="14"/>
      <c r="PTH7" s="14"/>
      <c r="PTI7" s="14"/>
      <c r="PTJ7" s="14"/>
      <c r="PTK7" s="14"/>
      <c r="PTL7" s="14"/>
      <c r="PTM7" s="14"/>
      <c r="PTN7" s="14"/>
      <c r="PTO7" s="14"/>
      <c r="PTP7" s="14"/>
      <c r="PTQ7" s="14"/>
      <c r="PTR7" s="14"/>
      <c r="PTS7" s="14"/>
      <c r="PTT7" s="14"/>
      <c r="PTU7" s="14"/>
      <c r="PTV7" s="14"/>
      <c r="PTW7" s="14"/>
      <c r="PTX7" s="14"/>
      <c r="PTY7" s="14"/>
      <c r="PTZ7" s="14"/>
      <c r="PUA7" s="14"/>
      <c r="PUB7" s="14"/>
      <c r="PUC7" s="14"/>
      <c r="PUD7" s="14"/>
      <c r="PUE7" s="14"/>
      <c r="PUF7" s="14"/>
      <c r="PUG7" s="14"/>
      <c r="PUH7" s="14"/>
      <c r="PUI7" s="14"/>
      <c r="PUJ7" s="14"/>
      <c r="PUK7" s="14"/>
      <c r="PUL7" s="14"/>
      <c r="PUM7" s="14"/>
      <c r="PUN7" s="14"/>
      <c r="PUO7" s="14"/>
      <c r="PUP7" s="14"/>
      <c r="PUQ7" s="14"/>
      <c r="PUR7" s="14"/>
      <c r="PUS7" s="14"/>
      <c r="PUT7" s="14"/>
      <c r="PUU7" s="14"/>
      <c r="PUV7" s="14"/>
      <c r="PUW7" s="14"/>
      <c r="PUX7" s="14"/>
      <c r="PUY7" s="14"/>
      <c r="PUZ7" s="14"/>
      <c r="PVA7" s="14"/>
      <c r="PVB7" s="14"/>
      <c r="PVC7" s="14"/>
      <c r="PVD7" s="14"/>
      <c r="PVE7" s="14"/>
      <c r="PVF7" s="14"/>
      <c r="PVG7" s="14"/>
      <c r="PVH7" s="14"/>
      <c r="PVI7" s="14"/>
      <c r="PVJ7" s="14"/>
      <c r="PVK7" s="14"/>
      <c r="PVL7" s="14"/>
      <c r="PVM7" s="14"/>
      <c r="PVN7" s="14"/>
      <c r="PVO7" s="14"/>
      <c r="PVP7" s="14"/>
      <c r="PVQ7" s="14"/>
      <c r="PVR7" s="14"/>
      <c r="PVS7" s="14"/>
      <c r="PVT7" s="14"/>
      <c r="PVU7" s="14"/>
      <c r="PVV7" s="14"/>
      <c r="PVW7" s="14"/>
      <c r="PVX7" s="14"/>
      <c r="PVY7" s="14"/>
      <c r="PVZ7" s="14"/>
      <c r="PWA7" s="14"/>
      <c r="PWB7" s="14"/>
      <c r="PWC7" s="14"/>
      <c r="PWD7" s="14"/>
      <c r="PWE7" s="14"/>
      <c r="PWF7" s="14"/>
      <c r="PWG7" s="14"/>
      <c r="PWH7" s="14"/>
      <c r="PWI7" s="14"/>
      <c r="PWJ7" s="14"/>
      <c r="PWK7" s="14"/>
      <c r="PWL7" s="14"/>
      <c r="PWM7" s="14"/>
      <c r="PWN7" s="14"/>
      <c r="PWO7" s="14"/>
      <c r="PWP7" s="14"/>
      <c r="PWQ7" s="14"/>
      <c r="PWR7" s="14"/>
      <c r="PWS7" s="14"/>
      <c r="PWT7" s="14"/>
      <c r="PWU7" s="14"/>
      <c r="PWV7" s="14"/>
      <c r="PWW7" s="14"/>
      <c r="PWX7" s="14"/>
      <c r="PWY7" s="14"/>
      <c r="PWZ7" s="14"/>
      <c r="PXA7" s="14"/>
      <c r="PXB7" s="14"/>
      <c r="PXC7" s="14"/>
      <c r="PXD7" s="14"/>
      <c r="PXE7" s="14"/>
      <c r="PXF7" s="14"/>
      <c r="PXG7" s="14"/>
      <c r="PXH7" s="14"/>
      <c r="PXI7" s="14"/>
      <c r="PXJ7" s="14"/>
      <c r="PXK7" s="14"/>
      <c r="PXL7" s="14"/>
      <c r="PXM7" s="14"/>
      <c r="PXN7" s="14"/>
      <c r="PXO7" s="14"/>
      <c r="PXP7" s="14"/>
      <c r="PXQ7" s="14"/>
      <c r="PXR7" s="14"/>
      <c r="PXS7" s="14"/>
      <c r="PXT7" s="14"/>
      <c r="PXU7" s="14"/>
      <c r="PXV7" s="14"/>
      <c r="PXW7" s="14"/>
      <c r="PXX7" s="14"/>
      <c r="PXY7" s="14"/>
      <c r="PXZ7" s="14"/>
      <c r="PYA7" s="14"/>
      <c r="PYB7" s="14"/>
      <c r="PYC7" s="14"/>
      <c r="PYD7" s="14"/>
      <c r="PYE7" s="14"/>
      <c r="PYF7" s="14"/>
      <c r="PYG7" s="14"/>
      <c r="PYH7" s="14"/>
      <c r="PYI7" s="14"/>
      <c r="PYJ7" s="14"/>
      <c r="PYK7" s="14"/>
      <c r="PYL7" s="14"/>
      <c r="PYM7" s="14"/>
      <c r="PYN7" s="14"/>
      <c r="PYO7" s="14"/>
      <c r="PYP7" s="14"/>
      <c r="PYQ7" s="14"/>
      <c r="PYR7" s="14"/>
      <c r="PYS7" s="14"/>
      <c r="PYT7" s="14"/>
      <c r="PYU7" s="14"/>
      <c r="PYV7" s="14"/>
      <c r="PYW7" s="14"/>
      <c r="PYX7" s="14"/>
      <c r="PYY7" s="14"/>
      <c r="PYZ7" s="14"/>
      <c r="PZA7" s="14"/>
      <c r="PZB7" s="14"/>
      <c r="PZC7" s="14"/>
      <c r="PZD7" s="14"/>
      <c r="PZE7" s="14"/>
      <c r="PZF7" s="14"/>
      <c r="PZG7" s="14"/>
      <c r="PZH7" s="14"/>
      <c r="PZI7" s="14"/>
      <c r="PZJ7" s="14"/>
      <c r="PZK7" s="14"/>
      <c r="PZL7" s="14"/>
      <c r="PZM7" s="14"/>
      <c r="PZN7" s="14"/>
      <c r="PZO7" s="14"/>
      <c r="PZP7" s="14"/>
      <c r="PZQ7" s="14"/>
      <c r="PZR7" s="14"/>
      <c r="PZS7" s="14"/>
      <c r="PZT7" s="14"/>
      <c r="PZU7" s="14"/>
      <c r="PZV7" s="14"/>
      <c r="PZW7" s="14"/>
      <c r="PZX7" s="14"/>
      <c r="PZY7" s="14"/>
      <c r="PZZ7" s="14"/>
      <c r="QAA7" s="14"/>
      <c r="QAB7" s="14"/>
      <c r="QAC7" s="14"/>
      <c r="QAD7" s="14"/>
      <c r="QAE7" s="14"/>
      <c r="QAF7" s="14"/>
      <c r="QAG7" s="14"/>
      <c r="QAH7" s="14"/>
      <c r="QAI7" s="14"/>
      <c r="QAJ7" s="14"/>
      <c r="QAK7" s="14"/>
      <c r="QAL7" s="14"/>
      <c r="QAM7" s="14"/>
      <c r="QAN7" s="14"/>
      <c r="QAO7" s="14"/>
      <c r="QAP7" s="14"/>
      <c r="QAQ7" s="14"/>
      <c r="QAR7" s="14"/>
      <c r="QAS7" s="14"/>
      <c r="QAT7" s="14"/>
      <c r="QAU7" s="14"/>
      <c r="QAV7" s="14"/>
      <c r="QAW7" s="14"/>
      <c r="QAX7" s="14"/>
      <c r="QAY7" s="14"/>
      <c r="QAZ7" s="14"/>
      <c r="QBA7" s="14"/>
      <c r="QBB7" s="14"/>
      <c r="QBC7" s="14"/>
      <c r="QBD7" s="14"/>
      <c r="QBE7" s="14"/>
      <c r="QBF7" s="14"/>
      <c r="QBG7" s="14"/>
      <c r="QBH7" s="14"/>
      <c r="QBI7" s="14"/>
      <c r="QBJ7" s="14"/>
      <c r="QBK7" s="14"/>
      <c r="QBL7" s="14"/>
      <c r="QBM7" s="14"/>
      <c r="QBN7" s="14"/>
      <c r="QBO7" s="14"/>
      <c r="QBP7" s="14"/>
      <c r="QBQ7" s="14"/>
      <c r="QBR7" s="14"/>
      <c r="QBS7" s="14"/>
      <c r="QBT7" s="14"/>
      <c r="QBU7" s="14"/>
      <c r="QBV7" s="14"/>
      <c r="QBW7" s="14"/>
      <c r="QBX7" s="14"/>
      <c r="QBY7" s="14"/>
      <c r="QBZ7" s="14"/>
      <c r="QCA7" s="14"/>
      <c r="QCB7" s="14"/>
      <c r="QCC7" s="14"/>
      <c r="QCD7" s="14"/>
      <c r="QCE7" s="14"/>
      <c r="QCF7" s="14"/>
      <c r="QCG7" s="14"/>
      <c r="QCH7" s="14"/>
      <c r="QCI7" s="14"/>
      <c r="QCJ7" s="14"/>
      <c r="QCK7" s="14"/>
      <c r="QCL7" s="14"/>
      <c r="QCM7" s="14"/>
      <c r="QCN7" s="14"/>
      <c r="QCO7" s="14"/>
      <c r="QCP7" s="14"/>
      <c r="QCQ7" s="14"/>
      <c r="QCR7" s="14"/>
      <c r="QCS7" s="14"/>
      <c r="QCT7" s="14"/>
      <c r="QCU7" s="14"/>
      <c r="QCV7" s="14"/>
      <c r="QCW7" s="14"/>
      <c r="QCX7" s="14"/>
      <c r="QCY7" s="14"/>
      <c r="QCZ7" s="14"/>
      <c r="QDA7" s="14"/>
      <c r="QDB7" s="14"/>
      <c r="QDC7" s="14"/>
      <c r="QDD7" s="14"/>
      <c r="QDE7" s="14"/>
      <c r="QDF7" s="14"/>
      <c r="QDG7" s="14"/>
      <c r="QDH7" s="14"/>
      <c r="QDI7" s="14"/>
      <c r="QDJ7" s="14"/>
      <c r="QDK7" s="14"/>
      <c r="QDL7" s="14"/>
      <c r="QDM7" s="14"/>
      <c r="QDN7" s="14"/>
      <c r="QDO7" s="14"/>
      <c r="QDP7" s="14"/>
      <c r="QDQ7" s="14"/>
      <c r="QDR7" s="14"/>
      <c r="QDS7" s="14"/>
      <c r="QDT7" s="14"/>
      <c r="QDU7" s="14"/>
      <c r="QDV7" s="14"/>
      <c r="QDW7" s="14"/>
      <c r="QDX7" s="14"/>
      <c r="QDY7" s="14"/>
      <c r="QDZ7" s="14"/>
      <c r="QEA7" s="14"/>
      <c r="QEB7" s="14"/>
      <c r="QEC7" s="14"/>
      <c r="QED7" s="14"/>
      <c r="QEE7" s="14"/>
      <c r="QEF7" s="14"/>
      <c r="QEG7" s="14"/>
      <c r="QEH7" s="14"/>
      <c r="QEI7" s="14"/>
      <c r="QEJ7" s="14"/>
      <c r="QEK7" s="14"/>
      <c r="QEL7" s="14"/>
      <c r="QEM7" s="14"/>
      <c r="QEN7" s="14"/>
      <c r="QEO7" s="14"/>
      <c r="QEP7" s="14"/>
      <c r="QEQ7" s="14"/>
      <c r="QER7" s="14"/>
      <c r="QES7" s="14"/>
      <c r="QET7" s="14"/>
      <c r="QEU7" s="14"/>
      <c r="QEV7" s="14"/>
      <c r="QEW7" s="14"/>
      <c r="QEX7" s="14"/>
      <c r="QEY7" s="14"/>
      <c r="QEZ7" s="14"/>
      <c r="QFA7" s="14"/>
      <c r="QFB7" s="14"/>
      <c r="QFC7" s="14"/>
      <c r="QFD7" s="14"/>
      <c r="QFE7" s="14"/>
      <c r="QFF7" s="14"/>
      <c r="QFG7" s="14"/>
      <c r="QFH7" s="14"/>
      <c r="QFI7" s="14"/>
      <c r="QFJ7" s="14"/>
      <c r="QFK7" s="14"/>
      <c r="QFL7" s="14"/>
      <c r="QFM7" s="14"/>
      <c r="QFN7" s="14"/>
      <c r="QFO7" s="14"/>
      <c r="QFP7" s="14"/>
      <c r="QFQ7" s="14"/>
      <c r="QFR7" s="14"/>
      <c r="QFS7" s="14"/>
      <c r="QFT7" s="14"/>
      <c r="QFU7" s="14"/>
      <c r="QFV7" s="14"/>
      <c r="QFW7" s="14"/>
      <c r="QFX7" s="14"/>
      <c r="QFY7" s="14"/>
      <c r="QFZ7" s="14"/>
      <c r="QGA7" s="14"/>
      <c r="QGB7" s="14"/>
      <c r="QGC7" s="14"/>
      <c r="QGD7" s="14"/>
      <c r="QGE7" s="14"/>
      <c r="QGF7" s="14"/>
      <c r="QGG7" s="14"/>
      <c r="QGH7" s="14"/>
      <c r="QGI7" s="14"/>
      <c r="QGJ7" s="14"/>
      <c r="QGK7" s="14"/>
      <c r="QGL7" s="14"/>
      <c r="QGM7" s="14"/>
      <c r="QGN7" s="14"/>
      <c r="QGO7" s="14"/>
      <c r="QGP7" s="14"/>
      <c r="QGQ7" s="14"/>
      <c r="QGR7" s="14"/>
      <c r="QGS7" s="14"/>
      <c r="QGT7" s="14"/>
      <c r="QGU7" s="14"/>
      <c r="QGV7" s="14"/>
      <c r="QGW7" s="14"/>
      <c r="QGX7" s="14"/>
      <c r="QGY7" s="14"/>
      <c r="QGZ7" s="14"/>
      <c r="QHA7" s="14"/>
      <c r="QHB7" s="14"/>
      <c r="QHC7" s="14"/>
      <c r="QHD7" s="14"/>
      <c r="QHE7" s="14"/>
      <c r="QHF7" s="14"/>
      <c r="QHG7" s="14"/>
      <c r="QHH7" s="14"/>
      <c r="QHI7" s="14"/>
      <c r="QHJ7" s="14"/>
      <c r="QHK7" s="14"/>
      <c r="QHL7" s="14"/>
      <c r="QHM7" s="14"/>
      <c r="QHN7" s="14"/>
      <c r="QHO7" s="14"/>
      <c r="QHP7" s="14"/>
      <c r="QHQ7" s="14"/>
      <c r="QHR7" s="14"/>
      <c r="QHS7" s="14"/>
      <c r="QHT7" s="14"/>
      <c r="QHU7" s="14"/>
      <c r="QHV7" s="14"/>
      <c r="QHW7" s="14"/>
      <c r="QHX7" s="14"/>
      <c r="QHY7" s="14"/>
      <c r="QHZ7" s="14"/>
      <c r="QIA7" s="14"/>
      <c r="QIB7" s="14"/>
      <c r="QIC7" s="14"/>
      <c r="QID7" s="14"/>
      <c r="QIE7" s="14"/>
      <c r="QIF7" s="14"/>
      <c r="QIG7" s="14"/>
      <c r="QIH7" s="14"/>
      <c r="QII7" s="14"/>
      <c r="QIJ7" s="14"/>
      <c r="QIK7" s="14"/>
      <c r="QIL7" s="14"/>
      <c r="QIM7" s="14"/>
      <c r="QIN7" s="14"/>
      <c r="QIO7" s="14"/>
      <c r="QIP7" s="14"/>
      <c r="QIQ7" s="14"/>
      <c r="QIR7" s="14"/>
      <c r="QIS7" s="14"/>
      <c r="QIT7" s="14"/>
      <c r="QIU7" s="14"/>
      <c r="QIV7" s="14"/>
      <c r="QIW7" s="14"/>
      <c r="QIX7" s="14"/>
      <c r="QIY7" s="14"/>
      <c r="QIZ7" s="14"/>
      <c r="QJA7" s="14"/>
      <c r="QJB7" s="14"/>
      <c r="QJC7" s="14"/>
      <c r="QJD7" s="14"/>
      <c r="QJE7" s="14"/>
      <c r="QJF7" s="14"/>
      <c r="QJG7" s="14"/>
      <c r="QJH7" s="14"/>
      <c r="QJI7" s="14"/>
      <c r="QJJ7" s="14"/>
      <c r="QJK7" s="14"/>
      <c r="QJL7" s="14"/>
      <c r="QJM7" s="14"/>
      <c r="QJN7" s="14"/>
      <c r="QJO7" s="14"/>
      <c r="QJP7" s="14"/>
      <c r="QJQ7" s="14"/>
      <c r="QJR7" s="14"/>
      <c r="QJS7" s="14"/>
      <c r="QJT7" s="14"/>
      <c r="QJU7" s="14"/>
      <c r="QJV7" s="14"/>
      <c r="QJW7" s="14"/>
      <c r="QJX7" s="14"/>
      <c r="QJY7" s="14"/>
      <c r="QJZ7" s="14"/>
      <c r="QKA7" s="14"/>
      <c r="QKB7" s="14"/>
      <c r="QKC7" s="14"/>
      <c r="QKD7" s="14"/>
      <c r="QKE7" s="14"/>
      <c r="QKF7" s="14"/>
      <c r="QKG7" s="14"/>
      <c r="QKH7" s="14"/>
      <c r="QKI7" s="14"/>
      <c r="QKJ7" s="14"/>
      <c r="QKK7" s="14"/>
      <c r="QKL7" s="14"/>
      <c r="QKM7" s="14"/>
      <c r="QKN7" s="14"/>
      <c r="QKO7" s="14"/>
      <c r="QKP7" s="14"/>
      <c r="QKQ7" s="14"/>
      <c r="QKR7" s="14"/>
      <c r="QKS7" s="14"/>
      <c r="QKT7" s="14"/>
      <c r="QKU7" s="14"/>
      <c r="QKV7" s="14"/>
      <c r="QKW7" s="14"/>
      <c r="QKX7" s="14"/>
      <c r="QKY7" s="14"/>
      <c r="QKZ7" s="14"/>
      <c r="QLA7" s="14"/>
      <c r="QLB7" s="14"/>
      <c r="QLC7" s="14"/>
      <c r="QLD7" s="14"/>
      <c r="QLE7" s="14"/>
      <c r="QLF7" s="14"/>
      <c r="QLG7" s="14"/>
      <c r="QLH7" s="14"/>
      <c r="QLI7" s="14"/>
      <c r="QLJ7" s="14"/>
      <c r="QLK7" s="14"/>
      <c r="QLL7" s="14"/>
      <c r="QLM7" s="14"/>
      <c r="QLN7" s="14"/>
      <c r="QLO7" s="14"/>
      <c r="QLP7" s="14"/>
      <c r="QLQ7" s="14"/>
      <c r="QLR7" s="14"/>
      <c r="QLS7" s="14"/>
      <c r="QLT7" s="14"/>
      <c r="QLU7" s="14"/>
      <c r="QLV7" s="14"/>
      <c r="QLW7" s="14"/>
      <c r="QLX7" s="14"/>
      <c r="QLY7" s="14"/>
      <c r="QLZ7" s="14"/>
      <c r="QMA7" s="14"/>
      <c r="QMB7" s="14"/>
      <c r="QMC7" s="14"/>
      <c r="QMD7" s="14"/>
      <c r="QME7" s="14"/>
      <c r="QMF7" s="14"/>
      <c r="QMG7" s="14"/>
      <c r="QMH7" s="14"/>
      <c r="QMI7" s="14"/>
      <c r="QMJ7" s="14"/>
      <c r="QMK7" s="14"/>
      <c r="QML7" s="14"/>
      <c r="QMM7" s="14"/>
      <c r="QMN7" s="14"/>
      <c r="QMO7" s="14"/>
      <c r="QMP7" s="14"/>
      <c r="QMQ7" s="14"/>
      <c r="QMR7" s="14"/>
      <c r="QMS7" s="14"/>
      <c r="QMT7" s="14"/>
      <c r="QMU7" s="14"/>
      <c r="QMV7" s="14"/>
      <c r="QMW7" s="14"/>
      <c r="QMX7" s="14"/>
      <c r="QMY7" s="14"/>
      <c r="QMZ7" s="14"/>
      <c r="QNA7" s="14"/>
      <c r="QNB7" s="14"/>
      <c r="QNC7" s="14"/>
      <c r="QND7" s="14"/>
      <c r="QNE7" s="14"/>
      <c r="QNF7" s="14"/>
      <c r="QNG7" s="14"/>
      <c r="QNH7" s="14"/>
      <c r="QNI7" s="14"/>
      <c r="QNJ7" s="14"/>
      <c r="QNK7" s="14"/>
      <c r="QNL7" s="14"/>
      <c r="QNM7" s="14"/>
      <c r="QNN7" s="14"/>
      <c r="QNO7" s="14"/>
      <c r="QNP7" s="14"/>
      <c r="QNQ7" s="14"/>
      <c r="QNR7" s="14"/>
      <c r="QNS7" s="14"/>
      <c r="QNT7" s="14"/>
      <c r="QNU7" s="14"/>
      <c r="QNV7" s="14"/>
      <c r="QNW7" s="14"/>
      <c r="QNX7" s="14"/>
      <c r="QNY7" s="14"/>
      <c r="QNZ7" s="14"/>
      <c r="QOA7" s="14"/>
      <c r="QOB7" s="14"/>
      <c r="QOC7" s="14"/>
      <c r="QOD7" s="14"/>
      <c r="QOE7" s="14"/>
      <c r="QOF7" s="14"/>
      <c r="QOG7" s="14"/>
      <c r="QOH7" s="14"/>
      <c r="QOI7" s="14"/>
      <c r="QOJ7" s="14"/>
      <c r="QOK7" s="14"/>
      <c r="QOL7" s="14"/>
      <c r="QOM7" s="14"/>
      <c r="QON7" s="14"/>
      <c r="QOO7" s="14"/>
      <c r="QOP7" s="14"/>
      <c r="QOQ7" s="14"/>
      <c r="QOR7" s="14"/>
      <c r="QOS7" s="14"/>
      <c r="QOT7" s="14"/>
      <c r="QOU7" s="14"/>
      <c r="QOV7" s="14"/>
      <c r="QOW7" s="14"/>
      <c r="QOX7" s="14"/>
      <c r="QOY7" s="14"/>
      <c r="QOZ7" s="14"/>
      <c r="QPA7" s="14"/>
      <c r="QPB7" s="14"/>
      <c r="QPC7" s="14"/>
      <c r="QPD7" s="14"/>
      <c r="QPE7" s="14"/>
      <c r="QPF7" s="14"/>
      <c r="QPG7" s="14"/>
      <c r="QPH7" s="14"/>
      <c r="QPI7" s="14"/>
      <c r="QPJ7" s="14"/>
      <c r="QPK7" s="14"/>
      <c r="QPL7" s="14"/>
      <c r="QPM7" s="14"/>
      <c r="QPN7" s="14"/>
      <c r="QPO7" s="14"/>
      <c r="QPP7" s="14"/>
      <c r="QPQ7" s="14"/>
      <c r="QPR7" s="14"/>
      <c r="QPS7" s="14"/>
      <c r="QPT7" s="14"/>
      <c r="QPU7" s="14"/>
      <c r="QPV7" s="14"/>
      <c r="QPW7" s="14"/>
      <c r="QPX7" s="14"/>
      <c r="QPY7" s="14"/>
      <c r="QPZ7" s="14"/>
      <c r="QQA7" s="14"/>
      <c r="QQB7" s="14"/>
      <c r="QQC7" s="14"/>
      <c r="QQD7" s="14"/>
      <c r="QQE7" s="14"/>
      <c r="QQF7" s="14"/>
      <c r="QQG7" s="14"/>
      <c r="QQH7" s="14"/>
      <c r="QQI7" s="14"/>
      <c r="QQJ7" s="14"/>
      <c r="QQK7" s="14"/>
      <c r="QQL7" s="14"/>
      <c r="QQM7" s="14"/>
      <c r="QQN7" s="14"/>
      <c r="QQO7" s="14"/>
      <c r="QQP7" s="14"/>
      <c r="QQQ7" s="14"/>
      <c r="QQR7" s="14"/>
      <c r="QQS7" s="14"/>
      <c r="QQT7" s="14"/>
      <c r="QQU7" s="14"/>
      <c r="QQV7" s="14"/>
      <c r="QQW7" s="14"/>
      <c r="QQX7" s="14"/>
      <c r="QQY7" s="14"/>
      <c r="QQZ7" s="14"/>
      <c r="QRA7" s="14"/>
      <c r="QRB7" s="14"/>
      <c r="QRC7" s="14"/>
      <c r="QRD7" s="14"/>
      <c r="QRE7" s="14"/>
      <c r="QRF7" s="14"/>
      <c r="QRG7" s="14"/>
      <c r="QRH7" s="14"/>
      <c r="QRI7" s="14"/>
      <c r="QRJ7" s="14"/>
      <c r="QRK7" s="14"/>
      <c r="QRL7" s="14"/>
      <c r="QRM7" s="14"/>
      <c r="QRN7" s="14"/>
      <c r="QRO7" s="14"/>
      <c r="QRP7" s="14"/>
      <c r="QRQ7" s="14"/>
      <c r="QRR7" s="14"/>
      <c r="QRS7" s="14"/>
      <c r="QRT7" s="14"/>
      <c r="QRU7" s="14"/>
      <c r="QRV7" s="14"/>
      <c r="QRW7" s="14"/>
      <c r="QRX7" s="14"/>
      <c r="QRY7" s="14"/>
      <c r="QRZ7" s="14"/>
      <c r="QSA7" s="14"/>
      <c r="QSB7" s="14"/>
      <c r="QSC7" s="14"/>
      <c r="QSD7" s="14"/>
      <c r="QSE7" s="14"/>
      <c r="QSF7" s="14"/>
      <c r="QSG7" s="14"/>
      <c r="QSH7" s="14"/>
      <c r="QSI7" s="14"/>
      <c r="QSJ7" s="14"/>
      <c r="QSK7" s="14"/>
      <c r="QSL7" s="14"/>
      <c r="QSM7" s="14"/>
      <c r="QSN7" s="14"/>
      <c r="QSO7" s="14"/>
      <c r="QSP7" s="14"/>
      <c r="QSQ7" s="14"/>
      <c r="QSR7" s="14"/>
      <c r="QSS7" s="14"/>
      <c r="QST7" s="14"/>
      <c r="QSU7" s="14"/>
      <c r="QSV7" s="14"/>
      <c r="QSW7" s="14"/>
      <c r="QSX7" s="14"/>
      <c r="QSY7" s="14"/>
      <c r="QSZ7" s="14"/>
      <c r="QTA7" s="14"/>
      <c r="QTB7" s="14"/>
      <c r="QTC7" s="14"/>
      <c r="QTD7" s="14"/>
      <c r="QTE7" s="14"/>
      <c r="QTF7" s="14"/>
      <c r="QTG7" s="14"/>
      <c r="QTH7" s="14"/>
      <c r="QTI7" s="14"/>
      <c r="QTJ7" s="14"/>
      <c r="QTK7" s="14"/>
      <c r="QTL7" s="14"/>
      <c r="QTM7" s="14"/>
      <c r="QTN7" s="14"/>
      <c r="QTO7" s="14"/>
      <c r="QTP7" s="14"/>
      <c r="QTQ7" s="14"/>
      <c r="QTR7" s="14"/>
      <c r="QTS7" s="14"/>
      <c r="QTT7" s="14"/>
      <c r="QTU7" s="14"/>
      <c r="QTV7" s="14"/>
      <c r="QTW7" s="14"/>
      <c r="QTX7" s="14"/>
      <c r="QTY7" s="14"/>
      <c r="QTZ7" s="14"/>
      <c r="QUA7" s="14"/>
      <c r="QUB7" s="14"/>
      <c r="QUC7" s="14"/>
      <c r="QUD7" s="14"/>
      <c r="QUE7" s="14"/>
      <c r="QUF7" s="14"/>
      <c r="QUG7" s="14"/>
      <c r="QUH7" s="14"/>
      <c r="QUI7" s="14"/>
      <c r="QUJ7" s="14"/>
      <c r="QUK7" s="14"/>
      <c r="QUL7" s="14"/>
      <c r="QUM7" s="14"/>
      <c r="QUN7" s="14"/>
      <c r="QUO7" s="14"/>
      <c r="QUP7" s="14"/>
      <c r="QUQ7" s="14"/>
      <c r="QUR7" s="14"/>
      <c r="QUS7" s="14"/>
      <c r="QUT7" s="14"/>
      <c r="QUU7" s="14"/>
      <c r="QUV7" s="14"/>
      <c r="QUW7" s="14"/>
      <c r="QUX7" s="14"/>
      <c r="QUY7" s="14"/>
      <c r="QUZ7" s="14"/>
      <c r="QVA7" s="14"/>
      <c r="QVB7" s="14"/>
      <c r="QVC7" s="14"/>
      <c r="QVD7" s="14"/>
      <c r="QVE7" s="14"/>
      <c r="QVF7" s="14"/>
      <c r="QVG7" s="14"/>
      <c r="QVH7" s="14"/>
      <c r="QVI7" s="14"/>
      <c r="QVJ7" s="14"/>
      <c r="QVK7" s="14"/>
      <c r="QVL7" s="14"/>
      <c r="QVM7" s="14"/>
      <c r="QVN7" s="14"/>
      <c r="QVO7" s="14"/>
      <c r="QVP7" s="14"/>
      <c r="QVQ7" s="14"/>
      <c r="QVR7" s="14"/>
      <c r="QVS7" s="14"/>
      <c r="QVT7" s="14"/>
      <c r="QVU7" s="14"/>
      <c r="QVV7" s="14"/>
      <c r="QVW7" s="14"/>
      <c r="QVX7" s="14"/>
      <c r="QVY7" s="14"/>
      <c r="QVZ7" s="14"/>
      <c r="QWA7" s="14"/>
      <c r="QWB7" s="14"/>
      <c r="QWC7" s="14"/>
      <c r="QWD7" s="14"/>
      <c r="QWE7" s="14"/>
      <c r="QWF7" s="14"/>
      <c r="QWG7" s="14"/>
      <c r="QWH7" s="14"/>
      <c r="QWI7" s="14"/>
      <c r="QWJ7" s="14"/>
      <c r="QWK7" s="14"/>
      <c r="QWL7" s="14"/>
      <c r="QWM7" s="14"/>
      <c r="QWN7" s="14"/>
      <c r="QWO7" s="14"/>
      <c r="QWP7" s="14"/>
      <c r="QWQ7" s="14"/>
      <c r="QWR7" s="14"/>
      <c r="QWS7" s="14"/>
      <c r="QWT7" s="14"/>
      <c r="QWU7" s="14"/>
      <c r="QWV7" s="14"/>
      <c r="QWW7" s="14"/>
      <c r="QWX7" s="14"/>
      <c r="QWY7" s="14"/>
      <c r="QWZ7" s="14"/>
      <c r="QXA7" s="14"/>
      <c r="QXB7" s="14"/>
      <c r="QXC7" s="14"/>
      <c r="QXD7" s="14"/>
      <c r="QXE7" s="14"/>
      <c r="QXF7" s="14"/>
      <c r="QXG7" s="14"/>
      <c r="QXH7" s="14"/>
      <c r="QXI7" s="14"/>
      <c r="QXJ7" s="14"/>
      <c r="QXK7" s="14"/>
      <c r="QXL7" s="14"/>
      <c r="QXM7" s="14"/>
      <c r="QXN7" s="14"/>
      <c r="QXO7" s="14"/>
      <c r="QXP7" s="14"/>
      <c r="QXQ7" s="14"/>
      <c r="QXR7" s="14"/>
      <c r="QXS7" s="14"/>
      <c r="QXT7" s="14"/>
      <c r="QXU7" s="14"/>
      <c r="QXV7" s="14"/>
      <c r="QXW7" s="14"/>
      <c r="QXX7" s="14"/>
      <c r="QXY7" s="14"/>
      <c r="QXZ7" s="14"/>
      <c r="QYA7" s="14"/>
      <c r="QYB7" s="14"/>
      <c r="QYC7" s="14"/>
      <c r="QYD7" s="14"/>
      <c r="QYE7" s="14"/>
      <c r="QYF7" s="14"/>
      <c r="QYG7" s="14"/>
      <c r="QYH7" s="14"/>
      <c r="QYI7" s="14"/>
      <c r="QYJ7" s="14"/>
      <c r="QYK7" s="14"/>
      <c r="QYL7" s="14"/>
      <c r="QYM7" s="14"/>
      <c r="QYN7" s="14"/>
      <c r="QYO7" s="14"/>
      <c r="QYP7" s="14"/>
      <c r="QYQ7" s="14"/>
      <c r="QYR7" s="14"/>
      <c r="QYS7" s="14"/>
      <c r="QYT7" s="14"/>
      <c r="QYU7" s="14"/>
      <c r="QYV7" s="14"/>
      <c r="QYW7" s="14"/>
      <c r="QYX7" s="14"/>
      <c r="QYY7" s="14"/>
      <c r="QYZ7" s="14"/>
      <c r="QZA7" s="14"/>
      <c r="QZB7" s="14"/>
      <c r="QZC7" s="14"/>
      <c r="QZD7" s="14"/>
      <c r="QZE7" s="14"/>
      <c r="QZF7" s="14"/>
      <c r="QZG7" s="14"/>
      <c r="QZH7" s="14"/>
      <c r="QZI7" s="14"/>
      <c r="QZJ7" s="14"/>
      <c r="QZK7" s="14"/>
      <c r="QZL7" s="14"/>
      <c r="QZM7" s="14"/>
      <c r="QZN7" s="14"/>
      <c r="QZO7" s="14"/>
      <c r="QZP7" s="14"/>
      <c r="QZQ7" s="14"/>
      <c r="QZR7" s="14"/>
      <c r="QZS7" s="14"/>
      <c r="QZT7" s="14"/>
      <c r="QZU7" s="14"/>
      <c r="QZV7" s="14"/>
      <c r="QZW7" s="14"/>
      <c r="QZX7" s="14"/>
      <c r="QZY7" s="14"/>
      <c r="QZZ7" s="14"/>
      <c r="RAA7" s="14"/>
      <c r="RAB7" s="14"/>
      <c r="RAC7" s="14"/>
      <c r="RAD7" s="14"/>
      <c r="RAE7" s="14"/>
      <c r="RAF7" s="14"/>
      <c r="RAG7" s="14"/>
      <c r="RAH7" s="14"/>
      <c r="RAI7" s="14"/>
      <c r="RAJ7" s="14"/>
      <c r="RAK7" s="14"/>
      <c r="RAL7" s="14"/>
      <c r="RAM7" s="14"/>
      <c r="RAN7" s="14"/>
      <c r="RAO7" s="14"/>
      <c r="RAP7" s="14"/>
      <c r="RAQ7" s="14"/>
      <c r="RAR7" s="14"/>
      <c r="RAS7" s="14"/>
      <c r="RAT7" s="14"/>
      <c r="RAU7" s="14"/>
      <c r="RAV7" s="14"/>
      <c r="RAW7" s="14"/>
      <c r="RAX7" s="14"/>
      <c r="RAY7" s="14"/>
      <c r="RAZ7" s="14"/>
      <c r="RBA7" s="14"/>
      <c r="RBB7" s="14"/>
      <c r="RBC7" s="14"/>
      <c r="RBD7" s="14"/>
      <c r="RBE7" s="14"/>
      <c r="RBF7" s="14"/>
      <c r="RBG7" s="14"/>
      <c r="RBH7" s="14"/>
      <c r="RBI7" s="14"/>
      <c r="RBJ7" s="14"/>
      <c r="RBK7" s="14"/>
      <c r="RBL7" s="14"/>
      <c r="RBM7" s="14"/>
      <c r="RBN7" s="14"/>
      <c r="RBO7" s="14"/>
      <c r="RBP7" s="14"/>
      <c r="RBQ7" s="14"/>
      <c r="RBR7" s="14"/>
      <c r="RBS7" s="14"/>
      <c r="RBT7" s="14"/>
      <c r="RBU7" s="14"/>
      <c r="RBV7" s="14"/>
      <c r="RBW7" s="14"/>
      <c r="RBX7" s="14"/>
      <c r="RBY7" s="14"/>
      <c r="RBZ7" s="14"/>
      <c r="RCA7" s="14"/>
      <c r="RCB7" s="14"/>
      <c r="RCC7" s="14"/>
      <c r="RCD7" s="14"/>
      <c r="RCE7" s="14"/>
      <c r="RCF7" s="14"/>
      <c r="RCG7" s="14"/>
      <c r="RCH7" s="14"/>
      <c r="RCI7" s="14"/>
      <c r="RCJ7" s="14"/>
      <c r="RCK7" s="14"/>
      <c r="RCL7" s="14"/>
      <c r="RCM7" s="14"/>
      <c r="RCN7" s="14"/>
      <c r="RCO7" s="14"/>
      <c r="RCP7" s="14"/>
      <c r="RCQ7" s="14"/>
      <c r="RCR7" s="14"/>
      <c r="RCS7" s="14"/>
      <c r="RCT7" s="14"/>
      <c r="RCU7" s="14"/>
      <c r="RCV7" s="14"/>
      <c r="RCW7" s="14"/>
      <c r="RCX7" s="14"/>
      <c r="RCY7" s="14"/>
      <c r="RCZ7" s="14"/>
      <c r="RDA7" s="14"/>
      <c r="RDB7" s="14"/>
      <c r="RDC7" s="14"/>
      <c r="RDD7" s="14"/>
      <c r="RDE7" s="14"/>
      <c r="RDF7" s="14"/>
      <c r="RDG7" s="14"/>
      <c r="RDH7" s="14"/>
      <c r="RDI7" s="14"/>
      <c r="RDJ7" s="14"/>
      <c r="RDK7" s="14"/>
      <c r="RDL7" s="14"/>
      <c r="RDM7" s="14"/>
      <c r="RDN7" s="14"/>
      <c r="RDO7" s="14"/>
      <c r="RDP7" s="14"/>
      <c r="RDQ7" s="14"/>
      <c r="RDR7" s="14"/>
      <c r="RDS7" s="14"/>
      <c r="RDT7" s="14"/>
      <c r="RDU7" s="14"/>
      <c r="RDV7" s="14"/>
      <c r="RDW7" s="14"/>
      <c r="RDX7" s="14"/>
      <c r="RDY7" s="14"/>
      <c r="RDZ7" s="14"/>
      <c r="REA7" s="14"/>
      <c r="REB7" s="14"/>
      <c r="REC7" s="14"/>
      <c r="RED7" s="14"/>
      <c r="REE7" s="14"/>
      <c r="REF7" s="14"/>
      <c r="REG7" s="14"/>
      <c r="REH7" s="14"/>
      <c r="REI7" s="14"/>
      <c r="REJ7" s="14"/>
      <c r="REK7" s="14"/>
      <c r="REL7" s="14"/>
      <c r="REM7" s="14"/>
      <c r="REN7" s="14"/>
      <c r="REO7" s="14"/>
      <c r="REP7" s="14"/>
      <c r="REQ7" s="14"/>
      <c r="RER7" s="14"/>
      <c r="RES7" s="14"/>
      <c r="RET7" s="14"/>
      <c r="REU7" s="14"/>
      <c r="REV7" s="14"/>
      <c r="REW7" s="14"/>
      <c r="REX7" s="14"/>
      <c r="REY7" s="14"/>
      <c r="REZ7" s="14"/>
      <c r="RFA7" s="14"/>
      <c r="RFB7" s="14"/>
      <c r="RFC7" s="14"/>
      <c r="RFD7" s="14"/>
      <c r="RFE7" s="14"/>
      <c r="RFF7" s="14"/>
      <c r="RFG7" s="14"/>
      <c r="RFH7" s="14"/>
      <c r="RFI7" s="14"/>
      <c r="RFJ7" s="14"/>
      <c r="RFK7" s="14"/>
      <c r="RFL7" s="14"/>
      <c r="RFM7" s="14"/>
      <c r="RFN7" s="14"/>
      <c r="RFO7" s="14"/>
      <c r="RFP7" s="14"/>
      <c r="RFQ7" s="14"/>
      <c r="RFR7" s="14"/>
      <c r="RFS7" s="14"/>
      <c r="RFT7" s="14"/>
      <c r="RFU7" s="14"/>
      <c r="RFV7" s="14"/>
      <c r="RFW7" s="14"/>
      <c r="RFX7" s="14"/>
      <c r="RFY7" s="14"/>
      <c r="RFZ7" s="14"/>
      <c r="RGA7" s="14"/>
      <c r="RGB7" s="14"/>
      <c r="RGC7" s="14"/>
      <c r="RGD7" s="14"/>
      <c r="RGE7" s="14"/>
      <c r="RGF7" s="14"/>
      <c r="RGG7" s="14"/>
      <c r="RGH7" s="14"/>
      <c r="RGI7" s="14"/>
      <c r="RGJ7" s="14"/>
      <c r="RGK7" s="14"/>
      <c r="RGL7" s="14"/>
      <c r="RGM7" s="14"/>
      <c r="RGN7" s="14"/>
      <c r="RGO7" s="14"/>
      <c r="RGP7" s="14"/>
      <c r="RGQ7" s="14"/>
      <c r="RGR7" s="14"/>
      <c r="RGS7" s="14"/>
      <c r="RGT7" s="14"/>
      <c r="RGU7" s="14"/>
      <c r="RGV7" s="14"/>
      <c r="RGW7" s="14"/>
      <c r="RGX7" s="14"/>
      <c r="RGY7" s="14"/>
      <c r="RGZ7" s="14"/>
      <c r="RHA7" s="14"/>
      <c r="RHB7" s="14"/>
      <c r="RHC7" s="14"/>
      <c r="RHD7" s="14"/>
      <c r="RHE7" s="14"/>
      <c r="RHF7" s="14"/>
      <c r="RHG7" s="14"/>
      <c r="RHH7" s="14"/>
      <c r="RHI7" s="14"/>
      <c r="RHJ7" s="14"/>
      <c r="RHK7" s="14"/>
      <c r="RHL7" s="14"/>
      <c r="RHM7" s="14"/>
      <c r="RHN7" s="14"/>
      <c r="RHO7" s="14"/>
      <c r="RHP7" s="14"/>
      <c r="RHQ7" s="14"/>
      <c r="RHR7" s="14"/>
      <c r="RHS7" s="14"/>
      <c r="RHT7" s="14"/>
      <c r="RHU7" s="14"/>
      <c r="RHV7" s="14"/>
      <c r="RHW7" s="14"/>
      <c r="RHX7" s="14"/>
      <c r="RHY7" s="14"/>
      <c r="RHZ7" s="14"/>
      <c r="RIA7" s="14"/>
      <c r="RIB7" s="14"/>
      <c r="RIC7" s="14"/>
      <c r="RID7" s="14"/>
      <c r="RIE7" s="14"/>
      <c r="RIF7" s="14"/>
      <c r="RIG7" s="14"/>
      <c r="RIH7" s="14"/>
      <c r="RII7" s="14"/>
      <c r="RIJ7" s="14"/>
      <c r="RIK7" s="14"/>
      <c r="RIL7" s="14"/>
      <c r="RIM7" s="14"/>
      <c r="RIN7" s="14"/>
      <c r="RIO7" s="14"/>
      <c r="RIP7" s="14"/>
      <c r="RIQ7" s="14"/>
      <c r="RIR7" s="14"/>
      <c r="RIS7" s="14"/>
      <c r="RIT7" s="14"/>
      <c r="RIU7" s="14"/>
      <c r="RIV7" s="14"/>
      <c r="RIW7" s="14"/>
      <c r="RIX7" s="14"/>
      <c r="RIY7" s="14"/>
      <c r="RIZ7" s="14"/>
      <c r="RJA7" s="14"/>
      <c r="RJB7" s="14"/>
      <c r="RJC7" s="14"/>
      <c r="RJD7" s="14"/>
      <c r="RJE7" s="14"/>
      <c r="RJF7" s="14"/>
      <c r="RJG7" s="14"/>
      <c r="RJH7" s="14"/>
      <c r="RJI7" s="14"/>
      <c r="RJJ7" s="14"/>
      <c r="RJK7" s="14"/>
      <c r="RJL7" s="14"/>
      <c r="RJM7" s="14"/>
      <c r="RJN7" s="14"/>
      <c r="RJO7" s="14"/>
      <c r="RJP7" s="14"/>
      <c r="RJQ7" s="14"/>
      <c r="RJR7" s="14"/>
      <c r="RJS7" s="14"/>
      <c r="RJT7" s="14"/>
      <c r="RJU7" s="14"/>
      <c r="RJV7" s="14"/>
      <c r="RJW7" s="14"/>
      <c r="RJX7" s="14"/>
      <c r="RJY7" s="14"/>
      <c r="RJZ7" s="14"/>
      <c r="RKA7" s="14"/>
      <c r="RKB7" s="14"/>
      <c r="RKC7" s="14"/>
      <c r="RKD7" s="14"/>
      <c r="RKE7" s="14"/>
      <c r="RKF7" s="14"/>
      <c r="RKG7" s="14"/>
      <c r="RKH7" s="14"/>
      <c r="RKI7" s="14"/>
      <c r="RKJ7" s="14"/>
      <c r="RKK7" s="14"/>
      <c r="RKL7" s="14"/>
      <c r="RKM7" s="14"/>
      <c r="RKN7" s="14"/>
      <c r="RKO7" s="14"/>
      <c r="RKP7" s="14"/>
      <c r="RKQ7" s="14"/>
      <c r="RKR7" s="14"/>
      <c r="RKS7" s="14"/>
      <c r="RKT7" s="14"/>
      <c r="RKU7" s="14"/>
      <c r="RKV7" s="14"/>
      <c r="RKW7" s="14"/>
      <c r="RKX7" s="14"/>
      <c r="RKY7" s="14"/>
      <c r="RKZ7" s="14"/>
      <c r="RLA7" s="14"/>
      <c r="RLB7" s="14"/>
      <c r="RLC7" s="14"/>
      <c r="RLD7" s="14"/>
      <c r="RLE7" s="14"/>
      <c r="RLF7" s="14"/>
      <c r="RLG7" s="14"/>
      <c r="RLH7" s="14"/>
      <c r="RLI7" s="14"/>
      <c r="RLJ7" s="14"/>
      <c r="RLK7" s="14"/>
      <c r="RLL7" s="14"/>
      <c r="RLM7" s="14"/>
      <c r="RLN7" s="14"/>
      <c r="RLO7" s="14"/>
      <c r="RLP7" s="14"/>
      <c r="RLQ7" s="14"/>
      <c r="RLR7" s="14"/>
      <c r="RLS7" s="14"/>
      <c r="RLT7" s="14"/>
      <c r="RLU7" s="14"/>
      <c r="RLV7" s="14"/>
      <c r="RLW7" s="14"/>
      <c r="RLX7" s="14"/>
      <c r="RLY7" s="14"/>
      <c r="RLZ7" s="14"/>
      <c r="RMA7" s="14"/>
      <c r="RMB7" s="14"/>
      <c r="RMC7" s="14"/>
      <c r="RMD7" s="14"/>
      <c r="RME7" s="14"/>
      <c r="RMF7" s="14"/>
      <c r="RMG7" s="14"/>
      <c r="RMH7" s="14"/>
      <c r="RMI7" s="14"/>
      <c r="RMJ7" s="14"/>
      <c r="RMK7" s="14"/>
      <c r="RML7" s="14"/>
      <c r="RMM7" s="14"/>
      <c r="RMN7" s="14"/>
      <c r="RMO7" s="14"/>
      <c r="RMP7" s="14"/>
      <c r="RMQ7" s="14"/>
      <c r="RMR7" s="14"/>
      <c r="RMS7" s="14"/>
      <c r="RMT7" s="14"/>
      <c r="RMU7" s="14"/>
      <c r="RMV7" s="14"/>
      <c r="RMW7" s="14"/>
      <c r="RMX7" s="14"/>
      <c r="RMY7" s="14"/>
      <c r="RMZ7" s="14"/>
      <c r="RNA7" s="14"/>
      <c r="RNB7" s="14"/>
      <c r="RNC7" s="14"/>
      <c r="RND7" s="14"/>
      <c r="RNE7" s="14"/>
      <c r="RNF7" s="14"/>
      <c r="RNG7" s="14"/>
      <c r="RNH7" s="14"/>
      <c r="RNI7" s="14"/>
      <c r="RNJ7" s="14"/>
      <c r="RNK7" s="14"/>
      <c r="RNL7" s="14"/>
      <c r="RNM7" s="14"/>
      <c r="RNN7" s="14"/>
      <c r="RNO7" s="14"/>
      <c r="RNP7" s="14"/>
      <c r="RNQ7" s="14"/>
      <c r="RNR7" s="14"/>
      <c r="RNS7" s="14"/>
      <c r="RNT7" s="14"/>
      <c r="RNU7" s="14"/>
      <c r="RNV7" s="14"/>
      <c r="RNW7" s="14"/>
      <c r="RNX7" s="14"/>
      <c r="RNY7" s="14"/>
      <c r="RNZ7" s="14"/>
      <c r="ROA7" s="14"/>
      <c r="ROB7" s="14"/>
      <c r="ROC7" s="14"/>
      <c r="ROD7" s="14"/>
      <c r="ROE7" s="14"/>
      <c r="ROF7" s="14"/>
      <c r="ROG7" s="14"/>
      <c r="ROH7" s="14"/>
      <c r="ROI7" s="14"/>
      <c r="ROJ7" s="14"/>
      <c r="ROK7" s="14"/>
      <c r="ROL7" s="14"/>
      <c r="ROM7" s="14"/>
      <c r="RON7" s="14"/>
      <c r="ROO7" s="14"/>
      <c r="ROP7" s="14"/>
      <c r="ROQ7" s="14"/>
      <c r="ROR7" s="14"/>
      <c r="ROS7" s="14"/>
      <c r="ROT7" s="14"/>
      <c r="ROU7" s="14"/>
      <c r="ROV7" s="14"/>
      <c r="ROW7" s="14"/>
      <c r="ROX7" s="14"/>
      <c r="ROY7" s="14"/>
      <c r="ROZ7" s="14"/>
      <c r="RPA7" s="14"/>
      <c r="RPB7" s="14"/>
      <c r="RPC7" s="14"/>
      <c r="RPD7" s="14"/>
      <c r="RPE7" s="14"/>
      <c r="RPF7" s="14"/>
      <c r="RPG7" s="14"/>
      <c r="RPH7" s="14"/>
      <c r="RPI7" s="14"/>
      <c r="RPJ7" s="14"/>
      <c r="RPK7" s="14"/>
      <c r="RPL7" s="14"/>
      <c r="RPM7" s="14"/>
      <c r="RPN7" s="14"/>
      <c r="RPO7" s="14"/>
      <c r="RPP7" s="14"/>
      <c r="RPQ7" s="14"/>
      <c r="RPR7" s="14"/>
      <c r="RPS7" s="14"/>
      <c r="RPT7" s="14"/>
      <c r="RPU7" s="14"/>
      <c r="RPV7" s="14"/>
      <c r="RPW7" s="14"/>
      <c r="RPX7" s="14"/>
      <c r="RPY7" s="14"/>
      <c r="RPZ7" s="14"/>
      <c r="RQA7" s="14"/>
      <c r="RQB7" s="14"/>
      <c r="RQC7" s="14"/>
      <c r="RQD7" s="14"/>
      <c r="RQE7" s="14"/>
      <c r="RQF7" s="14"/>
      <c r="RQG7" s="14"/>
      <c r="RQH7" s="14"/>
      <c r="RQI7" s="14"/>
      <c r="RQJ7" s="14"/>
      <c r="RQK7" s="14"/>
      <c r="RQL7" s="14"/>
      <c r="RQM7" s="14"/>
      <c r="RQN7" s="14"/>
      <c r="RQO7" s="14"/>
      <c r="RQP7" s="14"/>
      <c r="RQQ7" s="14"/>
      <c r="RQR7" s="14"/>
      <c r="RQS7" s="14"/>
      <c r="RQT7" s="14"/>
      <c r="RQU7" s="14"/>
      <c r="RQV7" s="14"/>
      <c r="RQW7" s="14"/>
      <c r="RQX7" s="14"/>
      <c r="RQY7" s="14"/>
      <c r="RQZ7" s="14"/>
      <c r="RRA7" s="14"/>
      <c r="RRB7" s="14"/>
      <c r="RRC7" s="14"/>
      <c r="RRD7" s="14"/>
      <c r="RRE7" s="14"/>
      <c r="RRF7" s="14"/>
      <c r="RRG7" s="14"/>
      <c r="RRH7" s="14"/>
      <c r="RRI7" s="14"/>
      <c r="RRJ7" s="14"/>
      <c r="RRK7" s="14"/>
      <c r="RRL7" s="14"/>
      <c r="RRM7" s="14"/>
      <c r="RRN7" s="14"/>
      <c r="RRO7" s="14"/>
      <c r="RRP7" s="14"/>
      <c r="RRQ7" s="14"/>
      <c r="RRR7" s="14"/>
      <c r="RRS7" s="14"/>
      <c r="RRT7" s="14"/>
      <c r="RRU7" s="14"/>
      <c r="RRV7" s="14"/>
      <c r="RRW7" s="14"/>
      <c r="RRX7" s="14"/>
      <c r="RRY7" s="14"/>
      <c r="RRZ7" s="14"/>
      <c r="RSA7" s="14"/>
      <c r="RSB7" s="14"/>
      <c r="RSC7" s="14"/>
      <c r="RSD7" s="14"/>
      <c r="RSE7" s="14"/>
      <c r="RSF7" s="14"/>
      <c r="RSG7" s="14"/>
      <c r="RSH7" s="14"/>
      <c r="RSI7" s="14"/>
      <c r="RSJ7" s="14"/>
      <c r="RSK7" s="14"/>
      <c r="RSL7" s="14"/>
      <c r="RSM7" s="14"/>
      <c r="RSN7" s="14"/>
      <c r="RSO7" s="14"/>
      <c r="RSP7" s="14"/>
      <c r="RSQ7" s="14"/>
      <c r="RSR7" s="14"/>
      <c r="RSS7" s="14"/>
      <c r="RST7" s="14"/>
      <c r="RSU7" s="14"/>
      <c r="RSV7" s="14"/>
      <c r="RSW7" s="14"/>
      <c r="RSX7" s="14"/>
      <c r="RSY7" s="14"/>
      <c r="RSZ7" s="14"/>
      <c r="RTA7" s="14"/>
      <c r="RTB7" s="14"/>
      <c r="RTC7" s="14"/>
      <c r="RTD7" s="14"/>
      <c r="RTE7" s="14"/>
      <c r="RTF7" s="14"/>
      <c r="RTG7" s="14"/>
      <c r="RTH7" s="14"/>
      <c r="RTI7" s="14"/>
      <c r="RTJ7" s="14"/>
      <c r="RTK7" s="14"/>
      <c r="RTL7" s="14"/>
      <c r="RTM7" s="14"/>
      <c r="RTN7" s="14"/>
      <c r="RTO7" s="14"/>
      <c r="RTP7" s="14"/>
      <c r="RTQ7" s="14"/>
      <c r="RTR7" s="14"/>
      <c r="RTS7" s="14"/>
      <c r="RTT7" s="14"/>
      <c r="RTU7" s="14"/>
      <c r="RTV7" s="14"/>
      <c r="RTW7" s="14"/>
      <c r="RTX7" s="14"/>
      <c r="RTY7" s="14"/>
      <c r="RTZ7" s="14"/>
      <c r="RUA7" s="14"/>
      <c r="RUB7" s="14"/>
      <c r="RUC7" s="14"/>
      <c r="RUD7" s="14"/>
      <c r="RUE7" s="14"/>
      <c r="RUF7" s="14"/>
      <c r="RUG7" s="14"/>
      <c r="RUH7" s="14"/>
      <c r="RUI7" s="14"/>
      <c r="RUJ7" s="14"/>
      <c r="RUK7" s="14"/>
      <c r="RUL7" s="14"/>
      <c r="RUM7" s="14"/>
      <c r="RUN7" s="14"/>
      <c r="RUO7" s="14"/>
      <c r="RUP7" s="14"/>
      <c r="RUQ7" s="14"/>
      <c r="RUR7" s="14"/>
      <c r="RUS7" s="14"/>
      <c r="RUT7" s="14"/>
      <c r="RUU7" s="14"/>
      <c r="RUV7" s="14"/>
      <c r="RUW7" s="14"/>
      <c r="RUX7" s="14"/>
      <c r="RUY7" s="14"/>
      <c r="RUZ7" s="14"/>
      <c r="RVA7" s="14"/>
      <c r="RVB7" s="14"/>
      <c r="RVC7" s="14"/>
      <c r="RVD7" s="14"/>
      <c r="RVE7" s="14"/>
      <c r="RVF7" s="14"/>
      <c r="RVG7" s="14"/>
      <c r="RVH7" s="14"/>
      <c r="RVI7" s="14"/>
      <c r="RVJ7" s="14"/>
      <c r="RVK7" s="14"/>
      <c r="RVL7" s="14"/>
      <c r="RVM7" s="14"/>
      <c r="RVN7" s="14"/>
      <c r="RVO7" s="14"/>
      <c r="RVP7" s="14"/>
      <c r="RVQ7" s="14"/>
      <c r="RVR7" s="14"/>
      <c r="RVS7" s="14"/>
      <c r="RVT7" s="14"/>
      <c r="RVU7" s="14"/>
      <c r="RVV7" s="14"/>
      <c r="RVW7" s="14"/>
      <c r="RVX7" s="14"/>
      <c r="RVY7" s="14"/>
      <c r="RVZ7" s="14"/>
      <c r="RWA7" s="14"/>
      <c r="RWB7" s="14"/>
      <c r="RWC7" s="14"/>
      <c r="RWD7" s="14"/>
      <c r="RWE7" s="14"/>
      <c r="RWF7" s="14"/>
      <c r="RWG7" s="14"/>
      <c r="RWH7" s="14"/>
      <c r="RWI7" s="14"/>
      <c r="RWJ7" s="14"/>
      <c r="RWK7" s="14"/>
      <c r="RWL7" s="14"/>
      <c r="RWM7" s="14"/>
      <c r="RWN7" s="14"/>
      <c r="RWO7" s="14"/>
      <c r="RWP7" s="14"/>
      <c r="RWQ7" s="14"/>
      <c r="RWR7" s="14"/>
      <c r="RWS7" s="14"/>
      <c r="RWT7" s="14"/>
      <c r="RWU7" s="14"/>
      <c r="RWV7" s="14"/>
      <c r="RWW7" s="14"/>
      <c r="RWX7" s="14"/>
      <c r="RWY7" s="14"/>
      <c r="RWZ7" s="14"/>
      <c r="RXA7" s="14"/>
      <c r="RXB7" s="14"/>
      <c r="RXC7" s="14"/>
      <c r="RXD7" s="14"/>
      <c r="RXE7" s="14"/>
      <c r="RXF7" s="14"/>
      <c r="RXG7" s="14"/>
      <c r="RXH7" s="14"/>
      <c r="RXI7" s="14"/>
      <c r="RXJ7" s="14"/>
      <c r="RXK7" s="14"/>
      <c r="RXL7" s="14"/>
      <c r="RXM7" s="14"/>
      <c r="RXN7" s="14"/>
      <c r="RXO7" s="14"/>
      <c r="RXP7" s="14"/>
      <c r="RXQ7" s="14"/>
      <c r="RXR7" s="14"/>
      <c r="RXS7" s="14"/>
      <c r="RXT7" s="14"/>
      <c r="RXU7" s="14"/>
      <c r="RXV7" s="14"/>
      <c r="RXW7" s="14"/>
      <c r="RXX7" s="14"/>
      <c r="RXY7" s="14"/>
      <c r="RXZ7" s="14"/>
      <c r="RYA7" s="14"/>
      <c r="RYB7" s="14"/>
      <c r="RYC7" s="14"/>
      <c r="RYD7" s="14"/>
      <c r="RYE7" s="14"/>
      <c r="RYF7" s="14"/>
      <c r="RYG7" s="14"/>
      <c r="RYH7" s="14"/>
      <c r="RYI7" s="14"/>
      <c r="RYJ7" s="14"/>
      <c r="RYK7" s="14"/>
      <c r="RYL7" s="14"/>
      <c r="RYM7" s="14"/>
      <c r="RYN7" s="14"/>
      <c r="RYO7" s="14"/>
      <c r="RYP7" s="14"/>
      <c r="RYQ7" s="14"/>
      <c r="RYR7" s="14"/>
      <c r="RYS7" s="14"/>
      <c r="RYT7" s="14"/>
      <c r="RYU7" s="14"/>
      <c r="RYV7" s="14"/>
      <c r="RYW7" s="14"/>
      <c r="RYX7" s="14"/>
      <c r="RYY7" s="14"/>
      <c r="RYZ7" s="14"/>
      <c r="RZA7" s="14"/>
      <c r="RZB7" s="14"/>
      <c r="RZC7" s="14"/>
      <c r="RZD7" s="14"/>
      <c r="RZE7" s="14"/>
      <c r="RZF7" s="14"/>
      <c r="RZG7" s="14"/>
      <c r="RZH7" s="14"/>
      <c r="RZI7" s="14"/>
      <c r="RZJ7" s="14"/>
      <c r="RZK7" s="14"/>
      <c r="RZL7" s="14"/>
      <c r="RZM7" s="14"/>
      <c r="RZN7" s="14"/>
      <c r="RZO7" s="14"/>
      <c r="RZP7" s="14"/>
      <c r="RZQ7" s="14"/>
      <c r="RZR7" s="14"/>
      <c r="RZS7" s="14"/>
      <c r="RZT7" s="14"/>
      <c r="RZU7" s="14"/>
      <c r="RZV7" s="14"/>
      <c r="RZW7" s="14"/>
      <c r="RZX7" s="14"/>
      <c r="RZY7" s="14"/>
      <c r="RZZ7" s="14"/>
      <c r="SAA7" s="14"/>
      <c r="SAB7" s="14"/>
      <c r="SAC7" s="14"/>
      <c r="SAD7" s="14"/>
      <c r="SAE7" s="14"/>
      <c r="SAF7" s="14"/>
      <c r="SAG7" s="14"/>
      <c r="SAH7" s="14"/>
      <c r="SAI7" s="14"/>
      <c r="SAJ7" s="14"/>
      <c r="SAK7" s="14"/>
      <c r="SAL7" s="14"/>
      <c r="SAM7" s="14"/>
      <c r="SAN7" s="14"/>
      <c r="SAO7" s="14"/>
      <c r="SAP7" s="14"/>
      <c r="SAQ7" s="14"/>
      <c r="SAR7" s="14"/>
      <c r="SAS7" s="14"/>
      <c r="SAT7" s="14"/>
      <c r="SAU7" s="14"/>
      <c r="SAV7" s="14"/>
      <c r="SAW7" s="14"/>
      <c r="SAX7" s="14"/>
      <c r="SAY7" s="14"/>
      <c r="SAZ7" s="14"/>
      <c r="SBA7" s="14"/>
      <c r="SBB7" s="14"/>
      <c r="SBC7" s="14"/>
      <c r="SBD7" s="14"/>
      <c r="SBE7" s="14"/>
      <c r="SBF7" s="14"/>
      <c r="SBG7" s="14"/>
      <c r="SBH7" s="14"/>
      <c r="SBI7" s="14"/>
      <c r="SBJ7" s="14"/>
      <c r="SBK7" s="14"/>
      <c r="SBL7" s="14"/>
      <c r="SBM7" s="14"/>
      <c r="SBN7" s="14"/>
      <c r="SBO7" s="14"/>
      <c r="SBP7" s="14"/>
      <c r="SBQ7" s="14"/>
      <c r="SBR7" s="14"/>
      <c r="SBS7" s="14"/>
      <c r="SBT7" s="14"/>
      <c r="SBU7" s="14"/>
      <c r="SBV7" s="14"/>
      <c r="SBW7" s="14"/>
      <c r="SBX7" s="14"/>
      <c r="SBY7" s="14"/>
      <c r="SBZ7" s="14"/>
      <c r="SCA7" s="14"/>
      <c r="SCB7" s="14"/>
      <c r="SCC7" s="14"/>
      <c r="SCD7" s="14"/>
      <c r="SCE7" s="14"/>
      <c r="SCF7" s="14"/>
      <c r="SCG7" s="14"/>
      <c r="SCH7" s="14"/>
      <c r="SCI7" s="14"/>
      <c r="SCJ7" s="14"/>
      <c r="SCK7" s="14"/>
      <c r="SCL7" s="14"/>
      <c r="SCM7" s="14"/>
      <c r="SCN7" s="14"/>
      <c r="SCO7" s="14"/>
      <c r="SCP7" s="14"/>
      <c r="SCQ7" s="14"/>
      <c r="SCR7" s="14"/>
      <c r="SCS7" s="14"/>
      <c r="SCT7" s="14"/>
      <c r="SCU7" s="14"/>
      <c r="SCV7" s="14"/>
      <c r="SCW7" s="14"/>
      <c r="SCX7" s="14"/>
      <c r="SCY7" s="14"/>
      <c r="SCZ7" s="14"/>
      <c r="SDA7" s="14"/>
      <c r="SDB7" s="14"/>
      <c r="SDC7" s="14"/>
      <c r="SDD7" s="14"/>
      <c r="SDE7" s="14"/>
      <c r="SDF7" s="14"/>
      <c r="SDG7" s="14"/>
      <c r="SDH7" s="14"/>
      <c r="SDI7" s="14"/>
      <c r="SDJ7" s="14"/>
      <c r="SDK7" s="14"/>
      <c r="SDL7" s="14"/>
      <c r="SDM7" s="14"/>
      <c r="SDN7" s="14"/>
      <c r="SDO7" s="14"/>
      <c r="SDP7" s="14"/>
      <c r="SDQ7" s="14"/>
      <c r="SDR7" s="14"/>
      <c r="SDS7" s="14"/>
      <c r="SDT7" s="14"/>
      <c r="SDU7" s="14"/>
      <c r="SDV7" s="14"/>
      <c r="SDW7" s="14"/>
      <c r="SDX7" s="14"/>
      <c r="SDY7" s="14"/>
      <c r="SDZ7" s="14"/>
      <c r="SEA7" s="14"/>
      <c r="SEB7" s="14"/>
      <c r="SEC7" s="14"/>
      <c r="SED7" s="14"/>
      <c r="SEE7" s="14"/>
      <c r="SEF7" s="14"/>
      <c r="SEG7" s="14"/>
      <c r="SEH7" s="14"/>
      <c r="SEI7" s="14"/>
      <c r="SEJ7" s="14"/>
      <c r="SEK7" s="14"/>
      <c r="SEL7" s="14"/>
      <c r="SEM7" s="14"/>
      <c r="SEN7" s="14"/>
      <c r="SEO7" s="14"/>
      <c r="SEP7" s="14"/>
      <c r="SEQ7" s="14"/>
      <c r="SER7" s="14"/>
      <c r="SES7" s="14"/>
      <c r="SET7" s="14"/>
      <c r="SEU7" s="14"/>
      <c r="SEV7" s="14"/>
      <c r="SEW7" s="14"/>
      <c r="SEX7" s="14"/>
      <c r="SEY7" s="14"/>
      <c r="SEZ7" s="14"/>
      <c r="SFA7" s="14"/>
      <c r="SFB7" s="14"/>
      <c r="SFC7" s="14"/>
      <c r="SFD7" s="14"/>
      <c r="SFE7" s="14"/>
      <c r="SFF7" s="14"/>
      <c r="SFG7" s="14"/>
      <c r="SFH7" s="14"/>
      <c r="SFI7" s="14"/>
      <c r="SFJ7" s="14"/>
      <c r="SFK7" s="14"/>
      <c r="SFL7" s="14"/>
      <c r="SFM7" s="14"/>
      <c r="SFN7" s="14"/>
      <c r="SFO7" s="14"/>
      <c r="SFP7" s="14"/>
      <c r="SFQ7" s="14"/>
      <c r="SFR7" s="14"/>
      <c r="SFS7" s="14"/>
      <c r="SFT7" s="14"/>
      <c r="SFU7" s="14"/>
      <c r="SFV7" s="14"/>
      <c r="SFW7" s="14"/>
      <c r="SFX7" s="14"/>
      <c r="SFY7" s="14"/>
      <c r="SFZ7" s="14"/>
      <c r="SGA7" s="14"/>
      <c r="SGB7" s="14"/>
      <c r="SGC7" s="14"/>
      <c r="SGD7" s="14"/>
      <c r="SGE7" s="14"/>
      <c r="SGF7" s="14"/>
      <c r="SGG7" s="14"/>
      <c r="SGH7" s="14"/>
      <c r="SGI7" s="14"/>
      <c r="SGJ7" s="14"/>
      <c r="SGK7" s="14"/>
      <c r="SGL7" s="14"/>
      <c r="SGM7" s="14"/>
      <c r="SGN7" s="14"/>
      <c r="SGO7" s="14"/>
      <c r="SGP7" s="14"/>
      <c r="SGQ7" s="14"/>
      <c r="SGR7" s="14"/>
      <c r="SGS7" s="14"/>
      <c r="SGT7" s="14"/>
      <c r="SGU7" s="14"/>
      <c r="SGV7" s="14"/>
      <c r="SGW7" s="14"/>
      <c r="SGX7" s="14"/>
      <c r="SGY7" s="14"/>
      <c r="SGZ7" s="14"/>
      <c r="SHA7" s="14"/>
      <c r="SHB7" s="14"/>
      <c r="SHC7" s="14"/>
      <c r="SHD7" s="14"/>
      <c r="SHE7" s="14"/>
      <c r="SHF7" s="14"/>
      <c r="SHG7" s="14"/>
      <c r="SHH7" s="14"/>
      <c r="SHI7" s="14"/>
      <c r="SHJ7" s="14"/>
      <c r="SHK7" s="14"/>
      <c r="SHL7" s="14"/>
      <c r="SHM7" s="14"/>
      <c r="SHN7" s="14"/>
      <c r="SHO7" s="14"/>
      <c r="SHP7" s="14"/>
      <c r="SHQ7" s="14"/>
      <c r="SHR7" s="14"/>
      <c r="SHS7" s="14"/>
      <c r="SHT7" s="14"/>
      <c r="SHU7" s="14"/>
      <c r="SHV7" s="14"/>
      <c r="SHW7" s="14"/>
      <c r="SHX7" s="14"/>
      <c r="SHY7" s="14"/>
      <c r="SHZ7" s="14"/>
      <c r="SIA7" s="14"/>
      <c r="SIB7" s="14"/>
      <c r="SIC7" s="14"/>
      <c r="SID7" s="14"/>
      <c r="SIE7" s="14"/>
      <c r="SIF7" s="14"/>
      <c r="SIG7" s="14"/>
      <c r="SIH7" s="14"/>
      <c r="SII7" s="14"/>
      <c r="SIJ7" s="14"/>
      <c r="SIK7" s="14"/>
      <c r="SIL7" s="14"/>
      <c r="SIM7" s="14"/>
      <c r="SIN7" s="14"/>
      <c r="SIO7" s="14"/>
      <c r="SIP7" s="14"/>
      <c r="SIQ7" s="14"/>
      <c r="SIR7" s="14"/>
      <c r="SIS7" s="14"/>
      <c r="SIT7" s="14"/>
      <c r="SIU7" s="14"/>
      <c r="SIV7" s="14"/>
      <c r="SIW7" s="14"/>
      <c r="SIX7" s="14"/>
      <c r="SIY7" s="14"/>
      <c r="SIZ7" s="14"/>
      <c r="SJA7" s="14"/>
      <c r="SJB7" s="14"/>
      <c r="SJC7" s="14"/>
      <c r="SJD7" s="14"/>
      <c r="SJE7" s="14"/>
      <c r="SJF7" s="14"/>
      <c r="SJG7" s="14"/>
      <c r="SJH7" s="14"/>
      <c r="SJI7" s="14"/>
      <c r="SJJ7" s="14"/>
      <c r="SJK7" s="14"/>
      <c r="SJL7" s="14"/>
      <c r="SJM7" s="14"/>
      <c r="SJN7" s="14"/>
      <c r="SJO7" s="14"/>
      <c r="SJP7" s="14"/>
      <c r="SJQ7" s="14"/>
      <c r="SJR7" s="14"/>
      <c r="SJS7" s="14"/>
      <c r="SJT7" s="14"/>
      <c r="SJU7" s="14"/>
      <c r="SJV7" s="14"/>
      <c r="SJW7" s="14"/>
      <c r="SJX7" s="14"/>
      <c r="SJY7" s="14"/>
      <c r="SJZ7" s="14"/>
      <c r="SKA7" s="14"/>
      <c r="SKB7" s="14"/>
      <c r="SKC7" s="14"/>
      <c r="SKD7" s="14"/>
      <c r="SKE7" s="14"/>
      <c r="SKF7" s="14"/>
      <c r="SKG7" s="14"/>
      <c r="SKH7" s="14"/>
      <c r="SKI7" s="14"/>
      <c r="SKJ7" s="14"/>
      <c r="SKK7" s="14"/>
      <c r="SKL7" s="14"/>
      <c r="SKM7" s="14"/>
      <c r="SKN7" s="14"/>
      <c r="SKO7" s="14"/>
      <c r="SKP7" s="14"/>
      <c r="SKQ7" s="14"/>
      <c r="SKR7" s="14"/>
      <c r="SKS7" s="14"/>
      <c r="SKT7" s="14"/>
      <c r="SKU7" s="14"/>
      <c r="SKV7" s="14"/>
      <c r="SKW7" s="14"/>
      <c r="SKX7" s="14"/>
      <c r="SKY7" s="14"/>
      <c r="SKZ7" s="14"/>
      <c r="SLA7" s="14"/>
      <c r="SLB7" s="14"/>
      <c r="SLC7" s="14"/>
      <c r="SLD7" s="14"/>
      <c r="SLE7" s="14"/>
      <c r="SLF7" s="14"/>
      <c r="SLG7" s="14"/>
      <c r="SLH7" s="14"/>
      <c r="SLI7" s="14"/>
      <c r="SLJ7" s="14"/>
      <c r="SLK7" s="14"/>
      <c r="SLL7" s="14"/>
      <c r="SLM7" s="14"/>
      <c r="SLN7" s="14"/>
      <c r="SLO7" s="14"/>
      <c r="SLP7" s="14"/>
      <c r="SLQ7" s="14"/>
      <c r="SLR7" s="14"/>
      <c r="SLS7" s="14"/>
      <c r="SLT7" s="14"/>
      <c r="SLU7" s="14"/>
      <c r="SLV7" s="14"/>
      <c r="SLW7" s="14"/>
      <c r="SLX7" s="14"/>
      <c r="SLY7" s="14"/>
      <c r="SLZ7" s="14"/>
      <c r="SMA7" s="14"/>
      <c r="SMB7" s="14"/>
      <c r="SMC7" s="14"/>
      <c r="SMD7" s="14"/>
      <c r="SME7" s="14"/>
      <c r="SMF7" s="14"/>
      <c r="SMG7" s="14"/>
      <c r="SMH7" s="14"/>
      <c r="SMI7" s="14"/>
      <c r="SMJ7" s="14"/>
      <c r="SMK7" s="14"/>
      <c r="SML7" s="14"/>
      <c r="SMM7" s="14"/>
      <c r="SMN7" s="14"/>
      <c r="SMO7" s="14"/>
      <c r="SMP7" s="14"/>
      <c r="SMQ7" s="14"/>
      <c r="SMR7" s="14"/>
      <c r="SMS7" s="14"/>
      <c r="SMT7" s="14"/>
      <c r="SMU7" s="14"/>
      <c r="SMV7" s="14"/>
      <c r="SMW7" s="14"/>
      <c r="SMX7" s="14"/>
      <c r="SMY7" s="14"/>
      <c r="SMZ7" s="14"/>
      <c r="SNA7" s="14"/>
      <c r="SNB7" s="14"/>
      <c r="SNC7" s="14"/>
      <c r="SND7" s="14"/>
      <c r="SNE7" s="14"/>
      <c r="SNF7" s="14"/>
      <c r="SNG7" s="14"/>
      <c r="SNH7" s="14"/>
      <c r="SNI7" s="14"/>
      <c r="SNJ7" s="14"/>
      <c r="SNK7" s="14"/>
      <c r="SNL7" s="14"/>
      <c r="SNM7" s="14"/>
      <c r="SNN7" s="14"/>
      <c r="SNO7" s="14"/>
      <c r="SNP7" s="14"/>
      <c r="SNQ7" s="14"/>
      <c r="SNR7" s="14"/>
      <c r="SNS7" s="14"/>
      <c r="SNT7" s="14"/>
      <c r="SNU7" s="14"/>
      <c r="SNV7" s="14"/>
      <c r="SNW7" s="14"/>
      <c r="SNX7" s="14"/>
      <c r="SNY7" s="14"/>
      <c r="SNZ7" s="14"/>
      <c r="SOA7" s="14"/>
      <c r="SOB7" s="14"/>
      <c r="SOC7" s="14"/>
      <c r="SOD7" s="14"/>
      <c r="SOE7" s="14"/>
      <c r="SOF7" s="14"/>
      <c r="SOG7" s="14"/>
      <c r="SOH7" s="14"/>
      <c r="SOI7" s="14"/>
      <c r="SOJ7" s="14"/>
      <c r="SOK7" s="14"/>
      <c r="SOL7" s="14"/>
      <c r="SOM7" s="14"/>
      <c r="SON7" s="14"/>
      <c r="SOO7" s="14"/>
      <c r="SOP7" s="14"/>
      <c r="SOQ7" s="14"/>
      <c r="SOR7" s="14"/>
      <c r="SOS7" s="14"/>
      <c r="SOT7" s="14"/>
      <c r="SOU7" s="14"/>
      <c r="SOV7" s="14"/>
      <c r="SOW7" s="14"/>
      <c r="SOX7" s="14"/>
      <c r="SOY7" s="14"/>
      <c r="SOZ7" s="14"/>
      <c r="SPA7" s="14"/>
      <c r="SPB7" s="14"/>
      <c r="SPC7" s="14"/>
      <c r="SPD7" s="14"/>
      <c r="SPE7" s="14"/>
      <c r="SPF7" s="14"/>
      <c r="SPG7" s="14"/>
      <c r="SPH7" s="14"/>
      <c r="SPI7" s="14"/>
      <c r="SPJ7" s="14"/>
      <c r="SPK7" s="14"/>
      <c r="SPL7" s="14"/>
      <c r="SPM7" s="14"/>
      <c r="SPN7" s="14"/>
      <c r="SPO7" s="14"/>
      <c r="SPP7" s="14"/>
      <c r="SPQ7" s="14"/>
      <c r="SPR7" s="14"/>
      <c r="SPS7" s="14"/>
      <c r="SPT7" s="14"/>
      <c r="SPU7" s="14"/>
      <c r="SPV7" s="14"/>
      <c r="SPW7" s="14"/>
      <c r="SPX7" s="14"/>
      <c r="SPY7" s="14"/>
      <c r="SPZ7" s="14"/>
      <c r="SQA7" s="14"/>
      <c r="SQB7" s="14"/>
      <c r="SQC7" s="14"/>
      <c r="SQD7" s="14"/>
      <c r="SQE7" s="14"/>
      <c r="SQF7" s="14"/>
      <c r="SQG7" s="14"/>
      <c r="SQH7" s="14"/>
      <c r="SQI7" s="14"/>
      <c r="SQJ7" s="14"/>
      <c r="SQK7" s="14"/>
      <c r="SQL7" s="14"/>
      <c r="SQM7" s="14"/>
      <c r="SQN7" s="14"/>
      <c r="SQO7" s="14"/>
      <c r="SQP7" s="14"/>
      <c r="SQQ7" s="14"/>
      <c r="SQR7" s="14"/>
      <c r="SQS7" s="14"/>
      <c r="SQT7" s="14"/>
      <c r="SQU7" s="14"/>
      <c r="SQV7" s="14"/>
      <c r="SQW7" s="14"/>
      <c r="SQX7" s="14"/>
      <c r="SQY7" s="14"/>
      <c r="SQZ7" s="14"/>
      <c r="SRA7" s="14"/>
      <c r="SRB7" s="14"/>
      <c r="SRC7" s="14"/>
      <c r="SRD7" s="14"/>
      <c r="SRE7" s="14"/>
      <c r="SRF7" s="14"/>
      <c r="SRG7" s="14"/>
      <c r="SRH7" s="14"/>
      <c r="SRI7" s="14"/>
      <c r="SRJ7" s="14"/>
      <c r="SRK7" s="14"/>
      <c r="SRL7" s="14"/>
      <c r="SRM7" s="14"/>
      <c r="SRN7" s="14"/>
      <c r="SRO7" s="14"/>
      <c r="SRP7" s="14"/>
      <c r="SRQ7" s="14"/>
      <c r="SRR7" s="14"/>
      <c r="SRS7" s="14"/>
      <c r="SRT7" s="14"/>
      <c r="SRU7" s="14"/>
      <c r="SRV7" s="14"/>
      <c r="SRW7" s="14"/>
      <c r="SRX7" s="14"/>
      <c r="SRY7" s="14"/>
      <c r="SRZ7" s="14"/>
      <c r="SSA7" s="14"/>
      <c r="SSB7" s="14"/>
      <c r="SSC7" s="14"/>
      <c r="SSD7" s="14"/>
      <c r="SSE7" s="14"/>
      <c r="SSF7" s="14"/>
      <c r="SSG7" s="14"/>
      <c r="SSH7" s="14"/>
      <c r="SSI7" s="14"/>
      <c r="SSJ7" s="14"/>
      <c r="SSK7" s="14"/>
      <c r="SSL7" s="14"/>
      <c r="SSM7" s="14"/>
      <c r="SSN7" s="14"/>
      <c r="SSO7" s="14"/>
      <c r="SSP7" s="14"/>
      <c r="SSQ7" s="14"/>
      <c r="SSR7" s="14"/>
      <c r="SSS7" s="14"/>
      <c r="SST7" s="14"/>
      <c r="SSU7" s="14"/>
      <c r="SSV7" s="14"/>
      <c r="SSW7" s="14"/>
      <c r="SSX7" s="14"/>
      <c r="SSY7" s="14"/>
      <c r="SSZ7" s="14"/>
      <c r="STA7" s="14"/>
      <c r="STB7" s="14"/>
      <c r="STC7" s="14"/>
      <c r="STD7" s="14"/>
      <c r="STE7" s="14"/>
      <c r="STF7" s="14"/>
      <c r="STG7" s="14"/>
      <c r="STH7" s="14"/>
      <c r="STI7" s="14"/>
      <c r="STJ7" s="14"/>
      <c r="STK7" s="14"/>
      <c r="STL7" s="14"/>
      <c r="STM7" s="14"/>
      <c r="STN7" s="14"/>
      <c r="STO7" s="14"/>
      <c r="STP7" s="14"/>
      <c r="STQ7" s="14"/>
      <c r="STR7" s="14"/>
      <c r="STS7" s="14"/>
      <c r="STT7" s="14"/>
      <c r="STU7" s="14"/>
      <c r="STV7" s="14"/>
      <c r="STW7" s="14"/>
      <c r="STX7" s="14"/>
      <c r="STY7" s="14"/>
      <c r="STZ7" s="14"/>
      <c r="SUA7" s="14"/>
      <c r="SUB7" s="14"/>
      <c r="SUC7" s="14"/>
      <c r="SUD7" s="14"/>
      <c r="SUE7" s="14"/>
      <c r="SUF7" s="14"/>
      <c r="SUG7" s="14"/>
      <c r="SUH7" s="14"/>
      <c r="SUI7" s="14"/>
      <c r="SUJ7" s="14"/>
      <c r="SUK7" s="14"/>
      <c r="SUL7" s="14"/>
      <c r="SUM7" s="14"/>
      <c r="SUN7" s="14"/>
      <c r="SUO7" s="14"/>
      <c r="SUP7" s="14"/>
      <c r="SUQ7" s="14"/>
      <c r="SUR7" s="14"/>
      <c r="SUS7" s="14"/>
      <c r="SUT7" s="14"/>
      <c r="SUU7" s="14"/>
      <c r="SUV7" s="14"/>
      <c r="SUW7" s="14"/>
      <c r="SUX7" s="14"/>
      <c r="SUY7" s="14"/>
      <c r="SUZ7" s="14"/>
      <c r="SVA7" s="14"/>
      <c r="SVB7" s="14"/>
      <c r="SVC7" s="14"/>
      <c r="SVD7" s="14"/>
      <c r="SVE7" s="14"/>
      <c r="SVF7" s="14"/>
      <c r="SVG7" s="14"/>
      <c r="SVH7" s="14"/>
      <c r="SVI7" s="14"/>
      <c r="SVJ7" s="14"/>
      <c r="SVK7" s="14"/>
      <c r="SVL7" s="14"/>
      <c r="SVM7" s="14"/>
      <c r="SVN7" s="14"/>
      <c r="SVO7" s="14"/>
      <c r="SVP7" s="14"/>
      <c r="SVQ7" s="14"/>
      <c r="SVR7" s="14"/>
      <c r="SVS7" s="14"/>
      <c r="SVT7" s="14"/>
      <c r="SVU7" s="14"/>
      <c r="SVV7" s="14"/>
      <c r="SVW7" s="14"/>
      <c r="SVX7" s="14"/>
      <c r="SVY7" s="14"/>
      <c r="SVZ7" s="14"/>
      <c r="SWA7" s="14"/>
      <c r="SWB7" s="14"/>
      <c r="SWC7" s="14"/>
      <c r="SWD7" s="14"/>
      <c r="SWE7" s="14"/>
      <c r="SWF7" s="14"/>
      <c r="SWG7" s="14"/>
      <c r="SWH7" s="14"/>
      <c r="SWI7" s="14"/>
      <c r="SWJ7" s="14"/>
      <c r="SWK7" s="14"/>
      <c r="SWL7" s="14"/>
      <c r="SWM7" s="14"/>
      <c r="SWN7" s="14"/>
      <c r="SWO7" s="14"/>
      <c r="SWP7" s="14"/>
      <c r="SWQ7" s="14"/>
      <c r="SWR7" s="14"/>
      <c r="SWS7" s="14"/>
      <c r="SWT7" s="14"/>
      <c r="SWU7" s="14"/>
      <c r="SWV7" s="14"/>
      <c r="SWW7" s="14"/>
      <c r="SWX7" s="14"/>
      <c r="SWY7" s="14"/>
      <c r="SWZ7" s="14"/>
      <c r="SXA7" s="14"/>
      <c r="SXB7" s="14"/>
      <c r="SXC7" s="14"/>
      <c r="SXD7" s="14"/>
      <c r="SXE7" s="14"/>
      <c r="SXF7" s="14"/>
      <c r="SXG7" s="14"/>
      <c r="SXH7" s="14"/>
      <c r="SXI7" s="14"/>
      <c r="SXJ7" s="14"/>
      <c r="SXK7" s="14"/>
      <c r="SXL7" s="14"/>
      <c r="SXM7" s="14"/>
      <c r="SXN7" s="14"/>
      <c r="SXO7" s="14"/>
      <c r="SXP7" s="14"/>
      <c r="SXQ7" s="14"/>
      <c r="SXR7" s="14"/>
      <c r="SXS7" s="14"/>
      <c r="SXT7" s="14"/>
      <c r="SXU7" s="14"/>
      <c r="SXV7" s="14"/>
      <c r="SXW7" s="14"/>
      <c r="SXX7" s="14"/>
      <c r="SXY7" s="14"/>
      <c r="SXZ7" s="14"/>
      <c r="SYA7" s="14"/>
      <c r="SYB7" s="14"/>
      <c r="SYC7" s="14"/>
      <c r="SYD7" s="14"/>
      <c r="SYE7" s="14"/>
      <c r="SYF7" s="14"/>
      <c r="SYG7" s="14"/>
      <c r="SYH7" s="14"/>
      <c r="SYI7" s="14"/>
      <c r="SYJ7" s="14"/>
      <c r="SYK7" s="14"/>
      <c r="SYL7" s="14"/>
      <c r="SYM7" s="14"/>
      <c r="SYN7" s="14"/>
      <c r="SYO7" s="14"/>
      <c r="SYP7" s="14"/>
      <c r="SYQ7" s="14"/>
      <c r="SYR7" s="14"/>
      <c r="SYS7" s="14"/>
      <c r="SYT7" s="14"/>
      <c r="SYU7" s="14"/>
      <c r="SYV7" s="14"/>
      <c r="SYW7" s="14"/>
      <c r="SYX7" s="14"/>
      <c r="SYY7" s="14"/>
      <c r="SYZ7" s="14"/>
      <c r="SZA7" s="14"/>
      <c r="SZB7" s="14"/>
      <c r="SZC7" s="14"/>
      <c r="SZD7" s="14"/>
      <c r="SZE7" s="14"/>
      <c r="SZF7" s="14"/>
      <c r="SZG7" s="14"/>
      <c r="SZH7" s="14"/>
      <c r="SZI7" s="14"/>
      <c r="SZJ7" s="14"/>
      <c r="SZK7" s="14"/>
      <c r="SZL7" s="14"/>
      <c r="SZM7" s="14"/>
      <c r="SZN7" s="14"/>
      <c r="SZO7" s="14"/>
      <c r="SZP7" s="14"/>
      <c r="SZQ7" s="14"/>
      <c r="SZR7" s="14"/>
      <c r="SZS7" s="14"/>
      <c r="SZT7" s="14"/>
      <c r="SZU7" s="14"/>
      <c r="SZV7" s="14"/>
      <c r="SZW7" s="14"/>
      <c r="SZX7" s="14"/>
      <c r="SZY7" s="14"/>
      <c r="SZZ7" s="14"/>
      <c r="TAA7" s="14"/>
      <c r="TAB7" s="14"/>
      <c r="TAC7" s="14"/>
      <c r="TAD7" s="14"/>
      <c r="TAE7" s="14"/>
      <c r="TAF7" s="14"/>
      <c r="TAG7" s="14"/>
      <c r="TAH7" s="14"/>
      <c r="TAI7" s="14"/>
      <c r="TAJ7" s="14"/>
      <c r="TAK7" s="14"/>
      <c r="TAL7" s="14"/>
      <c r="TAM7" s="14"/>
      <c r="TAN7" s="14"/>
      <c r="TAO7" s="14"/>
      <c r="TAP7" s="14"/>
      <c r="TAQ7" s="14"/>
      <c r="TAR7" s="14"/>
      <c r="TAS7" s="14"/>
      <c r="TAT7" s="14"/>
      <c r="TAU7" s="14"/>
      <c r="TAV7" s="14"/>
      <c r="TAW7" s="14"/>
      <c r="TAX7" s="14"/>
      <c r="TAY7" s="14"/>
      <c r="TAZ7" s="14"/>
      <c r="TBA7" s="14"/>
      <c r="TBB7" s="14"/>
      <c r="TBC7" s="14"/>
      <c r="TBD7" s="14"/>
      <c r="TBE7" s="14"/>
      <c r="TBF7" s="14"/>
      <c r="TBG7" s="14"/>
      <c r="TBH7" s="14"/>
      <c r="TBI7" s="14"/>
      <c r="TBJ7" s="14"/>
      <c r="TBK7" s="14"/>
      <c r="TBL7" s="14"/>
      <c r="TBM7" s="14"/>
      <c r="TBN7" s="14"/>
      <c r="TBO7" s="14"/>
      <c r="TBP7" s="14"/>
      <c r="TBQ7" s="14"/>
      <c r="TBR7" s="14"/>
      <c r="TBS7" s="14"/>
      <c r="TBT7" s="14"/>
      <c r="TBU7" s="14"/>
      <c r="TBV7" s="14"/>
      <c r="TBW7" s="14"/>
      <c r="TBX7" s="14"/>
      <c r="TBY7" s="14"/>
      <c r="TBZ7" s="14"/>
      <c r="TCA7" s="14"/>
      <c r="TCB7" s="14"/>
      <c r="TCC7" s="14"/>
      <c r="TCD7" s="14"/>
      <c r="TCE7" s="14"/>
      <c r="TCF7" s="14"/>
      <c r="TCG7" s="14"/>
      <c r="TCH7" s="14"/>
      <c r="TCI7" s="14"/>
      <c r="TCJ7" s="14"/>
      <c r="TCK7" s="14"/>
      <c r="TCL7" s="14"/>
      <c r="TCM7" s="14"/>
      <c r="TCN7" s="14"/>
      <c r="TCO7" s="14"/>
      <c r="TCP7" s="14"/>
      <c r="TCQ7" s="14"/>
      <c r="TCR7" s="14"/>
      <c r="TCS7" s="14"/>
      <c r="TCT7" s="14"/>
      <c r="TCU7" s="14"/>
      <c r="TCV7" s="14"/>
      <c r="TCW7" s="14"/>
      <c r="TCX7" s="14"/>
      <c r="TCY7" s="14"/>
      <c r="TCZ7" s="14"/>
      <c r="TDA7" s="14"/>
      <c r="TDB7" s="14"/>
      <c r="TDC7" s="14"/>
      <c r="TDD7" s="14"/>
      <c r="TDE7" s="14"/>
      <c r="TDF7" s="14"/>
      <c r="TDG7" s="14"/>
      <c r="TDH7" s="14"/>
      <c r="TDI7" s="14"/>
      <c r="TDJ7" s="14"/>
      <c r="TDK7" s="14"/>
      <c r="TDL7" s="14"/>
      <c r="TDM7" s="14"/>
      <c r="TDN7" s="14"/>
      <c r="TDO7" s="14"/>
      <c r="TDP7" s="14"/>
      <c r="TDQ7" s="14"/>
      <c r="TDR7" s="14"/>
      <c r="TDS7" s="14"/>
      <c r="TDT7" s="14"/>
      <c r="TDU7" s="14"/>
      <c r="TDV7" s="14"/>
      <c r="TDW7" s="14"/>
      <c r="TDX7" s="14"/>
      <c r="TDY7" s="14"/>
      <c r="TDZ7" s="14"/>
      <c r="TEA7" s="14"/>
      <c r="TEB7" s="14"/>
      <c r="TEC7" s="14"/>
      <c r="TED7" s="14"/>
      <c r="TEE7" s="14"/>
      <c r="TEF7" s="14"/>
      <c r="TEG7" s="14"/>
      <c r="TEH7" s="14"/>
      <c r="TEI7" s="14"/>
      <c r="TEJ7" s="14"/>
      <c r="TEK7" s="14"/>
      <c r="TEL7" s="14"/>
      <c r="TEM7" s="14"/>
      <c r="TEN7" s="14"/>
      <c r="TEO7" s="14"/>
      <c r="TEP7" s="14"/>
      <c r="TEQ7" s="14"/>
      <c r="TER7" s="14"/>
      <c r="TES7" s="14"/>
      <c r="TET7" s="14"/>
      <c r="TEU7" s="14"/>
      <c r="TEV7" s="14"/>
      <c r="TEW7" s="14"/>
      <c r="TEX7" s="14"/>
      <c r="TEY7" s="14"/>
      <c r="TEZ7" s="14"/>
      <c r="TFA7" s="14"/>
      <c r="TFB7" s="14"/>
      <c r="TFC7" s="14"/>
      <c r="TFD7" s="14"/>
      <c r="TFE7" s="14"/>
      <c r="TFF7" s="14"/>
      <c r="TFG7" s="14"/>
      <c r="TFH7" s="14"/>
      <c r="TFI7" s="14"/>
      <c r="TFJ7" s="14"/>
      <c r="TFK7" s="14"/>
      <c r="TFL7" s="14"/>
      <c r="TFM7" s="14"/>
      <c r="TFN7" s="14"/>
      <c r="TFO7" s="14"/>
      <c r="TFP7" s="14"/>
      <c r="TFQ7" s="14"/>
      <c r="TFR7" s="14"/>
      <c r="TFS7" s="14"/>
      <c r="TFT7" s="14"/>
      <c r="TFU7" s="14"/>
      <c r="TFV7" s="14"/>
      <c r="TFW7" s="14"/>
      <c r="TFX7" s="14"/>
      <c r="TFY7" s="14"/>
      <c r="TFZ7" s="14"/>
      <c r="TGA7" s="14"/>
      <c r="TGB7" s="14"/>
      <c r="TGC7" s="14"/>
      <c r="TGD7" s="14"/>
      <c r="TGE7" s="14"/>
      <c r="TGF7" s="14"/>
      <c r="TGG7" s="14"/>
      <c r="TGH7" s="14"/>
      <c r="TGI7" s="14"/>
      <c r="TGJ7" s="14"/>
      <c r="TGK7" s="14"/>
      <c r="TGL7" s="14"/>
      <c r="TGM7" s="14"/>
      <c r="TGN7" s="14"/>
      <c r="TGO7" s="14"/>
      <c r="TGP7" s="14"/>
      <c r="TGQ7" s="14"/>
      <c r="TGR7" s="14"/>
      <c r="TGS7" s="14"/>
      <c r="TGT7" s="14"/>
      <c r="TGU7" s="14"/>
      <c r="TGV7" s="14"/>
      <c r="TGW7" s="14"/>
      <c r="TGX7" s="14"/>
      <c r="TGY7" s="14"/>
      <c r="TGZ7" s="14"/>
      <c r="THA7" s="14"/>
      <c r="THB7" s="14"/>
      <c r="THC7" s="14"/>
      <c r="THD7" s="14"/>
      <c r="THE7" s="14"/>
      <c r="THF7" s="14"/>
      <c r="THG7" s="14"/>
      <c r="THH7" s="14"/>
      <c r="THI7" s="14"/>
      <c r="THJ7" s="14"/>
      <c r="THK7" s="14"/>
      <c r="THL7" s="14"/>
      <c r="THM7" s="14"/>
      <c r="THN7" s="14"/>
      <c r="THO7" s="14"/>
      <c r="THP7" s="14"/>
      <c r="THQ7" s="14"/>
      <c r="THR7" s="14"/>
      <c r="THS7" s="14"/>
      <c r="THT7" s="14"/>
      <c r="THU7" s="14"/>
      <c r="THV7" s="14"/>
      <c r="THW7" s="14"/>
      <c r="THX7" s="14"/>
      <c r="THY7" s="14"/>
      <c r="THZ7" s="14"/>
      <c r="TIA7" s="14"/>
      <c r="TIB7" s="14"/>
      <c r="TIC7" s="14"/>
      <c r="TID7" s="14"/>
      <c r="TIE7" s="14"/>
      <c r="TIF7" s="14"/>
      <c r="TIG7" s="14"/>
      <c r="TIH7" s="14"/>
      <c r="TII7" s="14"/>
      <c r="TIJ7" s="14"/>
      <c r="TIK7" s="14"/>
      <c r="TIL7" s="14"/>
      <c r="TIM7" s="14"/>
      <c r="TIN7" s="14"/>
      <c r="TIO7" s="14"/>
      <c r="TIP7" s="14"/>
      <c r="TIQ7" s="14"/>
      <c r="TIR7" s="14"/>
      <c r="TIS7" s="14"/>
      <c r="TIT7" s="14"/>
      <c r="TIU7" s="14"/>
      <c r="TIV7" s="14"/>
      <c r="TIW7" s="14"/>
      <c r="TIX7" s="14"/>
      <c r="TIY7" s="14"/>
      <c r="TIZ7" s="14"/>
      <c r="TJA7" s="14"/>
      <c r="TJB7" s="14"/>
      <c r="TJC7" s="14"/>
      <c r="TJD7" s="14"/>
      <c r="TJE7" s="14"/>
      <c r="TJF7" s="14"/>
      <c r="TJG7" s="14"/>
      <c r="TJH7" s="14"/>
      <c r="TJI7" s="14"/>
      <c r="TJJ7" s="14"/>
      <c r="TJK7" s="14"/>
      <c r="TJL7" s="14"/>
      <c r="TJM7" s="14"/>
      <c r="TJN7" s="14"/>
      <c r="TJO7" s="14"/>
      <c r="TJP7" s="14"/>
      <c r="TJQ7" s="14"/>
      <c r="TJR7" s="14"/>
      <c r="TJS7" s="14"/>
      <c r="TJT7" s="14"/>
      <c r="TJU7" s="14"/>
      <c r="TJV7" s="14"/>
      <c r="TJW7" s="14"/>
      <c r="TJX7" s="14"/>
      <c r="TJY7" s="14"/>
      <c r="TJZ7" s="14"/>
      <c r="TKA7" s="14"/>
      <c r="TKB7" s="14"/>
      <c r="TKC7" s="14"/>
      <c r="TKD7" s="14"/>
      <c r="TKE7" s="14"/>
      <c r="TKF7" s="14"/>
      <c r="TKG7" s="14"/>
      <c r="TKH7" s="14"/>
      <c r="TKI7" s="14"/>
      <c r="TKJ7" s="14"/>
      <c r="TKK7" s="14"/>
      <c r="TKL7" s="14"/>
      <c r="TKM7" s="14"/>
      <c r="TKN7" s="14"/>
      <c r="TKO7" s="14"/>
      <c r="TKP7" s="14"/>
      <c r="TKQ7" s="14"/>
      <c r="TKR7" s="14"/>
      <c r="TKS7" s="14"/>
      <c r="TKT7" s="14"/>
      <c r="TKU7" s="14"/>
      <c r="TKV7" s="14"/>
      <c r="TKW7" s="14"/>
      <c r="TKX7" s="14"/>
      <c r="TKY7" s="14"/>
      <c r="TKZ7" s="14"/>
      <c r="TLA7" s="14"/>
      <c r="TLB7" s="14"/>
      <c r="TLC7" s="14"/>
      <c r="TLD7" s="14"/>
      <c r="TLE7" s="14"/>
      <c r="TLF7" s="14"/>
      <c r="TLG7" s="14"/>
      <c r="TLH7" s="14"/>
      <c r="TLI7" s="14"/>
      <c r="TLJ7" s="14"/>
      <c r="TLK7" s="14"/>
      <c r="TLL7" s="14"/>
      <c r="TLM7" s="14"/>
      <c r="TLN7" s="14"/>
      <c r="TLO7" s="14"/>
      <c r="TLP7" s="14"/>
      <c r="TLQ7" s="14"/>
      <c r="TLR7" s="14"/>
      <c r="TLS7" s="14"/>
      <c r="TLT7" s="14"/>
      <c r="TLU7" s="14"/>
      <c r="TLV7" s="14"/>
      <c r="TLW7" s="14"/>
      <c r="TLX7" s="14"/>
      <c r="TLY7" s="14"/>
      <c r="TLZ7" s="14"/>
      <c r="TMA7" s="14"/>
      <c r="TMB7" s="14"/>
      <c r="TMC7" s="14"/>
      <c r="TMD7" s="14"/>
      <c r="TME7" s="14"/>
      <c r="TMF7" s="14"/>
      <c r="TMG7" s="14"/>
      <c r="TMH7" s="14"/>
      <c r="TMI7" s="14"/>
      <c r="TMJ7" s="14"/>
      <c r="TMK7" s="14"/>
      <c r="TML7" s="14"/>
      <c r="TMM7" s="14"/>
      <c r="TMN7" s="14"/>
      <c r="TMO7" s="14"/>
      <c r="TMP7" s="14"/>
      <c r="TMQ7" s="14"/>
      <c r="TMR7" s="14"/>
      <c r="TMS7" s="14"/>
      <c r="TMT7" s="14"/>
      <c r="TMU7" s="14"/>
      <c r="TMV7" s="14"/>
      <c r="TMW7" s="14"/>
      <c r="TMX7" s="14"/>
      <c r="TMY7" s="14"/>
      <c r="TMZ7" s="14"/>
      <c r="TNA7" s="14"/>
      <c r="TNB7" s="14"/>
      <c r="TNC7" s="14"/>
      <c r="TND7" s="14"/>
      <c r="TNE7" s="14"/>
      <c r="TNF7" s="14"/>
      <c r="TNG7" s="14"/>
      <c r="TNH7" s="14"/>
      <c r="TNI7" s="14"/>
      <c r="TNJ7" s="14"/>
      <c r="TNK7" s="14"/>
      <c r="TNL7" s="14"/>
      <c r="TNM7" s="14"/>
      <c r="TNN7" s="14"/>
      <c r="TNO7" s="14"/>
      <c r="TNP7" s="14"/>
      <c r="TNQ7" s="14"/>
      <c r="TNR7" s="14"/>
      <c r="TNS7" s="14"/>
      <c r="TNT7" s="14"/>
      <c r="TNU7" s="14"/>
      <c r="TNV7" s="14"/>
      <c r="TNW7" s="14"/>
      <c r="TNX7" s="14"/>
      <c r="TNY7" s="14"/>
      <c r="TNZ7" s="14"/>
      <c r="TOA7" s="14"/>
      <c r="TOB7" s="14"/>
      <c r="TOC7" s="14"/>
      <c r="TOD7" s="14"/>
      <c r="TOE7" s="14"/>
      <c r="TOF7" s="14"/>
      <c r="TOG7" s="14"/>
      <c r="TOH7" s="14"/>
      <c r="TOI7" s="14"/>
      <c r="TOJ7" s="14"/>
      <c r="TOK7" s="14"/>
      <c r="TOL7" s="14"/>
      <c r="TOM7" s="14"/>
      <c r="TON7" s="14"/>
      <c r="TOO7" s="14"/>
      <c r="TOP7" s="14"/>
      <c r="TOQ7" s="14"/>
      <c r="TOR7" s="14"/>
      <c r="TOS7" s="14"/>
      <c r="TOT7" s="14"/>
      <c r="TOU7" s="14"/>
      <c r="TOV7" s="14"/>
      <c r="TOW7" s="14"/>
      <c r="TOX7" s="14"/>
      <c r="TOY7" s="14"/>
      <c r="TOZ7" s="14"/>
      <c r="TPA7" s="14"/>
      <c r="TPB7" s="14"/>
      <c r="TPC7" s="14"/>
      <c r="TPD7" s="14"/>
      <c r="TPE7" s="14"/>
      <c r="TPF7" s="14"/>
      <c r="TPG7" s="14"/>
      <c r="TPH7" s="14"/>
      <c r="TPI7" s="14"/>
      <c r="TPJ7" s="14"/>
      <c r="TPK7" s="14"/>
      <c r="TPL7" s="14"/>
      <c r="TPM7" s="14"/>
      <c r="TPN7" s="14"/>
      <c r="TPO7" s="14"/>
      <c r="TPP7" s="14"/>
      <c r="TPQ7" s="14"/>
      <c r="TPR7" s="14"/>
      <c r="TPS7" s="14"/>
      <c r="TPT7" s="14"/>
      <c r="TPU7" s="14"/>
      <c r="TPV7" s="14"/>
      <c r="TPW7" s="14"/>
      <c r="TPX7" s="14"/>
      <c r="TPY7" s="14"/>
      <c r="TPZ7" s="14"/>
      <c r="TQA7" s="14"/>
      <c r="TQB7" s="14"/>
      <c r="TQC7" s="14"/>
      <c r="TQD7" s="14"/>
      <c r="TQE7" s="14"/>
      <c r="TQF7" s="14"/>
      <c r="TQG7" s="14"/>
      <c r="TQH7" s="14"/>
      <c r="TQI7" s="14"/>
      <c r="TQJ7" s="14"/>
      <c r="TQK7" s="14"/>
      <c r="TQL7" s="14"/>
      <c r="TQM7" s="14"/>
      <c r="TQN7" s="14"/>
      <c r="TQO7" s="14"/>
      <c r="TQP7" s="14"/>
      <c r="TQQ7" s="14"/>
      <c r="TQR7" s="14"/>
      <c r="TQS7" s="14"/>
      <c r="TQT7" s="14"/>
      <c r="TQU7" s="14"/>
      <c r="TQV7" s="14"/>
      <c r="TQW7" s="14"/>
      <c r="TQX7" s="14"/>
      <c r="TQY7" s="14"/>
      <c r="TQZ7" s="14"/>
      <c r="TRA7" s="14"/>
      <c r="TRB7" s="14"/>
      <c r="TRC7" s="14"/>
      <c r="TRD7" s="14"/>
      <c r="TRE7" s="14"/>
      <c r="TRF7" s="14"/>
      <c r="TRG7" s="14"/>
      <c r="TRH7" s="14"/>
      <c r="TRI7" s="14"/>
      <c r="TRJ7" s="14"/>
      <c r="TRK7" s="14"/>
      <c r="TRL7" s="14"/>
      <c r="TRM7" s="14"/>
      <c r="TRN7" s="14"/>
      <c r="TRO7" s="14"/>
      <c r="TRP7" s="14"/>
      <c r="TRQ7" s="14"/>
      <c r="TRR7" s="14"/>
      <c r="TRS7" s="14"/>
      <c r="TRT7" s="14"/>
      <c r="TRU7" s="14"/>
      <c r="TRV7" s="14"/>
      <c r="TRW7" s="14"/>
      <c r="TRX7" s="14"/>
      <c r="TRY7" s="14"/>
      <c r="TRZ7" s="14"/>
      <c r="TSA7" s="14"/>
      <c r="TSB7" s="14"/>
      <c r="TSC7" s="14"/>
      <c r="TSD7" s="14"/>
      <c r="TSE7" s="14"/>
      <c r="TSF7" s="14"/>
      <c r="TSG7" s="14"/>
      <c r="TSH7" s="14"/>
      <c r="TSI7" s="14"/>
      <c r="TSJ7" s="14"/>
      <c r="TSK7" s="14"/>
      <c r="TSL7" s="14"/>
      <c r="TSM7" s="14"/>
      <c r="TSN7" s="14"/>
      <c r="TSO7" s="14"/>
      <c r="TSP7" s="14"/>
      <c r="TSQ7" s="14"/>
      <c r="TSR7" s="14"/>
      <c r="TSS7" s="14"/>
      <c r="TST7" s="14"/>
      <c r="TSU7" s="14"/>
      <c r="TSV7" s="14"/>
      <c r="TSW7" s="14"/>
      <c r="TSX7" s="14"/>
      <c r="TSY7" s="14"/>
      <c r="TSZ7" s="14"/>
      <c r="TTA7" s="14"/>
      <c r="TTB7" s="14"/>
      <c r="TTC7" s="14"/>
      <c r="TTD7" s="14"/>
      <c r="TTE7" s="14"/>
      <c r="TTF7" s="14"/>
      <c r="TTG7" s="14"/>
      <c r="TTH7" s="14"/>
      <c r="TTI7" s="14"/>
      <c r="TTJ7" s="14"/>
      <c r="TTK7" s="14"/>
      <c r="TTL7" s="14"/>
      <c r="TTM7" s="14"/>
      <c r="TTN7" s="14"/>
      <c r="TTO7" s="14"/>
      <c r="TTP7" s="14"/>
      <c r="TTQ7" s="14"/>
      <c r="TTR7" s="14"/>
      <c r="TTS7" s="14"/>
      <c r="TTT7" s="14"/>
      <c r="TTU7" s="14"/>
      <c r="TTV7" s="14"/>
      <c r="TTW7" s="14"/>
      <c r="TTX7" s="14"/>
      <c r="TTY7" s="14"/>
      <c r="TTZ7" s="14"/>
      <c r="TUA7" s="14"/>
      <c r="TUB7" s="14"/>
      <c r="TUC7" s="14"/>
      <c r="TUD7" s="14"/>
      <c r="TUE7" s="14"/>
      <c r="TUF7" s="14"/>
      <c r="TUG7" s="14"/>
      <c r="TUH7" s="14"/>
      <c r="TUI7" s="14"/>
      <c r="TUJ7" s="14"/>
      <c r="TUK7" s="14"/>
      <c r="TUL7" s="14"/>
      <c r="TUM7" s="14"/>
      <c r="TUN7" s="14"/>
      <c r="TUO7" s="14"/>
      <c r="TUP7" s="14"/>
      <c r="TUQ7" s="14"/>
      <c r="TUR7" s="14"/>
      <c r="TUS7" s="14"/>
      <c r="TUT7" s="14"/>
      <c r="TUU7" s="14"/>
      <c r="TUV7" s="14"/>
      <c r="TUW7" s="14"/>
      <c r="TUX7" s="14"/>
      <c r="TUY7" s="14"/>
      <c r="TUZ7" s="14"/>
      <c r="TVA7" s="14"/>
      <c r="TVB7" s="14"/>
      <c r="TVC7" s="14"/>
      <c r="TVD7" s="14"/>
      <c r="TVE7" s="14"/>
      <c r="TVF7" s="14"/>
      <c r="TVG7" s="14"/>
      <c r="TVH7" s="14"/>
      <c r="TVI7" s="14"/>
      <c r="TVJ7" s="14"/>
      <c r="TVK7" s="14"/>
      <c r="TVL7" s="14"/>
      <c r="TVM7" s="14"/>
      <c r="TVN7" s="14"/>
      <c r="TVO7" s="14"/>
      <c r="TVP7" s="14"/>
      <c r="TVQ7" s="14"/>
      <c r="TVR7" s="14"/>
      <c r="TVS7" s="14"/>
      <c r="TVT7" s="14"/>
      <c r="TVU7" s="14"/>
      <c r="TVV7" s="14"/>
      <c r="TVW7" s="14"/>
      <c r="TVX7" s="14"/>
      <c r="TVY7" s="14"/>
      <c r="TVZ7" s="14"/>
      <c r="TWA7" s="14"/>
      <c r="TWB7" s="14"/>
      <c r="TWC7" s="14"/>
      <c r="TWD7" s="14"/>
      <c r="TWE7" s="14"/>
      <c r="TWF7" s="14"/>
      <c r="TWG7" s="14"/>
      <c r="TWH7" s="14"/>
      <c r="TWI7" s="14"/>
      <c r="TWJ7" s="14"/>
      <c r="TWK7" s="14"/>
      <c r="TWL7" s="14"/>
      <c r="TWM7" s="14"/>
      <c r="TWN7" s="14"/>
      <c r="TWO7" s="14"/>
      <c r="TWP7" s="14"/>
      <c r="TWQ7" s="14"/>
      <c r="TWR7" s="14"/>
      <c r="TWS7" s="14"/>
      <c r="TWT7" s="14"/>
      <c r="TWU7" s="14"/>
      <c r="TWV7" s="14"/>
      <c r="TWW7" s="14"/>
      <c r="TWX7" s="14"/>
      <c r="TWY7" s="14"/>
      <c r="TWZ7" s="14"/>
      <c r="TXA7" s="14"/>
      <c r="TXB7" s="14"/>
      <c r="TXC7" s="14"/>
      <c r="TXD7" s="14"/>
      <c r="TXE7" s="14"/>
      <c r="TXF7" s="14"/>
      <c r="TXG7" s="14"/>
      <c r="TXH7" s="14"/>
      <c r="TXI7" s="14"/>
      <c r="TXJ7" s="14"/>
      <c r="TXK7" s="14"/>
      <c r="TXL7" s="14"/>
      <c r="TXM7" s="14"/>
      <c r="TXN7" s="14"/>
      <c r="TXO7" s="14"/>
      <c r="TXP7" s="14"/>
      <c r="TXQ7" s="14"/>
      <c r="TXR7" s="14"/>
      <c r="TXS7" s="14"/>
      <c r="TXT7" s="14"/>
      <c r="TXU7" s="14"/>
      <c r="TXV7" s="14"/>
      <c r="TXW7" s="14"/>
      <c r="TXX7" s="14"/>
      <c r="TXY7" s="14"/>
      <c r="TXZ7" s="14"/>
      <c r="TYA7" s="14"/>
      <c r="TYB7" s="14"/>
      <c r="TYC7" s="14"/>
      <c r="TYD7" s="14"/>
      <c r="TYE7" s="14"/>
      <c r="TYF7" s="14"/>
      <c r="TYG7" s="14"/>
      <c r="TYH7" s="14"/>
      <c r="TYI7" s="14"/>
      <c r="TYJ7" s="14"/>
      <c r="TYK7" s="14"/>
      <c r="TYL7" s="14"/>
      <c r="TYM7" s="14"/>
      <c r="TYN7" s="14"/>
      <c r="TYO7" s="14"/>
      <c r="TYP7" s="14"/>
      <c r="TYQ7" s="14"/>
      <c r="TYR7" s="14"/>
      <c r="TYS7" s="14"/>
      <c r="TYT7" s="14"/>
      <c r="TYU7" s="14"/>
      <c r="TYV7" s="14"/>
      <c r="TYW7" s="14"/>
      <c r="TYX7" s="14"/>
      <c r="TYY7" s="14"/>
      <c r="TYZ7" s="14"/>
      <c r="TZA7" s="14"/>
      <c r="TZB7" s="14"/>
      <c r="TZC7" s="14"/>
      <c r="TZD7" s="14"/>
      <c r="TZE7" s="14"/>
      <c r="TZF7" s="14"/>
      <c r="TZG7" s="14"/>
      <c r="TZH7" s="14"/>
      <c r="TZI7" s="14"/>
      <c r="TZJ7" s="14"/>
      <c r="TZK7" s="14"/>
      <c r="TZL7" s="14"/>
      <c r="TZM7" s="14"/>
      <c r="TZN7" s="14"/>
      <c r="TZO7" s="14"/>
      <c r="TZP7" s="14"/>
      <c r="TZQ7" s="14"/>
      <c r="TZR7" s="14"/>
      <c r="TZS7" s="14"/>
      <c r="TZT7" s="14"/>
      <c r="TZU7" s="14"/>
      <c r="TZV7" s="14"/>
      <c r="TZW7" s="14"/>
      <c r="TZX7" s="14"/>
      <c r="TZY7" s="14"/>
      <c r="TZZ7" s="14"/>
      <c r="UAA7" s="14"/>
      <c r="UAB7" s="14"/>
      <c r="UAC7" s="14"/>
      <c r="UAD7" s="14"/>
      <c r="UAE7" s="14"/>
      <c r="UAF7" s="14"/>
      <c r="UAG7" s="14"/>
      <c r="UAH7" s="14"/>
      <c r="UAI7" s="14"/>
      <c r="UAJ7" s="14"/>
      <c r="UAK7" s="14"/>
      <c r="UAL7" s="14"/>
      <c r="UAM7" s="14"/>
      <c r="UAN7" s="14"/>
      <c r="UAO7" s="14"/>
      <c r="UAP7" s="14"/>
      <c r="UAQ7" s="14"/>
      <c r="UAR7" s="14"/>
      <c r="UAS7" s="14"/>
      <c r="UAT7" s="14"/>
      <c r="UAU7" s="14"/>
      <c r="UAV7" s="14"/>
      <c r="UAW7" s="14"/>
      <c r="UAX7" s="14"/>
      <c r="UAY7" s="14"/>
      <c r="UAZ7" s="14"/>
      <c r="UBA7" s="14"/>
      <c r="UBB7" s="14"/>
      <c r="UBC7" s="14"/>
      <c r="UBD7" s="14"/>
      <c r="UBE7" s="14"/>
      <c r="UBF7" s="14"/>
      <c r="UBG7" s="14"/>
      <c r="UBH7" s="14"/>
      <c r="UBI7" s="14"/>
      <c r="UBJ7" s="14"/>
      <c r="UBK7" s="14"/>
      <c r="UBL7" s="14"/>
      <c r="UBM7" s="14"/>
      <c r="UBN7" s="14"/>
      <c r="UBO7" s="14"/>
      <c r="UBP7" s="14"/>
      <c r="UBQ7" s="14"/>
      <c r="UBR7" s="14"/>
      <c r="UBS7" s="14"/>
      <c r="UBT7" s="14"/>
      <c r="UBU7" s="14"/>
      <c r="UBV7" s="14"/>
      <c r="UBW7" s="14"/>
      <c r="UBX7" s="14"/>
      <c r="UBY7" s="14"/>
      <c r="UBZ7" s="14"/>
      <c r="UCA7" s="14"/>
      <c r="UCB7" s="14"/>
      <c r="UCC7" s="14"/>
      <c r="UCD7" s="14"/>
      <c r="UCE7" s="14"/>
      <c r="UCF7" s="14"/>
      <c r="UCG7" s="14"/>
      <c r="UCH7" s="14"/>
      <c r="UCI7" s="14"/>
      <c r="UCJ7" s="14"/>
      <c r="UCK7" s="14"/>
      <c r="UCL7" s="14"/>
      <c r="UCM7" s="14"/>
      <c r="UCN7" s="14"/>
      <c r="UCO7" s="14"/>
      <c r="UCP7" s="14"/>
      <c r="UCQ7" s="14"/>
      <c r="UCR7" s="14"/>
      <c r="UCS7" s="14"/>
      <c r="UCT7" s="14"/>
      <c r="UCU7" s="14"/>
      <c r="UCV7" s="14"/>
      <c r="UCW7" s="14"/>
      <c r="UCX7" s="14"/>
      <c r="UCY7" s="14"/>
      <c r="UCZ7" s="14"/>
      <c r="UDA7" s="14"/>
      <c r="UDB7" s="14"/>
      <c r="UDC7" s="14"/>
      <c r="UDD7" s="14"/>
      <c r="UDE7" s="14"/>
      <c r="UDF7" s="14"/>
      <c r="UDG7" s="14"/>
      <c r="UDH7" s="14"/>
      <c r="UDI7" s="14"/>
      <c r="UDJ7" s="14"/>
      <c r="UDK7" s="14"/>
      <c r="UDL7" s="14"/>
      <c r="UDM7" s="14"/>
      <c r="UDN7" s="14"/>
      <c r="UDO7" s="14"/>
      <c r="UDP7" s="14"/>
      <c r="UDQ7" s="14"/>
      <c r="UDR7" s="14"/>
      <c r="UDS7" s="14"/>
      <c r="UDT7" s="14"/>
      <c r="UDU7" s="14"/>
      <c r="UDV7" s="14"/>
      <c r="UDW7" s="14"/>
      <c r="UDX7" s="14"/>
      <c r="UDY7" s="14"/>
      <c r="UDZ7" s="14"/>
      <c r="UEA7" s="14"/>
      <c r="UEB7" s="14"/>
      <c r="UEC7" s="14"/>
      <c r="UED7" s="14"/>
      <c r="UEE7" s="14"/>
      <c r="UEF7" s="14"/>
      <c r="UEG7" s="14"/>
      <c r="UEH7" s="14"/>
      <c r="UEI7" s="14"/>
      <c r="UEJ7" s="14"/>
      <c r="UEK7" s="14"/>
      <c r="UEL7" s="14"/>
      <c r="UEM7" s="14"/>
      <c r="UEN7" s="14"/>
      <c r="UEO7" s="14"/>
      <c r="UEP7" s="14"/>
      <c r="UEQ7" s="14"/>
      <c r="UER7" s="14"/>
      <c r="UES7" s="14"/>
      <c r="UET7" s="14"/>
      <c r="UEU7" s="14"/>
      <c r="UEV7" s="14"/>
      <c r="UEW7" s="14"/>
      <c r="UEX7" s="14"/>
      <c r="UEY7" s="14"/>
      <c r="UEZ7" s="14"/>
      <c r="UFA7" s="14"/>
      <c r="UFB7" s="14"/>
      <c r="UFC7" s="14"/>
      <c r="UFD7" s="14"/>
      <c r="UFE7" s="14"/>
      <c r="UFF7" s="14"/>
      <c r="UFG7" s="14"/>
      <c r="UFH7" s="14"/>
      <c r="UFI7" s="14"/>
      <c r="UFJ7" s="14"/>
      <c r="UFK7" s="14"/>
      <c r="UFL7" s="14"/>
      <c r="UFM7" s="14"/>
      <c r="UFN7" s="14"/>
      <c r="UFO7" s="14"/>
      <c r="UFP7" s="14"/>
      <c r="UFQ7" s="14"/>
      <c r="UFR7" s="14"/>
      <c r="UFS7" s="14"/>
      <c r="UFT7" s="14"/>
      <c r="UFU7" s="14"/>
      <c r="UFV7" s="14"/>
      <c r="UFW7" s="14"/>
      <c r="UFX7" s="14"/>
      <c r="UFY7" s="14"/>
      <c r="UFZ7" s="14"/>
      <c r="UGA7" s="14"/>
      <c r="UGB7" s="14"/>
      <c r="UGC7" s="14"/>
      <c r="UGD7" s="14"/>
      <c r="UGE7" s="14"/>
      <c r="UGF7" s="14"/>
      <c r="UGG7" s="14"/>
      <c r="UGH7" s="14"/>
      <c r="UGI7" s="14"/>
      <c r="UGJ7" s="14"/>
      <c r="UGK7" s="14"/>
      <c r="UGL7" s="14"/>
      <c r="UGM7" s="14"/>
      <c r="UGN7" s="14"/>
      <c r="UGO7" s="14"/>
      <c r="UGP7" s="14"/>
      <c r="UGQ7" s="14"/>
      <c r="UGR7" s="14"/>
      <c r="UGS7" s="14"/>
      <c r="UGT7" s="14"/>
      <c r="UGU7" s="14"/>
      <c r="UGV7" s="14"/>
      <c r="UGW7" s="14"/>
      <c r="UGX7" s="14"/>
      <c r="UGY7" s="14"/>
      <c r="UGZ7" s="14"/>
      <c r="UHA7" s="14"/>
      <c r="UHB7" s="14"/>
      <c r="UHC7" s="14"/>
      <c r="UHD7" s="14"/>
      <c r="UHE7" s="14"/>
      <c r="UHF7" s="14"/>
      <c r="UHG7" s="14"/>
      <c r="UHH7" s="14"/>
      <c r="UHI7" s="14"/>
      <c r="UHJ7" s="14"/>
      <c r="UHK7" s="14"/>
      <c r="UHL7" s="14"/>
      <c r="UHM7" s="14"/>
      <c r="UHN7" s="14"/>
      <c r="UHO7" s="14"/>
      <c r="UHP7" s="14"/>
      <c r="UHQ7" s="14"/>
      <c r="UHR7" s="14"/>
      <c r="UHS7" s="14"/>
      <c r="UHT7" s="14"/>
      <c r="UHU7" s="14"/>
      <c r="UHV7" s="14"/>
      <c r="UHW7" s="14"/>
      <c r="UHX7" s="14"/>
      <c r="UHY7" s="14"/>
      <c r="UHZ7" s="14"/>
      <c r="UIA7" s="14"/>
      <c r="UIB7" s="14"/>
      <c r="UIC7" s="14"/>
      <c r="UID7" s="14"/>
      <c r="UIE7" s="14"/>
      <c r="UIF7" s="14"/>
      <c r="UIG7" s="14"/>
      <c r="UIH7" s="14"/>
      <c r="UII7" s="14"/>
      <c r="UIJ7" s="14"/>
      <c r="UIK7" s="14"/>
      <c r="UIL7" s="14"/>
      <c r="UIM7" s="14"/>
      <c r="UIN7" s="14"/>
      <c r="UIO7" s="14"/>
      <c r="UIP7" s="14"/>
      <c r="UIQ7" s="14"/>
      <c r="UIR7" s="14"/>
      <c r="UIS7" s="14"/>
      <c r="UIT7" s="14"/>
      <c r="UIU7" s="14"/>
      <c r="UIV7" s="14"/>
      <c r="UIW7" s="14"/>
      <c r="UIX7" s="14"/>
      <c r="UIY7" s="14"/>
      <c r="UIZ7" s="14"/>
      <c r="UJA7" s="14"/>
      <c r="UJB7" s="14"/>
      <c r="UJC7" s="14"/>
      <c r="UJD7" s="14"/>
      <c r="UJE7" s="14"/>
      <c r="UJF7" s="14"/>
      <c r="UJG7" s="14"/>
      <c r="UJH7" s="14"/>
      <c r="UJI7" s="14"/>
      <c r="UJJ7" s="14"/>
      <c r="UJK7" s="14"/>
      <c r="UJL7" s="14"/>
      <c r="UJM7" s="14"/>
      <c r="UJN7" s="14"/>
      <c r="UJO7" s="14"/>
      <c r="UJP7" s="14"/>
      <c r="UJQ7" s="14"/>
      <c r="UJR7" s="14"/>
      <c r="UJS7" s="14"/>
      <c r="UJT7" s="14"/>
      <c r="UJU7" s="14"/>
      <c r="UJV7" s="14"/>
      <c r="UJW7" s="14"/>
      <c r="UJX7" s="14"/>
      <c r="UJY7" s="14"/>
      <c r="UJZ7" s="14"/>
      <c r="UKA7" s="14"/>
      <c r="UKB7" s="14"/>
      <c r="UKC7" s="14"/>
      <c r="UKD7" s="14"/>
      <c r="UKE7" s="14"/>
      <c r="UKF7" s="14"/>
      <c r="UKG7" s="14"/>
      <c r="UKH7" s="14"/>
      <c r="UKI7" s="14"/>
      <c r="UKJ7" s="14"/>
      <c r="UKK7" s="14"/>
      <c r="UKL7" s="14"/>
      <c r="UKM7" s="14"/>
      <c r="UKN7" s="14"/>
      <c r="UKO7" s="14"/>
      <c r="UKP7" s="14"/>
      <c r="UKQ7" s="14"/>
      <c r="UKR7" s="14"/>
      <c r="UKS7" s="14"/>
      <c r="UKT7" s="14"/>
      <c r="UKU7" s="14"/>
      <c r="UKV7" s="14"/>
      <c r="UKW7" s="14"/>
      <c r="UKX7" s="14"/>
      <c r="UKY7" s="14"/>
      <c r="UKZ7" s="14"/>
      <c r="ULA7" s="14"/>
      <c r="ULB7" s="14"/>
      <c r="ULC7" s="14"/>
      <c r="ULD7" s="14"/>
      <c r="ULE7" s="14"/>
      <c r="ULF7" s="14"/>
      <c r="ULG7" s="14"/>
      <c r="ULH7" s="14"/>
      <c r="ULI7" s="14"/>
      <c r="ULJ7" s="14"/>
      <c r="ULK7" s="14"/>
      <c r="ULL7" s="14"/>
      <c r="ULM7" s="14"/>
      <c r="ULN7" s="14"/>
      <c r="ULO7" s="14"/>
      <c r="ULP7" s="14"/>
      <c r="ULQ7" s="14"/>
      <c r="ULR7" s="14"/>
      <c r="ULS7" s="14"/>
      <c r="ULT7" s="14"/>
      <c r="ULU7" s="14"/>
      <c r="ULV7" s="14"/>
      <c r="ULW7" s="14"/>
      <c r="ULX7" s="14"/>
      <c r="ULY7" s="14"/>
      <c r="ULZ7" s="14"/>
      <c r="UMA7" s="14"/>
      <c r="UMB7" s="14"/>
      <c r="UMC7" s="14"/>
      <c r="UMD7" s="14"/>
      <c r="UME7" s="14"/>
      <c r="UMF7" s="14"/>
      <c r="UMG7" s="14"/>
      <c r="UMH7" s="14"/>
      <c r="UMI7" s="14"/>
      <c r="UMJ7" s="14"/>
      <c r="UMK7" s="14"/>
      <c r="UML7" s="14"/>
      <c r="UMM7" s="14"/>
      <c r="UMN7" s="14"/>
      <c r="UMO7" s="14"/>
      <c r="UMP7" s="14"/>
      <c r="UMQ7" s="14"/>
      <c r="UMR7" s="14"/>
      <c r="UMS7" s="14"/>
      <c r="UMT7" s="14"/>
      <c r="UMU7" s="14"/>
      <c r="UMV7" s="14"/>
      <c r="UMW7" s="14"/>
      <c r="UMX7" s="14"/>
      <c r="UMY7" s="14"/>
      <c r="UMZ7" s="14"/>
      <c r="UNA7" s="14"/>
      <c r="UNB7" s="14"/>
      <c r="UNC7" s="14"/>
      <c r="UND7" s="14"/>
      <c r="UNE7" s="14"/>
      <c r="UNF7" s="14"/>
      <c r="UNG7" s="14"/>
      <c r="UNH7" s="14"/>
      <c r="UNI7" s="14"/>
      <c r="UNJ7" s="14"/>
      <c r="UNK7" s="14"/>
      <c r="UNL7" s="14"/>
      <c r="UNM7" s="14"/>
      <c r="UNN7" s="14"/>
      <c r="UNO7" s="14"/>
      <c r="UNP7" s="14"/>
      <c r="UNQ7" s="14"/>
      <c r="UNR7" s="14"/>
      <c r="UNS7" s="14"/>
      <c r="UNT7" s="14"/>
      <c r="UNU7" s="14"/>
      <c r="UNV7" s="14"/>
      <c r="UNW7" s="14"/>
      <c r="UNX7" s="14"/>
      <c r="UNY7" s="14"/>
      <c r="UNZ7" s="14"/>
      <c r="UOA7" s="14"/>
      <c r="UOB7" s="14"/>
      <c r="UOC7" s="14"/>
      <c r="UOD7" s="14"/>
      <c r="UOE7" s="14"/>
      <c r="UOF7" s="14"/>
      <c r="UOG7" s="14"/>
      <c r="UOH7" s="14"/>
      <c r="UOI7" s="14"/>
      <c r="UOJ7" s="14"/>
      <c r="UOK7" s="14"/>
      <c r="UOL7" s="14"/>
      <c r="UOM7" s="14"/>
      <c r="UON7" s="14"/>
      <c r="UOO7" s="14"/>
      <c r="UOP7" s="14"/>
      <c r="UOQ7" s="14"/>
      <c r="UOR7" s="14"/>
      <c r="UOS7" s="14"/>
      <c r="UOT7" s="14"/>
      <c r="UOU7" s="14"/>
      <c r="UOV7" s="14"/>
      <c r="UOW7" s="14"/>
      <c r="UOX7" s="14"/>
      <c r="UOY7" s="14"/>
      <c r="UOZ7" s="14"/>
      <c r="UPA7" s="14"/>
      <c r="UPB7" s="14"/>
      <c r="UPC7" s="14"/>
      <c r="UPD7" s="14"/>
      <c r="UPE7" s="14"/>
      <c r="UPF7" s="14"/>
      <c r="UPG7" s="14"/>
      <c r="UPH7" s="14"/>
      <c r="UPI7" s="14"/>
      <c r="UPJ7" s="14"/>
      <c r="UPK7" s="14"/>
      <c r="UPL7" s="14"/>
      <c r="UPM7" s="14"/>
      <c r="UPN7" s="14"/>
      <c r="UPO7" s="14"/>
      <c r="UPP7" s="14"/>
      <c r="UPQ7" s="14"/>
      <c r="UPR7" s="14"/>
      <c r="UPS7" s="14"/>
      <c r="UPT7" s="14"/>
      <c r="UPU7" s="14"/>
      <c r="UPV7" s="14"/>
      <c r="UPW7" s="14"/>
      <c r="UPX7" s="14"/>
      <c r="UPY7" s="14"/>
      <c r="UPZ7" s="14"/>
      <c r="UQA7" s="14"/>
      <c r="UQB7" s="14"/>
      <c r="UQC7" s="14"/>
      <c r="UQD7" s="14"/>
      <c r="UQE7" s="14"/>
      <c r="UQF7" s="14"/>
      <c r="UQG7" s="14"/>
      <c r="UQH7" s="14"/>
      <c r="UQI7" s="14"/>
      <c r="UQJ7" s="14"/>
      <c r="UQK7" s="14"/>
      <c r="UQL7" s="14"/>
      <c r="UQM7" s="14"/>
      <c r="UQN7" s="14"/>
      <c r="UQO7" s="14"/>
      <c r="UQP7" s="14"/>
      <c r="UQQ7" s="14"/>
      <c r="UQR7" s="14"/>
      <c r="UQS7" s="14"/>
      <c r="UQT7" s="14"/>
      <c r="UQU7" s="14"/>
      <c r="UQV7" s="14"/>
      <c r="UQW7" s="14"/>
      <c r="UQX7" s="14"/>
      <c r="UQY7" s="14"/>
      <c r="UQZ7" s="14"/>
      <c r="URA7" s="14"/>
      <c r="URB7" s="14"/>
      <c r="URC7" s="14"/>
      <c r="URD7" s="14"/>
      <c r="URE7" s="14"/>
      <c r="URF7" s="14"/>
      <c r="URG7" s="14"/>
      <c r="URH7" s="14"/>
      <c r="URI7" s="14"/>
      <c r="URJ7" s="14"/>
      <c r="URK7" s="14"/>
      <c r="URL7" s="14"/>
      <c r="URM7" s="14"/>
      <c r="URN7" s="14"/>
      <c r="URO7" s="14"/>
      <c r="URP7" s="14"/>
      <c r="URQ7" s="14"/>
      <c r="URR7" s="14"/>
      <c r="URS7" s="14"/>
      <c r="URT7" s="14"/>
      <c r="URU7" s="14"/>
      <c r="URV7" s="14"/>
      <c r="URW7" s="14"/>
      <c r="URX7" s="14"/>
      <c r="URY7" s="14"/>
      <c r="URZ7" s="14"/>
      <c r="USA7" s="14"/>
      <c r="USB7" s="14"/>
      <c r="USC7" s="14"/>
      <c r="USD7" s="14"/>
      <c r="USE7" s="14"/>
      <c r="USF7" s="14"/>
      <c r="USG7" s="14"/>
      <c r="USH7" s="14"/>
      <c r="USI7" s="14"/>
      <c r="USJ7" s="14"/>
      <c r="USK7" s="14"/>
      <c r="USL7" s="14"/>
      <c r="USM7" s="14"/>
      <c r="USN7" s="14"/>
      <c r="USO7" s="14"/>
      <c r="USP7" s="14"/>
      <c r="USQ7" s="14"/>
      <c r="USR7" s="14"/>
      <c r="USS7" s="14"/>
      <c r="UST7" s="14"/>
      <c r="USU7" s="14"/>
      <c r="USV7" s="14"/>
      <c r="USW7" s="14"/>
      <c r="USX7" s="14"/>
      <c r="USY7" s="14"/>
      <c r="USZ7" s="14"/>
      <c r="UTA7" s="14"/>
      <c r="UTB7" s="14"/>
      <c r="UTC7" s="14"/>
      <c r="UTD7" s="14"/>
      <c r="UTE7" s="14"/>
      <c r="UTF7" s="14"/>
      <c r="UTG7" s="14"/>
      <c r="UTH7" s="14"/>
      <c r="UTI7" s="14"/>
      <c r="UTJ7" s="14"/>
      <c r="UTK7" s="14"/>
      <c r="UTL7" s="14"/>
      <c r="UTM7" s="14"/>
      <c r="UTN7" s="14"/>
      <c r="UTO7" s="14"/>
      <c r="UTP7" s="14"/>
      <c r="UTQ7" s="14"/>
      <c r="UTR7" s="14"/>
      <c r="UTS7" s="14"/>
      <c r="UTT7" s="14"/>
      <c r="UTU7" s="14"/>
      <c r="UTV7" s="14"/>
      <c r="UTW7" s="14"/>
      <c r="UTX7" s="14"/>
      <c r="UTY7" s="14"/>
      <c r="UTZ7" s="14"/>
      <c r="UUA7" s="14"/>
      <c r="UUB7" s="14"/>
      <c r="UUC7" s="14"/>
      <c r="UUD7" s="14"/>
      <c r="UUE7" s="14"/>
      <c r="UUF7" s="14"/>
      <c r="UUG7" s="14"/>
      <c r="UUH7" s="14"/>
      <c r="UUI7" s="14"/>
      <c r="UUJ7" s="14"/>
      <c r="UUK7" s="14"/>
      <c r="UUL7" s="14"/>
      <c r="UUM7" s="14"/>
      <c r="UUN7" s="14"/>
      <c r="UUO7" s="14"/>
      <c r="UUP7" s="14"/>
      <c r="UUQ7" s="14"/>
      <c r="UUR7" s="14"/>
      <c r="UUS7" s="14"/>
      <c r="UUT7" s="14"/>
      <c r="UUU7" s="14"/>
      <c r="UUV7" s="14"/>
      <c r="UUW7" s="14"/>
      <c r="UUX7" s="14"/>
      <c r="UUY7" s="14"/>
      <c r="UUZ7" s="14"/>
      <c r="UVA7" s="14"/>
      <c r="UVB7" s="14"/>
      <c r="UVC7" s="14"/>
      <c r="UVD7" s="14"/>
      <c r="UVE7" s="14"/>
      <c r="UVF7" s="14"/>
      <c r="UVG7" s="14"/>
      <c r="UVH7" s="14"/>
      <c r="UVI7" s="14"/>
      <c r="UVJ7" s="14"/>
      <c r="UVK7" s="14"/>
      <c r="UVL7" s="14"/>
      <c r="UVM7" s="14"/>
      <c r="UVN7" s="14"/>
      <c r="UVO7" s="14"/>
      <c r="UVP7" s="14"/>
      <c r="UVQ7" s="14"/>
      <c r="UVR7" s="14"/>
      <c r="UVS7" s="14"/>
      <c r="UVT7" s="14"/>
      <c r="UVU7" s="14"/>
      <c r="UVV7" s="14"/>
      <c r="UVW7" s="14"/>
      <c r="UVX7" s="14"/>
      <c r="UVY7" s="14"/>
      <c r="UVZ7" s="14"/>
      <c r="UWA7" s="14"/>
      <c r="UWB7" s="14"/>
      <c r="UWC7" s="14"/>
      <c r="UWD7" s="14"/>
      <c r="UWE7" s="14"/>
      <c r="UWF7" s="14"/>
      <c r="UWG7" s="14"/>
      <c r="UWH7" s="14"/>
      <c r="UWI7" s="14"/>
      <c r="UWJ7" s="14"/>
      <c r="UWK7" s="14"/>
      <c r="UWL7" s="14"/>
      <c r="UWM7" s="14"/>
      <c r="UWN7" s="14"/>
      <c r="UWO7" s="14"/>
      <c r="UWP7" s="14"/>
      <c r="UWQ7" s="14"/>
      <c r="UWR7" s="14"/>
      <c r="UWS7" s="14"/>
      <c r="UWT7" s="14"/>
      <c r="UWU7" s="14"/>
      <c r="UWV7" s="14"/>
      <c r="UWW7" s="14"/>
      <c r="UWX7" s="14"/>
      <c r="UWY7" s="14"/>
      <c r="UWZ7" s="14"/>
      <c r="UXA7" s="14"/>
      <c r="UXB7" s="14"/>
      <c r="UXC7" s="14"/>
      <c r="UXD7" s="14"/>
      <c r="UXE7" s="14"/>
      <c r="UXF7" s="14"/>
      <c r="UXG7" s="14"/>
      <c r="UXH7" s="14"/>
      <c r="UXI7" s="14"/>
      <c r="UXJ7" s="14"/>
      <c r="UXK7" s="14"/>
      <c r="UXL7" s="14"/>
      <c r="UXM7" s="14"/>
      <c r="UXN7" s="14"/>
      <c r="UXO7" s="14"/>
      <c r="UXP7" s="14"/>
      <c r="UXQ7" s="14"/>
      <c r="UXR7" s="14"/>
      <c r="UXS7" s="14"/>
      <c r="UXT7" s="14"/>
      <c r="UXU7" s="14"/>
      <c r="UXV7" s="14"/>
      <c r="UXW7" s="14"/>
      <c r="UXX7" s="14"/>
      <c r="UXY7" s="14"/>
      <c r="UXZ7" s="14"/>
      <c r="UYA7" s="14"/>
      <c r="UYB7" s="14"/>
      <c r="UYC7" s="14"/>
      <c r="UYD7" s="14"/>
      <c r="UYE7" s="14"/>
      <c r="UYF7" s="14"/>
      <c r="UYG7" s="14"/>
      <c r="UYH7" s="14"/>
      <c r="UYI7" s="14"/>
      <c r="UYJ7" s="14"/>
      <c r="UYK7" s="14"/>
      <c r="UYL7" s="14"/>
      <c r="UYM7" s="14"/>
      <c r="UYN7" s="14"/>
      <c r="UYO7" s="14"/>
      <c r="UYP7" s="14"/>
      <c r="UYQ7" s="14"/>
      <c r="UYR7" s="14"/>
      <c r="UYS7" s="14"/>
      <c r="UYT7" s="14"/>
      <c r="UYU7" s="14"/>
      <c r="UYV7" s="14"/>
      <c r="UYW7" s="14"/>
      <c r="UYX7" s="14"/>
      <c r="UYY7" s="14"/>
      <c r="UYZ7" s="14"/>
      <c r="UZA7" s="14"/>
      <c r="UZB7" s="14"/>
      <c r="UZC7" s="14"/>
      <c r="UZD7" s="14"/>
      <c r="UZE7" s="14"/>
      <c r="UZF7" s="14"/>
      <c r="UZG7" s="14"/>
      <c r="UZH7" s="14"/>
      <c r="UZI7" s="14"/>
      <c r="UZJ7" s="14"/>
      <c r="UZK7" s="14"/>
      <c r="UZL7" s="14"/>
      <c r="UZM7" s="14"/>
      <c r="UZN7" s="14"/>
      <c r="UZO7" s="14"/>
      <c r="UZP7" s="14"/>
      <c r="UZQ7" s="14"/>
      <c r="UZR7" s="14"/>
      <c r="UZS7" s="14"/>
      <c r="UZT7" s="14"/>
      <c r="UZU7" s="14"/>
      <c r="UZV7" s="14"/>
      <c r="UZW7" s="14"/>
      <c r="UZX7" s="14"/>
      <c r="UZY7" s="14"/>
      <c r="UZZ7" s="14"/>
      <c r="VAA7" s="14"/>
      <c r="VAB7" s="14"/>
      <c r="VAC7" s="14"/>
      <c r="VAD7" s="14"/>
      <c r="VAE7" s="14"/>
      <c r="VAF7" s="14"/>
      <c r="VAG7" s="14"/>
      <c r="VAH7" s="14"/>
      <c r="VAI7" s="14"/>
      <c r="VAJ7" s="14"/>
      <c r="VAK7" s="14"/>
      <c r="VAL7" s="14"/>
      <c r="VAM7" s="14"/>
      <c r="VAN7" s="14"/>
      <c r="VAO7" s="14"/>
      <c r="VAP7" s="14"/>
      <c r="VAQ7" s="14"/>
      <c r="VAR7" s="14"/>
      <c r="VAS7" s="14"/>
      <c r="VAT7" s="14"/>
      <c r="VAU7" s="14"/>
      <c r="VAV7" s="14"/>
      <c r="VAW7" s="14"/>
      <c r="VAX7" s="14"/>
      <c r="VAY7" s="14"/>
      <c r="VAZ7" s="14"/>
      <c r="VBA7" s="14"/>
      <c r="VBB7" s="14"/>
      <c r="VBC7" s="14"/>
      <c r="VBD7" s="14"/>
      <c r="VBE7" s="14"/>
      <c r="VBF7" s="14"/>
      <c r="VBG7" s="14"/>
      <c r="VBH7" s="14"/>
      <c r="VBI7" s="14"/>
      <c r="VBJ7" s="14"/>
      <c r="VBK7" s="14"/>
      <c r="VBL7" s="14"/>
      <c r="VBM7" s="14"/>
      <c r="VBN7" s="14"/>
      <c r="VBO7" s="14"/>
      <c r="VBP7" s="14"/>
      <c r="VBQ7" s="14"/>
      <c r="VBR7" s="14"/>
      <c r="VBS7" s="14"/>
      <c r="VBT7" s="14"/>
      <c r="VBU7" s="14"/>
      <c r="VBV7" s="14"/>
      <c r="VBW7" s="14"/>
      <c r="VBX7" s="14"/>
      <c r="VBY7" s="14"/>
      <c r="VBZ7" s="14"/>
      <c r="VCA7" s="14"/>
      <c r="VCB7" s="14"/>
      <c r="VCC7" s="14"/>
      <c r="VCD7" s="14"/>
      <c r="VCE7" s="14"/>
      <c r="VCF7" s="14"/>
      <c r="VCG7" s="14"/>
      <c r="VCH7" s="14"/>
      <c r="VCI7" s="14"/>
      <c r="VCJ7" s="14"/>
      <c r="VCK7" s="14"/>
      <c r="VCL7" s="14"/>
      <c r="VCM7" s="14"/>
      <c r="VCN7" s="14"/>
      <c r="VCO7" s="14"/>
      <c r="VCP7" s="14"/>
      <c r="VCQ7" s="14"/>
      <c r="VCR7" s="14"/>
      <c r="VCS7" s="14"/>
      <c r="VCT7" s="14"/>
      <c r="VCU7" s="14"/>
      <c r="VCV7" s="14"/>
      <c r="VCW7" s="14"/>
      <c r="VCX7" s="14"/>
      <c r="VCY7" s="14"/>
      <c r="VCZ7" s="14"/>
      <c r="VDA7" s="14"/>
      <c r="VDB7" s="14"/>
      <c r="VDC7" s="14"/>
      <c r="VDD7" s="14"/>
      <c r="VDE7" s="14"/>
      <c r="VDF7" s="14"/>
      <c r="VDG7" s="14"/>
      <c r="VDH7" s="14"/>
      <c r="VDI7" s="14"/>
      <c r="VDJ7" s="14"/>
      <c r="VDK7" s="14"/>
      <c r="VDL7" s="14"/>
      <c r="VDM7" s="14"/>
      <c r="VDN7" s="14"/>
      <c r="VDO7" s="14"/>
      <c r="VDP7" s="14"/>
      <c r="VDQ7" s="14"/>
      <c r="VDR7" s="14"/>
      <c r="VDS7" s="14"/>
      <c r="VDT7" s="14"/>
      <c r="VDU7" s="14"/>
      <c r="VDV7" s="14"/>
      <c r="VDW7" s="14"/>
      <c r="VDX7" s="14"/>
      <c r="VDY7" s="14"/>
      <c r="VDZ7" s="14"/>
      <c r="VEA7" s="14"/>
      <c r="VEB7" s="14"/>
      <c r="VEC7" s="14"/>
      <c r="VED7" s="14"/>
      <c r="VEE7" s="14"/>
      <c r="VEF7" s="14"/>
      <c r="VEG7" s="14"/>
      <c r="VEH7" s="14"/>
      <c r="VEI7" s="14"/>
      <c r="VEJ7" s="14"/>
      <c r="VEK7" s="14"/>
      <c r="VEL7" s="14"/>
      <c r="VEM7" s="14"/>
      <c r="VEN7" s="14"/>
      <c r="VEO7" s="14"/>
      <c r="VEP7" s="14"/>
      <c r="VEQ7" s="14"/>
      <c r="VER7" s="14"/>
      <c r="VES7" s="14"/>
      <c r="VET7" s="14"/>
      <c r="VEU7" s="14"/>
      <c r="VEV7" s="14"/>
      <c r="VEW7" s="14"/>
      <c r="VEX7" s="14"/>
      <c r="VEY7" s="14"/>
      <c r="VEZ7" s="14"/>
      <c r="VFA7" s="14"/>
      <c r="VFB7" s="14"/>
      <c r="VFC7" s="14"/>
      <c r="VFD7" s="14"/>
      <c r="VFE7" s="14"/>
      <c r="VFF7" s="14"/>
      <c r="VFG7" s="14"/>
      <c r="VFH7" s="14"/>
      <c r="VFI7" s="14"/>
      <c r="VFJ7" s="14"/>
      <c r="VFK7" s="14"/>
      <c r="VFL7" s="14"/>
      <c r="VFM7" s="14"/>
      <c r="VFN7" s="14"/>
      <c r="VFO7" s="14"/>
      <c r="VFP7" s="14"/>
      <c r="VFQ7" s="14"/>
      <c r="VFR7" s="14"/>
      <c r="VFS7" s="14"/>
      <c r="VFT7" s="14"/>
      <c r="VFU7" s="14"/>
      <c r="VFV7" s="14"/>
      <c r="VFW7" s="14"/>
      <c r="VFX7" s="14"/>
      <c r="VFY7" s="14"/>
      <c r="VFZ7" s="14"/>
      <c r="VGA7" s="14"/>
      <c r="VGB7" s="14"/>
      <c r="VGC7" s="14"/>
      <c r="VGD7" s="14"/>
      <c r="VGE7" s="14"/>
      <c r="VGF7" s="14"/>
      <c r="VGG7" s="14"/>
      <c r="VGH7" s="14"/>
      <c r="VGI7" s="14"/>
      <c r="VGJ7" s="14"/>
      <c r="VGK7" s="14"/>
      <c r="VGL7" s="14"/>
      <c r="VGM7" s="14"/>
      <c r="VGN7" s="14"/>
      <c r="VGO7" s="14"/>
      <c r="VGP7" s="14"/>
      <c r="VGQ7" s="14"/>
      <c r="VGR7" s="14"/>
      <c r="VGS7" s="14"/>
      <c r="VGT7" s="14"/>
      <c r="VGU7" s="14"/>
      <c r="VGV7" s="14"/>
      <c r="VGW7" s="14"/>
      <c r="VGX7" s="14"/>
      <c r="VGY7" s="14"/>
      <c r="VGZ7" s="14"/>
      <c r="VHA7" s="14"/>
      <c r="VHB7" s="14"/>
      <c r="VHC7" s="14"/>
      <c r="VHD7" s="14"/>
      <c r="VHE7" s="14"/>
      <c r="VHF7" s="14"/>
      <c r="VHG7" s="14"/>
      <c r="VHH7" s="14"/>
      <c r="VHI7" s="14"/>
      <c r="VHJ7" s="14"/>
      <c r="VHK7" s="14"/>
      <c r="VHL7" s="14"/>
      <c r="VHM7" s="14"/>
      <c r="VHN7" s="14"/>
      <c r="VHO7" s="14"/>
      <c r="VHP7" s="14"/>
      <c r="VHQ7" s="14"/>
      <c r="VHR7" s="14"/>
      <c r="VHS7" s="14"/>
      <c r="VHT7" s="14"/>
      <c r="VHU7" s="14"/>
      <c r="VHV7" s="14"/>
      <c r="VHW7" s="14"/>
      <c r="VHX7" s="14"/>
      <c r="VHY7" s="14"/>
      <c r="VHZ7" s="14"/>
      <c r="VIA7" s="14"/>
      <c r="VIB7" s="14"/>
      <c r="VIC7" s="14"/>
      <c r="VID7" s="14"/>
      <c r="VIE7" s="14"/>
      <c r="VIF7" s="14"/>
      <c r="VIG7" s="14"/>
      <c r="VIH7" s="14"/>
      <c r="VII7" s="14"/>
      <c r="VIJ7" s="14"/>
      <c r="VIK7" s="14"/>
      <c r="VIL7" s="14"/>
      <c r="VIM7" s="14"/>
      <c r="VIN7" s="14"/>
      <c r="VIO7" s="14"/>
      <c r="VIP7" s="14"/>
      <c r="VIQ7" s="14"/>
      <c r="VIR7" s="14"/>
      <c r="VIS7" s="14"/>
      <c r="VIT7" s="14"/>
      <c r="VIU7" s="14"/>
      <c r="VIV7" s="14"/>
      <c r="VIW7" s="14"/>
      <c r="VIX7" s="14"/>
      <c r="VIY7" s="14"/>
      <c r="VIZ7" s="14"/>
      <c r="VJA7" s="14"/>
      <c r="VJB7" s="14"/>
      <c r="VJC7" s="14"/>
      <c r="VJD7" s="14"/>
      <c r="VJE7" s="14"/>
      <c r="VJF7" s="14"/>
      <c r="VJG7" s="14"/>
      <c r="VJH7" s="14"/>
      <c r="VJI7" s="14"/>
      <c r="VJJ7" s="14"/>
      <c r="VJK7" s="14"/>
      <c r="VJL7" s="14"/>
      <c r="VJM7" s="14"/>
      <c r="VJN7" s="14"/>
      <c r="VJO7" s="14"/>
      <c r="VJP7" s="14"/>
      <c r="VJQ7" s="14"/>
      <c r="VJR7" s="14"/>
      <c r="VJS7" s="14"/>
      <c r="VJT7" s="14"/>
      <c r="VJU7" s="14"/>
      <c r="VJV7" s="14"/>
      <c r="VJW7" s="14"/>
      <c r="VJX7" s="14"/>
      <c r="VJY7" s="14"/>
      <c r="VJZ7" s="14"/>
      <c r="VKA7" s="14"/>
      <c r="VKB7" s="14"/>
      <c r="VKC7" s="14"/>
      <c r="VKD7" s="14"/>
      <c r="VKE7" s="14"/>
      <c r="VKF7" s="14"/>
      <c r="VKG7" s="14"/>
      <c r="VKH7" s="14"/>
      <c r="VKI7" s="14"/>
      <c r="VKJ7" s="14"/>
      <c r="VKK7" s="14"/>
      <c r="VKL7" s="14"/>
      <c r="VKM7" s="14"/>
      <c r="VKN7" s="14"/>
      <c r="VKO7" s="14"/>
      <c r="VKP7" s="14"/>
      <c r="VKQ7" s="14"/>
      <c r="VKR7" s="14"/>
      <c r="VKS7" s="14"/>
      <c r="VKT7" s="14"/>
      <c r="VKU7" s="14"/>
      <c r="VKV7" s="14"/>
      <c r="VKW7" s="14"/>
      <c r="VKX7" s="14"/>
      <c r="VKY7" s="14"/>
      <c r="VKZ7" s="14"/>
      <c r="VLA7" s="14"/>
      <c r="VLB7" s="14"/>
      <c r="VLC7" s="14"/>
      <c r="VLD7" s="14"/>
      <c r="VLE7" s="14"/>
      <c r="VLF7" s="14"/>
      <c r="VLG7" s="14"/>
      <c r="VLH7" s="14"/>
      <c r="VLI7" s="14"/>
      <c r="VLJ7" s="14"/>
      <c r="VLK7" s="14"/>
      <c r="VLL7" s="14"/>
      <c r="VLM7" s="14"/>
      <c r="VLN7" s="14"/>
      <c r="VLO7" s="14"/>
      <c r="VLP7" s="14"/>
      <c r="VLQ7" s="14"/>
      <c r="VLR7" s="14"/>
      <c r="VLS7" s="14"/>
      <c r="VLT7" s="14"/>
      <c r="VLU7" s="14"/>
      <c r="VLV7" s="14"/>
      <c r="VLW7" s="14"/>
      <c r="VLX7" s="14"/>
      <c r="VLY7" s="14"/>
      <c r="VLZ7" s="14"/>
      <c r="VMA7" s="14"/>
      <c r="VMB7" s="14"/>
      <c r="VMC7" s="14"/>
      <c r="VMD7" s="14"/>
      <c r="VME7" s="14"/>
      <c r="VMF7" s="14"/>
      <c r="VMG7" s="14"/>
      <c r="VMH7" s="14"/>
      <c r="VMI7" s="14"/>
      <c r="VMJ7" s="14"/>
      <c r="VMK7" s="14"/>
      <c r="VML7" s="14"/>
      <c r="VMM7" s="14"/>
      <c r="VMN7" s="14"/>
      <c r="VMO7" s="14"/>
      <c r="VMP7" s="14"/>
      <c r="VMQ7" s="14"/>
      <c r="VMR7" s="14"/>
      <c r="VMS7" s="14"/>
      <c r="VMT7" s="14"/>
      <c r="VMU7" s="14"/>
      <c r="VMV7" s="14"/>
      <c r="VMW7" s="14"/>
      <c r="VMX7" s="14"/>
      <c r="VMY7" s="14"/>
      <c r="VMZ7" s="14"/>
      <c r="VNA7" s="14"/>
      <c r="VNB7" s="14"/>
      <c r="VNC7" s="14"/>
      <c r="VND7" s="14"/>
      <c r="VNE7" s="14"/>
      <c r="VNF7" s="14"/>
      <c r="VNG7" s="14"/>
      <c r="VNH7" s="14"/>
      <c r="VNI7" s="14"/>
      <c r="VNJ7" s="14"/>
      <c r="VNK7" s="14"/>
      <c r="VNL7" s="14"/>
      <c r="VNM7" s="14"/>
      <c r="VNN7" s="14"/>
      <c r="VNO7" s="14"/>
      <c r="VNP7" s="14"/>
      <c r="VNQ7" s="14"/>
      <c r="VNR7" s="14"/>
      <c r="VNS7" s="14"/>
      <c r="VNT7" s="14"/>
      <c r="VNU7" s="14"/>
      <c r="VNV7" s="14"/>
      <c r="VNW7" s="14"/>
      <c r="VNX7" s="14"/>
      <c r="VNY7" s="14"/>
      <c r="VNZ7" s="14"/>
      <c r="VOA7" s="14"/>
      <c r="VOB7" s="14"/>
      <c r="VOC7" s="14"/>
      <c r="VOD7" s="14"/>
      <c r="VOE7" s="14"/>
      <c r="VOF7" s="14"/>
      <c r="VOG7" s="14"/>
      <c r="VOH7" s="14"/>
      <c r="VOI7" s="14"/>
      <c r="VOJ7" s="14"/>
      <c r="VOK7" s="14"/>
      <c r="VOL7" s="14"/>
      <c r="VOM7" s="14"/>
      <c r="VON7" s="14"/>
      <c r="VOO7" s="14"/>
      <c r="VOP7" s="14"/>
      <c r="VOQ7" s="14"/>
      <c r="VOR7" s="14"/>
      <c r="VOS7" s="14"/>
      <c r="VOT7" s="14"/>
      <c r="VOU7" s="14"/>
      <c r="VOV7" s="14"/>
      <c r="VOW7" s="14"/>
      <c r="VOX7" s="14"/>
      <c r="VOY7" s="14"/>
      <c r="VOZ7" s="14"/>
      <c r="VPA7" s="14"/>
      <c r="VPB7" s="14"/>
      <c r="VPC7" s="14"/>
      <c r="VPD7" s="14"/>
      <c r="VPE7" s="14"/>
      <c r="VPF7" s="14"/>
      <c r="VPG7" s="14"/>
      <c r="VPH7" s="14"/>
      <c r="VPI7" s="14"/>
      <c r="VPJ7" s="14"/>
      <c r="VPK7" s="14"/>
      <c r="VPL7" s="14"/>
      <c r="VPM7" s="14"/>
      <c r="VPN7" s="14"/>
      <c r="VPO7" s="14"/>
      <c r="VPP7" s="14"/>
      <c r="VPQ7" s="14"/>
      <c r="VPR7" s="14"/>
      <c r="VPS7" s="14"/>
      <c r="VPT7" s="14"/>
      <c r="VPU7" s="14"/>
      <c r="VPV7" s="14"/>
      <c r="VPW7" s="14"/>
      <c r="VPX7" s="14"/>
      <c r="VPY7" s="14"/>
      <c r="VPZ7" s="14"/>
      <c r="VQA7" s="14"/>
      <c r="VQB7" s="14"/>
      <c r="VQC7" s="14"/>
      <c r="VQD7" s="14"/>
      <c r="VQE7" s="14"/>
      <c r="VQF7" s="14"/>
      <c r="VQG7" s="14"/>
      <c r="VQH7" s="14"/>
      <c r="VQI7" s="14"/>
      <c r="VQJ7" s="14"/>
      <c r="VQK7" s="14"/>
      <c r="VQL7" s="14"/>
      <c r="VQM7" s="14"/>
      <c r="VQN7" s="14"/>
      <c r="VQO7" s="14"/>
      <c r="VQP7" s="14"/>
      <c r="VQQ7" s="14"/>
      <c r="VQR7" s="14"/>
      <c r="VQS7" s="14"/>
      <c r="VQT7" s="14"/>
      <c r="VQU7" s="14"/>
      <c r="VQV7" s="14"/>
      <c r="VQW7" s="14"/>
      <c r="VQX7" s="14"/>
      <c r="VQY7" s="14"/>
      <c r="VQZ7" s="14"/>
      <c r="VRA7" s="14"/>
      <c r="VRB7" s="14"/>
      <c r="VRC7" s="14"/>
      <c r="VRD7" s="14"/>
      <c r="VRE7" s="14"/>
      <c r="VRF7" s="14"/>
      <c r="VRG7" s="14"/>
      <c r="VRH7" s="14"/>
      <c r="VRI7" s="14"/>
      <c r="VRJ7" s="14"/>
      <c r="VRK7" s="14"/>
      <c r="VRL7" s="14"/>
      <c r="VRM7" s="14"/>
      <c r="VRN7" s="14"/>
      <c r="VRO7" s="14"/>
      <c r="VRP7" s="14"/>
      <c r="VRQ7" s="14"/>
      <c r="VRR7" s="14"/>
      <c r="VRS7" s="14"/>
      <c r="VRT7" s="14"/>
      <c r="VRU7" s="14"/>
      <c r="VRV7" s="14"/>
      <c r="VRW7" s="14"/>
      <c r="VRX7" s="14"/>
      <c r="VRY7" s="14"/>
      <c r="VRZ7" s="14"/>
      <c r="VSA7" s="14"/>
      <c r="VSB7" s="14"/>
      <c r="VSC7" s="14"/>
      <c r="VSD7" s="14"/>
      <c r="VSE7" s="14"/>
      <c r="VSF7" s="14"/>
      <c r="VSG7" s="14"/>
      <c r="VSH7" s="14"/>
      <c r="VSI7" s="14"/>
      <c r="VSJ7" s="14"/>
      <c r="VSK7" s="14"/>
      <c r="VSL7" s="14"/>
      <c r="VSM7" s="14"/>
      <c r="VSN7" s="14"/>
      <c r="VSO7" s="14"/>
      <c r="VSP7" s="14"/>
      <c r="VSQ7" s="14"/>
      <c r="VSR7" s="14"/>
      <c r="VSS7" s="14"/>
      <c r="VST7" s="14"/>
      <c r="VSU7" s="14"/>
      <c r="VSV7" s="14"/>
      <c r="VSW7" s="14"/>
      <c r="VSX7" s="14"/>
      <c r="VSY7" s="14"/>
      <c r="VSZ7" s="14"/>
      <c r="VTA7" s="14"/>
      <c r="VTB7" s="14"/>
      <c r="VTC7" s="14"/>
      <c r="VTD7" s="14"/>
      <c r="VTE7" s="14"/>
      <c r="VTF7" s="14"/>
      <c r="VTG7" s="14"/>
      <c r="VTH7" s="14"/>
      <c r="VTI7" s="14"/>
      <c r="VTJ7" s="14"/>
      <c r="VTK7" s="14"/>
      <c r="VTL7" s="14"/>
      <c r="VTM7" s="14"/>
      <c r="VTN7" s="14"/>
      <c r="VTO7" s="14"/>
      <c r="VTP7" s="14"/>
      <c r="VTQ7" s="14"/>
      <c r="VTR7" s="14"/>
      <c r="VTS7" s="14"/>
      <c r="VTT7" s="14"/>
      <c r="VTU7" s="14"/>
      <c r="VTV7" s="14"/>
      <c r="VTW7" s="14"/>
      <c r="VTX7" s="14"/>
      <c r="VTY7" s="14"/>
      <c r="VTZ7" s="14"/>
      <c r="VUA7" s="14"/>
      <c r="VUB7" s="14"/>
      <c r="VUC7" s="14"/>
      <c r="VUD7" s="14"/>
      <c r="VUE7" s="14"/>
      <c r="VUF7" s="14"/>
      <c r="VUG7" s="14"/>
      <c r="VUH7" s="14"/>
      <c r="VUI7" s="14"/>
      <c r="VUJ7" s="14"/>
      <c r="VUK7" s="14"/>
      <c r="VUL7" s="14"/>
      <c r="VUM7" s="14"/>
      <c r="VUN7" s="14"/>
      <c r="VUO7" s="14"/>
      <c r="VUP7" s="14"/>
      <c r="VUQ7" s="14"/>
      <c r="VUR7" s="14"/>
      <c r="VUS7" s="14"/>
      <c r="VUT7" s="14"/>
      <c r="VUU7" s="14"/>
      <c r="VUV7" s="14"/>
      <c r="VUW7" s="14"/>
      <c r="VUX7" s="14"/>
      <c r="VUY7" s="14"/>
      <c r="VUZ7" s="14"/>
      <c r="VVA7" s="14"/>
      <c r="VVB7" s="14"/>
      <c r="VVC7" s="14"/>
      <c r="VVD7" s="14"/>
      <c r="VVE7" s="14"/>
      <c r="VVF7" s="14"/>
      <c r="VVG7" s="14"/>
      <c r="VVH7" s="14"/>
      <c r="VVI7" s="14"/>
      <c r="VVJ7" s="14"/>
      <c r="VVK7" s="14"/>
      <c r="VVL7" s="14"/>
      <c r="VVM7" s="14"/>
      <c r="VVN7" s="14"/>
      <c r="VVO7" s="14"/>
      <c r="VVP7" s="14"/>
      <c r="VVQ7" s="14"/>
      <c r="VVR7" s="14"/>
      <c r="VVS7" s="14"/>
      <c r="VVT7" s="14"/>
      <c r="VVU7" s="14"/>
      <c r="VVV7" s="14"/>
      <c r="VVW7" s="14"/>
      <c r="VVX7" s="14"/>
      <c r="VVY7" s="14"/>
      <c r="VVZ7" s="14"/>
      <c r="VWA7" s="14"/>
      <c r="VWB7" s="14"/>
      <c r="VWC7" s="14"/>
      <c r="VWD7" s="14"/>
      <c r="VWE7" s="14"/>
      <c r="VWF7" s="14"/>
      <c r="VWG7" s="14"/>
      <c r="VWH7" s="14"/>
      <c r="VWI7" s="14"/>
      <c r="VWJ7" s="14"/>
      <c r="VWK7" s="14"/>
      <c r="VWL7" s="14"/>
      <c r="VWM7" s="14"/>
      <c r="VWN7" s="14"/>
      <c r="VWO7" s="14"/>
      <c r="VWP7" s="14"/>
      <c r="VWQ7" s="14"/>
      <c r="VWR7" s="14"/>
      <c r="VWS7" s="14"/>
      <c r="VWT7" s="14"/>
      <c r="VWU7" s="14"/>
      <c r="VWV7" s="14"/>
      <c r="VWW7" s="14"/>
      <c r="VWX7" s="14"/>
      <c r="VWY7" s="14"/>
      <c r="VWZ7" s="14"/>
      <c r="VXA7" s="14"/>
      <c r="VXB7" s="14"/>
      <c r="VXC7" s="14"/>
      <c r="VXD7" s="14"/>
      <c r="VXE7" s="14"/>
      <c r="VXF7" s="14"/>
      <c r="VXG7" s="14"/>
      <c r="VXH7" s="14"/>
      <c r="VXI7" s="14"/>
      <c r="VXJ7" s="14"/>
      <c r="VXK7" s="14"/>
      <c r="VXL7" s="14"/>
      <c r="VXM7" s="14"/>
      <c r="VXN7" s="14"/>
      <c r="VXO7" s="14"/>
      <c r="VXP7" s="14"/>
      <c r="VXQ7" s="14"/>
      <c r="VXR7" s="14"/>
      <c r="VXS7" s="14"/>
      <c r="VXT7" s="14"/>
      <c r="VXU7" s="14"/>
      <c r="VXV7" s="14"/>
      <c r="VXW7" s="14"/>
      <c r="VXX7" s="14"/>
      <c r="VXY7" s="14"/>
      <c r="VXZ7" s="14"/>
      <c r="VYA7" s="14"/>
      <c r="VYB7" s="14"/>
      <c r="VYC7" s="14"/>
      <c r="VYD7" s="14"/>
      <c r="VYE7" s="14"/>
      <c r="VYF7" s="14"/>
      <c r="VYG7" s="14"/>
      <c r="VYH7" s="14"/>
      <c r="VYI7" s="14"/>
      <c r="VYJ7" s="14"/>
      <c r="VYK7" s="14"/>
      <c r="VYL7" s="14"/>
      <c r="VYM7" s="14"/>
      <c r="VYN7" s="14"/>
      <c r="VYO7" s="14"/>
      <c r="VYP7" s="14"/>
      <c r="VYQ7" s="14"/>
      <c r="VYR7" s="14"/>
      <c r="VYS7" s="14"/>
      <c r="VYT7" s="14"/>
      <c r="VYU7" s="14"/>
      <c r="VYV7" s="14"/>
      <c r="VYW7" s="14"/>
      <c r="VYX7" s="14"/>
      <c r="VYY7" s="14"/>
      <c r="VYZ7" s="14"/>
      <c r="VZA7" s="14"/>
      <c r="VZB7" s="14"/>
      <c r="VZC7" s="14"/>
      <c r="VZD7" s="14"/>
      <c r="VZE7" s="14"/>
      <c r="VZF7" s="14"/>
      <c r="VZG7" s="14"/>
      <c r="VZH7" s="14"/>
      <c r="VZI7" s="14"/>
      <c r="VZJ7" s="14"/>
      <c r="VZK7" s="14"/>
      <c r="VZL7" s="14"/>
      <c r="VZM7" s="14"/>
      <c r="VZN7" s="14"/>
      <c r="VZO7" s="14"/>
      <c r="VZP7" s="14"/>
      <c r="VZQ7" s="14"/>
      <c r="VZR7" s="14"/>
      <c r="VZS7" s="14"/>
      <c r="VZT7" s="14"/>
      <c r="VZU7" s="14"/>
      <c r="VZV7" s="14"/>
      <c r="VZW7" s="14"/>
      <c r="VZX7" s="14"/>
      <c r="VZY7" s="14"/>
      <c r="VZZ7" s="14"/>
      <c r="WAA7" s="14"/>
      <c r="WAB7" s="14"/>
      <c r="WAC7" s="14"/>
      <c r="WAD7" s="14"/>
      <c r="WAE7" s="14"/>
      <c r="WAF7" s="14"/>
      <c r="WAG7" s="14"/>
      <c r="WAH7" s="14"/>
      <c r="WAI7" s="14"/>
      <c r="WAJ7" s="14"/>
      <c r="WAK7" s="14"/>
      <c r="WAL7" s="14"/>
      <c r="WAM7" s="14"/>
      <c r="WAN7" s="14"/>
      <c r="WAO7" s="14"/>
      <c r="WAP7" s="14"/>
      <c r="WAQ7" s="14"/>
      <c r="WAR7" s="14"/>
      <c r="WAS7" s="14"/>
      <c r="WAT7" s="14"/>
      <c r="WAU7" s="14"/>
      <c r="WAV7" s="14"/>
      <c r="WAW7" s="14"/>
      <c r="WAX7" s="14"/>
      <c r="WAY7" s="14"/>
      <c r="WAZ7" s="14"/>
      <c r="WBA7" s="14"/>
      <c r="WBB7" s="14"/>
      <c r="WBC7" s="14"/>
      <c r="WBD7" s="14"/>
      <c r="WBE7" s="14"/>
      <c r="WBF7" s="14"/>
      <c r="WBG7" s="14"/>
      <c r="WBH7" s="14"/>
      <c r="WBI7" s="14"/>
      <c r="WBJ7" s="14"/>
      <c r="WBK7" s="14"/>
      <c r="WBL7" s="14"/>
      <c r="WBM7" s="14"/>
      <c r="WBN7" s="14"/>
      <c r="WBO7" s="14"/>
      <c r="WBP7" s="14"/>
      <c r="WBQ7" s="14"/>
      <c r="WBR7" s="14"/>
      <c r="WBS7" s="14"/>
      <c r="WBT7" s="14"/>
      <c r="WBU7" s="14"/>
      <c r="WBV7" s="14"/>
      <c r="WBW7" s="14"/>
      <c r="WBX7" s="14"/>
      <c r="WBY7" s="14"/>
      <c r="WBZ7" s="14"/>
      <c r="WCA7" s="14"/>
      <c r="WCB7" s="14"/>
      <c r="WCC7" s="14"/>
      <c r="WCD7" s="14"/>
      <c r="WCE7" s="14"/>
      <c r="WCF7" s="14"/>
      <c r="WCG7" s="14"/>
      <c r="WCH7" s="14"/>
      <c r="WCI7" s="14"/>
      <c r="WCJ7" s="14"/>
      <c r="WCK7" s="14"/>
      <c r="WCL7" s="14"/>
      <c r="WCM7" s="14"/>
      <c r="WCN7" s="14"/>
      <c r="WCO7" s="14"/>
      <c r="WCP7" s="14"/>
      <c r="WCQ7" s="14"/>
      <c r="WCR7" s="14"/>
      <c r="WCS7" s="14"/>
      <c r="WCT7" s="14"/>
      <c r="WCU7" s="14"/>
      <c r="WCV7" s="14"/>
      <c r="WCW7" s="14"/>
      <c r="WCX7" s="14"/>
      <c r="WCY7" s="14"/>
      <c r="WCZ7" s="14"/>
      <c r="WDA7" s="14"/>
      <c r="WDB7" s="14"/>
      <c r="WDC7" s="14"/>
      <c r="WDD7" s="14"/>
      <c r="WDE7" s="14"/>
      <c r="WDF7" s="14"/>
      <c r="WDG7" s="14"/>
      <c r="WDH7" s="14"/>
      <c r="WDI7" s="14"/>
      <c r="WDJ7" s="14"/>
      <c r="WDK7" s="14"/>
      <c r="WDL7" s="14"/>
      <c r="WDM7" s="14"/>
      <c r="WDN7" s="14"/>
      <c r="WDO7" s="14"/>
      <c r="WDP7" s="14"/>
      <c r="WDQ7" s="14"/>
      <c r="WDR7" s="14"/>
      <c r="WDS7" s="14"/>
      <c r="WDT7" s="14"/>
      <c r="WDU7" s="14"/>
      <c r="WDV7" s="14"/>
      <c r="WDW7" s="14"/>
      <c r="WDX7" s="14"/>
      <c r="WDY7" s="14"/>
      <c r="WDZ7" s="14"/>
      <c r="WEA7" s="14"/>
      <c r="WEB7" s="14"/>
      <c r="WEC7" s="14"/>
      <c r="WED7" s="14"/>
      <c r="WEE7" s="14"/>
      <c r="WEF7" s="14"/>
      <c r="WEG7" s="14"/>
      <c r="WEH7" s="14"/>
      <c r="WEI7" s="14"/>
      <c r="WEJ7" s="14"/>
      <c r="WEK7" s="14"/>
      <c r="WEL7" s="14"/>
      <c r="WEM7" s="14"/>
      <c r="WEN7" s="14"/>
      <c r="WEO7" s="14"/>
      <c r="WEP7" s="14"/>
      <c r="WEQ7" s="14"/>
      <c r="WER7" s="14"/>
      <c r="WES7" s="14"/>
      <c r="WET7" s="14"/>
      <c r="WEU7" s="14"/>
      <c r="WEV7" s="14"/>
      <c r="WEW7" s="14"/>
      <c r="WEX7" s="14"/>
      <c r="WEY7" s="14"/>
      <c r="WEZ7" s="14"/>
      <c r="WFA7" s="14"/>
      <c r="WFB7" s="14"/>
      <c r="WFC7" s="14"/>
      <c r="WFD7" s="14"/>
      <c r="WFE7" s="14"/>
      <c r="WFF7" s="14"/>
      <c r="WFG7" s="14"/>
      <c r="WFH7" s="14"/>
      <c r="WFI7" s="14"/>
      <c r="WFJ7" s="14"/>
      <c r="WFK7" s="14"/>
      <c r="WFL7" s="14"/>
      <c r="WFM7" s="14"/>
      <c r="WFN7" s="14"/>
      <c r="WFO7" s="14"/>
      <c r="WFP7" s="14"/>
      <c r="WFQ7" s="14"/>
      <c r="WFR7" s="14"/>
      <c r="WFS7" s="14"/>
      <c r="WFT7" s="14"/>
      <c r="WFU7" s="14"/>
      <c r="WFV7" s="14"/>
      <c r="WFW7" s="14"/>
      <c r="WFX7" s="14"/>
      <c r="WFY7" s="14"/>
      <c r="WFZ7" s="14"/>
      <c r="WGA7" s="14"/>
      <c r="WGB7" s="14"/>
      <c r="WGC7" s="14"/>
      <c r="WGD7" s="14"/>
      <c r="WGE7" s="14"/>
      <c r="WGF7" s="14"/>
      <c r="WGG7" s="14"/>
      <c r="WGH7" s="14"/>
      <c r="WGI7" s="14"/>
      <c r="WGJ7" s="14"/>
      <c r="WGK7" s="14"/>
      <c r="WGL7" s="14"/>
      <c r="WGM7" s="14"/>
      <c r="WGN7" s="14"/>
      <c r="WGO7" s="14"/>
      <c r="WGP7" s="14"/>
      <c r="WGQ7" s="14"/>
      <c r="WGR7" s="14"/>
      <c r="WGS7" s="14"/>
      <c r="WGT7" s="14"/>
      <c r="WGU7" s="14"/>
      <c r="WGV7" s="14"/>
      <c r="WGW7" s="14"/>
      <c r="WGX7" s="14"/>
      <c r="WGY7" s="14"/>
      <c r="WGZ7" s="14"/>
      <c r="WHA7" s="14"/>
      <c r="WHB7" s="14"/>
      <c r="WHC7" s="14"/>
      <c r="WHD7" s="14"/>
      <c r="WHE7" s="14"/>
      <c r="WHF7" s="14"/>
      <c r="WHG7" s="14"/>
      <c r="WHH7" s="14"/>
      <c r="WHI7" s="14"/>
      <c r="WHJ7" s="14"/>
      <c r="WHK7" s="14"/>
      <c r="WHL7" s="14"/>
      <c r="WHM7" s="14"/>
      <c r="WHN7" s="14"/>
      <c r="WHO7" s="14"/>
      <c r="WHP7" s="14"/>
      <c r="WHQ7" s="14"/>
      <c r="WHR7" s="14"/>
      <c r="WHS7" s="14"/>
      <c r="WHT7" s="14"/>
      <c r="WHU7" s="14"/>
      <c r="WHV7" s="14"/>
      <c r="WHW7" s="14"/>
      <c r="WHX7" s="14"/>
      <c r="WHY7" s="14"/>
      <c r="WHZ7" s="14"/>
      <c r="WIA7" s="14"/>
      <c r="WIB7" s="14"/>
      <c r="WIC7" s="14"/>
      <c r="WID7" s="14"/>
      <c r="WIE7" s="14"/>
      <c r="WIF7" s="14"/>
      <c r="WIG7" s="14"/>
      <c r="WIH7" s="14"/>
      <c r="WII7" s="14"/>
      <c r="WIJ7" s="14"/>
      <c r="WIK7" s="14"/>
      <c r="WIL7" s="14"/>
      <c r="WIM7" s="14"/>
      <c r="WIN7" s="14"/>
      <c r="WIO7" s="14"/>
      <c r="WIP7" s="14"/>
      <c r="WIQ7" s="14"/>
      <c r="WIR7" s="14"/>
      <c r="WIS7" s="14"/>
      <c r="WIT7" s="14"/>
      <c r="WIU7" s="14"/>
      <c r="WIV7" s="14"/>
      <c r="WIW7" s="14"/>
      <c r="WIX7" s="14"/>
      <c r="WIY7" s="14"/>
      <c r="WIZ7" s="14"/>
      <c r="WJA7" s="14"/>
      <c r="WJB7" s="14"/>
      <c r="WJC7" s="14"/>
      <c r="WJD7" s="14"/>
      <c r="WJE7" s="14"/>
      <c r="WJF7" s="14"/>
      <c r="WJG7" s="14"/>
      <c r="WJH7" s="14"/>
      <c r="WJI7" s="14"/>
      <c r="WJJ7" s="14"/>
      <c r="WJK7" s="14"/>
      <c r="WJL7" s="14"/>
      <c r="WJM7" s="14"/>
      <c r="WJN7" s="14"/>
      <c r="WJO7" s="14"/>
      <c r="WJP7" s="14"/>
      <c r="WJQ7" s="14"/>
      <c r="WJR7" s="14"/>
      <c r="WJS7" s="14"/>
      <c r="WJT7" s="14"/>
      <c r="WJU7" s="14"/>
      <c r="WJV7" s="14"/>
      <c r="WJW7" s="14"/>
      <c r="WJX7" s="14"/>
      <c r="WJY7" s="14"/>
      <c r="WJZ7" s="14"/>
      <c r="WKA7" s="14"/>
      <c r="WKB7" s="14"/>
      <c r="WKC7" s="14"/>
      <c r="WKD7" s="14"/>
      <c r="WKE7" s="14"/>
      <c r="WKF7" s="14"/>
      <c r="WKG7" s="14"/>
      <c r="WKH7" s="14"/>
      <c r="WKI7" s="14"/>
      <c r="WKJ7" s="14"/>
      <c r="WKK7" s="14"/>
      <c r="WKL7" s="14"/>
      <c r="WKM7" s="14"/>
      <c r="WKN7" s="14"/>
      <c r="WKO7" s="14"/>
      <c r="WKP7" s="14"/>
      <c r="WKQ7" s="14"/>
      <c r="WKR7" s="14"/>
      <c r="WKS7" s="14"/>
      <c r="WKT7" s="14"/>
      <c r="WKU7" s="14"/>
      <c r="WKV7" s="14"/>
      <c r="WKW7" s="14"/>
      <c r="WKX7" s="14"/>
      <c r="WKY7" s="14"/>
      <c r="WKZ7" s="14"/>
      <c r="WLA7" s="14"/>
      <c r="WLB7" s="14"/>
      <c r="WLC7" s="14"/>
      <c r="WLD7" s="14"/>
      <c r="WLE7" s="14"/>
      <c r="WLF7" s="14"/>
      <c r="WLG7" s="14"/>
      <c r="WLH7" s="14"/>
      <c r="WLI7" s="14"/>
      <c r="WLJ7" s="14"/>
      <c r="WLK7" s="14"/>
      <c r="WLL7" s="14"/>
      <c r="WLM7" s="14"/>
      <c r="WLN7" s="14"/>
      <c r="WLO7" s="14"/>
      <c r="WLP7" s="14"/>
      <c r="WLQ7" s="14"/>
      <c r="WLR7" s="14"/>
      <c r="WLS7" s="14"/>
      <c r="WLT7" s="14"/>
      <c r="WLU7" s="14"/>
      <c r="WLV7" s="14"/>
      <c r="WLW7" s="14"/>
      <c r="WLX7" s="14"/>
      <c r="WLY7" s="14"/>
      <c r="WLZ7" s="14"/>
      <c r="WMA7" s="14"/>
      <c r="WMB7" s="14"/>
      <c r="WMC7" s="14"/>
      <c r="WMD7" s="14"/>
      <c r="WME7" s="14"/>
      <c r="WMF7" s="14"/>
      <c r="WMG7" s="14"/>
      <c r="WMH7" s="14"/>
      <c r="WMI7" s="14"/>
      <c r="WMJ7" s="14"/>
      <c r="WMK7" s="14"/>
      <c r="WML7" s="14"/>
      <c r="WMM7" s="14"/>
      <c r="WMN7" s="14"/>
      <c r="WMO7" s="14"/>
      <c r="WMP7" s="14"/>
      <c r="WMQ7" s="14"/>
      <c r="WMR7" s="14"/>
      <c r="WMS7" s="14"/>
      <c r="WMT7" s="14"/>
      <c r="WMU7" s="14"/>
      <c r="WMV7" s="14"/>
      <c r="WMW7" s="14"/>
      <c r="WMX7" s="14"/>
      <c r="WMY7" s="14"/>
      <c r="WMZ7" s="14"/>
      <c r="WNA7" s="14"/>
      <c r="WNB7" s="14"/>
      <c r="WNC7" s="14"/>
      <c r="WND7" s="14"/>
      <c r="WNE7" s="14"/>
      <c r="WNF7" s="14"/>
      <c r="WNG7" s="14"/>
      <c r="WNH7" s="14"/>
      <c r="WNI7" s="14"/>
      <c r="WNJ7" s="14"/>
      <c r="WNK7" s="14"/>
      <c r="WNL7" s="14"/>
      <c r="WNM7" s="14"/>
      <c r="WNN7" s="14"/>
      <c r="WNO7" s="14"/>
      <c r="WNP7" s="14"/>
      <c r="WNQ7" s="14"/>
      <c r="WNR7" s="14"/>
      <c r="WNS7" s="14"/>
      <c r="WNT7" s="14"/>
      <c r="WNU7" s="14"/>
      <c r="WNV7" s="14"/>
      <c r="WNW7" s="14"/>
      <c r="WNX7" s="14"/>
      <c r="WNY7" s="14"/>
      <c r="WNZ7" s="14"/>
      <c r="WOA7" s="14"/>
      <c r="WOB7" s="14"/>
      <c r="WOC7" s="14"/>
      <c r="WOD7" s="14"/>
      <c r="WOE7" s="14"/>
      <c r="WOF7" s="14"/>
      <c r="WOG7" s="14"/>
      <c r="WOH7" s="14"/>
      <c r="WOI7" s="14"/>
      <c r="WOJ7" s="14"/>
      <c r="WOK7" s="14"/>
      <c r="WOL7" s="14"/>
      <c r="WOM7" s="14"/>
      <c r="WON7" s="14"/>
      <c r="WOO7" s="14"/>
      <c r="WOP7" s="14"/>
      <c r="WOQ7" s="14"/>
      <c r="WOR7" s="14"/>
      <c r="WOS7" s="14"/>
      <c r="WOT7" s="14"/>
      <c r="WOU7" s="14"/>
      <c r="WOV7" s="14"/>
      <c r="WOW7" s="14"/>
      <c r="WOX7" s="14"/>
      <c r="WOY7" s="14"/>
      <c r="WOZ7" s="14"/>
      <c r="WPA7" s="14"/>
      <c r="WPB7" s="14"/>
      <c r="WPC7" s="14"/>
      <c r="WPD7" s="14"/>
      <c r="WPE7" s="14"/>
      <c r="WPF7" s="14"/>
      <c r="WPG7" s="14"/>
      <c r="WPH7" s="14"/>
      <c r="WPI7" s="14"/>
      <c r="WPJ7" s="14"/>
      <c r="WPK7" s="14"/>
      <c r="WPL7" s="14"/>
      <c r="WPM7" s="14"/>
      <c r="WPN7" s="14"/>
      <c r="WPO7" s="14"/>
      <c r="WPP7" s="14"/>
      <c r="WPQ7" s="14"/>
      <c r="WPR7" s="14"/>
      <c r="WPS7" s="14"/>
      <c r="WPT7" s="14"/>
      <c r="WPU7" s="14"/>
      <c r="WPV7" s="14"/>
      <c r="WPW7" s="14"/>
      <c r="WPX7" s="14"/>
      <c r="WPY7" s="14"/>
      <c r="WPZ7" s="14"/>
      <c r="WQA7" s="14"/>
      <c r="WQB7" s="14"/>
      <c r="WQC7" s="14"/>
      <c r="WQD7" s="14"/>
      <c r="WQE7" s="14"/>
      <c r="WQF7" s="14"/>
      <c r="WQG7" s="14"/>
      <c r="WQH7" s="14"/>
      <c r="WQI7" s="14"/>
      <c r="WQJ7" s="14"/>
      <c r="WQK7" s="14"/>
      <c r="WQL7" s="14"/>
      <c r="WQM7" s="14"/>
      <c r="WQN7" s="14"/>
      <c r="WQO7" s="14"/>
      <c r="WQP7" s="14"/>
      <c r="WQQ7" s="14"/>
      <c r="WQR7" s="14"/>
      <c r="WQS7" s="14"/>
      <c r="WQT7" s="14"/>
      <c r="WQU7" s="14"/>
      <c r="WQV7" s="14"/>
      <c r="WQW7" s="14"/>
      <c r="WQX7" s="14"/>
      <c r="WQY7" s="14"/>
      <c r="WQZ7" s="14"/>
      <c r="WRA7" s="14"/>
      <c r="WRB7" s="14"/>
      <c r="WRC7" s="14"/>
      <c r="WRD7" s="14"/>
      <c r="WRE7" s="14"/>
      <c r="WRF7" s="14"/>
      <c r="WRG7" s="14"/>
      <c r="WRH7" s="14"/>
      <c r="WRI7" s="14"/>
      <c r="WRJ7" s="14"/>
      <c r="WRK7" s="14"/>
      <c r="WRL7" s="14"/>
      <c r="WRM7" s="14"/>
      <c r="WRN7" s="14"/>
      <c r="WRO7" s="14"/>
      <c r="WRP7" s="14"/>
      <c r="WRQ7" s="14"/>
      <c r="WRR7" s="14"/>
      <c r="WRS7" s="14"/>
      <c r="WRT7" s="14"/>
      <c r="WRU7" s="14"/>
      <c r="WRV7" s="14"/>
      <c r="WRW7" s="14"/>
      <c r="WRX7" s="14"/>
      <c r="WRY7" s="14"/>
      <c r="WRZ7" s="14"/>
      <c r="WSA7" s="14"/>
      <c r="WSB7" s="14"/>
      <c r="WSC7" s="14"/>
      <c r="WSD7" s="14"/>
      <c r="WSE7" s="14"/>
      <c r="WSF7" s="14"/>
      <c r="WSG7" s="14"/>
      <c r="WSH7" s="14"/>
      <c r="WSI7" s="14"/>
      <c r="WSJ7" s="14"/>
      <c r="WSK7" s="14"/>
      <c r="WSL7" s="14"/>
      <c r="WSM7" s="14"/>
      <c r="WSN7" s="14"/>
      <c r="WSO7" s="14"/>
      <c r="WSP7" s="14"/>
      <c r="WSQ7" s="14"/>
      <c r="WSR7" s="14"/>
      <c r="WSS7" s="14"/>
      <c r="WST7" s="14"/>
      <c r="WSU7" s="14"/>
      <c r="WSV7" s="14"/>
      <c r="WSW7" s="14"/>
      <c r="WSX7" s="14"/>
      <c r="WSY7" s="14"/>
      <c r="WSZ7" s="14"/>
      <c r="WTA7" s="14"/>
      <c r="WTB7" s="14"/>
      <c r="WTC7" s="14"/>
      <c r="WTD7" s="14"/>
      <c r="WTE7" s="14"/>
      <c r="WTF7" s="14"/>
      <c r="WTG7" s="14"/>
      <c r="WTH7" s="14"/>
      <c r="WTI7" s="14"/>
      <c r="WTJ7" s="14"/>
      <c r="WTK7" s="14"/>
      <c r="WTL7" s="14"/>
      <c r="WTM7" s="14"/>
      <c r="WTN7" s="14"/>
      <c r="WTO7" s="14"/>
      <c r="WTP7" s="14"/>
      <c r="WTQ7" s="14"/>
      <c r="WTR7" s="14"/>
      <c r="WTS7" s="14"/>
      <c r="WTT7" s="14"/>
      <c r="WTU7" s="14"/>
      <c r="WTV7" s="14"/>
      <c r="WTW7" s="14"/>
      <c r="WTX7" s="14"/>
      <c r="WTY7" s="14"/>
      <c r="WTZ7" s="14"/>
      <c r="WUA7" s="14"/>
      <c r="WUB7" s="14"/>
      <c r="WUC7" s="14"/>
      <c r="WUD7" s="14"/>
      <c r="WUE7" s="14"/>
      <c r="WUF7" s="14"/>
      <c r="WUG7" s="14"/>
      <c r="WUH7" s="14"/>
      <c r="WUI7" s="14"/>
      <c r="WUJ7" s="14"/>
      <c r="WUK7" s="14"/>
      <c r="WUL7" s="14"/>
      <c r="WUM7" s="14"/>
      <c r="WUN7" s="14"/>
      <c r="WUO7" s="14"/>
      <c r="WUP7" s="14"/>
      <c r="WUQ7" s="14"/>
      <c r="WUR7" s="14"/>
      <c r="WUS7" s="14"/>
      <c r="WUT7" s="14"/>
      <c r="WUU7" s="14"/>
      <c r="WUV7" s="14"/>
      <c r="WUW7" s="14"/>
      <c r="WUX7" s="14"/>
      <c r="WUY7" s="14"/>
      <c r="WUZ7" s="14"/>
      <c r="WVA7" s="14"/>
      <c r="WVB7" s="14"/>
      <c r="WVC7" s="14"/>
      <c r="WVD7" s="14"/>
      <c r="WVE7" s="14"/>
      <c r="WVF7" s="14"/>
      <c r="WVG7" s="14"/>
      <c r="WVH7" s="14"/>
      <c r="WVI7" s="14"/>
      <c r="WVJ7" s="14"/>
      <c r="WVK7" s="14"/>
      <c r="WVL7" s="14"/>
      <c r="WVM7" s="14"/>
      <c r="WVN7" s="14"/>
      <c r="WVO7" s="14"/>
      <c r="WVP7" s="14"/>
      <c r="WVQ7" s="14"/>
      <c r="WVR7" s="14"/>
      <c r="WVS7" s="14"/>
      <c r="WVT7" s="14"/>
      <c r="WVU7" s="14"/>
      <c r="WVV7" s="14"/>
      <c r="WVW7" s="14"/>
      <c r="WVX7" s="14"/>
      <c r="WVY7" s="14"/>
      <c r="WVZ7" s="14"/>
      <c r="WWA7" s="14"/>
      <c r="WWB7" s="14"/>
      <c r="WWC7" s="14"/>
      <c r="WWD7" s="14"/>
      <c r="WWE7" s="14"/>
      <c r="WWF7" s="14"/>
      <c r="WWG7" s="14"/>
      <c r="WWH7" s="14"/>
      <c r="WWI7" s="14"/>
      <c r="WWJ7" s="14"/>
      <c r="WWK7" s="14"/>
      <c r="WWL7" s="14"/>
      <c r="WWM7" s="14"/>
      <c r="WWN7" s="14"/>
      <c r="WWO7" s="14"/>
      <c r="WWP7" s="14"/>
      <c r="WWQ7" s="14"/>
      <c r="WWR7" s="14"/>
      <c r="WWS7" s="14"/>
      <c r="WWT7" s="14"/>
      <c r="WWU7" s="14"/>
      <c r="WWV7" s="14"/>
      <c r="WWW7" s="14"/>
      <c r="WWX7" s="14"/>
      <c r="WWY7" s="14"/>
      <c r="WWZ7" s="14"/>
      <c r="WXA7" s="14"/>
      <c r="WXB7" s="14"/>
      <c r="WXC7" s="14"/>
      <c r="WXD7" s="14"/>
      <c r="WXE7" s="14"/>
      <c r="WXF7" s="14"/>
      <c r="WXG7" s="14"/>
      <c r="WXH7" s="14"/>
      <c r="WXI7" s="14"/>
      <c r="WXJ7" s="14"/>
      <c r="WXK7" s="14"/>
      <c r="WXL7" s="14"/>
      <c r="WXM7" s="14"/>
      <c r="WXN7" s="14"/>
      <c r="WXO7" s="14"/>
      <c r="WXP7" s="14"/>
      <c r="WXQ7" s="14"/>
      <c r="WXR7" s="14"/>
      <c r="WXS7" s="14"/>
      <c r="WXT7" s="14"/>
      <c r="WXU7" s="14"/>
      <c r="WXV7" s="14"/>
      <c r="WXW7" s="14"/>
      <c r="WXX7" s="14"/>
      <c r="WXY7" s="14"/>
      <c r="WXZ7" s="14"/>
      <c r="WYA7" s="14"/>
      <c r="WYB7" s="14"/>
      <c r="WYC7" s="14"/>
      <c r="WYD7" s="14"/>
      <c r="WYE7" s="14"/>
      <c r="WYF7" s="14"/>
      <c r="WYG7" s="14"/>
      <c r="WYH7" s="14"/>
      <c r="WYI7" s="14"/>
      <c r="WYJ7" s="14"/>
      <c r="WYK7" s="14"/>
      <c r="WYL7" s="14"/>
      <c r="WYM7" s="14"/>
      <c r="WYN7" s="14"/>
      <c r="WYO7" s="14"/>
      <c r="WYP7" s="14"/>
      <c r="WYQ7" s="14"/>
      <c r="WYR7" s="14"/>
      <c r="WYS7" s="14"/>
      <c r="WYT7" s="14"/>
      <c r="WYU7" s="14"/>
      <c r="WYV7" s="14"/>
      <c r="WYW7" s="14"/>
      <c r="WYX7" s="14"/>
      <c r="WYY7" s="14"/>
      <c r="WYZ7" s="14"/>
      <c r="WZA7" s="14"/>
      <c r="WZB7" s="14"/>
      <c r="WZC7" s="14"/>
      <c r="WZD7" s="14"/>
      <c r="WZE7" s="14"/>
      <c r="WZF7" s="14"/>
      <c r="WZG7" s="14"/>
      <c r="WZH7" s="14"/>
      <c r="WZI7" s="14"/>
      <c r="WZJ7" s="14"/>
      <c r="WZK7" s="14"/>
      <c r="WZL7" s="14"/>
      <c r="WZM7" s="14"/>
      <c r="WZN7" s="14"/>
      <c r="WZO7" s="14"/>
      <c r="WZP7" s="14"/>
      <c r="WZQ7" s="14"/>
      <c r="WZR7" s="14"/>
      <c r="WZS7" s="14"/>
      <c r="WZT7" s="14"/>
      <c r="WZU7" s="14"/>
      <c r="WZV7" s="14"/>
      <c r="WZW7" s="14"/>
      <c r="WZX7" s="14"/>
      <c r="WZY7" s="14"/>
      <c r="WZZ7" s="14"/>
      <c r="XAA7" s="14"/>
      <c r="XAB7" s="14"/>
      <c r="XAC7" s="14"/>
      <c r="XAD7" s="14"/>
      <c r="XAE7" s="14"/>
      <c r="XAF7" s="14"/>
      <c r="XAG7" s="14"/>
      <c r="XAH7" s="14"/>
      <c r="XAI7" s="14"/>
      <c r="XAJ7" s="14"/>
      <c r="XAK7" s="14"/>
      <c r="XAL7" s="14"/>
      <c r="XAM7" s="14"/>
      <c r="XAN7" s="14"/>
      <c r="XAO7" s="14"/>
      <c r="XAP7" s="14"/>
      <c r="XAQ7" s="14"/>
      <c r="XAR7" s="14"/>
      <c r="XAS7" s="14"/>
      <c r="XAT7" s="14"/>
      <c r="XAU7" s="14"/>
      <c r="XAV7" s="14"/>
      <c r="XAW7" s="14"/>
      <c r="XAX7" s="14"/>
      <c r="XAY7" s="14"/>
      <c r="XAZ7" s="14"/>
      <c r="XBA7" s="14"/>
      <c r="XBB7" s="14"/>
      <c r="XBC7" s="14"/>
      <c r="XBD7" s="14"/>
      <c r="XBE7" s="14"/>
      <c r="XBF7" s="14"/>
      <c r="XBG7" s="14"/>
      <c r="XBH7" s="14"/>
      <c r="XBI7" s="14"/>
      <c r="XBJ7" s="14"/>
      <c r="XBK7" s="14"/>
      <c r="XBL7" s="14"/>
      <c r="XBM7" s="14"/>
      <c r="XBN7" s="14"/>
      <c r="XBO7" s="14"/>
      <c r="XBP7" s="14"/>
      <c r="XBQ7" s="14"/>
      <c r="XBR7" s="14"/>
      <c r="XBS7" s="14"/>
      <c r="XBT7" s="14"/>
      <c r="XBU7" s="14"/>
      <c r="XBV7" s="14"/>
      <c r="XBW7" s="14"/>
      <c r="XBX7" s="14"/>
      <c r="XBY7" s="14"/>
      <c r="XBZ7" s="14"/>
      <c r="XCA7" s="14"/>
      <c r="XCB7" s="14"/>
      <c r="XCC7" s="14"/>
      <c r="XCD7" s="14"/>
      <c r="XCE7" s="14"/>
      <c r="XCF7" s="14"/>
      <c r="XCG7" s="14"/>
      <c r="XCH7" s="14"/>
      <c r="XCI7" s="14"/>
      <c r="XCJ7" s="14"/>
      <c r="XCK7" s="14"/>
      <c r="XCL7" s="14"/>
      <c r="XCM7" s="14"/>
      <c r="XCN7" s="14"/>
      <c r="XCO7" s="14"/>
      <c r="XCP7" s="14"/>
      <c r="XCQ7" s="14"/>
      <c r="XCR7" s="14"/>
      <c r="XCS7" s="14"/>
      <c r="XCT7" s="14"/>
      <c r="XCU7" s="14"/>
      <c r="XCV7" s="14"/>
      <c r="XCW7" s="14"/>
      <c r="XCX7" s="14"/>
      <c r="XCY7" s="14"/>
      <c r="XCZ7" s="14"/>
      <c r="XDA7" s="14"/>
      <c r="XDB7" s="14"/>
      <c r="XDC7" s="14"/>
      <c r="XDD7" s="14"/>
      <c r="XDE7" s="14"/>
      <c r="XDF7" s="14"/>
      <c r="XDG7" s="14"/>
      <c r="XDH7" s="14"/>
      <c r="XDI7" s="14"/>
      <c r="XDJ7" s="14"/>
      <c r="XDK7" s="14"/>
      <c r="XDL7" s="14"/>
      <c r="XDM7" s="14"/>
      <c r="XDN7" s="14"/>
      <c r="XDO7" s="14"/>
      <c r="XDP7" s="14"/>
      <c r="XDQ7" s="14"/>
      <c r="XDR7" s="14"/>
      <c r="XDS7" s="14"/>
      <c r="XDT7" s="14"/>
      <c r="XDU7" s="14"/>
      <c r="XDV7" s="14"/>
      <c r="XDW7" s="14"/>
      <c r="XDX7" s="14"/>
      <c r="XDY7" s="14"/>
      <c r="XDZ7" s="14"/>
      <c r="XEA7" s="14"/>
      <c r="XEB7" s="14"/>
      <c r="XEC7" s="14"/>
      <c r="XED7" s="14"/>
      <c r="XEE7" s="14"/>
      <c r="XEF7" s="14"/>
      <c r="XEG7" s="14"/>
      <c r="XEH7" s="14"/>
      <c r="XEI7" s="14"/>
      <c r="XEJ7" s="14"/>
      <c r="XEK7" s="14"/>
      <c r="XEL7" s="14"/>
      <c r="XEM7" s="14"/>
      <c r="XEN7" s="14"/>
      <c r="XEO7" s="14"/>
      <c r="XEP7" s="14"/>
      <c r="XEQ7" s="14"/>
      <c r="XER7" s="14"/>
      <c r="XES7" s="14"/>
      <c r="XET7" s="14"/>
      <c r="XEU7" s="14"/>
      <c r="XEV7" s="14"/>
      <c r="XEW7" s="14"/>
      <c r="XEX7" s="14"/>
      <c r="XEY7" s="14"/>
      <c r="XEZ7" s="14"/>
      <c r="XFA7" s="14"/>
      <c r="XFB7" s="14"/>
      <c r="XFC7" s="14"/>
      <c r="XFD7" s="14"/>
    </row>
    <row r="8" spans="1:16384" s="8" customFormat="1" ht="45" customHeight="1" thickBot="1" x14ac:dyDescent="0.35">
      <c r="A8" s="18"/>
      <c r="B8" s="19"/>
      <c r="C8" s="19"/>
      <c r="D8" s="19"/>
      <c r="E8" s="19"/>
      <c r="F8" s="19"/>
      <c r="G8" s="19"/>
      <c r="H8" s="19"/>
      <c r="I8" s="19"/>
      <c r="J8" s="19"/>
      <c r="K8" s="20" t="s">
        <v>4648</v>
      </c>
      <c r="L8" s="20" t="s">
        <v>4649</v>
      </c>
      <c r="M8" s="21"/>
      <c r="N8" s="22" t="s">
        <v>4650</v>
      </c>
      <c r="O8" s="20" t="s">
        <v>4651</v>
      </c>
      <c r="P8" s="23"/>
      <c r="Q8" s="23"/>
      <c r="R8" s="35" t="s">
        <v>4643</v>
      </c>
      <c r="S8" s="36"/>
      <c r="T8" s="19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  <c r="IP8" s="13"/>
      <c r="IQ8" s="13"/>
      <c r="IR8" s="13"/>
      <c r="IS8" s="13"/>
      <c r="IT8" s="13"/>
      <c r="IU8" s="13"/>
      <c r="IV8" s="13"/>
      <c r="IW8" s="13"/>
      <c r="IX8" s="13"/>
      <c r="IY8" s="13"/>
      <c r="IZ8" s="13"/>
      <c r="JA8" s="13"/>
      <c r="JB8" s="13"/>
      <c r="JC8" s="13"/>
      <c r="JD8" s="13"/>
      <c r="JE8" s="13"/>
      <c r="JF8" s="13"/>
      <c r="JG8" s="13"/>
      <c r="JH8" s="13"/>
      <c r="JI8" s="13"/>
      <c r="JJ8" s="13"/>
      <c r="JK8" s="13"/>
      <c r="JL8" s="13"/>
      <c r="JM8" s="13"/>
      <c r="JN8" s="13"/>
      <c r="JO8" s="13"/>
      <c r="JP8" s="13"/>
      <c r="JQ8" s="13"/>
      <c r="JR8" s="13"/>
      <c r="JS8" s="13"/>
      <c r="JT8" s="13"/>
      <c r="JU8" s="13"/>
      <c r="JV8" s="13"/>
      <c r="JW8" s="13"/>
      <c r="JX8" s="13"/>
      <c r="JY8" s="13"/>
      <c r="JZ8" s="13"/>
      <c r="KA8" s="13"/>
      <c r="KB8" s="13"/>
      <c r="KC8" s="13"/>
      <c r="KD8" s="13"/>
      <c r="KE8" s="13"/>
      <c r="KF8" s="13"/>
      <c r="KG8" s="13"/>
      <c r="KH8" s="13"/>
      <c r="KI8" s="13"/>
      <c r="KJ8" s="13"/>
      <c r="KK8" s="13"/>
      <c r="KL8" s="13"/>
      <c r="KM8" s="13"/>
      <c r="KN8" s="13"/>
      <c r="KO8" s="13"/>
      <c r="KP8" s="13"/>
      <c r="KQ8" s="13"/>
      <c r="KR8" s="13"/>
      <c r="KS8" s="13"/>
      <c r="KT8" s="13"/>
      <c r="KU8" s="13"/>
      <c r="KV8" s="13"/>
      <c r="KW8" s="13"/>
      <c r="KX8" s="13"/>
      <c r="KY8" s="13"/>
      <c r="KZ8" s="13"/>
      <c r="LA8" s="13"/>
      <c r="LB8" s="13"/>
      <c r="LC8" s="13"/>
      <c r="LD8" s="13"/>
      <c r="LE8" s="13"/>
      <c r="LF8" s="13"/>
      <c r="LG8" s="13"/>
      <c r="LH8" s="13"/>
      <c r="LI8" s="13"/>
      <c r="LJ8" s="13"/>
      <c r="LK8" s="13"/>
      <c r="LL8" s="13"/>
      <c r="LM8" s="13"/>
      <c r="LN8" s="13"/>
      <c r="LO8" s="13"/>
      <c r="LP8" s="13"/>
      <c r="LQ8" s="13"/>
      <c r="LR8" s="13"/>
      <c r="LS8" s="13"/>
      <c r="LT8" s="13"/>
      <c r="LU8" s="13"/>
      <c r="LV8" s="13"/>
      <c r="LW8" s="13"/>
      <c r="LX8" s="13"/>
      <c r="LY8" s="13"/>
      <c r="LZ8" s="13"/>
      <c r="MA8" s="13"/>
      <c r="MB8" s="13"/>
      <c r="MC8" s="13"/>
      <c r="MD8" s="13"/>
      <c r="ME8" s="13"/>
      <c r="MF8" s="13"/>
      <c r="MG8" s="13"/>
      <c r="MH8" s="13"/>
      <c r="MI8" s="13"/>
      <c r="MJ8" s="13"/>
      <c r="MK8" s="13"/>
      <c r="ML8" s="13"/>
      <c r="MM8" s="13"/>
      <c r="MN8" s="13"/>
      <c r="MO8" s="13"/>
      <c r="MP8" s="13"/>
      <c r="MQ8" s="13"/>
      <c r="MR8" s="13"/>
      <c r="MS8" s="13"/>
      <c r="MT8" s="13"/>
      <c r="MU8" s="13"/>
      <c r="MV8" s="13"/>
      <c r="MW8" s="13"/>
      <c r="MX8" s="13"/>
      <c r="MY8" s="13"/>
      <c r="MZ8" s="13"/>
      <c r="NA8" s="13"/>
      <c r="NB8" s="13"/>
      <c r="NC8" s="13"/>
      <c r="ND8" s="13"/>
      <c r="NE8" s="13"/>
      <c r="NF8" s="13"/>
      <c r="NG8" s="13"/>
      <c r="NH8" s="13"/>
      <c r="NI8" s="13"/>
      <c r="NJ8" s="13"/>
      <c r="NK8" s="13"/>
      <c r="NL8" s="13"/>
      <c r="NM8" s="13"/>
      <c r="NN8" s="13"/>
      <c r="NO8" s="13"/>
      <c r="NP8" s="13"/>
      <c r="NQ8" s="13"/>
      <c r="NR8" s="13"/>
      <c r="NS8" s="13"/>
      <c r="NT8" s="13"/>
      <c r="NU8" s="13"/>
      <c r="NV8" s="13"/>
      <c r="NW8" s="13"/>
      <c r="NX8" s="13"/>
      <c r="NY8" s="13"/>
      <c r="NZ8" s="13"/>
      <c r="OA8" s="13"/>
      <c r="OB8" s="13"/>
      <c r="OC8" s="13"/>
      <c r="OD8" s="13"/>
      <c r="OE8" s="13"/>
      <c r="OF8" s="13"/>
      <c r="OG8" s="13"/>
      <c r="OH8" s="13"/>
      <c r="OI8" s="13"/>
      <c r="OJ8" s="13"/>
      <c r="OK8" s="13"/>
      <c r="OL8" s="13"/>
      <c r="OM8" s="13"/>
      <c r="ON8" s="13"/>
      <c r="OO8" s="13"/>
      <c r="OP8" s="13"/>
      <c r="OQ8" s="13"/>
      <c r="OR8" s="13"/>
      <c r="OS8" s="13"/>
      <c r="OT8" s="13"/>
      <c r="OU8" s="13"/>
      <c r="OV8" s="13"/>
      <c r="OW8" s="13"/>
      <c r="OX8" s="13"/>
      <c r="OY8" s="13"/>
      <c r="OZ8" s="13"/>
      <c r="PA8" s="13"/>
      <c r="PB8" s="13"/>
      <c r="PC8" s="13"/>
      <c r="PD8" s="13"/>
      <c r="PE8" s="13"/>
      <c r="PF8" s="13"/>
      <c r="PG8" s="13"/>
      <c r="PH8" s="13"/>
      <c r="PI8" s="13"/>
      <c r="PJ8" s="13"/>
      <c r="PK8" s="13"/>
      <c r="PL8" s="13"/>
      <c r="PM8" s="13"/>
      <c r="PN8" s="13"/>
      <c r="PO8" s="13"/>
      <c r="PP8" s="13"/>
      <c r="PQ8" s="13"/>
      <c r="PR8" s="13"/>
      <c r="PS8" s="13"/>
      <c r="PT8" s="13"/>
      <c r="PU8" s="13"/>
      <c r="PV8" s="13"/>
      <c r="PW8" s="13"/>
      <c r="PX8" s="13"/>
      <c r="PY8" s="13"/>
      <c r="PZ8" s="13"/>
      <c r="QA8" s="13"/>
      <c r="QB8" s="13"/>
      <c r="QC8" s="13"/>
      <c r="QD8" s="13"/>
      <c r="QE8" s="13"/>
      <c r="QF8" s="13"/>
      <c r="QG8" s="13"/>
      <c r="QH8" s="13"/>
      <c r="QI8" s="13"/>
      <c r="QJ8" s="13"/>
      <c r="QK8" s="13"/>
      <c r="QL8" s="13"/>
      <c r="QM8" s="13"/>
      <c r="QN8" s="13"/>
      <c r="QO8" s="13"/>
      <c r="QP8" s="13"/>
      <c r="QQ8" s="13"/>
      <c r="QR8" s="13"/>
      <c r="QS8" s="13"/>
      <c r="QT8" s="13"/>
      <c r="QU8" s="13"/>
      <c r="QV8" s="13"/>
      <c r="QW8" s="13"/>
      <c r="QX8" s="13"/>
      <c r="QY8" s="13"/>
      <c r="QZ8" s="13"/>
      <c r="RA8" s="13"/>
      <c r="RB8" s="13"/>
      <c r="RC8" s="13"/>
      <c r="RD8" s="13"/>
      <c r="RE8" s="13"/>
      <c r="RF8" s="13"/>
      <c r="RG8" s="13"/>
      <c r="RH8" s="13"/>
      <c r="RI8" s="13"/>
      <c r="RJ8" s="13"/>
      <c r="RK8" s="13"/>
      <c r="RL8" s="13"/>
      <c r="RM8" s="13"/>
      <c r="RN8" s="13"/>
      <c r="RO8" s="13"/>
      <c r="RP8" s="13"/>
      <c r="RQ8" s="13"/>
      <c r="RR8" s="13"/>
      <c r="RS8" s="13"/>
      <c r="RT8" s="13"/>
      <c r="RU8" s="13"/>
      <c r="RV8" s="13"/>
      <c r="RW8" s="13"/>
      <c r="RX8" s="13"/>
      <c r="RY8" s="13"/>
      <c r="RZ8" s="13"/>
      <c r="SA8" s="13"/>
      <c r="SB8" s="13"/>
      <c r="SC8" s="13"/>
      <c r="SD8" s="13"/>
      <c r="SE8" s="13"/>
      <c r="SF8" s="13"/>
      <c r="SG8" s="13"/>
      <c r="SH8" s="13"/>
      <c r="SI8" s="13"/>
      <c r="SJ8" s="13"/>
      <c r="SK8" s="13"/>
      <c r="SL8" s="13"/>
      <c r="SM8" s="13"/>
      <c r="SN8" s="13"/>
      <c r="SO8" s="13"/>
      <c r="SP8" s="13"/>
      <c r="SQ8" s="13"/>
      <c r="SR8" s="13"/>
      <c r="SS8" s="13"/>
      <c r="ST8" s="13"/>
      <c r="SU8" s="13"/>
      <c r="SV8" s="13"/>
      <c r="SW8" s="13"/>
      <c r="SX8" s="13"/>
      <c r="SY8" s="13"/>
      <c r="SZ8" s="13"/>
      <c r="TA8" s="13"/>
      <c r="TB8" s="13"/>
      <c r="TC8" s="13"/>
      <c r="TD8" s="13"/>
      <c r="TE8" s="13"/>
      <c r="TF8" s="13"/>
      <c r="TG8" s="13"/>
      <c r="TH8" s="13"/>
      <c r="TI8" s="13"/>
      <c r="TJ8" s="13"/>
      <c r="TK8" s="13"/>
      <c r="TL8" s="13"/>
      <c r="TM8" s="13"/>
      <c r="TN8" s="13"/>
      <c r="TO8" s="13"/>
      <c r="TP8" s="13"/>
      <c r="TQ8" s="13"/>
      <c r="TR8" s="13"/>
      <c r="TS8" s="13"/>
      <c r="TT8" s="13"/>
      <c r="TU8" s="13"/>
      <c r="TV8" s="13"/>
      <c r="TW8" s="13"/>
      <c r="TX8" s="13"/>
      <c r="TY8" s="13"/>
      <c r="TZ8" s="13"/>
      <c r="UA8" s="13"/>
      <c r="UB8" s="13"/>
      <c r="UC8" s="13"/>
      <c r="UD8" s="13"/>
      <c r="UE8" s="13"/>
      <c r="UF8" s="13"/>
      <c r="UG8" s="13"/>
      <c r="UH8" s="13"/>
      <c r="UI8" s="13"/>
      <c r="UJ8" s="13"/>
      <c r="UK8" s="13"/>
      <c r="UL8" s="13"/>
      <c r="UM8" s="13"/>
      <c r="UN8" s="13"/>
      <c r="UO8" s="13"/>
      <c r="UP8" s="13"/>
      <c r="UQ8" s="13"/>
      <c r="UR8" s="13"/>
      <c r="US8" s="13"/>
      <c r="UT8" s="13"/>
      <c r="UU8" s="13"/>
      <c r="UV8" s="13"/>
      <c r="UW8" s="13"/>
      <c r="UX8" s="13"/>
      <c r="UY8" s="13"/>
      <c r="UZ8" s="13"/>
      <c r="VA8" s="13"/>
      <c r="VB8" s="13"/>
      <c r="VC8" s="13"/>
      <c r="VD8" s="13"/>
      <c r="VE8" s="13"/>
      <c r="VF8" s="13"/>
      <c r="VG8" s="13"/>
      <c r="VH8" s="13"/>
      <c r="VI8" s="13"/>
      <c r="VJ8" s="13"/>
      <c r="VK8" s="13"/>
      <c r="VL8" s="13"/>
      <c r="VM8" s="13"/>
      <c r="VN8" s="13"/>
      <c r="VO8" s="13"/>
      <c r="VP8" s="13"/>
      <c r="VQ8" s="13"/>
      <c r="VR8" s="13"/>
      <c r="VS8" s="13"/>
      <c r="VT8" s="13"/>
      <c r="VU8" s="13"/>
      <c r="VV8" s="13"/>
      <c r="VW8" s="13"/>
      <c r="VX8" s="13"/>
      <c r="VY8" s="13"/>
      <c r="VZ8" s="13"/>
      <c r="WA8" s="13"/>
      <c r="WB8" s="13"/>
      <c r="WC8" s="13"/>
      <c r="WD8" s="13"/>
      <c r="WE8" s="13"/>
      <c r="WF8" s="13"/>
      <c r="WG8" s="13"/>
      <c r="WH8" s="13"/>
      <c r="WI8" s="13"/>
      <c r="WJ8" s="13"/>
      <c r="WK8" s="13"/>
      <c r="WL8" s="13"/>
      <c r="WM8" s="13"/>
      <c r="WN8" s="13"/>
      <c r="WO8" s="13"/>
      <c r="WP8" s="13"/>
      <c r="WQ8" s="13"/>
      <c r="WR8" s="13"/>
      <c r="WS8" s="13"/>
      <c r="WT8" s="13"/>
      <c r="WU8" s="13"/>
      <c r="WV8" s="13"/>
      <c r="WW8" s="13"/>
      <c r="WX8" s="13"/>
      <c r="WY8" s="13"/>
      <c r="WZ8" s="13"/>
      <c r="XA8" s="13"/>
      <c r="XB8" s="13"/>
      <c r="XC8" s="13"/>
      <c r="XD8" s="13"/>
      <c r="XE8" s="13"/>
      <c r="XF8" s="13"/>
      <c r="XG8" s="13"/>
      <c r="XH8" s="13"/>
      <c r="XI8" s="13"/>
      <c r="XJ8" s="13"/>
      <c r="XK8" s="13"/>
      <c r="XL8" s="13"/>
      <c r="XM8" s="13"/>
      <c r="XN8" s="13"/>
      <c r="XO8" s="13"/>
      <c r="XP8" s="13"/>
      <c r="XQ8" s="13"/>
      <c r="XR8" s="13"/>
      <c r="XS8" s="13"/>
      <c r="XT8" s="13"/>
      <c r="XU8" s="13"/>
      <c r="XV8" s="13"/>
      <c r="XW8" s="13"/>
      <c r="XX8" s="13"/>
      <c r="XY8" s="13"/>
      <c r="XZ8" s="13"/>
      <c r="YA8" s="13"/>
      <c r="YB8" s="13"/>
      <c r="YC8" s="13"/>
      <c r="YD8" s="13"/>
      <c r="YE8" s="13"/>
      <c r="YF8" s="13"/>
      <c r="YG8" s="13"/>
      <c r="YH8" s="13"/>
      <c r="YI8" s="13"/>
      <c r="YJ8" s="13"/>
      <c r="YK8" s="13"/>
      <c r="YL8" s="13"/>
      <c r="YM8" s="13"/>
      <c r="YN8" s="13"/>
      <c r="YO8" s="13"/>
      <c r="YP8" s="13"/>
      <c r="YQ8" s="13"/>
      <c r="YR8" s="13"/>
      <c r="YS8" s="13"/>
      <c r="YT8" s="13"/>
      <c r="YU8" s="13"/>
      <c r="YV8" s="13"/>
      <c r="YW8" s="13"/>
      <c r="YX8" s="13"/>
      <c r="YY8" s="13"/>
      <c r="YZ8" s="13"/>
      <c r="ZA8" s="13"/>
      <c r="ZB8" s="13"/>
      <c r="ZC8" s="13"/>
      <c r="ZD8" s="13"/>
      <c r="ZE8" s="13"/>
      <c r="ZF8" s="13"/>
      <c r="ZG8" s="13"/>
      <c r="ZH8" s="13"/>
      <c r="ZI8" s="13"/>
      <c r="ZJ8" s="13"/>
      <c r="ZK8" s="13"/>
      <c r="ZL8" s="13"/>
      <c r="ZM8" s="13"/>
      <c r="ZN8" s="13"/>
      <c r="ZO8" s="13"/>
      <c r="ZP8" s="13"/>
      <c r="ZQ8" s="13"/>
      <c r="ZR8" s="13"/>
      <c r="ZS8" s="13"/>
      <c r="ZT8" s="13"/>
      <c r="ZU8" s="13"/>
      <c r="ZV8" s="13"/>
      <c r="ZW8" s="13"/>
      <c r="ZX8" s="13"/>
      <c r="ZY8" s="13"/>
      <c r="ZZ8" s="13"/>
      <c r="AAA8" s="13"/>
      <c r="AAB8" s="13"/>
      <c r="AAC8" s="13"/>
      <c r="AAD8" s="13"/>
      <c r="AAE8" s="13"/>
      <c r="AAF8" s="13"/>
      <c r="AAG8" s="13"/>
      <c r="AAH8" s="13"/>
      <c r="AAI8" s="13"/>
      <c r="AAJ8" s="13"/>
      <c r="AAK8" s="13"/>
      <c r="AAL8" s="13"/>
      <c r="AAM8" s="13"/>
      <c r="AAN8" s="13"/>
      <c r="AAO8" s="13"/>
      <c r="AAP8" s="13"/>
      <c r="AAQ8" s="13"/>
      <c r="AAR8" s="13"/>
      <c r="AAS8" s="13"/>
      <c r="AAT8" s="13"/>
      <c r="AAU8" s="13"/>
      <c r="AAV8" s="13"/>
      <c r="AAW8" s="13"/>
      <c r="AAX8" s="13"/>
      <c r="AAY8" s="13"/>
      <c r="AAZ8" s="13"/>
      <c r="ABA8" s="13"/>
      <c r="ABB8" s="13"/>
      <c r="ABC8" s="13"/>
      <c r="ABD8" s="13"/>
      <c r="ABE8" s="13"/>
      <c r="ABF8" s="13"/>
      <c r="ABG8" s="13"/>
      <c r="ABH8" s="13"/>
      <c r="ABI8" s="13"/>
      <c r="ABJ8" s="13"/>
      <c r="ABK8" s="13"/>
      <c r="ABL8" s="13"/>
      <c r="ABM8" s="13"/>
      <c r="ABN8" s="13"/>
      <c r="ABO8" s="13"/>
      <c r="ABP8" s="13"/>
      <c r="ABQ8" s="13"/>
      <c r="ABR8" s="13"/>
      <c r="ABS8" s="13"/>
      <c r="ABT8" s="13"/>
      <c r="ABU8" s="13"/>
      <c r="ABV8" s="13"/>
      <c r="ABW8" s="13"/>
      <c r="ABX8" s="13"/>
      <c r="ABY8" s="13"/>
      <c r="ABZ8" s="13"/>
      <c r="ACA8" s="13"/>
      <c r="ACB8" s="13"/>
      <c r="ACC8" s="13"/>
      <c r="ACD8" s="13"/>
      <c r="ACE8" s="13"/>
      <c r="ACF8" s="13"/>
      <c r="ACG8" s="13"/>
      <c r="ACH8" s="13"/>
      <c r="ACI8" s="13"/>
      <c r="ACJ8" s="13"/>
      <c r="ACK8" s="13"/>
      <c r="ACL8" s="13"/>
      <c r="ACM8" s="13"/>
      <c r="ACN8" s="13"/>
      <c r="ACO8" s="13"/>
      <c r="ACP8" s="13"/>
      <c r="ACQ8" s="13"/>
      <c r="ACR8" s="13"/>
      <c r="ACS8" s="13"/>
      <c r="ACT8" s="13"/>
      <c r="ACU8" s="13"/>
      <c r="ACV8" s="13"/>
      <c r="ACW8" s="13"/>
      <c r="ACX8" s="13"/>
      <c r="ACY8" s="13"/>
      <c r="ACZ8" s="13"/>
      <c r="ADA8" s="13"/>
      <c r="ADB8" s="13"/>
      <c r="ADC8" s="13"/>
      <c r="ADD8" s="13"/>
      <c r="ADE8" s="13"/>
      <c r="ADF8" s="13"/>
      <c r="ADG8" s="13"/>
      <c r="ADH8" s="13"/>
      <c r="ADI8" s="13"/>
      <c r="ADJ8" s="13"/>
      <c r="ADK8" s="13"/>
      <c r="ADL8" s="13"/>
      <c r="ADM8" s="13"/>
      <c r="ADN8" s="13"/>
      <c r="ADO8" s="13"/>
      <c r="ADP8" s="13"/>
      <c r="ADQ8" s="13"/>
      <c r="ADR8" s="13"/>
      <c r="ADS8" s="13"/>
      <c r="ADT8" s="13"/>
      <c r="ADU8" s="13"/>
      <c r="ADV8" s="13"/>
      <c r="ADW8" s="13"/>
      <c r="ADX8" s="13"/>
      <c r="ADY8" s="13"/>
      <c r="ADZ8" s="13"/>
      <c r="AEA8" s="13"/>
      <c r="AEB8" s="13"/>
      <c r="AEC8" s="13"/>
      <c r="AED8" s="13"/>
      <c r="AEE8" s="13"/>
      <c r="AEF8" s="13"/>
      <c r="AEG8" s="13"/>
      <c r="AEH8" s="13"/>
      <c r="AEI8" s="13"/>
      <c r="AEJ8" s="13"/>
      <c r="AEK8" s="13"/>
      <c r="AEL8" s="13"/>
      <c r="AEM8" s="13"/>
      <c r="AEN8" s="13"/>
      <c r="AEO8" s="13"/>
      <c r="AEP8" s="13"/>
      <c r="AEQ8" s="13"/>
      <c r="AER8" s="13"/>
      <c r="AES8" s="13"/>
      <c r="AET8" s="13"/>
      <c r="AEU8" s="13"/>
      <c r="AEV8" s="13"/>
      <c r="AEW8" s="13"/>
      <c r="AEX8" s="13"/>
      <c r="AEY8" s="13"/>
      <c r="AEZ8" s="13"/>
      <c r="AFA8" s="13"/>
      <c r="AFB8" s="13"/>
      <c r="AFC8" s="13"/>
      <c r="AFD8" s="13"/>
      <c r="AFE8" s="13"/>
      <c r="AFF8" s="13"/>
      <c r="AFG8" s="13"/>
      <c r="AFH8" s="13"/>
      <c r="AFI8" s="13"/>
      <c r="AFJ8" s="13"/>
      <c r="AFK8" s="13"/>
      <c r="AFL8" s="13"/>
      <c r="AFM8" s="13"/>
      <c r="AFN8" s="13"/>
      <c r="AFO8" s="13"/>
      <c r="AFP8" s="13"/>
      <c r="AFQ8" s="13"/>
      <c r="AFR8" s="13"/>
      <c r="AFS8" s="13"/>
      <c r="AFT8" s="13"/>
      <c r="AFU8" s="13"/>
      <c r="AFV8" s="13"/>
      <c r="AFW8" s="13"/>
      <c r="AFX8" s="13"/>
      <c r="AFY8" s="13"/>
      <c r="AFZ8" s="13"/>
      <c r="AGA8" s="13"/>
      <c r="AGB8" s="13"/>
      <c r="AGC8" s="13"/>
      <c r="AGD8" s="13"/>
      <c r="AGE8" s="13"/>
      <c r="AGF8" s="13"/>
      <c r="AGG8" s="13"/>
      <c r="AGH8" s="13"/>
      <c r="AGI8" s="13"/>
      <c r="AGJ8" s="13"/>
      <c r="AGK8" s="13"/>
      <c r="AGL8" s="13"/>
      <c r="AGM8" s="13"/>
      <c r="AGN8" s="13"/>
      <c r="AGO8" s="13"/>
      <c r="AGP8" s="13"/>
      <c r="AGQ8" s="13"/>
      <c r="AGR8" s="13"/>
      <c r="AGS8" s="13"/>
      <c r="AGT8" s="13"/>
      <c r="AGU8" s="13"/>
      <c r="AGV8" s="13"/>
      <c r="AGW8" s="13"/>
      <c r="AGX8" s="13"/>
      <c r="AGY8" s="13"/>
      <c r="AGZ8" s="13"/>
      <c r="AHA8" s="13"/>
      <c r="AHB8" s="13"/>
      <c r="AHC8" s="13"/>
      <c r="AHD8" s="13"/>
      <c r="AHE8" s="13"/>
      <c r="AHF8" s="13"/>
      <c r="AHG8" s="13"/>
      <c r="AHH8" s="13"/>
      <c r="AHI8" s="13"/>
      <c r="AHJ8" s="13"/>
      <c r="AHK8" s="13"/>
      <c r="AHL8" s="13"/>
      <c r="AHM8" s="13"/>
      <c r="AHN8" s="13"/>
      <c r="AHO8" s="13"/>
      <c r="AHP8" s="13"/>
      <c r="AHQ8" s="13"/>
      <c r="AHR8" s="13"/>
      <c r="AHS8" s="13"/>
      <c r="AHT8" s="13"/>
      <c r="AHU8" s="13"/>
      <c r="AHV8" s="13"/>
      <c r="AHW8" s="13"/>
      <c r="AHX8" s="13"/>
      <c r="AHY8" s="13"/>
      <c r="AHZ8" s="13"/>
      <c r="AIA8" s="13"/>
      <c r="AIB8" s="13"/>
      <c r="AIC8" s="13"/>
      <c r="AID8" s="13"/>
      <c r="AIE8" s="13"/>
      <c r="AIF8" s="13"/>
      <c r="AIG8" s="13"/>
      <c r="AIH8" s="13"/>
      <c r="AII8" s="13"/>
      <c r="AIJ8" s="13"/>
      <c r="AIK8" s="13"/>
      <c r="AIL8" s="13"/>
      <c r="AIM8" s="13"/>
      <c r="AIN8" s="13"/>
      <c r="AIO8" s="13"/>
      <c r="AIP8" s="13"/>
      <c r="AIQ8" s="13"/>
      <c r="AIR8" s="13"/>
      <c r="AIS8" s="13"/>
      <c r="AIT8" s="13"/>
      <c r="AIU8" s="13"/>
      <c r="AIV8" s="13"/>
      <c r="AIW8" s="13"/>
      <c r="AIX8" s="13"/>
      <c r="AIY8" s="13"/>
      <c r="AIZ8" s="13"/>
      <c r="AJA8" s="13"/>
      <c r="AJB8" s="13"/>
      <c r="AJC8" s="13"/>
      <c r="AJD8" s="13"/>
      <c r="AJE8" s="13"/>
      <c r="AJF8" s="13"/>
      <c r="AJG8" s="13"/>
      <c r="AJH8" s="13"/>
      <c r="AJI8" s="13"/>
      <c r="AJJ8" s="13"/>
      <c r="AJK8" s="13"/>
      <c r="AJL8" s="13"/>
      <c r="AJM8" s="13"/>
      <c r="AJN8" s="13"/>
      <c r="AJO8" s="13"/>
      <c r="AJP8" s="13"/>
      <c r="AJQ8" s="13"/>
      <c r="AJR8" s="13"/>
      <c r="AJS8" s="13"/>
      <c r="AJT8" s="13"/>
      <c r="AJU8" s="13"/>
      <c r="AJV8" s="13"/>
      <c r="AJW8" s="13"/>
      <c r="AJX8" s="13"/>
      <c r="AJY8" s="13"/>
      <c r="AJZ8" s="13"/>
      <c r="AKA8" s="13"/>
      <c r="AKB8" s="13"/>
      <c r="AKC8" s="13"/>
      <c r="AKD8" s="13"/>
      <c r="AKE8" s="13"/>
      <c r="AKF8" s="13"/>
      <c r="AKG8" s="13"/>
      <c r="AKH8" s="13"/>
      <c r="AKI8" s="13"/>
      <c r="AKJ8" s="13"/>
      <c r="AKK8" s="13"/>
      <c r="AKL8" s="13"/>
      <c r="AKM8" s="13"/>
      <c r="AKN8" s="13"/>
      <c r="AKO8" s="13"/>
      <c r="AKP8" s="13"/>
      <c r="AKQ8" s="13"/>
      <c r="AKR8" s="13"/>
      <c r="AKS8" s="13"/>
      <c r="AKT8" s="13"/>
      <c r="AKU8" s="13"/>
      <c r="AKV8" s="13"/>
      <c r="AKW8" s="13"/>
      <c r="AKX8" s="13"/>
      <c r="AKY8" s="13"/>
      <c r="AKZ8" s="13"/>
      <c r="ALA8" s="13"/>
      <c r="ALB8" s="13"/>
      <c r="ALC8" s="13"/>
      <c r="ALD8" s="13"/>
      <c r="ALE8" s="13"/>
      <c r="ALF8" s="13"/>
      <c r="ALG8" s="13"/>
      <c r="ALH8" s="13"/>
      <c r="ALI8" s="13"/>
      <c r="ALJ8" s="13"/>
      <c r="ALK8" s="13"/>
      <c r="ALL8" s="13"/>
      <c r="ALM8" s="13"/>
      <c r="ALN8" s="13"/>
      <c r="ALO8" s="13"/>
      <c r="ALP8" s="13"/>
      <c r="ALQ8" s="13"/>
      <c r="ALR8" s="13"/>
      <c r="ALS8" s="13"/>
      <c r="ALT8" s="13"/>
      <c r="ALU8" s="13"/>
      <c r="ALV8" s="13"/>
      <c r="ALW8" s="13"/>
      <c r="ALX8" s="13"/>
      <c r="ALY8" s="13"/>
      <c r="ALZ8" s="13"/>
      <c r="AMA8" s="13"/>
      <c r="AMB8" s="13"/>
      <c r="AMC8" s="13"/>
      <c r="AMD8" s="13"/>
      <c r="AME8" s="13"/>
      <c r="AMF8" s="13"/>
      <c r="AMG8" s="13"/>
      <c r="AMH8" s="13"/>
      <c r="AMI8" s="13"/>
      <c r="AMJ8" s="13"/>
      <c r="AMK8" s="13"/>
      <c r="AML8" s="13"/>
      <c r="AMM8" s="13"/>
      <c r="AMN8" s="13"/>
      <c r="AMO8" s="13"/>
      <c r="AMP8" s="13"/>
      <c r="AMQ8" s="13"/>
      <c r="AMR8" s="13"/>
      <c r="AMS8" s="13"/>
      <c r="AMT8" s="13"/>
      <c r="AMU8" s="13"/>
      <c r="AMV8" s="13"/>
      <c r="AMW8" s="13"/>
      <c r="AMX8" s="13"/>
      <c r="AMY8" s="13"/>
      <c r="AMZ8" s="13"/>
      <c r="ANA8" s="13"/>
      <c r="ANB8" s="13"/>
      <c r="ANC8" s="13"/>
      <c r="AND8" s="13"/>
      <c r="ANE8" s="13"/>
      <c r="ANF8" s="13"/>
      <c r="ANG8" s="13"/>
      <c r="ANH8" s="13"/>
      <c r="ANI8" s="13"/>
      <c r="ANJ8" s="13"/>
      <c r="ANK8" s="13"/>
      <c r="ANL8" s="13"/>
      <c r="ANM8" s="13"/>
      <c r="ANN8" s="13"/>
      <c r="ANO8" s="13"/>
      <c r="ANP8" s="13"/>
      <c r="ANQ8" s="13"/>
      <c r="ANR8" s="13"/>
      <c r="ANS8" s="13"/>
      <c r="ANT8" s="13"/>
      <c r="ANU8" s="13"/>
      <c r="ANV8" s="13"/>
      <c r="ANW8" s="13"/>
      <c r="ANX8" s="13"/>
      <c r="ANY8" s="13"/>
      <c r="ANZ8" s="13"/>
      <c r="AOA8" s="13"/>
      <c r="AOB8" s="13"/>
      <c r="AOC8" s="13"/>
      <c r="AOD8" s="13"/>
      <c r="AOE8" s="13"/>
      <c r="AOF8" s="13"/>
      <c r="AOG8" s="13"/>
      <c r="AOH8" s="13"/>
      <c r="AOI8" s="13"/>
      <c r="AOJ8" s="13"/>
      <c r="AOK8" s="13"/>
      <c r="AOL8" s="13"/>
      <c r="AOM8" s="13"/>
      <c r="AON8" s="13"/>
      <c r="AOO8" s="13"/>
      <c r="AOP8" s="13"/>
      <c r="AOQ8" s="13"/>
      <c r="AOR8" s="13"/>
      <c r="AOS8" s="13"/>
      <c r="AOT8" s="13"/>
      <c r="AOU8" s="13"/>
      <c r="AOV8" s="13"/>
      <c r="AOW8" s="13"/>
      <c r="AOX8" s="13"/>
      <c r="AOY8" s="13"/>
      <c r="AOZ8" s="13"/>
      <c r="APA8" s="13"/>
      <c r="APB8" s="13"/>
      <c r="APC8" s="13"/>
      <c r="APD8" s="13"/>
      <c r="APE8" s="13"/>
      <c r="APF8" s="13"/>
      <c r="APG8" s="13"/>
      <c r="APH8" s="13"/>
      <c r="API8" s="13"/>
      <c r="APJ8" s="13"/>
      <c r="APK8" s="13"/>
      <c r="APL8" s="13"/>
      <c r="APM8" s="13"/>
      <c r="APN8" s="13"/>
      <c r="APO8" s="13"/>
      <c r="APP8" s="13"/>
      <c r="APQ8" s="13"/>
      <c r="APR8" s="13"/>
      <c r="APS8" s="13"/>
      <c r="APT8" s="13"/>
      <c r="APU8" s="13"/>
      <c r="APV8" s="13"/>
      <c r="APW8" s="13"/>
      <c r="APX8" s="13"/>
      <c r="APY8" s="13"/>
      <c r="APZ8" s="13"/>
      <c r="AQA8" s="13"/>
      <c r="AQB8" s="13"/>
      <c r="AQC8" s="13"/>
      <c r="AQD8" s="13"/>
      <c r="AQE8" s="13"/>
      <c r="AQF8" s="13"/>
      <c r="AQG8" s="13"/>
      <c r="AQH8" s="13"/>
      <c r="AQI8" s="13"/>
      <c r="AQJ8" s="13"/>
      <c r="AQK8" s="13"/>
      <c r="AQL8" s="13"/>
      <c r="AQM8" s="13"/>
      <c r="AQN8" s="13"/>
      <c r="AQO8" s="13"/>
      <c r="AQP8" s="13"/>
      <c r="AQQ8" s="13"/>
      <c r="AQR8" s="13"/>
      <c r="AQS8" s="13"/>
      <c r="AQT8" s="13"/>
      <c r="AQU8" s="13"/>
      <c r="AQV8" s="13"/>
      <c r="AQW8" s="13"/>
      <c r="AQX8" s="13"/>
      <c r="AQY8" s="13"/>
      <c r="AQZ8" s="13"/>
      <c r="ARA8" s="13"/>
      <c r="ARB8" s="13"/>
      <c r="ARC8" s="13"/>
      <c r="ARD8" s="13"/>
      <c r="ARE8" s="13"/>
      <c r="ARF8" s="13"/>
      <c r="ARG8" s="13"/>
      <c r="ARH8" s="13"/>
      <c r="ARI8" s="13"/>
      <c r="ARJ8" s="13"/>
      <c r="ARK8" s="13"/>
      <c r="ARL8" s="13"/>
      <c r="ARM8" s="13"/>
      <c r="ARN8" s="13"/>
      <c r="ARO8" s="13"/>
      <c r="ARP8" s="13"/>
      <c r="ARQ8" s="13"/>
      <c r="ARR8" s="13"/>
      <c r="ARS8" s="13"/>
      <c r="ART8" s="13"/>
      <c r="ARU8" s="13"/>
      <c r="ARV8" s="13"/>
      <c r="ARW8" s="13"/>
      <c r="ARX8" s="13"/>
      <c r="ARY8" s="13"/>
      <c r="ARZ8" s="13"/>
      <c r="ASA8" s="13"/>
      <c r="ASB8" s="13"/>
      <c r="ASC8" s="13"/>
      <c r="ASD8" s="13"/>
      <c r="ASE8" s="13"/>
      <c r="ASF8" s="13"/>
      <c r="ASG8" s="13"/>
      <c r="ASH8" s="13"/>
      <c r="ASI8" s="13"/>
      <c r="ASJ8" s="13"/>
      <c r="ASK8" s="13"/>
      <c r="ASL8" s="13"/>
      <c r="ASM8" s="13"/>
      <c r="ASN8" s="13"/>
      <c r="ASO8" s="13"/>
      <c r="ASP8" s="13"/>
      <c r="ASQ8" s="13"/>
      <c r="ASR8" s="13"/>
      <c r="ASS8" s="13"/>
      <c r="AST8" s="13"/>
      <c r="ASU8" s="13"/>
      <c r="ASV8" s="13"/>
      <c r="ASW8" s="13"/>
      <c r="ASX8" s="13"/>
      <c r="ASY8" s="13"/>
      <c r="ASZ8" s="13"/>
      <c r="ATA8" s="13"/>
      <c r="ATB8" s="13"/>
      <c r="ATC8" s="13"/>
      <c r="ATD8" s="13"/>
      <c r="ATE8" s="13"/>
      <c r="ATF8" s="13"/>
      <c r="ATG8" s="13"/>
      <c r="ATH8" s="13"/>
      <c r="ATI8" s="13"/>
      <c r="ATJ8" s="13"/>
      <c r="ATK8" s="13"/>
      <c r="ATL8" s="13"/>
      <c r="ATM8" s="13"/>
      <c r="ATN8" s="13"/>
      <c r="ATO8" s="13"/>
      <c r="ATP8" s="13"/>
      <c r="ATQ8" s="13"/>
      <c r="ATR8" s="13"/>
      <c r="ATS8" s="13"/>
      <c r="ATT8" s="13"/>
      <c r="ATU8" s="13"/>
      <c r="ATV8" s="13"/>
      <c r="ATW8" s="13"/>
      <c r="ATX8" s="13"/>
      <c r="ATY8" s="13"/>
      <c r="ATZ8" s="13"/>
      <c r="AUA8" s="13"/>
      <c r="AUB8" s="13"/>
      <c r="AUC8" s="13"/>
      <c r="AUD8" s="13"/>
      <c r="AUE8" s="13"/>
      <c r="AUF8" s="13"/>
      <c r="AUG8" s="13"/>
      <c r="AUH8" s="13"/>
      <c r="AUI8" s="13"/>
      <c r="AUJ8" s="13"/>
      <c r="AUK8" s="13"/>
      <c r="AUL8" s="13"/>
      <c r="AUM8" s="13"/>
      <c r="AUN8" s="13"/>
      <c r="AUO8" s="13"/>
      <c r="AUP8" s="13"/>
      <c r="AUQ8" s="13"/>
      <c r="AUR8" s="13"/>
      <c r="AUS8" s="13"/>
      <c r="AUT8" s="13"/>
      <c r="AUU8" s="13"/>
      <c r="AUV8" s="13"/>
      <c r="AUW8" s="13"/>
      <c r="AUX8" s="13"/>
      <c r="AUY8" s="13"/>
      <c r="AUZ8" s="13"/>
      <c r="AVA8" s="13"/>
      <c r="AVB8" s="13"/>
      <c r="AVC8" s="13"/>
      <c r="AVD8" s="13"/>
      <c r="AVE8" s="13"/>
      <c r="AVF8" s="13"/>
      <c r="AVG8" s="13"/>
      <c r="AVH8" s="13"/>
      <c r="AVI8" s="13"/>
      <c r="AVJ8" s="13"/>
      <c r="AVK8" s="13"/>
      <c r="AVL8" s="13"/>
      <c r="AVM8" s="13"/>
      <c r="AVN8" s="13"/>
      <c r="AVO8" s="13"/>
      <c r="AVP8" s="13"/>
      <c r="AVQ8" s="13"/>
      <c r="AVR8" s="13"/>
      <c r="AVS8" s="13"/>
      <c r="AVT8" s="13"/>
      <c r="AVU8" s="13"/>
      <c r="AVV8" s="13"/>
      <c r="AVW8" s="13"/>
      <c r="AVX8" s="13"/>
      <c r="AVY8" s="13"/>
      <c r="AVZ8" s="13"/>
      <c r="AWA8" s="13"/>
      <c r="AWB8" s="13"/>
      <c r="AWC8" s="13"/>
      <c r="AWD8" s="13"/>
      <c r="AWE8" s="13"/>
      <c r="AWF8" s="13"/>
      <c r="AWG8" s="13"/>
      <c r="AWH8" s="13"/>
      <c r="AWI8" s="13"/>
      <c r="AWJ8" s="13"/>
      <c r="AWK8" s="13"/>
      <c r="AWL8" s="13"/>
      <c r="AWM8" s="13"/>
      <c r="AWN8" s="13"/>
      <c r="AWO8" s="13"/>
      <c r="AWP8" s="13"/>
      <c r="AWQ8" s="13"/>
      <c r="AWR8" s="13"/>
      <c r="AWS8" s="13"/>
      <c r="AWT8" s="13"/>
      <c r="AWU8" s="13"/>
      <c r="AWV8" s="13"/>
      <c r="AWW8" s="13"/>
      <c r="AWX8" s="13"/>
      <c r="AWY8" s="13"/>
      <c r="AWZ8" s="13"/>
      <c r="AXA8" s="13"/>
      <c r="AXB8" s="13"/>
      <c r="AXC8" s="13"/>
      <c r="AXD8" s="13"/>
      <c r="AXE8" s="13"/>
      <c r="AXF8" s="13"/>
      <c r="AXG8" s="13"/>
      <c r="AXH8" s="13"/>
      <c r="AXI8" s="13"/>
      <c r="AXJ8" s="13"/>
      <c r="AXK8" s="13"/>
      <c r="AXL8" s="13"/>
      <c r="AXM8" s="13"/>
      <c r="AXN8" s="13"/>
      <c r="AXO8" s="13"/>
      <c r="AXP8" s="13"/>
      <c r="AXQ8" s="13"/>
      <c r="AXR8" s="13"/>
      <c r="AXS8" s="13"/>
      <c r="AXT8" s="13"/>
      <c r="AXU8" s="13"/>
      <c r="AXV8" s="13"/>
      <c r="AXW8" s="13"/>
      <c r="AXX8" s="13"/>
      <c r="AXY8" s="13"/>
      <c r="AXZ8" s="13"/>
      <c r="AYA8" s="13"/>
      <c r="AYB8" s="13"/>
      <c r="AYC8" s="13"/>
      <c r="AYD8" s="13"/>
      <c r="AYE8" s="13"/>
      <c r="AYF8" s="13"/>
      <c r="AYG8" s="13"/>
      <c r="AYH8" s="13"/>
      <c r="AYI8" s="13"/>
      <c r="AYJ8" s="13"/>
      <c r="AYK8" s="13"/>
      <c r="AYL8" s="13"/>
      <c r="AYM8" s="13"/>
      <c r="AYN8" s="13"/>
      <c r="AYO8" s="13"/>
      <c r="AYP8" s="13"/>
      <c r="AYQ8" s="13"/>
      <c r="AYR8" s="13"/>
      <c r="AYS8" s="13"/>
      <c r="AYT8" s="13"/>
      <c r="AYU8" s="13"/>
      <c r="AYV8" s="13"/>
      <c r="AYW8" s="13"/>
      <c r="AYX8" s="13"/>
      <c r="AYY8" s="13"/>
      <c r="AYZ8" s="13"/>
      <c r="AZA8" s="13"/>
      <c r="AZB8" s="13"/>
      <c r="AZC8" s="13"/>
      <c r="AZD8" s="13"/>
      <c r="AZE8" s="13"/>
      <c r="AZF8" s="13"/>
      <c r="AZG8" s="13"/>
      <c r="AZH8" s="13"/>
      <c r="AZI8" s="13"/>
      <c r="AZJ8" s="13"/>
      <c r="AZK8" s="13"/>
      <c r="AZL8" s="13"/>
      <c r="AZM8" s="13"/>
      <c r="AZN8" s="13"/>
      <c r="AZO8" s="13"/>
      <c r="AZP8" s="13"/>
      <c r="AZQ8" s="13"/>
      <c r="AZR8" s="13"/>
      <c r="AZS8" s="13"/>
      <c r="AZT8" s="13"/>
      <c r="AZU8" s="13"/>
      <c r="AZV8" s="13"/>
      <c r="AZW8" s="13"/>
      <c r="AZX8" s="13"/>
      <c r="AZY8" s="13"/>
      <c r="AZZ8" s="13"/>
      <c r="BAA8" s="13"/>
      <c r="BAB8" s="13"/>
      <c r="BAC8" s="13"/>
      <c r="BAD8" s="13"/>
      <c r="BAE8" s="13"/>
      <c r="BAF8" s="13"/>
      <c r="BAG8" s="13"/>
      <c r="BAH8" s="13"/>
      <c r="BAI8" s="13"/>
      <c r="BAJ8" s="13"/>
      <c r="BAK8" s="13"/>
      <c r="BAL8" s="13"/>
      <c r="BAM8" s="13"/>
      <c r="BAN8" s="13"/>
      <c r="BAO8" s="13"/>
      <c r="BAP8" s="13"/>
      <c r="BAQ8" s="13"/>
      <c r="BAR8" s="13"/>
      <c r="BAS8" s="13"/>
      <c r="BAT8" s="13"/>
      <c r="BAU8" s="13"/>
      <c r="BAV8" s="13"/>
      <c r="BAW8" s="13"/>
      <c r="BAX8" s="13"/>
      <c r="BAY8" s="13"/>
      <c r="BAZ8" s="13"/>
      <c r="BBA8" s="13"/>
      <c r="BBB8" s="13"/>
      <c r="BBC8" s="13"/>
      <c r="BBD8" s="13"/>
      <c r="BBE8" s="13"/>
      <c r="BBF8" s="13"/>
      <c r="BBG8" s="13"/>
      <c r="BBH8" s="13"/>
      <c r="BBI8" s="13"/>
      <c r="BBJ8" s="13"/>
      <c r="BBK8" s="13"/>
      <c r="BBL8" s="13"/>
      <c r="BBM8" s="13"/>
      <c r="BBN8" s="13"/>
      <c r="BBO8" s="13"/>
      <c r="BBP8" s="13"/>
      <c r="BBQ8" s="13"/>
      <c r="BBR8" s="13"/>
      <c r="BBS8" s="13"/>
      <c r="BBT8" s="13"/>
      <c r="BBU8" s="13"/>
      <c r="BBV8" s="13"/>
      <c r="BBW8" s="13"/>
      <c r="BBX8" s="13"/>
      <c r="BBY8" s="13"/>
      <c r="BBZ8" s="13"/>
      <c r="BCA8" s="13"/>
      <c r="BCB8" s="13"/>
      <c r="BCC8" s="13"/>
      <c r="BCD8" s="13"/>
      <c r="BCE8" s="13"/>
      <c r="BCF8" s="13"/>
      <c r="BCG8" s="13"/>
      <c r="BCH8" s="13"/>
      <c r="BCI8" s="13"/>
      <c r="BCJ8" s="13"/>
      <c r="BCK8" s="13"/>
      <c r="BCL8" s="13"/>
      <c r="BCM8" s="13"/>
      <c r="BCN8" s="13"/>
      <c r="BCO8" s="13"/>
      <c r="BCP8" s="13"/>
      <c r="BCQ8" s="13"/>
      <c r="BCR8" s="13"/>
      <c r="BCS8" s="13"/>
      <c r="BCT8" s="13"/>
      <c r="BCU8" s="13"/>
      <c r="BCV8" s="13"/>
      <c r="BCW8" s="13"/>
      <c r="BCX8" s="13"/>
      <c r="BCY8" s="13"/>
      <c r="BCZ8" s="13"/>
      <c r="BDA8" s="13"/>
      <c r="BDB8" s="13"/>
      <c r="BDC8" s="13"/>
      <c r="BDD8" s="13"/>
      <c r="BDE8" s="13"/>
      <c r="BDF8" s="13"/>
      <c r="BDG8" s="13"/>
      <c r="BDH8" s="13"/>
      <c r="BDI8" s="13"/>
      <c r="BDJ8" s="13"/>
      <c r="BDK8" s="13"/>
      <c r="BDL8" s="13"/>
      <c r="BDM8" s="13"/>
      <c r="BDN8" s="13"/>
      <c r="BDO8" s="13"/>
      <c r="BDP8" s="13"/>
      <c r="BDQ8" s="13"/>
      <c r="BDR8" s="13"/>
      <c r="BDS8" s="13"/>
      <c r="BDT8" s="13"/>
      <c r="BDU8" s="13"/>
      <c r="BDV8" s="13"/>
      <c r="BDW8" s="13"/>
      <c r="BDX8" s="13"/>
      <c r="BDY8" s="13"/>
      <c r="BDZ8" s="13"/>
      <c r="BEA8" s="13"/>
      <c r="BEB8" s="13"/>
      <c r="BEC8" s="13"/>
      <c r="BED8" s="13"/>
      <c r="BEE8" s="13"/>
      <c r="BEF8" s="13"/>
      <c r="BEG8" s="13"/>
      <c r="BEH8" s="13"/>
      <c r="BEI8" s="13"/>
      <c r="BEJ8" s="13"/>
      <c r="BEK8" s="13"/>
      <c r="BEL8" s="13"/>
      <c r="BEM8" s="13"/>
      <c r="BEN8" s="13"/>
      <c r="BEO8" s="13"/>
      <c r="BEP8" s="13"/>
      <c r="BEQ8" s="13"/>
      <c r="BER8" s="13"/>
      <c r="BES8" s="13"/>
      <c r="BET8" s="13"/>
      <c r="BEU8" s="13"/>
      <c r="BEV8" s="13"/>
      <c r="BEW8" s="13"/>
      <c r="BEX8" s="13"/>
      <c r="BEY8" s="13"/>
      <c r="BEZ8" s="13"/>
      <c r="BFA8" s="13"/>
      <c r="BFB8" s="13"/>
      <c r="BFC8" s="13"/>
      <c r="BFD8" s="13"/>
      <c r="BFE8" s="13"/>
      <c r="BFF8" s="13"/>
      <c r="BFG8" s="13"/>
      <c r="BFH8" s="13"/>
      <c r="BFI8" s="13"/>
      <c r="BFJ8" s="13"/>
      <c r="BFK8" s="13"/>
      <c r="BFL8" s="13"/>
      <c r="BFM8" s="13"/>
      <c r="BFN8" s="13"/>
      <c r="BFO8" s="13"/>
      <c r="BFP8" s="13"/>
      <c r="BFQ8" s="13"/>
      <c r="BFR8" s="13"/>
      <c r="BFS8" s="13"/>
      <c r="BFT8" s="13"/>
      <c r="BFU8" s="13"/>
      <c r="BFV8" s="13"/>
      <c r="BFW8" s="13"/>
      <c r="BFX8" s="13"/>
      <c r="BFY8" s="13"/>
      <c r="BFZ8" s="13"/>
      <c r="BGA8" s="13"/>
      <c r="BGB8" s="13"/>
      <c r="BGC8" s="13"/>
      <c r="BGD8" s="13"/>
      <c r="BGE8" s="13"/>
      <c r="BGF8" s="13"/>
      <c r="BGG8" s="13"/>
      <c r="BGH8" s="13"/>
      <c r="BGI8" s="13"/>
      <c r="BGJ8" s="13"/>
      <c r="BGK8" s="13"/>
      <c r="BGL8" s="13"/>
      <c r="BGM8" s="13"/>
      <c r="BGN8" s="13"/>
      <c r="BGO8" s="13"/>
      <c r="BGP8" s="13"/>
      <c r="BGQ8" s="13"/>
      <c r="BGR8" s="13"/>
      <c r="BGS8" s="13"/>
      <c r="BGT8" s="13"/>
      <c r="BGU8" s="13"/>
      <c r="BGV8" s="13"/>
      <c r="BGW8" s="13"/>
      <c r="BGX8" s="13"/>
      <c r="BGY8" s="13"/>
      <c r="BGZ8" s="13"/>
      <c r="BHA8" s="13"/>
      <c r="BHB8" s="13"/>
      <c r="BHC8" s="13"/>
      <c r="BHD8" s="13"/>
      <c r="BHE8" s="13"/>
      <c r="BHF8" s="13"/>
      <c r="BHG8" s="13"/>
      <c r="BHH8" s="13"/>
      <c r="BHI8" s="13"/>
      <c r="BHJ8" s="13"/>
      <c r="BHK8" s="13"/>
      <c r="BHL8" s="13"/>
      <c r="BHM8" s="13"/>
      <c r="BHN8" s="13"/>
      <c r="BHO8" s="13"/>
      <c r="BHP8" s="13"/>
      <c r="BHQ8" s="13"/>
      <c r="BHR8" s="13"/>
      <c r="BHS8" s="13"/>
      <c r="BHT8" s="13"/>
      <c r="BHU8" s="13"/>
      <c r="BHV8" s="13"/>
      <c r="BHW8" s="13"/>
      <c r="BHX8" s="13"/>
      <c r="BHY8" s="13"/>
      <c r="BHZ8" s="13"/>
      <c r="BIA8" s="13"/>
      <c r="BIB8" s="13"/>
      <c r="BIC8" s="13"/>
      <c r="BID8" s="13"/>
      <c r="BIE8" s="13"/>
      <c r="BIF8" s="13"/>
      <c r="BIG8" s="13"/>
      <c r="BIH8" s="13"/>
      <c r="BII8" s="13"/>
      <c r="BIJ8" s="13"/>
      <c r="BIK8" s="13"/>
      <c r="BIL8" s="13"/>
      <c r="BIM8" s="13"/>
      <c r="BIN8" s="13"/>
      <c r="BIO8" s="13"/>
      <c r="BIP8" s="13"/>
      <c r="BIQ8" s="13"/>
      <c r="BIR8" s="13"/>
      <c r="BIS8" s="13"/>
      <c r="BIT8" s="13"/>
      <c r="BIU8" s="13"/>
      <c r="BIV8" s="13"/>
      <c r="BIW8" s="13"/>
      <c r="BIX8" s="13"/>
      <c r="BIY8" s="13"/>
      <c r="BIZ8" s="13"/>
      <c r="BJA8" s="13"/>
      <c r="BJB8" s="13"/>
      <c r="BJC8" s="13"/>
      <c r="BJD8" s="13"/>
      <c r="BJE8" s="13"/>
      <c r="BJF8" s="13"/>
      <c r="BJG8" s="13"/>
      <c r="BJH8" s="13"/>
      <c r="BJI8" s="13"/>
      <c r="BJJ8" s="13"/>
      <c r="BJK8" s="13"/>
      <c r="BJL8" s="13"/>
      <c r="BJM8" s="13"/>
      <c r="BJN8" s="13"/>
      <c r="BJO8" s="13"/>
      <c r="BJP8" s="13"/>
      <c r="BJQ8" s="13"/>
      <c r="BJR8" s="13"/>
      <c r="BJS8" s="13"/>
      <c r="BJT8" s="13"/>
      <c r="BJU8" s="13"/>
      <c r="BJV8" s="13"/>
      <c r="BJW8" s="13"/>
      <c r="BJX8" s="13"/>
      <c r="BJY8" s="13"/>
      <c r="BJZ8" s="13"/>
      <c r="BKA8" s="13"/>
      <c r="BKB8" s="13"/>
      <c r="BKC8" s="13"/>
      <c r="BKD8" s="13"/>
      <c r="BKE8" s="13"/>
      <c r="BKF8" s="13"/>
      <c r="BKG8" s="13"/>
      <c r="BKH8" s="13"/>
      <c r="BKI8" s="13"/>
      <c r="BKJ8" s="13"/>
      <c r="BKK8" s="13"/>
      <c r="BKL8" s="13"/>
      <c r="BKM8" s="13"/>
      <c r="BKN8" s="13"/>
      <c r="BKO8" s="13"/>
      <c r="BKP8" s="13"/>
      <c r="BKQ8" s="13"/>
      <c r="BKR8" s="13"/>
      <c r="BKS8" s="13"/>
      <c r="BKT8" s="13"/>
      <c r="BKU8" s="13"/>
      <c r="BKV8" s="13"/>
      <c r="BKW8" s="13"/>
      <c r="BKX8" s="13"/>
      <c r="BKY8" s="13"/>
      <c r="BKZ8" s="13"/>
      <c r="BLA8" s="13"/>
      <c r="BLB8" s="13"/>
      <c r="BLC8" s="13"/>
      <c r="BLD8" s="13"/>
      <c r="BLE8" s="13"/>
      <c r="BLF8" s="13"/>
      <c r="BLG8" s="13"/>
      <c r="BLH8" s="13"/>
      <c r="BLI8" s="13"/>
      <c r="BLJ8" s="13"/>
      <c r="BLK8" s="13"/>
      <c r="BLL8" s="13"/>
      <c r="BLM8" s="13"/>
      <c r="BLN8" s="13"/>
      <c r="BLO8" s="13"/>
      <c r="BLP8" s="13"/>
      <c r="BLQ8" s="13"/>
      <c r="BLR8" s="13"/>
      <c r="BLS8" s="13"/>
      <c r="BLT8" s="13"/>
      <c r="BLU8" s="13"/>
      <c r="BLV8" s="13"/>
      <c r="BLW8" s="13"/>
      <c r="BLX8" s="13"/>
      <c r="BLY8" s="13"/>
      <c r="BLZ8" s="13"/>
      <c r="BMA8" s="13"/>
      <c r="BMB8" s="13"/>
      <c r="BMC8" s="13"/>
      <c r="BMD8" s="13"/>
      <c r="BME8" s="13"/>
      <c r="BMF8" s="13"/>
      <c r="BMG8" s="13"/>
      <c r="BMH8" s="13"/>
      <c r="BMI8" s="13"/>
      <c r="BMJ8" s="13"/>
      <c r="BMK8" s="13"/>
      <c r="BML8" s="13"/>
      <c r="BMM8" s="13"/>
      <c r="BMN8" s="13"/>
      <c r="BMO8" s="13"/>
      <c r="BMP8" s="13"/>
      <c r="BMQ8" s="13"/>
      <c r="BMR8" s="13"/>
      <c r="BMS8" s="13"/>
      <c r="BMT8" s="13"/>
      <c r="BMU8" s="13"/>
      <c r="BMV8" s="13"/>
      <c r="BMW8" s="13"/>
      <c r="BMX8" s="13"/>
      <c r="BMY8" s="13"/>
      <c r="BMZ8" s="13"/>
      <c r="BNA8" s="13"/>
      <c r="BNB8" s="13"/>
      <c r="BNC8" s="13"/>
      <c r="BND8" s="13"/>
      <c r="BNE8" s="13"/>
      <c r="BNF8" s="13"/>
      <c r="BNG8" s="13"/>
      <c r="BNH8" s="13"/>
      <c r="BNI8" s="13"/>
      <c r="BNJ8" s="13"/>
      <c r="BNK8" s="13"/>
      <c r="BNL8" s="13"/>
      <c r="BNM8" s="13"/>
      <c r="BNN8" s="13"/>
      <c r="BNO8" s="13"/>
      <c r="BNP8" s="13"/>
      <c r="BNQ8" s="13"/>
      <c r="BNR8" s="13"/>
      <c r="BNS8" s="13"/>
      <c r="BNT8" s="13"/>
      <c r="BNU8" s="13"/>
      <c r="BNV8" s="13"/>
      <c r="BNW8" s="13"/>
      <c r="BNX8" s="13"/>
      <c r="BNY8" s="13"/>
      <c r="BNZ8" s="13"/>
      <c r="BOA8" s="13"/>
      <c r="BOB8" s="13"/>
      <c r="BOC8" s="13"/>
      <c r="BOD8" s="13"/>
      <c r="BOE8" s="13"/>
      <c r="BOF8" s="13"/>
      <c r="BOG8" s="13"/>
      <c r="BOH8" s="13"/>
      <c r="BOI8" s="13"/>
      <c r="BOJ8" s="13"/>
      <c r="BOK8" s="13"/>
      <c r="BOL8" s="13"/>
      <c r="BOM8" s="13"/>
      <c r="BON8" s="13"/>
      <c r="BOO8" s="13"/>
      <c r="BOP8" s="13"/>
      <c r="BOQ8" s="13"/>
      <c r="BOR8" s="13"/>
      <c r="BOS8" s="13"/>
      <c r="BOT8" s="13"/>
      <c r="BOU8" s="13"/>
      <c r="BOV8" s="13"/>
      <c r="BOW8" s="13"/>
      <c r="BOX8" s="13"/>
      <c r="BOY8" s="13"/>
      <c r="BOZ8" s="13"/>
      <c r="BPA8" s="13"/>
      <c r="BPB8" s="13"/>
      <c r="BPC8" s="13"/>
      <c r="BPD8" s="13"/>
      <c r="BPE8" s="13"/>
      <c r="BPF8" s="13"/>
      <c r="BPG8" s="13"/>
      <c r="BPH8" s="13"/>
      <c r="BPI8" s="13"/>
      <c r="BPJ8" s="13"/>
      <c r="BPK8" s="13"/>
      <c r="BPL8" s="13"/>
      <c r="BPM8" s="13"/>
      <c r="BPN8" s="13"/>
      <c r="BPO8" s="13"/>
      <c r="BPP8" s="13"/>
      <c r="BPQ8" s="13"/>
      <c r="BPR8" s="13"/>
      <c r="BPS8" s="13"/>
      <c r="BPT8" s="13"/>
      <c r="BPU8" s="13"/>
      <c r="BPV8" s="13"/>
      <c r="BPW8" s="13"/>
      <c r="BPX8" s="13"/>
      <c r="BPY8" s="13"/>
      <c r="BPZ8" s="13"/>
      <c r="BQA8" s="13"/>
      <c r="BQB8" s="13"/>
      <c r="BQC8" s="13"/>
      <c r="BQD8" s="13"/>
      <c r="BQE8" s="13"/>
      <c r="BQF8" s="13"/>
      <c r="BQG8" s="13"/>
      <c r="BQH8" s="13"/>
      <c r="BQI8" s="13"/>
      <c r="BQJ8" s="13"/>
      <c r="BQK8" s="13"/>
      <c r="BQL8" s="13"/>
      <c r="BQM8" s="13"/>
      <c r="BQN8" s="13"/>
      <c r="BQO8" s="13"/>
      <c r="BQP8" s="13"/>
      <c r="BQQ8" s="13"/>
      <c r="BQR8" s="13"/>
      <c r="BQS8" s="13"/>
      <c r="BQT8" s="13"/>
      <c r="BQU8" s="13"/>
      <c r="BQV8" s="13"/>
      <c r="BQW8" s="13"/>
      <c r="BQX8" s="13"/>
      <c r="BQY8" s="13"/>
      <c r="BQZ8" s="13"/>
      <c r="BRA8" s="13"/>
      <c r="BRB8" s="13"/>
      <c r="BRC8" s="13"/>
      <c r="BRD8" s="13"/>
      <c r="BRE8" s="13"/>
      <c r="BRF8" s="13"/>
      <c r="BRG8" s="13"/>
      <c r="BRH8" s="13"/>
      <c r="BRI8" s="13"/>
      <c r="BRJ8" s="13"/>
      <c r="BRK8" s="13"/>
      <c r="BRL8" s="13"/>
      <c r="BRM8" s="13"/>
      <c r="BRN8" s="13"/>
      <c r="BRO8" s="13"/>
      <c r="BRP8" s="13"/>
      <c r="BRQ8" s="13"/>
      <c r="BRR8" s="13"/>
      <c r="BRS8" s="13"/>
      <c r="BRT8" s="13"/>
      <c r="BRU8" s="13"/>
      <c r="BRV8" s="13"/>
      <c r="BRW8" s="13"/>
      <c r="BRX8" s="13"/>
      <c r="BRY8" s="13"/>
      <c r="BRZ8" s="13"/>
      <c r="BSA8" s="13"/>
      <c r="BSB8" s="13"/>
      <c r="BSC8" s="13"/>
      <c r="BSD8" s="13"/>
      <c r="BSE8" s="13"/>
      <c r="BSF8" s="13"/>
      <c r="BSG8" s="13"/>
      <c r="BSH8" s="13"/>
      <c r="BSI8" s="13"/>
      <c r="BSJ8" s="13"/>
      <c r="BSK8" s="13"/>
      <c r="BSL8" s="13"/>
      <c r="BSM8" s="13"/>
      <c r="BSN8" s="13"/>
      <c r="BSO8" s="13"/>
      <c r="BSP8" s="13"/>
      <c r="BSQ8" s="13"/>
      <c r="BSR8" s="13"/>
      <c r="BSS8" s="13"/>
      <c r="BST8" s="13"/>
      <c r="BSU8" s="13"/>
      <c r="BSV8" s="13"/>
      <c r="BSW8" s="13"/>
      <c r="BSX8" s="13"/>
      <c r="BSY8" s="13"/>
      <c r="BSZ8" s="13"/>
      <c r="BTA8" s="13"/>
      <c r="BTB8" s="13"/>
      <c r="BTC8" s="13"/>
      <c r="BTD8" s="13"/>
      <c r="BTE8" s="13"/>
      <c r="BTF8" s="13"/>
      <c r="BTG8" s="13"/>
      <c r="BTH8" s="13"/>
      <c r="BTI8" s="13"/>
      <c r="BTJ8" s="13"/>
      <c r="BTK8" s="13"/>
      <c r="BTL8" s="13"/>
      <c r="BTM8" s="13"/>
      <c r="BTN8" s="13"/>
      <c r="BTO8" s="13"/>
      <c r="BTP8" s="13"/>
      <c r="BTQ8" s="13"/>
      <c r="BTR8" s="13"/>
      <c r="BTS8" s="13"/>
      <c r="BTT8" s="13"/>
      <c r="BTU8" s="13"/>
      <c r="BTV8" s="13"/>
      <c r="BTW8" s="13"/>
      <c r="BTX8" s="13"/>
      <c r="BTY8" s="13"/>
      <c r="BTZ8" s="13"/>
      <c r="BUA8" s="13"/>
      <c r="BUB8" s="13"/>
      <c r="BUC8" s="13"/>
      <c r="BUD8" s="13"/>
      <c r="BUE8" s="13"/>
      <c r="BUF8" s="13"/>
      <c r="BUG8" s="13"/>
      <c r="BUH8" s="13"/>
      <c r="BUI8" s="13"/>
      <c r="BUJ8" s="13"/>
      <c r="BUK8" s="13"/>
      <c r="BUL8" s="13"/>
      <c r="BUM8" s="13"/>
      <c r="BUN8" s="13"/>
      <c r="BUO8" s="13"/>
      <c r="BUP8" s="13"/>
      <c r="BUQ8" s="13"/>
      <c r="BUR8" s="13"/>
      <c r="BUS8" s="13"/>
      <c r="BUT8" s="13"/>
      <c r="BUU8" s="13"/>
      <c r="BUV8" s="13"/>
      <c r="BUW8" s="13"/>
      <c r="BUX8" s="13"/>
      <c r="BUY8" s="13"/>
      <c r="BUZ8" s="13"/>
      <c r="BVA8" s="13"/>
      <c r="BVB8" s="13"/>
      <c r="BVC8" s="13"/>
      <c r="BVD8" s="13"/>
      <c r="BVE8" s="13"/>
      <c r="BVF8" s="13"/>
      <c r="BVG8" s="13"/>
      <c r="BVH8" s="13"/>
      <c r="BVI8" s="13"/>
      <c r="BVJ8" s="13"/>
      <c r="BVK8" s="13"/>
      <c r="BVL8" s="13"/>
      <c r="BVM8" s="13"/>
      <c r="BVN8" s="13"/>
      <c r="BVO8" s="13"/>
      <c r="BVP8" s="13"/>
      <c r="BVQ8" s="13"/>
      <c r="BVR8" s="13"/>
      <c r="BVS8" s="13"/>
      <c r="BVT8" s="13"/>
      <c r="BVU8" s="13"/>
      <c r="BVV8" s="13"/>
      <c r="BVW8" s="13"/>
      <c r="BVX8" s="13"/>
      <c r="BVY8" s="13"/>
      <c r="BVZ8" s="13"/>
      <c r="BWA8" s="13"/>
      <c r="BWB8" s="13"/>
      <c r="BWC8" s="13"/>
      <c r="BWD8" s="13"/>
      <c r="BWE8" s="13"/>
      <c r="BWF8" s="13"/>
      <c r="BWG8" s="13"/>
      <c r="BWH8" s="13"/>
      <c r="BWI8" s="13"/>
      <c r="BWJ8" s="13"/>
      <c r="BWK8" s="13"/>
      <c r="BWL8" s="13"/>
      <c r="BWM8" s="13"/>
      <c r="BWN8" s="13"/>
      <c r="BWO8" s="13"/>
      <c r="BWP8" s="13"/>
      <c r="BWQ8" s="13"/>
      <c r="BWR8" s="13"/>
      <c r="BWS8" s="13"/>
      <c r="BWT8" s="13"/>
      <c r="BWU8" s="13"/>
      <c r="BWV8" s="13"/>
      <c r="BWW8" s="13"/>
      <c r="BWX8" s="13"/>
      <c r="BWY8" s="13"/>
      <c r="BWZ8" s="13"/>
      <c r="BXA8" s="13"/>
      <c r="BXB8" s="13"/>
      <c r="BXC8" s="13"/>
      <c r="BXD8" s="13"/>
      <c r="BXE8" s="13"/>
      <c r="BXF8" s="13"/>
      <c r="BXG8" s="13"/>
      <c r="BXH8" s="13"/>
      <c r="BXI8" s="13"/>
      <c r="BXJ8" s="13"/>
      <c r="BXK8" s="13"/>
      <c r="BXL8" s="13"/>
      <c r="BXM8" s="13"/>
      <c r="BXN8" s="13"/>
      <c r="BXO8" s="13"/>
      <c r="BXP8" s="13"/>
      <c r="BXQ8" s="13"/>
      <c r="BXR8" s="13"/>
      <c r="BXS8" s="13"/>
      <c r="BXT8" s="13"/>
      <c r="BXU8" s="13"/>
      <c r="BXV8" s="13"/>
      <c r="BXW8" s="13"/>
      <c r="BXX8" s="13"/>
      <c r="BXY8" s="13"/>
      <c r="BXZ8" s="13"/>
      <c r="BYA8" s="13"/>
      <c r="BYB8" s="13"/>
      <c r="BYC8" s="13"/>
      <c r="BYD8" s="13"/>
      <c r="BYE8" s="13"/>
      <c r="BYF8" s="13"/>
      <c r="BYG8" s="13"/>
      <c r="BYH8" s="13"/>
      <c r="BYI8" s="13"/>
      <c r="BYJ8" s="13"/>
      <c r="BYK8" s="13"/>
      <c r="BYL8" s="13"/>
      <c r="BYM8" s="13"/>
      <c r="BYN8" s="13"/>
      <c r="BYO8" s="13"/>
      <c r="BYP8" s="13"/>
      <c r="BYQ8" s="13"/>
      <c r="BYR8" s="13"/>
      <c r="BYS8" s="13"/>
      <c r="BYT8" s="13"/>
      <c r="BYU8" s="13"/>
      <c r="BYV8" s="13"/>
      <c r="BYW8" s="13"/>
      <c r="BYX8" s="13"/>
      <c r="BYY8" s="13"/>
      <c r="BYZ8" s="13"/>
      <c r="BZA8" s="13"/>
      <c r="BZB8" s="13"/>
      <c r="BZC8" s="13"/>
      <c r="BZD8" s="13"/>
      <c r="BZE8" s="13"/>
      <c r="BZF8" s="13"/>
      <c r="BZG8" s="13"/>
      <c r="BZH8" s="13"/>
      <c r="BZI8" s="13"/>
      <c r="BZJ8" s="13"/>
      <c r="BZK8" s="13"/>
      <c r="BZL8" s="13"/>
      <c r="BZM8" s="13"/>
      <c r="BZN8" s="13"/>
      <c r="BZO8" s="13"/>
      <c r="BZP8" s="13"/>
      <c r="BZQ8" s="13"/>
      <c r="BZR8" s="13"/>
      <c r="BZS8" s="13"/>
      <c r="BZT8" s="13"/>
      <c r="BZU8" s="13"/>
      <c r="BZV8" s="13"/>
      <c r="BZW8" s="13"/>
      <c r="BZX8" s="13"/>
      <c r="BZY8" s="13"/>
      <c r="BZZ8" s="13"/>
      <c r="CAA8" s="13"/>
      <c r="CAB8" s="13"/>
      <c r="CAC8" s="13"/>
      <c r="CAD8" s="13"/>
      <c r="CAE8" s="13"/>
      <c r="CAF8" s="13"/>
      <c r="CAG8" s="13"/>
      <c r="CAH8" s="13"/>
      <c r="CAI8" s="13"/>
      <c r="CAJ8" s="13"/>
      <c r="CAK8" s="13"/>
      <c r="CAL8" s="13"/>
      <c r="CAM8" s="13"/>
      <c r="CAN8" s="13"/>
      <c r="CAO8" s="13"/>
      <c r="CAP8" s="13"/>
      <c r="CAQ8" s="13"/>
      <c r="CAR8" s="13"/>
      <c r="CAS8" s="13"/>
      <c r="CAT8" s="13"/>
      <c r="CAU8" s="13"/>
      <c r="CAV8" s="13"/>
      <c r="CAW8" s="13"/>
      <c r="CAX8" s="13"/>
      <c r="CAY8" s="13"/>
      <c r="CAZ8" s="13"/>
      <c r="CBA8" s="13"/>
      <c r="CBB8" s="13"/>
      <c r="CBC8" s="13"/>
      <c r="CBD8" s="13"/>
      <c r="CBE8" s="13"/>
      <c r="CBF8" s="13"/>
      <c r="CBG8" s="13"/>
      <c r="CBH8" s="13"/>
      <c r="CBI8" s="13"/>
      <c r="CBJ8" s="13"/>
      <c r="CBK8" s="13"/>
      <c r="CBL8" s="13"/>
      <c r="CBM8" s="13"/>
      <c r="CBN8" s="13"/>
      <c r="CBO8" s="13"/>
      <c r="CBP8" s="13"/>
      <c r="CBQ8" s="13"/>
      <c r="CBR8" s="13"/>
      <c r="CBS8" s="13"/>
      <c r="CBT8" s="13"/>
      <c r="CBU8" s="13"/>
      <c r="CBV8" s="13"/>
      <c r="CBW8" s="13"/>
      <c r="CBX8" s="13"/>
      <c r="CBY8" s="13"/>
      <c r="CBZ8" s="13"/>
      <c r="CCA8" s="13"/>
      <c r="CCB8" s="13"/>
      <c r="CCC8" s="13"/>
      <c r="CCD8" s="13"/>
      <c r="CCE8" s="13"/>
      <c r="CCF8" s="13"/>
      <c r="CCG8" s="13"/>
      <c r="CCH8" s="13"/>
      <c r="CCI8" s="13"/>
      <c r="CCJ8" s="13"/>
      <c r="CCK8" s="13"/>
      <c r="CCL8" s="13"/>
      <c r="CCM8" s="13"/>
      <c r="CCN8" s="13"/>
      <c r="CCO8" s="13"/>
      <c r="CCP8" s="13"/>
      <c r="CCQ8" s="13"/>
      <c r="CCR8" s="13"/>
      <c r="CCS8" s="13"/>
      <c r="CCT8" s="13"/>
      <c r="CCU8" s="13"/>
      <c r="CCV8" s="13"/>
      <c r="CCW8" s="13"/>
      <c r="CCX8" s="13"/>
      <c r="CCY8" s="13"/>
      <c r="CCZ8" s="13"/>
      <c r="CDA8" s="13"/>
      <c r="CDB8" s="13"/>
      <c r="CDC8" s="13"/>
      <c r="CDD8" s="13"/>
      <c r="CDE8" s="13"/>
      <c r="CDF8" s="13"/>
      <c r="CDG8" s="13"/>
      <c r="CDH8" s="13"/>
      <c r="CDI8" s="13"/>
      <c r="CDJ8" s="13"/>
      <c r="CDK8" s="13"/>
      <c r="CDL8" s="13"/>
      <c r="CDM8" s="13"/>
      <c r="CDN8" s="13"/>
      <c r="CDO8" s="13"/>
      <c r="CDP8" s="13"/>
      <c r="CDQ8" s="13"/>
      <c r="CDR8" s="13"/>
      <c r="CDS8" s="13"/>
      <c r="CDT8" s="13"/>
      <c r="CDU8" s="13"/>
      <c r="CDV8" s="13"/>
      <c r="CDW8" s="13"/>
      <c r="CDX8" s="13"/>
      <c r="CDY8" s="13"/>
      <c r="CDZ8" s="13"/>
      <c r="CEA8" s="13"/>
      <c r="CEB8" s="13"/>
      <c r="CEC8" s="13"/>
      <c r="CED8" s="13"/>
      <c r="CEE8" s="13"/>
      <c r="CEF8" s="13"/>
      <c r="CEG8" s="13"/>
      <c r="CEH8" s="13"/>
      <c r="CEI8" s="13"/>
      <c r="CEJ8" s="13"/>
      <c r="CEK8" s="13"/>
      <c r="CEL8" s="13"/>
      <c r="CEM8" s="13"/>
      <c r="CEN8" s="13"/>
      <c r="CEO8" s="13"/>
      <c r="CEP8" s="13"/>
      <c r="CEQ8" s="13"/>
      <c r="CER8" s="13"/>
      <c r="CES8" s="13"/>
      <c r="CET8" s="13"/>
      <c r="CEU8" s="13"/>
      <c r="CEV8" s="13"/>
      <c r="CEW8" s="13"/>
      <c r="CEX8" s="13"/>
      <c r="CEY8" s="13"/>
      <c r="CEZ8" s="13"/>
      <c r="CFA8" s="13"/>
      <c r="CFB8" s="13"/>
      <c r="CFC8" s="13"/>
      <c r="CFD8" s="13"/>
      <c r="CFE8" s="13"/>
      <c r="CFF8" s="13"/>
      <c r="CFG8" s="13"/>
      <c r="CFH8" s="13"/>
      <c r="CFI8" s="13"/>
      <c r="CFJ8" s="13"/>
      <c r="CFK8" s="13"/>
      <c r="CFL8" s="13"/>
      <c r="CFM8" s="13"/>
      <c r="CFN8" s="13"/>
      <c r="CFO8" s="13"/>
      <c r="CFP8" s="13"/>
      <c r="CFQ8" s="13"/>
      <c r="CFR8" s="13"/>
      <c r="CFS8" s="13"/>
      <c r="CFT8" s="13"/>
      <c r="CFU8" s="13"/>
      <c r="CFV8" s="13"/>
      <c r="CFW8" s="13"/>
      <c r="CFX8" s="13"/>
      <c r="CFY8" s="13"/>
      <c r="CFZ8" s="13"/>
      <c r="CGA8" s="13"/>
      <c r="CGB8" s="13"/>
      <c r="CGC8" s="13"/>
      <c r="CGD8" s="13"/>
      <c r="CGE8" s="13"/>
      <c r="CGF8" s="13"/>
      <c r="CGG8" s="13"/>
      <c r="CGH8" s="13"/>
      <c r="CGI8" s="13"/>
      <c r="CGJ8" s="13"/>
      <c r="CGK8" s="13"/>
      <c r="CGL8" s="13"/>
      <c r="CGM8" s="13"/>
      <c r="CGN8" s="13"/>
      <c r="CGO8" s="13"/>
      <c r="CGP8" s="13"/>
      <c r="CGQ8" s="13"/>
      <c r="CGR8" s="13"/>
      <c r="CGS8" s="13"/>
      <c r="CGT8" s="13"/>
      <c r="CGU8" s="13"/>
      <c r="CGV8" s="13"/>
      <c r="CGW8" s="13"/>
      <c r="CGX8" s="13"/>
      <c r="CGY8" s="13"/>
      <c r="CGZ8" s="13"/>
      <c r="CHA8" s="13"/>
      <c r="CHB8" s="13"/>
      <c r="CHC8" s="13"/>
      <c r="CHD8" s="13"/>
      <c r="CHE8" s="13"/>
      <c r="CHF8" s="13"/>
      <c r="CHG8" s="13"/>
      <c r="CHH8" s="13"/>
      <c r="CHI8" s="13"/>
      <c r="CHJ8" s="13"/>
      <c r="CHK8" s="13"/>
      <c r="CHL8" s="13"/>
      <c r="CHM8" s="13"/>
      <c r="CHN8" s="13"/>
      <c r="CHO8" s="13"/>
      <c r="CHP8" s="13"/>
      <c r="CHQ8" s="13"/>
      <c r="CHR8" s="13"/>
      <c r="CHS8" s="13"/>
      <c r="CHT8" s="13"/>
      <c r="CHU8" s="13"/>
      <c r="CHV8" s="13"/>
      <c r="CHW8" s="13"/>
      <c r="CHX8" s="13"/>
      <c r="CHY8" s="13"/>
      <c r="CHZ8" s="13"/>
      <c r="CIA8" s="13"/>
      <c r="CIB8" s="13"/>
      <c r="CIC8" s="13"/>
      <c r="CID8" s="13"/>
      <c r="CIE8" s="13"/>
      <c r="CIF8" s="13"/>
      <c r="CIG8" s="13"/>
      <c r="CIH8" s="13"/>
      <c r="CII8" s="13"/>
      <c r="CIJ8" s="13"/>
      <c r="CIK8" s="13"/>
      <c r="CIL8" s="13"/>
      <c r="CIM8" s="13"/>
      <c r="CIN8" s="13"/>
      <c r="CIO8" s="13"/>
      <c r="CIP8" s="13"/>
      <c r="CIQ8" s="13"/>
      <c r="CIR8" s="13"/>
      <c r="CIS8" s="13"/>
      <c r="CIT8" s="13"/>
      <c r="CIU8" s="13"/>
      <c r="CIV8" s="13"/>
      <c r="CIW8" s="13"/>
      <c r="CIX8" s="13"/>
      <c r="CIY8" s="13"/>
      <c r="CIZ8" s="13"/>
      <c r="CJA8" s="13"/>
      <c r="CJB8" s="13"/>
      <c r="CJC8" s="13"/>
      <c r="CJD8" s="13"/>
      <c r="CJE8" s="13"/>
      <c r="CJF8" s="13"/>
      <c r="CJG8" s="13"/>
      <c r="CJH8" s="13"/>
      <c r="CJI8" s="13"/>
      <c r="CJJ8" s="13"/>
      <c r="CJK8" s="13"/>
      <c r="CJL8" s="13"/>
      <c r="CJM8" s="13"/>
      <c r="CJN8" s="13"/>
      <c r="CJO8" s="13"/>
      <c r="CJP8" s="13"/>
      <c r="CJQ8" s="13"/>
      <c r="CJR8" s="13"/>
      <c r="CJS8" s="13"/>
      <c r="CJT8" s="13"/>
      <c r="CJU8" s="13"/>
      <c r="CJV8" s="13"/>
      <c r="CJW8" s="13"/>
      <c r="CJX8" s="13"/>
      <c r="CJY8" s="13"/>
      <c r="CJZ8" s="13"/>
      <c r="CKA8" s="13"/>
      <c r="CKB8" s="13"/>
      <c r="CKC8" s="13"/>
      <c r="CKD8" s="13"/>
      <c r="CKE8" s="13"/>
      <c r="CKF8" s="13"/>
      <c r="CKG8" s="13"/>
      <c r="CKH8" s="13"/>
      <c r="CKI8" s="13"/>
      <c r="CKJ8" s="13"/>
      <c r="CKK8" s="13"/>
      <c r="CKL8" s="13"/>
      <c r="CKM8" s="13"/>
      <c r="CKN8" s="13"/>
      <c r="CKO8" s="13"/>
      <c r="CKP8" s="13"/>
      <c r="CKQ8" s="13"/>
      <c r="CKR8" s="13"/>
      <c r="CKS8" s="13"/>
      <c r="CKT8" s="13"/>
      <c r="CKU8" s="13"/>
      <c r="CKV8" s="13"/>
      <c r="CKW8" s="13"/>
      <c r="CKX8" s="13"/>
      <c r="CKY8" s="13"/>
      <c r="CKZ8" s="13"/>
      <c r="CLA8" s="13"/>
      <c r="CLB8" s="13"/>
      <c r="CLC8" s="13"/>
      <c r="CLD8" s="13"/>
      <c r="CLE8" s="13"/>
      <c r="CLF8" s="13"/>
      <c r="CLG8" s="13"/>
      <c r="CLH8" s="13"/>
      <c r="CLI8" s="13"/>
      <c r="CLJ8" s="13"/>
      <c r="CLK8" s="13"/>
      <c r="CLL8" s="13"/>
      <c r="CLM8" s="13"/>
      <c r="CLN8" s="13"/>
      <c r="CLO8" s="13"/>
      <c r="CLP8" s="13"/>
      <c r="CLQ8" s="13"/>
      <c r="CLR8" s="13"/>
      <c r="CLS8" s="13"/>
      <c r="CLT8" s="13"/>
      <c r="CLU8" s="13"/>
      <c r="CLV8" s="13"/>
      <c r="CLW8" s="13"/>
      <c r="CLX8" s="13"/>
      <c r="CLY8" s="13"/>
      <c r="CLZ8" s="13"/>
      <c r="CMA8" s="13"/>
      <c r="CMB8" s="13"/>
      <c r="CMC8" s="13"/>
      <c r="CMD8" s="13"/>
      <c r="CME8" s="13"/>
      <c r="CMF8" s="13"/>
      <c r="CMG8" s="13"/>
      <c r="CMH8" s="13"/>
      <c r="CMI8" s="13"/>
      <c r="CMJ8" s="13"/>
      <c r="CMK8" s="13"/>
      <c r="CML8" s="13"/>
      <c r="CMM8" s="13"/>
      <c r="CMN8" s="13"/>
      <c r="CMO8" s="13"/>
      <c r="CMP8" s="13"/>
      <c r="CMQ8" s="13"/>
      <c r="CMR8" s="13"/>
      <c r="CMS8" s="13"/>
      <c r="CMT8" s="13"/>
      <c r="CMU8" s="13"/>
      <c r="CMV8" s="13"/>
      <c r="CMW8" s="13"/>
      <c r="CMX8" s="13"/>
      <c r="CMY8" s="13"/>
      <c r="CMZ8" s="13"/>
      <c r="CNA8" s="13"/>
      <c r="CNB8" s="13"/>
      <c r="CNC8" s="13"/>
      <c r="CND8" s="13"/>
      <c r="CNE8" s="13"/>
      <c r="CNF8" s="13"/>
      <c r="CNG8" s="13"/>
      <c r="CNH8" s="13"/>
      <c r="CNI8" s="13"/>
      <c r="CNJ8" s="13"/>
      <c r="CNK8" s="13"/>
      <c r="CNL8" s="13"/>
      <c r="CNM8" s="13"/>
      <c r="CNN8" s="13"/>
      <c r="CNO8" s="13"/>
      <c r="CNP8" s="13"/>
      <c r="CNQ8" s="13"/>
      <c r="CNR8" s="13"/>
      <c r="CNS8" s="13"/>
      <c r="CNT8" s="13"/>
      <c r="CNU8" s="13"/>
      <c r="CNV8" s="13"/>
      <c r="CNW8" s="13"/>
      <c r="CNX8" s="13"/>
      <c r="CNY8" s="13"/>
      <c r="CNZ8" s="13"/>
      <c r="COA8" s="13"/>
      <c r="COB8" s="13"/>
      <c r="COC8" s="13"/>
      <c r="COD8" s="13"/>
      <c r="COE8" s="13"/>
      <c r="COF8" s="13"/>
      <c r="COG8" s="13"/>
      <c r="COH8" s="13"/>
      <c r="COI8" s="13"/>
      <c r="COJ8" s="13"/>
      <c r="COK8" s="13"/>
      <c r="COL8" s="13"/>
      <c r="COM8" s="13"/>
      <c r="CON8" s="13"/>
      <c r="COO8" s="13"/>
      <c r="COP8" s="13"/>
      <c r="COQ8" s="13"/>
      <c r="COR8" s="13"/>
      <c r="COS8" s="13"/>
      <c r="COT8" s="13"/>
      <c r="COU8" s="13"/>
      <c r="COV8" s="13"/>
      <c r="COW8" s="13"/>
      <c r="COX8" s="13"/>
      <c r="COY8" s="13"/>
      <c r="COZ8" s="13"/>
      <c r="CPA8" s="13"/>
      <c r="CPB8" s="13"/>
      <c r="CPC8" s="13"/>
      <c r="CPD8" s="13"/>
      <c r="CPE8" s="13"/>
      <c r="CPF8" s="13"/>
      <c r="CPG8" s="13"/>
      <c r="CPH8" s="13"/>
      <c r="CPI8" s="13"/>
      <c r="CPJ8" s="13"/>
      <c r="CPK8" s="13"/>
      <c r="CPL8" s="13"/>
      <c r="CPM8" s="13"/>
      <c r="CPN8" s="13"/>
      <c r="CPO8" s="13"/>
      <c r="CPP8" s="13"/>
      <c r="CPQ8" s="13"/>
      <c r="CPR8" s="13"/>
      <c r="CPS8" s="13"/>
      <c r="CPT8" s="13"/>
      <c r="CPU8" s="13"/>
      <c r="CPV8" s="13"/>
      <c r="CPW8" s="13"/>
      <c r="CPX8" s="13"/>
      <c r="CPY8" s="13"/>
      <c r="CPZ8" s="13"/>
      <c r="CQA8" s="13"/>
      <c r="CQB8" s="13"/>
      <c r="CQC8" s="13"/>
      <c r="CQD8" s="13"/>
      <c r="CQE8" s="13"/>
      <c r="CQF8" s="13"/>
      <c r="CQG8" s="13"/>
      <c r="CQH8" s="13"/>
      <c r="CQI8" s="13"/>
      <c r="CQJ8" s="13"/>
      <c r="CQK8" s="13"/>
      <c r="CQL8" s="13"/>
      <c r="CQM8" s="13"/>
      <c r="CQN8" s="13"/>
      <c r="CQO8" s="13"/>
      <c r="CQP8" s="13"/>
      <c r="CQQ8" s="13"/>
      <c r="CQR8" s="13"/>
      <c r="CQS8" s="13"/>
      <c r="CQT8" s="13"/>
      <c r="CQU8" s="13"/>
      <c r="CQV8" s="13"/>
      <c r="CQW8" s="13"/>
      <c r="CQX8" s="13"/>
      <c r="CQY8" s="13"/>
      <c r="CQZ8" s="13"/>
      <c r="CRA8" s="13"/>
      <c r="CRB8" s="13"/>
      <c r="CRC8" s="13"/>
      <c r="CRD8" s="13"/>
      <c r="CRE8" s="13"/>
      <c r="CRF8" s="13"/>
      <c r="CRG8" s="13"/>
      <c r="CRH8" s="13"/>
      <c r="CRI8" s="13"/>
      <c r="CRJ8" s="13"/>
      <c r="CRK8" s="13"/>
      <c r="CRL8" s="13"/>
      <c r="CRM8" s="13"/>
      <c r="CRN8" s="13"/>
      <c r="CRO8" s="13"/>
      <c r="CRP8" s="13"/>
      <c r="CRQ8" s="13"/>
      <c r="CRR8" s="13"/>
      <c r="CRS8" s="13"/>
      <c r="CRT8" s="13"/>
      <c r="CRU8" s="13"/>
      <c r="CRV8" s="13"/>
      <c r="CRW8" s="13"/>
      <c r="CRX8" s="13"/>
      <c r="CRY8" s="13"/>
      <c r="CRZ8" s="13"/>
      <c r="CSA8" s="13"/>
      <c r="CSB8" s="13"/>
      <c r="CSC8" s="13"/>
      <c r="CSD8" s="13"/>
      <c r="CSE8" s="13"/>
      <c r="CSF8" s="13"/>
      <c r="CSG8" s="13"/>
      <c r="CSH8" s="13"/>
      <c r="CSI8" s="13"/>
      <c r="CSJ8" s="13"/>
      <c r="CSK8" s="13"/>
      <c r="CSL8" s="13"/>
      <c r="CSM8" s="13"/>
      <c r="CSN8" s="13"/>
      <c r="CSO8" s="13"/>
      <c r="CSP8" s="13"/>
      <c r="CSQ8" s="13"/>
      <c r="CSR8" s="13"/>
      <c r="CSS8" s="13"/>
      <c r="CST8" s="13"/>
      <c r="CSU8" s="13"/>
      <c r="CSV8" s="13"/>
      <c r="CSW8" s="13"/>
      <c r="CSX8" s="13"/>
      <c r="CSY8" s="13"/>
      <c r="CSZ8" s="13"/>
      <c r="CTA8" s="13"/>
      <c r="CTB8" s="13"/>
      <c r="CTC8" s="13"/>
      <c r="CTD8" s="13"/>
      <c r="CTE8" s="13"/>
      <c r="CTF8" s="13"/>
      <c r="CTG8" s="13"/>
      <c r="CTH8" s="13"/>
      <c r="CTI8" s="13"/>
      <c r="CTJ8" s="13"/>
      <c r="CTK8" s="13"/>
      <c r="CTL8" s="13"/>
      <c r="CTM8" s="13"/>
      <c r="CTN8" s="13"/>
      <c r="CTO8" s="13"/>
      <c r="CTP8" s="13"/>
      <c r="CTQ8" s="13"/>
      <c r="CTR8" s="13"/>
      <c r="CTS8" s="13"/>
      <c r="CTT8" s="13"/>
      <c r="CTU8" s="13"/>
      <c r="CTV8" s="13"/>
      <c r="CTW8" s="13"/>
      <c r="CTX8" s="13"/>
      <c r="CTY8" s="13"/>
      <c r="CTZ8" s="13"/>
      <c r="CUA8" s="13"/>
      <c r="CUB8" s="13"/>
      <c r="CUC8" s="13"/>
      <c r="CUD8" s="13"/>
      <c r="CUE8" s="13"/>
      <c r="CUF8" s="13"/>
      <c r="CUG8" s="13"/>
      <c r="CUH8" s="13"/>
      <c r="CUI8" s="13"/>
      <c r="CUJ8" s="13"/>
      <c r="CUK8" s="13"/>
      <c r="CUL8" s="13"/>
      <c r="CUM8" s="13"/>
      <c r="CUN8" s="13"/>
      <c r="CUO8" s="13"/>
      <c r="CUP8" s="13"/>
      <c r="CUQ8" s="13"/>
      <c r="CUR8" s="13"/>
      <c r="CUS8" s="13"/>
      <c r="CUT8" s="13"/>
      <c r="CUU8" s="13"/>
      <c r="CUV8" s="13"/>
      <c r="CUW8" s="13"/>
      <c r="CUX8" s="13"/>
      <c r="CUY8" s="13"/>
      <c r="CUZ8" s="13"/>
      <c r="CVA8" s="13"/>
      <c r="CVB8" s="13"/>
      <c r="CVC8" s="13"/>
      <c r="CVD8" s="13"/>
      <c r="CVE8" s="13"/>
      <c r="CVF8" s="13"/>
      <c r="CVG8" s="13"/>
      <c r="CVH8" s="13"/>
      <c r="CVI8" s="13"/>
      <c r="CVJ8" s="13"/>
      <c r="CVK8" s="13"/>
      <c r="CVL8" s="13"/>
      <c r="CVM8" s="13"/>
      <c r="CVN8" s="13"/>
      <c r="CVO8" s="13"/>
      <c r="CVP8" s="13"/>
      <c r="CVQ8" s="13"/>
      <c r="CVR8" s="13"/>
      <c r="CVS8" s="13"/>
      <c r="CVT8" s="13"/>
      <c r="CVU8" s="13"/>
      <c r="CVV8" s="13"/>
      <c r="CVW8" s="13"/>
      <c r="CVX8" s="13"/>
      <c r="CVY8" s="13"/>
      <c r="CVZ8" s="13"/>
      <c r="CWA8" s="13"/>
      <c r="CWB8" s="13"/>
      <c r="CWC8" s="13"/>
      <c r="CWD8" s="13"/>
      <c r="CWE8" s="13"/>
      <c r="CWF8" s="13"/>
      <c r="CWG8" s="13"/>
      <c r="CWH8" s="13"/>
      <c r="CWI8" s="13"/>
      <c r="CWJ8" s="13"/>
      <c r="CWK8" s="13"/>
      <c r="CWL8" s="13"/>
      <c r="CWM8" s="13"/>
      <c r="CWN8" s="13"/>
      <c r="CWO8" s="13"/>
      <c r="CWP8" s="13"/>
      <c r="CWQ8" s="13"/>
      <c r="CWR8" s="13"/>
      <c r="CWS8" s="13"/>
      <c r="CWT8" s="13"/>
      <c r="CWU8" s="13"/>
      <c r="CWV8" s="13"/>
      <c r="CWW8" s="13"/>
      <c r="CWX8" s="13"/>
      <c r="CWY8" s="13"/>
      <c r="CWZ8" s="13"/>
      <c r="CXA8" s="13"/>
      <c r="CXB8" s="13"/>
      <c r="CXC8" s="13"/>
      <c r="CXD8" s="13"/>
      <c r="CXE8" s="13"/>
      <c r="CXF8" s="13"/>
      <c r="CXG8" s="13"/>
      <c r="CXH8" s="13"/>
      <c r="CXI8" s="13"/>
      <c r="CXJ8" s="13"/>
      <c r="CXK8" s="13"/>
      <c r="CXL8" s="13"/>
      <c r="CXM8" s="13"/>
      <c r="CXN8" s="13"/>
      <c r="CXO8" s="13"/>
      <c r="CXP8" s="13"/>
      <c r="CXQ8" s="13"/>
      <c r="CXR8" s="13"/>
      <c r="CXS8" s="13"/>
      <c r="CXT8" s="13"/>
      <c r="CXU8" s="13"/>
      <c r="CXV8" s="13"/>
      <c r="CXW8" s="13"/>
      <c r="CXX8" s="13"/>
      <c r="CXY8" s="13"/>
      <c r="CXZ8" s="13"/>
      <c r="CYA8" s="13"/>
      <c r="CYB8" s="13"/>
      <c r="CYC8" s="13"/>
      <c r="CYD8" s="13"/>
      <c r="CYE8" s="13"/>
      <c r="CYF8" s="13"/>
      <c r="CYG8" s="13"/>
      <c r="CYH8" s="13"/>
      <c r="CYI8" s="13"/>
      <c r="CYJ8" s="13"/>
      <c r="CYK8" s="13"/>
      <c r="CYL8" s="13"/>
      <c r="CYM8" s="13"/>
      <c r="CYN8" s="13"/>
      <c r="CYO8" s="13"/>
      <c r="CYP8" s="13"/>
      <c r="CYQ8" s="13"/>
      <c r="CYR8" s="13"/>
      <c r="CYS8" s="13"/>
      <c r="CYT8" s="13"/>
      <c r="CYU8" s="13"/>
      <c r="CYV8" s="13"/>
      <c r="CYW8" s="13"/>
      <c r="CYX8" s="13"/>
      <c r="CYY8" s="13"/>
      <c r="CYZ8" s="13"/>
      <c r="CZA8" s="13"/>
      <c r="CZB8" s="13"/>
      <c r="CZC8" s="13"/>
      <c r="CZD8" s="13"/>
      <c r="CZE8" s="13"/>
      <c r="CZF8" s="13"/>
      <c r="CZG8" s="13"/>
      <c r="CZH8" s="13"/>
      <c r="CZI8" s="13"/>
      <c r="CZJ8" s="13"/>
      <c r="CZK8" s="13"/>
      <c r="CZL8" s="13"/>
      <c r="CZM8" s="13"/>
      <c r="CZN8" s="13"/>
      <c r="CZO8" s="13"/>
      <c r="CZP8" s="13"/>
      <c r="CZQ8" s="13"/>
      <c r="CZR8" s="13"/>
      <c r="CZS8" s="13"/>
      <c r="CZT8" s="13"/>
      <c r="CZU8" s="13"/>
      <c r="CZV8" s="13"/>
      <c r="CZW8" s="13"/>
      <c r="CZX8" s="13"/>
      <c r="CZY8" s="13"/>
      <c r="CZZ8" s="13"/>
      <c r="DAA8" s="13"/>
      <c r="DAB8" s="13"/>
      <c r="DAC8" s="13"/>
      <c r="DAD8" s="13"/>
      <c r="DAE8" s="13"/>
      <c r="DAF8" s="13"/>
      <c r="DAG8" s="13"/>
      <c r="DAH8" s="13"/>
      <c r="DAI8" s="13"/>
      <c r="DAJ8" s="13"/>
      <c r="DAK8" s="13"/>
      <c r="DAL8" s="13"/>
      <c r="DAM8" s="13"/>
      <c r="DAN8" s="13"/>
      <c r="DAO8" s="13"/>
      <c r="DAP8" s="13"/>
      <c r="DAQ8" s="13"/>
      <c r="DAR8" s="13"/>
      <c r="DAS8" s="13"/>
      <c r="DAT8" s="13"/>
      <c r="DAU8" s="13"/>
      <c r="DAV8" s="13"/>
      <c r="DAW8" s="13"/>
      <c r="DAX8" s="13"/>
      <c r="DAY8" s="13"/>
      <c r="DAZ8" s="13"/>
      <c r="DBA8" s="13"/>
      <c r="DBB8" s="13"/>
      <c r="DBC8" s="13"/>
      <c r="DBD8" s="13"/>
      <c r="DBE8" s="13"/>
      <c r="DBF8" s="13"/>
      <c r="DBG8" s="13"/>
      <c r="DBH8" s="13"/>
      <c r="DBI8" s="13"/>
      <c r="DBJ8" s="13"/>
      <c r="DBK8" s="13"/>
      <c r="DBL8" s="13"/>
      <c r="DBM8" s="13"/>
      <c r="DBN8" s="13"/>
      <c r="DBO8" s="13"/>
      <c r="DBP8" s="13"/>
      <c r="DBQ8" s="13"/>
      <c r="DBR8" s="13"/>
      <c r="DBS8" s="13"/>
      <c r="DBT8" s="13"/>
      <c r="DBU8" s="13"/>
      <c r="DBV8" s="13"/>
      <c r="DBW8" s="13"/>
      <c r="DBX8" s="13"/>
      <c r="DBY8" s="13"/>
      <c r="DBZ8" s="13"/>
      <c r="DCA8" s="13"/>
      <c r="DCB8" s="13"/>
      <c r="DCC8" s="13"/>
      <c r="DCD8" s="13"/>
      <c r="DCE8" s="13"/>
      <c r="DCF8" s="13"/>
      <c r="DCG8" s="13"/>
      <c r="DCH8" s="13"/>
      <c r="DCI8" s="13"/>
      <c r="DCJ8" s="13"/>
      <c r="DCK8" s="13"/>
      <c r="DCL8" s="13"/>
      <c r="DCM8" s="13"/>
      <c r="DCN8" s="13"/>
      <c r="DCO8" s="13"/>
      <c r="DCP8" s="13"/>
      <c r="DCQ8" s="13"/>
      <c r="DCR8" s="13"/>
      <c r="DCS8" s="13"/>
      <c r="DCT8" s="13"/>
      <c r="DCU8" s="13"/>
      <c r="DCV8" s="13"/>
      <c r="DCW8" s="13"/>
      <c r="DCX8" s="13"/>
      <c r="DCY8" s="13"/>
      <c r="DCZ8" s="13"/>
      <c r="DDA8" s="13"/>
      <c r="DDB8" s="13"/>
      <c r="DDC8" s="13"/>
      <c r="DDD8" s="13"/>
      <c r="DDE8" s="13"/>
      <c r="DDF8" s="13"/>
      <c r="DDG8" s="13"/>
      <c r="DDH8" s="13"/>
      <c r="DDI8" s="13"/>
      <c r="DDJ8" s="13"/>
      <c r="DDK8" s="13"/>
      <c r="DDL8" s="13"/>
      <c r="DDM8" s="13"/>
      <c r="DDN8" s="13"/>
      <c r="DDO8" s="13"/>
      <c r="DDP8" s="13"/>
      <c r="DDQ8" s="13"/>
      <c r="DDR8" s="13"/>
      <c r="DDS8" s="13"/>
      <c r="DDT8" s="13"/>
      <c r="DDU8" s="13"/>
      <c r="DDV8" s="13"/>
      <c r="DDW8" s="13"/>
      <c r="DDX8" s="13"/>
      <c r="DDY8" s="13"/>
      <c r="DDZ8" s="13"/>
      <c r="DEA8" s="13"/>
      <c r="DEB8" s="13"/>
      <c r="DEC8" s="13"/>
      <c r="DED8" s="13"/>
      <c r="DEE8" s="13"/>
      <c r="DEF8" s="13"/>
      <c r="DEG8" s="13"/>
      <c r="DEH8" s="13"/>
      <c r="DEI8" s="13"/>
      <c r="DEJ8" s="13"/>
      <c r="DEK8" s="13"/>
      <c r="DEL8" s="13"/>
      <c r="DEM8" s="13"/>
      <c r="DEN8" s="13"/>
      <c r="DEO8" s="13"/>
      <c r="DEP8" s="13"/>
      <c r="DEQ8" s="13"/>
      <c r="DER8" s="13"/>
      <c r="DES8" s="13"/>
      <c r="DET8" s="13"/>
      <c r="DEU8" s="13"/>
      <c r="DEV8" s="13"/>
      <c r="DEW8" s="13"/>
      <c r="DEX8" s="13"/>
      <c r="DEY8" s="13"/>
      <c r="DEZ8" s="13"/>
      <c r="DFA8" s="13"/>
      <c r="DFB8" s="13"/>
      <c r="DFC8" s="13"/>
      <c r="DFD8" s="13"/>
      <c r="DFE8" s="13"/>
      <c r="DFF8" s="13"/>
      <c r="DFG8" s="13"/>
      <c r="DFH8" s="13"/>
      <c r="DFI8" s="13"/>
      <c r="DFJ8" s="13"/>
      <c r="DFK8" s="13"/>
      <c r="DFL8" s="13"/>
      <c r="DFM8" s="13"/>
      <c r="DFN8" s="13"/>
      <c r="DFO8" s="13"/>
      <c r="DFP8" s="13"/>
      <c r="DFQ8" s="13"/>
      <c r="DFR8" s="13"/>
      <c r="DFS8" s="13"/>
      <c r="DFT8" s="13"/>
      <c r="DFU8" s="13"/>
      <c r="DFV8" s="13"/>
      <c r="DFW8" s="13"/>
      <c r="DFX8" s="13"/>
      <c r="DFY8" s="13"/>
      <c r="DFZ8" s="13"/>
      <c r="DGA8" s="13"/>
      <c r="DGB8" s="13"/>
      <c r="DGC8" s="13"/>
      <c r="DGD8" s="13"/>
      <c r="DGE8" s="13"/>
      <c r="DGF8" s="13"/>
      <c r="DGG8" s="13"/>
      <c r="DGH8" s="13"/>
      <c r="DGI8" s="13"/>
      <c r="DGJ8" s="13"/>
      <c r="DGK8" s="13"/>
      <c r="DGL8" s="13"/>
      <c r="DGM8" s="13"/>
      <c r="DGN8" s="13"/>
      <c r="DGO8" s="13"/>
      <c r="DGP8" s="13"/>
      <c r="DGQ8" s="13"/>
      <c r="DGR8" s="13"/>
      <c r="DGS8" s="13"/>
      <c r="DGT8" s="13"/>
      <c r="DGU8" s="13"/>
      <c r="DGV8" s="13"/>
      <c r="DGW8" s="13"/>
      <c r="DGX8" s="13"/>
      <c r="DGY8" s="13"/>
      <c r="DGZ8" s="13"/>
      <c r="DHA8" s="13"/>
      <c r="DHB8" s="13"/>
      <c r="DHC8" s="13"/>
      <c r="DHD8" s="13"/>
      <c r="DHE8" s="13"/>
      <c r="DHF8" s="13"/>
      <c r="DHG8" s="13"/>
      <c r="DHH8" s="13"/>
      <c r="DHI8" s="13"/>
      <c r="DHJ8" s="13"/>
      <c r="DHK8" s="13"/>
      <c r="DHL8" s="13"/>
      <c r="DHM8" s="13"/>
      <c r="DHN8" s="13"/>
      <c r="DHO8" s="13"/>
      <c r="DHP8" s="13"/>
      <c r="DHQ8" s="13"/>
      <c r="DHR8" s="13"/>
      <c r="DHS8" s="13"/>
      <c r="DHT8" s="13"/>
      <c r="DHU8" s="13"/>
      <c r="DHV8" s="13"/>
      <c r="DHW8" s="13"/>
      <c r="DHX8" s="13"/>
      <c r="DHY8" s="13"/>
      <c r="DHZ8" s="13"/>
      <c r="DIA8" s="13"/>
      <c r="DIB8" s="13"/>
      <c r="DIC8" s="13"/>
      <c r="DID8" s="13"/>
      <c r="DIE8" s="13"/>
      <c r="DIF8" s="13"/>
      <c r="DIG8" s="13"/>
      <c r="DIH8" s="13"/>
      <c r="DII8" s="13"/>
      <c r="DIJ8" s="13"/>
      <c r="DIK8" s="13"/>
      <c r="DIL8" s="13"/>
      <c r="DIM8" s="13"/>
      <c r="DIN8" s="13"/>
      <c r="DIO8" s="13"/>
      <c r="DIP8" s="13"/>
      <c r="DIQ8" s="13"/>
      <c r="DIR8" s="13"/>
      <c r="DIS8" s="13"/>
      <c r="DIT8" s="13"/>
      <c r="DIU8" s="13"/>
      <c r="DIV8" s="13"/>
      <c r="DIW8" s="13"/>
      <c r="DIX8" s="13"/>
      <c r="DIY8" s="13"/>
      <c r="DIZ8" s="13"/>
      <c r="DJA8" s="13"/>
      <c r="DJB8" s="13"/>
      <c r="DJC8" s="13"/>
      <c r="DJD8" s="13"/>
      <c r="DJE8" s="13"/>
      <c r="DJF8" s="13"/>
      <c r="DJG8" s="13"/>
      <c r="DJH8" s="13"/>
      <c r="DJI8" s="13"/>
      <c r="DJJ8" s="13"/>
      <c r="DJK8" s="13"/>
      <c r="DJL8" s="13"/>
      <c r="DJM8" s="13"/>
      <c r="DJN8" s="13"/>
      <c r="DJO8" s="13"/>
      <c r="DJP8" s="13"/>
      <c r="DJQ8" s="13"/>
      <c r="DJR8" s="13"/>
      <c r="DJS8" s="13"/>
      <c r="DJT8" s="13"/>
      <c r="DJU8" s="13"/>
      <c r="DJV8" s="13"/>
      <c r="DJW8" s="13"/>
      <c r="DJX8" s="13"/>
      <c r="DJY8" s="13"/>
      <c r="DJZ8" s="13"/>
      <c r="DKA8" s="13"/>
      <c r="DKB8" s="13"/>
      <c r="DKC8" s="13"/>
      <c r="DKD8" s="13"/>
      <c r="DKE8" s="13"/>
      <c r="DKF8" s="13"/>
      <c r="DKG8" s="13"/>
      <c r="DKH8" s="13"/>
      <c r="DKI8" s="13"/>
      <c r="DKJ8" s="13"/>
      <c r="DKK8" s="13"/>
      <c r="DKL8" s="13"/>
      <c r="DKM8" s="13"/>
      <c r="DKN8" s="13"/>
      <c r="DKO8" s="13"/>
      <c r="DKP8" s="13"/>
      <c r="DKQ8" s="13"/>
      <c r="DKR8" s="13"/>
      <c r="DKS8" s="13"/>
      <c r="DKT8" s="13"/>
      <c r="DKU8" s="13"/>
      <c r="DKV8" s="13"/>
      <c r="DKW8" s="13"/>
      <c r="DKX8" s="13"/>
      <c r="DKY8" s="13"/>
      <c r="DKZ8" s="13"/>
      <c r="DLA8" s="13"/>
      <c r="DLB8" s="13"/>
      <c r="DLC8" s="13"/>
      <c r="DLD8" s="13"/>
      <c r="DLE8" s="13"/>
      <c r="DLF8" s="13"/>
      <c r="DLG8" s="13"/>
      <c r="DLH8" s="13"/>
      <c r="DLI8" s="13"/>
      <c r="DLJ8" s="13"/>
      <c r="DLK8" s="13"/>
      <c r="DLL8" s="13"/>
      <c r="DLM8" s="13"/>
      <c r="DLN8" s="13"/>
      <c r="DLO8" s="13"/>
      <c r="DLP8" s="13"/>
      <c r="DLQ8" s="13"/>
      <c r="DLR8" s="13"/>
      <c r="DLS8" s="13"/>
      <c r="DLT8" s="13"/>
      <c r="DLU8" s="13"/>
      <c r="DLV8" s="13"/>
      <c r="DLW8" s="13"/>
      <c r="DLX8" s="13"/>
      <c r="DLY8" s="13"/>
      <c r="DLZ8" s="13"/>
      <c r="DMA8" s="13"/>
      <c r="DMB8" s="13"/>
      <c r="DMC8" s="13"/>
      <c r="DMD8" s="13"/>
      <c r="DME8" s="13"/>
      <c r="DMF8" s="13"/>
      <c r="DMG8" s="13"/>
      <c r="DMH8" s="13"/>
      <c r="DMI8" s="13"/>
      <c r="DMJ8" s="13"/>
      <c r="DMK8" s="13"/>
      <c r="DML8" s="13"/>
      <c r="DMM8" s="13"/>
      <c r="DMN8" s="13"/>
      <c r="DMO8" s="13"/>
      <c r="DMP8" s="13"/>
      <c r="DMQ8" s="13"/>
      <c r="DMR8" s="13"/>
      <c r="DMS8" s="13"/>
      <c r="DMT8" s="13"/>
      <c r="DMU8" s="13"/>
      <c r="DMV8" s="13"/>
      <c r="DMW8" s="13"/>
      <c r="DMX8" s="13"/>
      <c r="DMY8" s="13"/>
      <c r="DMZ8" s="13"/>
      <c r="DNA8" s="13"/>
      <c r="DNB8" s="13"/>
      <c r="DNC8" s="13"/>
      <c r="DND8" s="13"/>
      <c r="DNE8" s="13"/>
      <c r="DNF8" s="13"/>
      <c r="DNG8" s="13"/>
      <c r="DNH8" s="13"/>
      <c r="DNI8" s="13"/>
      <c r="DNJ8" s="13"/>
      <c r="DNK8" s="13"/>
      <c r="DNL8" s="13"/>
      <c r="DNM8" s="13"/>
      <c r="DNN8" s="13"/>
      <c r="DNO8" s="13"/>
      <c r="DNP8" s="13"/>
      <c r="DNQ8" s="13"/>
      <c r="DNR8" s="13"/>
      <c r="DNS8" s="13"/>
      <c r="DNT8" s="13"/>
      <c r="DNU8" s="13"/>
      <c r="DNV8" s="13"/>
      <c r="DNW8" s="13"/>
      <c r="DNX8" s="13"/>
      <c r="DNY8" s="13"/>
      <c r="DNZ8" s="13"/>
      <c r="DOA8" s="13"/>
      <c r="DOB8" s="13"/>
      <c r="DOC8" s="13"/>
      <c r="DOD8" s="13"/>
      <c r="DOE8" s="13"/>
      <c r="DOF8" s="13"/>
      <c r="DOG8" s="13"/>
      <c r="DOH8" s="13"/>
      <c r="DOI8" s="13"/>
      <c r="DOJ8" s="13"/>
      <c r="DOK8" s="13"/>
      <c r="DOL8" s="13"/>
      <c r="DOM8" s="13"/>
      <c r="DON8" s="13"/>
      <c r="DOO8" s="13"/>
      <c r="DOP8" s="13"/>
      <c r="DOQ8" s="13"/>
      <c r="DOR8" s="13"/>
      <c r="DOS8" s="13"/>
      <c r="DOT8" s="13"/>
      <c r="DOU8" s="13"/>
      <c r="DOV8" s="13"/>
      <c r="DOW8" s="13"/>
      <c r="DOX8" s="13"/>
      <c r="DOY8" s="13"/>
      <c r="DOZ8" s="13"/>
      <c r="DPA8" s="13"/>
      <c r="DPB8" s="13"/>
      <c r="DPC8" s="13"/>
      <c r="DPD8" s="13"/>
      <c r="DPE8" s="13"/>
      <c r="DPF8" s="13"/>
      <c r="DPG8" s="13"/>
      <c r="DPH8" s="13"/>
      <c r="DPI8" s="13"/>
      <c r="DPJ8" s="13"/>
      <c r="DPK8" s="13"/>
      <c r="DPL8" s="13"/>
      <c r="DPM8" s="13"/>
      <c r="DPN8" s="13"/>
      <c r="DPO8" s="13"/>
      <c r="DPP8" s="13"/>
      <c r="DPQ8" s="13"/>
      <c r="DPR8" s="13"/>
      <c r="DPS8" s="13"/>
      <c r="DPT8" s="13"/>
      <c r="DPU8" s="13"/>
      <c r="DPV8" s="13"/>
      <c r="DPW8" s="13"/>
      <c r="DPX8" s="13"/>
      <c r="DPY8" s="13"/>
      <c r="DPZ8" s="13"/>
      <c r="DQA8" s="13"/>
      <c r="DQB8" s="13"/>
      <c r="DQC8" s="13"/>
      <c r="DQD8" s="13"/>
      <c r="DQE8" s="13"/>
      <c r="DQF8" s="13"/>
      <c r="DQG8" s="13"/>
      <c r="DQH8" s="13"/>
      <c r="DQI8" s="13"/>
      <c r="DQJ8" s="13"/>
      <c r="DQK8" s="13"/>
      <c r="DQL8" s="13"/>
      <c r="DQM8" s="13"/>
      <c r="DQN8" s="13"/>
      <c r="DQO8" s="13"/>
      <c r="DQP8" s="13"/>
      <c r="DQQ8" s="13"/>
      <c r="DQR8" s="13"/>
      <c r="DQS8" s="13"/>
      <c r="DQT8" s="13"/>
      <c r="DQU8" s="13"/>
      <c r="DQV8" s="13"/>
      <c r="DQW8" s="13"/>
      <c r="DQX8" s="13"/>
      <c r="DQY8" s="13"/>
      <c r="DQZ8" s="13"/>
      <c r="DRA8" s="13"/>
      <c r="DRB8" s="13"/>
      <c r="DRC8" s="13"/>
      <c r="DRD8" s="13"/>
      <c r="DRE8" s="13"/>
      <c r="DRF8" s="13"/>
      <c r="DRG8" s="13"/>
      <c r="DRH8" s="13"/>
      <c r="DRI8" s="13"/>
      <c r="DRJ8" s="13"/>
      <c r="DRK8" s="13"/>
      <c r="DRL8" s="13"/>
      <c r="DRM8" s="13"/>
      <c r="DRN8" s="13"/>
      <c r="DRO8" s="13"/>
      <c r="DRP8" s="13"/>
      <c r="DRQ8" s="13"/>
      <c r="DRR8" s="13"/>
      <c r="DRS8" s="13"/>
      <c r="DRT8" s="13"/>
      <c r="DRU8" s="13"/>
      <c r="DRV8" s="13"/>
      <c r="DRW8" s="13"/>
      <c r="DRX8" s="13"/>
      <c r="DRY8" s="13"/>
      <c r="DRZ8" s="13"/>
      <c r="DSA8" s="13"/>
      <c r="DSB8" s="13"/>
      <c r="DSC8" s="13"/>
      <c r="DSD8" s="13"/>
      <c r="DSE8" s="13"/>
      <c r="DSF8" s="13"/>
      <c r="DSG8" s="13"/>
      <c r="DSH8" s="13"/>
      <c r="DSI8" s="13"/>
      <c r="DSJ8" s="13"/>
      <c r="DSK8" s="13"/>
      <c r="DSL8" s="13"/>
      <c r="DSM8" s="13"/>
      <c r="DSN8" s="13"/>
      <c r="DSO8" s="13"/>
      <c r="DSP8" s="13"/>
      <c r="DSQ8" s="13"/>
      <c r="DSR8" s="13"/>
      <c r="DSS8" s="13"/>
      <c r="DST8" s="13"/>
      <c r="DSU8" s="13"/>
      <c r="DSV8" s="13"/>
      <c r="DSW8" s="13"/>
      <c r="DSX8" s="13"/>
      <c r="DSY8" s="13"/>
      <c r="DSZ8" s="13"/>
      <c r="DTA8" s="13"/>
      <c r="DTB8" s="13"/>
      <c r="DTC8" s="13"/>
      <c r="DTD8" s="13"/>
      <c r="DTE8" s="13"/>
      <c r="DTF8" s="13"/>
      <c r="DTG8" s="13"/>
      <c r="DTH8" s="13"/>
      <c r="DTI8" s="13"/>
      <c r="DTJ8" s="13"/>
      <c r="DTK8" s="13"/>
      <c r="DTL8" s="13"/>
      <c r="DTM8" s="13"/>
      <c r="DTN8" s="13"/>
      <c r="DTO8" s="13"/>
      <c r="DTP8" s="13"/>
      <c r="DTQ8" s="13"/>
      <c r="DTR8" s="13"/>
      <c r="DTS8" s="13"/>
      <c r="DTT8" s="13"/>
      <c r="DTU8" s="13"/>
      <c r="DTV8" s="13"/>
      <c r="DTW8" s="13"/>
      <c r="DTX8" s="13"/>
      <c r="DTY8" s="13"/>
      <c r="DTZ8" s="13"/>
      <c r="DUA8" s="13"/>
      <c r="DUB8" s="13"/>
      <c r="DUC8" s="13"/>
      <c r="DUD8" s="13"/>
      <c r="DUE8" s="13"/>
      <c r="DUF8" s="13"/>
      <c r="DUG8" s="13"/>
      <c r="DUH8" s="13"/>
      <c r="DUI8" s="13"/>
      <c r="DUJ8" s="13"/>
      <c r="DUK8" s="13"/>
      <c r="DUL8" s="13"/>
      <c r="DUM8" s="13"/>
      <c r="DUN8" s="13"/>
      <c r="DUO8" s="13"/>
      <c r="DUP8" s="13"/>
      <c r="DUQ8" s="13"/>
      <c r="DUR8" s="13"/>
      <c r="DUS8" s="13"/>
      <c r="DUT8" s="13"/>
      <c r="DUU8" s="13"/>
      <c r="DUV8" s="13"/>
      <c r="DUW8" s="13"/>
      <c r="DUX8" s="13"/>
      <c r="DUY8" s="13"/>
      <c r="DUZ8" s="13"/>
      <c r="DVA8" s="13"/>
      <c r="DVB8" s="13"/>
      <c r="DVC8" s="13"/>
      <c r="DVD8" s="13"/>
      <c r="DVE8" s="13"/>
      <c r="DVF8" s="13"/>
      <c r="DVG8" s="13"/>
      <c r="DVH8" s="13"/>
      <c r="DVI8" s="13"/>
      <c r="DVJ8" s="13"/>
      <c r="DVK8" s="13"/>
      <c r="DVL8" s="13"/>
      <c r="DVM8" s="13"/>
      <c r="DVN8" s="13"/>
      <c r="DVO8" s="13"/>
      <c r="DVP8" s="13"/>
      <c r="DVQ8" s="13"/>
      <c r="DVR8" s="13"/>
      <c r="DVS8" s="13"/>
      <c r="DVT8" s="13"/>
      <c r="DVU8" s="13"/>
      <c r="DVV8" s="13"/>
      <c r="DVW8" s="13"/>
      <c r="DVX8" s="13"/>
      <c r="DVY8" s="13"/>
      <c r="DVZ8" s="13"/>
      <c r="DWA8" s="13"/>
      <c r="DWB8" s="13"/>
      <c r="DWC8" s="13"/>
      <c r="DWD8" s="13"/>
      <c r="DWE8" s="13"/>
      <c r="DWF8" s="13"/>
      <c r="DWG8" s="13"/>
      <c r="DWH8" s="13"/>
      <c r="DWI8" s="13"/>
      <c r="DWJ8" s="13"/>
      <c r="DWK8" s="13"/>
      <c r="DWL8" s="13"/>
      <c r="DWM8" s="13"/>
      <c r="DWN8" s="13"/>
      <c r="DWO8" s="13"/>
      <c r="DWP8" s="13"/>
      <c r="DWQ8" s="13"/>
      <c r="DWR8" s="13"/>
      <c r="DWS8" s="13"/>
      <c r="DWT8" s="13"/>
      <c r="DWU8" s="13"/>
      <c r="DWV8" s="13"/>
      <c r="DWW8" s="13"/>
      <c r="DWX8" s="13"/>
      <c r="DWY8" s="13"/>
      <c r="DWZ8" s="13"/>
      <c r="DXA8" s="13"/>
      <c r="DXB8" s="13"/>
      <c r="DXC8" s="13"/>
      <c r="DXD8" s="13"/>
      <c r="DXE8" s="13"/>
      <c r="DXF8" s="13"/>
      <c r="DXG8" s="13"/>
      <c r="DXH8" s="13"/>
      <c r="DXI8" s="13"/>
      <c r="DXJ8" s="13"/>
      <c r="DXK8" s="13"/>
      <c r="DXL8" s="13"/>
      <c r="DXM8" s="13"/>
      <c r="DXN8" s="13"/>
      <c r="DXO8" s="13"/>
      <c r="DXP8" s="13"/>
      <c r="DXQ8" s="13"/>
      <c r="DXR8" s="13"/>
      <c r="DXS8" s="13"/>
      <c r="DXT8" s="13"/>
      <c r="DXU8" s="13"/>
      <c r="DXV8" s="13"/>
      <c r="DXW8" s="13"/>
      <c r="DXX8" s="13"/>
      <c r="DXY8" s="13"/>
      <c r="DXZ8" s="13"/>
      <c r="DYA8" s="13"/>
      <c r="DYB8" s="13"/>
      <c r="DYC8" s="13"/>
      <c r="DYD8" s="13"/>
      <c r="DYE8" s="13"/>
      <c r="DYF8" s="13"/>
      <c r="DYG8" s="13"/>
      <c r="DYH8" s="13"/>
      <c r="DYI8" s="13"/>
      <c r="DYJ8" s="13"/>
      <c r="DYK8" s="13"/>
      <c r="DYL8" s="13"/>
      <c r="DYM8" s="13"/>
      <c r="DYN8" s="13"/>
      <c r="DYO8" s="13"/>
      <c r="DYP8" s="13"/>
      <c r="DYQ8" s="13"/>
      <c r="DYR8" s="13"/>
      <c r="DYS8" s="13"/>
      <c r="DYT8" s="13"/>
      <c r="DYU8" s="13"/>
      <c r="DYV8" s="13"/>
      <c r="DYW8" s="13"/>
      <c r="DYX8" s="13"/>
      <c r="DYY8" s="13"/>
      <c r="DYZ8" s="13"/>
      <c r="DZA8" s="13"/>
      <c r="DZB8" s="13"/>
      <c r="DZC8" s="13"/>
      <c r="DZD8" s="13"/>
      <c r="DZE8" s="13"/>
      <c r="DZF8" s="13"/>
      <c r="DZG8" s="13"/>
      <c r="DZH8" s="13"/>
      <c r="DZI8" s="13"/>
      <c r="DZJ8" s="13"/>
      <c r="DZK8" s="13"/>
      <c r="DZL8" s="13"/>
      <c r="DZM8" s="13"/>
      <c r="DZN8" s="13"/>
      <c r="DZO8" s="13"/>
      <c r="DZP8" s="13"/>
      <c r="DZQ8" s="13"/>
      <c r="DZR8" s="13"/>
      <c r="DZS8" s="13"/>
      <c r="DZT8" s="13"/>
      <c r="DZU8" s="13"/>
      <c r="DZV8" s="13"/>
      <c r="DZW8" s="13"/>
      <c r="DZX8" s="13"/>
      <c r="DZY8" s="13"/>
      <c r="DZZ8" s="13"/>
      <c r="EAA8" s="13"/>
      <c r="EAB8" s="13"/>
      <c r="EAC8" s="13"/>
      <c r="EAD8" s="13"/>
      <c r="EAE8" s="13"/>
      <c r="EAF8" s="13"/>
      <c r="EAG8" s="13"/>
      <c r="EAH8" s="13"/>
      <c r="EAI8" s="13"/>
      <c r="EAJ8" s="13"/>
      <c r="EAK8" s="13"/>
      <c r="EAL8" s="13"/>
      <c r="EAM8" s="13"/>
      <c r="EAN8" s="13"/>
      <c r="EAO8" s="13"/>
      <c r="EAP8" s="13"/>
      <c r="EAQ8" s="13"/>
      <c r="EAR8" s="13"/>
      <c r="EAS8" s="13"/>
      <c r="EAT8" s="13"/>
      <c r="EAU8" s="13"/>
      <c r="EAV8" s="13"/>
      <c r="EAW8" s="13"/>
      <c r="EAX8" s="13"/>
      <c r="EAY8" s="13"/>
      <c r="EAZ8" s="13"/>
      <c r="EBA8" s="13"/>
      <c r="EBB8" s="13"/>
      <c r="EBC8" s="13"/>
      <c r="EBD8" s="13"/>
      <c r="EBE8" s="13"/>
      <c r="EBF8" s="13"/>
      <c r="EBG8" s="13"/>
      <c r="EBH8" s="13"/>
      <c r="EBI8" s="13"/>
      <c r="EBJ8" s="13"/>
      <c r="EBK8" s="13"/>
      <c r="EBL8" s="13"/>
      <c r="EBM8" s="13"/>
      <c r="EBN8" s="13"/>
      <c r="EBO8" s="13"/>
      <c r="EBP8" s="13"/>
      <c r="EBQ8" s="13"/>
      <c r="EBR8" s="13"/>
      <c r="EBS8" s="13"/>
      <c r="EBT8" s="13"/>
      <c r="EBU8" s="13"/>
      <c r="EBV8" s="13"/>
      <c r="EBW8" s="13"/>
      <c r="EBX8" s="13"/>
      <c r="EBY8" s="13"/>
      <c r="EBZ8" s="13"/>
      <c r="ECA8" s="13"/>
      <c r="ECB8" s="13"/>
      <c r="ECC8" s="13"/>
      <c r="ECD8" s="13"/>
      <c r="ECE8" s="13"/>
      <c r="ECF8" s="13"/>
      <c r="ECG8" s="13"/>
      <c r="ECH8" s="13"/>
      <c r="ECI8" s="13"/>
      <c r="ECJ8" s="13"/>
      <c r="ECK8" s="13"/>
      <c r="ECL8" s="13"/>
      <c r="ECM8" s="13"/>
      <c r="ECN8" s="13"/>
      <c r="ECO8" s="13"/>
      <c r="ECP8" s="13"/>
      <c r="ECQ8" s="13"/>
      <c r="ECR8" s="13"/>
      <c r="ECS8" s="13"/>
      <c r="ECT8" s="13"/>
      <c r="ECU8" s="13"/>
      <c r="ECV8" s="13"/>
      <c r="ECW8" s="13"/>
      <c r="ECX8" s="13"/>
      <c r="ECY8" s="13"/>
      <c r="ECZ8" s="13"/>
      <c r="EDA8" s="13"/>
      <c r="EDB8" s="13"/>
      <c r="EDC8" s="13"/>
      <c r="EDD8" s="13"/>
      <c r="EDE8" s="13"/>
      <c r="EDF8" s="13"/>
      <c r="EDG8" s="13"/>
      <c r="EDH8" s="13"/>
      <c r="EDI8" s="13"/>
      <c r="EDJ8" s="13"/>
      <c r="EDK8" s="13"/>
      <c r="EDL8" s="13"/>
      <c r="EDM8" s="13"/>
      <c r="EDN8" s="13"/>
      <c r="EDO8" s="13"/>
      <c r="EDP8" s="13"/>
      <c r="EDQ8" s="13"/>
      <c r="EDR8" s="13"/>
      <c r="EDS8" s="13"/>
      <c r="EDT8" s="13"/>
      <c r="EDU8" s="13"/>
      <c r="EDV8" s="13"/>
      <c r="EDW8" s="13"/>
      <c r="EDX8" s="13"/>
      <c r="EDY8" s="13"/>
      <c r="EDZ8" s="13"/>
      <c r="EEA8" s="13"/>
      <c r="EEB8" s="13"/>
      <c r="EEC8" s="13"/>
      <c r="EED8" s="13"/>
      <c r="EEE8" s="13"/>
      <c r="EEF8" s="13"/>
      <c r="EEG8" s="13"/>
      <c r="EEH8" s="13"/>
      <c r="EEI8" s="13"/>
      <c r="EEJ8" s="13"/>
      <c r="EEK8" s="13"/>
      <c r="EEL8" s="13"/>
      <c r="EEM8" s="13"/>
      <c r="EEN8" s="13"/>
      <c r="EEO8" s="13"/>
      <c r="EEP8" s="13"/>
      <c r="EEQ8" s="13"/>
      <c r="EER8" s="13"/>
      <c r="EES8" s="13"/>
      <c r="EET8" s="13"/>
      <c r="EEU8" s="13"/>
      <c r="EEV8" s="13"/>
      <c r="EEW8" s="13"/>
      <c r="EEX8" s="13"/>
      <c r="EEY8" s="13"/>
      <c r="EEZ8" s="13"/>
      <c r="EFA8" s="13"/>
      <c r="EFB8" s="13"/>
      <c r="EFC8" s="13"/>
      <c r="EFD8" s="13"/>
      <c r="EFE8" s="13"/>
      <c r="EFF8" s="13"/>
      <c r="EFG8" s="13"/>
      <c r="EFH8" s="13"/>
      <c r="EFI8" s="13"/>
      <c r="EFJ8" s="13"/>
      <c r="EFK8" s="13"/>
      <c r="EFL8" s="13"/>
      <c r="EFM8" s="13"/>
      <c r="EFN8" s="13"/>
      <c r="EFO8" s="13"/>
      <c r="EFP8" s="13"/>
      <c r="EFQ8" s="13"/>
      <c r="EFR8" s="13"/>
      <c r="EFS8" s="13"/>
      <c r="EFT8" s="13"/>
      <c r="EFU8" s="13"/>
      <c r="EFV8" s="13"/>
      <c r="EFW8" s="13"/>
      <c r="EFX8" s="13"/>
      <c r="EFY8" s="13"/>
      <c r="EFZ8" s="13"/>
      <c r="EGA8" s="13"/>
      <c r="EGB8" s="13"/>
      <c r="EGC8" s="13"/>
      <c r="EGD8" s="13"/>
      <c r="EGE8" s="13"/>
      <c r="EGF8" s="13"/>
      <c r="EGG8" s="13"/>
      <c r="EGH8" s="13"/>
      <c r="EGI8" s="13"/>
      <c r="EGJ8" s="13"/>
      <c r="EGK8" s="13"/>
      <c r="EGL8" s="13"/>
      <c r="EGM8" s="13"/>
      <c r="EGN8" s="13"/>
      <c r="EGO8" s="13"/>
      <c r="EGP8" s="13"/>
      <c r="EGQ8" s="13"/>
      <c r="EGR8" s="13"/>
      <c r="EGS8" s="13"/>
      <c r="EGT8" s="13"/>
      <c r="EGU8" s="13"/>
      <c r="EGV8" s="13"/>
      <c r="EGW8" s="13"/>
      <c r="EGX8" s="13"/>
      <c r="EGY8" s="13"/>
      <c r="EGZ8" s="13"/>
      <c r="EHA8" s="13"/>
      <c r="EHB8" s="13"/>
      <c r="EHC8" s="13"/>
      <c r="EHD8" s="13"/>
      <c r="EHE8" s="13"/>
      <c r="EHF8" s="13"/>
      <c r="EHG8" s="13"/>
      <c r="EHH8" s="13"/>
      <c r="EHI8" s="13"/>
      <c r="EHJ8" s="13"/>
      <c r="EHK8" s="13"/>
      <c r="EHL8" s="13"/>
      <c r="EHM8" s="13"/>
      <c r="EHN8" s="13"/>
      <c r="EHO8" s="13"/>
      <c r="EHP8" s="13"/>
      <c r="EHQ8" s="13"/>
      <c r="EHR8" s="13"/>
      <c r="EHS8" s="13"/>
      <c r="EHT8" s="13"/>
      <c r="EHU8" s="13"/>
      <c r="EHV8" s="13"/>
      <c r="EHW8" s="13"/>
      <c r="EHX8" s="13"/>
      <c r="EHY8" s="13"/>
      <c r="EHZ8" s="13"/>
      <c r="EIA8" s="13"/>
      <c r="EIB8" s="13"/>
      <c r="EIC8" s="13"/>
      <c r="EID8" s="13"/>
      <c r="EIE8" s="13"/>
      <c r="EIF8" s="13"/>
      <c r="EIG8" s="13"/>
      <c r="EIH8" s="13"/>
      <c r="EII8" s="13"/>
      <c r="EIJ8" s="13"/>
      <c r="EIK8" s="13"/>
      <c r="EIL8" s="13"/>
      <c r="EIM8" s="13"/>
      <c r="EIN8" s="13"/>
      <c r="EIO8" s="13"/>
      <c r="EIP8" s="13"/>
      <c r="EIQ8" s="13"/>
      <c r="EIR8" s="13"/>
      <c r="EIS8" s="13"/>
      <c r="EIT8" s="13"/>
      <c r="EIU8" s="13"/>
      <c r="EIV8" s="13"/>
      <c r="EIW8" s="13"/>
      <c r="EIX8" s="13"/>
      <c r="EIY8" s="13"/>
      <c r="EIZ8" s="13"/>
      <c r="EJA8" s="13"/>
      <c r="EJB8" s="13"/>
      <c r="EJC8" s="13"/>
      <c r="EJD8" s="13"/>
      <c r="EJE8" s="13"/>
      <c r="EJF8" s="13"/>
      <c r="EJG8" s="13"/>
      <c r="EJH8" s="13"/>
      <c r="EJI8" s="13"/>
      <c r="EJJ8" s="13"/>
      <c r="EJK8" s="13"/>
      <c r="EJL8" s="13"/>
      <c r="EJM8" s="13"/>
      <c r="EJN8" s="13"/>
      <c r="EJO8" s="13"/>
      <c r="EJP8" s="13"/>
      <c r="EJQ8" s="13"/>
      <c r="EJR8" s="13"/>
      <c r="EJS8" s="13"/>
      <c r="EJT8" s="13"/>
      <c r="EJU8" s="13"/>
      <c r="EJV8" s="13"/>
      <c r="EJW8" s="13"/>
      <c r="EJX8" s="13"/>
      <c r="EJY8" s="13"/>
      <c r="EJZ8" s="13"/>
      <c r="EKA8" s="13"/>
      <c r="EKB8" s="13"/>
      <c r="EKC8" s="13"/>
      <c r="EKD8" s="13"/>
      <c r="EKE8" s="13"/>
      <c r="EKF8" s="13"/>
      <c r="EKG8" s="13"/>
      <c r="EKH8" s="13"/>
      <c r="EKI8" s="13"/>
      <c r="EKJ8" s="13"/>
      <c r="EKK8" s="13"/>
      <c r="EKL8" s="13"/>
      <c r="EKM8" s="13"/>
      <c r="EKN8" s="13"/>
      <c r="EKO8" s="13"/>
      <c r="EKP8" s="13"/>
      <c r="EKQ8" s="13"/>
      <c r="EKR8" s="13"/>
      <c r="EKS8" s="13"/>
      <c r="EKT8" s="13"/>
      <c r="EKU8" s="13"/>
      <c r="EKV8" s="13"/>
      <c r="EKW8" s="13"/>
      <c r="EKX8" s="13"/>
      <c r="EKY8" s="13"/>
      <c r="EKZ8" s="13"/>
      <c r="ELA8" s="13"/>
      <c r="ELB8" s="13"/>
      <c r="ELC8" s="13"/>
      <c r="ELD8" s="13"/>
      <c r="ELE8" s="13"/>
      <c r="ELF8" s="13"/>
      <c r="ELG8" s="13"/>
      <c r="ELH8" s="13"/>
      <c r="ELI8" s="13"/>
      <c r="ELJ8" s="13"/>
      <c r="ELK8" s="13"/>
      <c r="ELL8" s="13"/>
      <c r="ELM8" s="13"/>
      <c r="ELN8" s="13"/>
      <c r="ELO8" s="13"/>
      <c r="ELP8" s="13"/>
      <c r="ELQ8" s="13"/>
      <c r="ELR8" s="13"/>
      <c r="ELS8" s="13"/>
      <c r="ELT8" s="13"/>
      <c r="ELU8" s="13"/>
      <c r="ELV8" s="13"/>
      <c r="ELW8" s="13"/>
      <c r="ELX8" s="13"/>
      <c r="ELY8" s="13"/>
      <c r="ELZ8" s="13"/>
      <c r="EMA8" s="13"/>
      <c r="EMB8" s="13"/>
      <c r="EMC8" s="13"/>
      <c r="EMD8" s="13"/>
      <c r="EME8" s="13"/>
      <c r="EMF8" s="13"/>
      <c r="EMG8" s="13"/>
      <c r="EMH8" s="13"/>
      <c r="EMI8" s="13"/>
      <c r="EMJ8" s="13"/>
      <c r="EMK8" s="13"/>
      <c r="EML8" s="13"/>
      <c r="EMM8" s="13"/>
      <c r="EMN8" s="13"/>
      <c r="EMO8" s="13"/>
      <c r="EMP8" s="13"/>
      <c r="EMQ8" s="13"/>
      <c r="EMR8" s="13"/>
      <c r="EMS8" s="13"/>
      <c r="EMT8" s="13"/>
      <c r="EMU8" s="13"/>
      <c r="EMV8" s="13"/>
      <c r="EMW8" s="13"/>
      <c r="EMX8" s="13"/>
      <c r="EMY8" s="13"/>
      <c r="EMZ8" s="13"/>
      <c r="ENA8" s="13"/>
      <c r="ENB8" s="13"/>
      <c r="ENC8" s="13"/>
      <c r="END8" s="13"/>
      <c r="ENE8" s="13"/>
      <c r="ENF8" s="13"/>
      <c r="ENG8" s="13"/>
      <c r="ENH8" s="13"/>
      <c r="ENI8" s="13"/>
      <c r="ENJ8" s="13"/>
      <c r="ENK8" s="13"/>
      <c r="ENL8" s="13"/>
      <c r="ENM8" s="13"/>
      <c r="ENN8" s="13"/>
      <c r="ENO8" s="13"/>
      <c r="ENP8" s="13"/>
      <c r="ENQ8" s="13"/>
      <c r="ENR8" s="13"/>
      <c r="ENS8" s="13"/>
      <c r="ENT8" s="13"/>
      <c r="ENU8" s="13"/>
      <c r="ENV8" s="13"/>
      <c r="ENW8" s="13"/>
      <c r="ENX8" s="13"/>
      <c r="ENY8" s="13"/>
      <c r="ENZ8" s="13"/>
      <c r="EOA8" s="13"/>
      <c r="EOB8" s="13"/>
      <c r="EOC8" s="13"/>
      <c r="EOD8" s="13"/>
      <c r="EOE8" s="13"/>
      <c r="EOF8" s="13"/>
      <c r="EOG8" s="13"/>
      <c r="EOH8" s="13"/>
      <c r="EOI8" s="13"/>
      <c r="EOJ8" s="13"/>
      <c r="EOK8" s="13"/>
      <c r="EOL8" s="13"/>
      <c r="EOM8" s="13"/>
      <c r="EON8" s="13"/>
      <c r="EOO8" s="13"/>
      <c r="EOP8" s="13"/>
      <c r="EOQ8" s="13"/>
      <c r="EOR8" s="13"/>
      <c r="EOS8" s="13"/>
      <c r="EOT8" s="13"/>
      <c r="EOU8" s="13"/>
      <c r="EOV8" s="13"/>
      <c r="EOW8" s="13"/>
      <c r="EOX8" s="13"/>
      <c r="EOY8" s="13"/>
      <c r="EOZ8" s="13"/>
      <c r="EPA8" s="13"/>
      <c r="EPB8" s="13"/>
      <c r="EPC8" s="13"/>
      <c r="EPD8" s="13"/>
      <c r="EPE8" s="13"/>
      <c r="EPF8" s="13"/>
      <c r="EPG8" s="13"/>
      <c r="EPH8" s="13"/>
      <c r="EPI8" s="13"/>
      <c r="EPJ8" s="13"/>
      <c r="EPK8" s="13"/>
      <c r="EPL8" s="13"/>
      <c r="EPM8" s="13"/>
      <c r="EPN8" s="13"/>
      <c r="EPO8" s="13"/>
      <c r="EPP8" s="13"/>
      <c r="EPQ8" s="13"/>
      <c r="EPR8" s="13"/>
      <c r="EPS8" s="13"/>
      <c r="EPT8" s="13"/>
      <c r="EPU8" s="13"/>
      <c r="EPV8" s="13"/>
      <c r="EPW8" s="13"/>
      <c r="EPX8" s="13"/>
      <c r="EPY8" s="13"/>
      <c r="EPZ8" s="13"/>
      <c r="EQA8" s="13"/>
      <c r="EQB8" s="13"/>
      <c r="EQC8" s="13"/>
      <c r="EQD8" s="13"/>
      <c r="EQE8" s="13"/>
      <c r="EQF8" s="13"/>
      <c r="EQG8" s="13"/>
      <c r="EQH8" s="13"/>
      <c r="EQI8" s="13"/>
      <c r="EQJ8" s="13"/>
      <c r="EQK8" s="13"/>
      <c r="EQL8" s="13"/>
      <c r="EQM8" s="13"/>
      <c r="EQN8" s="13"/>
      <c r="EQO8" s="13"/>
      <c r="EQP8" s="13"/>
      <c r="EQQ8" s="13"/>
      <c r="EQR8" s="13"/>
      <c r="EQS8" s="13"/>
      <c r="EQT8" s="13"/>
      <c r="EQU8" s="13"/>
      <c r="EQV8" s="13"/>
      <c r="EQW8" s="13"/>
      <c r="EQX8" s="13"/>
      <c r="EQY8" s="13"/>
      <c r="EQZ8" s="13"/>
      <c r="ERA8" s="13"/>
      <c r="ERB8" s="13"/>
      <c r="ERC8" s="13"/>
      <c r="ERD8" s="13"/>
      <c r="ERE8" s="13"/>
      <c r="ERF8" s="13"/>
      <c r="ERG8" s="13"/>
      <c r="ERH8" s="13"/>
      <c r="ERI8" s="13"/>
      <c r="ERJ8" s="13"/>
      <c r="ERK8" s="13"/>
      <c r="ERL8" s="13"/>
      <c r="ERM8" s="13"/>
      <c r="ERN8" s="13"/>
      <c r="ERO8" s="13"/>
      <c r="ERP8" s="13"/>
      <c r="ERQ8" s="13"/>
      <c r="ERR8" s="13"/>
      <c r="ERS8" s="13"/>
      <c r="ERT8" s="13"/>
      <c r="ERU8" s="13"/>
      <c r="ERV8" s="13"/>
      <c r="ERW8" s="13"/>
      <c r="ERX8" s="13"/>
      <c r="ERY8" s="13"/>
      <c r="ERZ8" s="13"/>
      <c r="ESA8" s="13"/>
      <c r="ESB8" s="13"/>
      <c r="ESC8" s="13"/>
      <c r="ESD8" s="13"/>
      <c r="ESE8" s="13"/>
      <c r="ESF8" s="13"/>
      <c r="ESG8" s="13"/>
      <c r="ESH8" s="13"/>
      <c r="ESI8" s="13"/>
      <c r="ESJ8" s="13"/>
      <c r="ESK8" s="13"/>
      <c r="ESL8" s="13"/>
      <c r="ESM8" s="13"/>
      <c r="ESN8" s="13"/>
      <c r="ESO8" s="13"/>
      <c r="ESP8" s="13"/>
      <c r="ESQ8" s="13"/>
      <c r="ESR8" s="13"/>
      <c r="ESS8" s="13"/>
      <c r="EST8" s="13"/>
      <c r="ESU8" s="13"/>
      <c r="ESV8" s="13"/>
      <c r="ESW8" s="13"/>
      <c r="ESX8" s="13"/>
      <c r="ESY8" s="13"/>
      <c r="ESZ8" s="13"/>
      <c r="ETA8" s="13"/>
      <c r="ETB8" s="13"/>
      <c r="ETC8" s="13"/>
      <c r="ETD8" s="13"/>
      <c r="ETE8" s="13"/>
      <c r="ETF8" s="13"/>
      <c r="ETG8" s="13"/>
      <c r="ETH8" s="13"/>
      <c r="ETI8" s="13"/>
      <c r="ETJ8" s="13"/>
      <c r="ETK8" s="13"/>
      <c r="ETL8" s="13"/>
      <c r="ETM8" s="13"/>
      <c r="ETN8" s="13"/>
      <c r="ETO8" s="13"/>
      <c r="ETP8" s="13"/>
      <c r="ETQ8" s="13"/>
      <c r="ETR8" s="13"/>
      <c r="ETS8" s="13"/>
      <c r="ETT8" s="13"/>
      <c r="ETU8" s="13"/>
      <c r="ETV8" s="13"/>
      <c r="ETW8" s="13"/>
      <c r="ETX8" s="13"/>
      <c r="ETY8" s="13"/>
      <c r="ETZ8" s="13"/>
      <c r="EUA8" s="13"/>
      <c r="EUB8" s="13"/>
      <c r="EUC8" s="13"/>
      <c r="EUD8" s="13"/>
      <c r="EUE8" s="13"/>
      <c r="EUF8" s="13"/>
      <c r="EUG8" s="13"/>
      <c r="EUH8" s="13"/>
      <c r="EUI8" s="13"/>
      <c r="EUJ8" s="13"/>
      <c r="EUK8" s="13"/>
      <c r="EUL8" s="13"/>
      <c r="EUM8" s="13"/>
      <c r="EUN8" s="13"/>
      <c r="EUO8" s="13"/>
      <c r="EUP8" s="13"/>
      <c r="EUQ8" s="13"/>
      <c r="EUR8" s="13"/>
      <c r="EUS8" s="13"/>
      <c r="EUT8" s="13"/>
      <c r="EUU8" s="13"/>
      <c r="EUV8" s="13"/>
      <c r="EUW8" s="13"/>
      <c r="EUX8" s="13"/>
      <c r="EUY8" s="13"/>
      <c r="EUZ8" s="13"/>
      <c r="EVA8" s="13"/>
      <c r="EVB8" s="13"/>
      <c r="EVC8" s="13"/>
      <c r="EVD8" s="13"/>
      <c r="EVE8" s="13"/>
      <c r="EVF8" s="13"/>
      <c r="EVG8" s="13"/>
      <c r="EVH8" s="13"/>
      <c r="EVI8" s="13"/>
      <c r="EVJ8" s="13"/>
      <c r="EVK8" s="13"/>
      <c r="EVL8" s="13"/>
      <c r="EVM8" s="13"/>
      <c r="EVN8" s="13"/>
      <c r="EVO8" s="13"/>
      <c r="EVP8" s="13"/>
      <c r="EVQ8" s="13"/>
      <c r="EVR8" s="13"/>
      <c r="EVS8" s="13"/>
      <c r="EVT8" s="13"/>
      <c r="EVU8" s="13"/>
      <c r="EVV8" s="13"/>
      <c r="EVW8" s="13"/>
      <c r="EVX8" s="13"/>
      <c r="EVY8" s="13"/>
      <c r="EVZ8" s="13"/>
      <c r="EWA8" s="13"/>
      <c r="EWB8" s="13"/>
      <c r="EWC8" s="13"/>
      <c r="EWD8" s="13"/>
      <c r="EWE8" s="13"/>
      <c r="EWF8" s="13"/>
      <c r="EWG8" s="13"/>
      <c r="EWH8" s="13"/>
      <c r="EWI8" s="13"/>
      <c r="EWJ8" s="13"/>
      <c r="EWK8" s="13"/>
      <c r="EWL8" s="13"/>
      <c r="EWM8" s="13"/>
      <c r="EWN8" s="13"/>
      <c r="EWO8" s="13"/>
      <c r="EWP8" s="13"/>
      <c r="EWQ8" s="13"/>
      <c r="EWR8" s="13"/>
      <c r="EWS8" s="13"/>
      <c r="EWT8" s="13"/>
      <c r="EWU8" s="13"/>
      <c r="EWV8" s="13"/>
      <c r="EWW8" s="13"/>
      <c r="EWX8" s="13"/>
      <c r="EWY8" s="13"/>
      <c r="EWZ8" s="13"/>
      <c r="EXA8" s="13"/>
      <c r="EXB8" s="13"/>
      <c r="EXC8" s="13"/>
      <c r="EXD8" s="13"/>
      <c r="EXE8" s="13"/>
      <c r="EXF8" s="13"/>
      <c r="EXG8" s="13"/>
      <c r="EXH8" s="13"/>
      <c r="EXI8" s="13"/>
      <c r="EXJ8" s="13"/>
      <c r="EXK8" s="13"/>
      <c r="EXL8" s="13"/>
      <c r="EXM8" s="13"/>
      <c r="EXN8" s="13"/>
      <c r="EXO8" s="13"/>
      <c r="EXP8" s="13"/>
      <c r="EXQ8" s="13"/>
      <c r="EXR8" s="13"/>
      <c r="EXS8" s="13"/>
      <c r="EXT8" s="13"/>
      <c r="EXU8" s="13"/>
      <c r="EXV8" s="13"/>
      <c r="EXW8" s="13"/>
      <c r="EXX8" s="13"/>
      <c r="EXY8" s="13"/>
      <c r="EXZ8" s="13"/>
      <c r="EYA8" s="13"/>
      <c r="EYB8" s="13"/>
      <c r="EYC8" s="13"/>
      <c r="EYD8" s="13"/>
      <c r="EYE8" s="13"/>
      <c r="EYF8" s="13"/>
      <c r="EYG8" s="13"/>
      <c r="EYH8" s="13"/>
      <c r="EYI8" s="13"/>
      <c r="EYJ8" s="13"/>
      <c r="EYK8" s="13"/>
      <c r="EYL8" s="13"/>
      <c r="EYM8" s="13"/>
      <c r="EYN8" s="13"/>
      <c r="EYO8" s="13"/>
      <c r="EYP8" s="13"/>
      <c r="EYQ8" s="13"/>
      <c r="EYR8" s="13"/>
      <c r="EYS8" s="13"/>
      <c r="EYT8" s="13"/>
      <c r="EYU8" s="13"/>
      <c r="EYV8" s="13"/>
      <c r="EYW8" s="13"/>
      <c r="EYX8" s="13"/>
      <c r="EYY8" s="13"/>
      <c r="EYZ8" s="13"/>
      <c r="EZA8" s="13"/>
      <c r="EZB8" s="13"/>
      <c r="EZC8" s="13"/>
      <c r="EZD8" s="13"/>
      <c r="EZE8" s="13"/>
      <c r="EZF8" s="13"/>
      <c r="EZG8" s="13"/>
      <c r="EZH8" s="13"/>
      <c r="EZI8" s="13"/>
      <c r="EZJ8" s="13"/>
      <c r="EZK8" s="13"/>
      <c r="EZL8" s="13"/>
      <c r="EZM8" s="13"/>
      <c r="EZN8" s="13"/>
      <c r="EZO8" s="13"/>
      <c r="EZP8" s="13"/>
      <c r="EZQ8" s="13"/>
      <c r="EZR8" s="13"/>
      <c r="EZS8" s="13"/>
      <c r="EZT8" s="13"/>
      <c r="EZU8" s="13"/>
      <c r="EZV8" s="13"/>
      <c r="EZW8" s="13"/>
      <c r="EZX8" s="13"/>
      <c r="EZY8" s="13"/>
      <c r="EZZ8" s="13"/>
      <c r="FAA8" s="13"/>
      <c r="FAB8" s="13"/>
      <c r="FAC8" s="13"/>
      <c r="FAD8" s="13"/>
      <c r="FAE8" s="13"/>
      <c r="FAF8" s="13"/>
      <c r="FAG8" s="13"/>
      <c r="FAH8" s="13"/>
      <c r="FAI8" s="13"/>
      <c r="FAJ8" s="13"/>
      <c r="FAK8" s="13"/>
      <c r="FAL8" s="13"/>
      <c r="FAM8" s="13"/>
      <c r="FAN8" s="13"/>
      <c r="FAO8" s="13"/>
      <c r="FAP8" s="13"/>
      <c r="FAQ8" s="13"/>
      <c r="FAR8" s="13"/>
      <c r="FAS8" s="13"/>
      <c r="FAT8" s="13"/>
      <c r="FAU8" s="13"/>
      <c r="FAV8" s="13"/>
      <c r="FAW8" s="13"/>
      <c r="FAX8" s="13"/>
      <c r="FAY8" s="13"/>
      <c r="FAZ8" s="13"/>
      <c r="FBA8" s="13"/>
      <c r="FBB8" s="13"/>
      <c r="FBC8" s="13"/>
      <c r="FBD8" s="13"/>
      <c r="FBE8" s="13"/>
      <c r="FBF8" s="13"/>
      <c r="FBG8" s="13"/>
      <c r="FBH8" s="13"/>
      <c r="FBI8" s="13"/>
      <c r="FBJ8" s="13"/>
      <c r="FBK8" s="13"/>
      <c r="FBL8" s="13"/>
      <c r="FBM8" s="13"/>
      <c r="FBN8" s="13"/>
      <c r="FBO8" s="13"/>
      <c r="FBP8" s="13"/>
      <c r="FBQ8" s="13"/>
      <c r="FBR8" s="13"/>
      <c r="FBS8" s="13"/>
      <c r="FBT8" s="13"/>
      <c r="FBU8" s="13"/>
      <c r="FBV8" s="13"/>
      <c r="FBW8" s="13"/>
      <c r="FBX8" s="13"/>
      <c r="FBY8" s="13"/>
      <c r="FBZ8" s="13"/>
      <c r="FCA8" s="13"/>
      <c r="FCB8" s="13"/>
      <c r="FCC8" s="13"/>
      <c r="FCD8" s="13"/>
      <c r="FCE8" s="13"/>
      <c r="FCF8" s="13"/>
      <c r="FCG8" s="13"/>
      <c r="FCH8" s="13"/>
      <c r="FCI8" s="13"/>
      <c r="FCJ8" s="13"/>
      <c r="FCK8" s="13"/>
      <c r="FCL8" s="13"/>
      <c r="FCM8" s="13"/>
      <c r="FCN8" s="13"/>
      <c r="FCO8" s="13"/>
      <c r="FCP8" s="13"/>
      <c r="FCQ8" s="13"/>
      <c r="FCR8" s="13"/>
      <c r="FCS8" s="13"/>
      <c r="FCT8" s="13"/>
      <c r="FCU8" s="13"/>
      <c r="FCV8" s="13"/>
      <c r="FCW8" s="13"/>
      <c r="FCX8" s="13"/>
      <c r="FCY8" s="13"/>
      <c r="FCZ8" s="13"/>
      <c r="FDA8" s="13"/>
      <c r="FDB8" s="13"/>
      <c r="FDC8" s="13"/>
      <c r="FDD8" s="13"/>
      <c r="FDE8" s="13"/>
      <c r="FDF8" s="13"/>
      <c r="FDG8" s="13"/>
      <c r="FDH8" s="13"/>
      <c r="FDI8" s="13"/>
      <c r="FDJ8" s="13"/>
      <c r="FDK8" s="13"/>
      <c r="FDL8" s="13"/>
      <c r="FDM8" s="13"/>
      <c r="FDN8" s="13"/>
      <c r="FDO8" s="13"/>
      <c r="FDP8" s="13"/>
      <c r="FDQ8" s="13"/>
      <c r="FDR8" s="13"/>
      <c r="FDS8" s="13"/>
      <c r="FDT8" s="13"/>
      <c r="FDU8" s="13"/>
      <c r="FDV8" s="13"/>
      <c r="FDW8" s="13"/>
      <c r="FDX8" s="13"/>
      <c r="FDY8" s="13"/>
      <c r="FDZ8" s="13"/>
      <c r="FEA8" s="13"/>
      <c r="FEB8" s="13"/>
      <c r="FEC8" s="13"/>
      <c r="FED8" s="13"/>
      <c r="FEE8" s="13"/>
      <c r="FEF8" s="13"/>
      <c r="FEG8" s="13"/>
      <c r="FEH8" s="13"/>
      <c r="FEI8" s="13"/>
      <c r="FEJ8" s="13"/>
      <c r="FEK8" s="13"/>
      <c r="FEL8" s="13"/>
      <c r="FEM8" s="13"/>
      <c r="FEN8" s="13"/>
      <c r="FEO8" s="13"/>
      <c r="FEP8" s="13"/>
      <c r="FEQ8" s="13"/>
      <c r="FER8" s="13"/>
      <c r="FES8" s="13"/>
      <c r="FET8" s="13"/>
      <c r="FEU8" s="13"/>
      <c r="FEV8" s="13"/>
      <c r="FEW8" s="13"/>
      <c r="FEX8" s="13"/>
      <c r="FEY8" s="13"/>
      <c r="FEZ8" s="13"/>
      <c r="FFA8" s="13"/>
      <c r="FFB8" s="13"/>
      <c r="FFC8" s="13"/>
      <c r="FFD8" s="13"/>
      <c r="FFE8" s="13"/>
      <c r="FFF8" s="13"/>
      <c r="FFG8" s="13"/>
      <c r="FFH8" s="13"/>
      <c r="FFI8" s="13"/>
      <c r="FFJ8" s="13"/>
      <c r="FFK8" s="13"/>
      <c r="FFL8" s="13"/>
      <c r="FFM8" s="13"/>
      <c r="FFN8" s="13"/>
      <c r="FFO8" s="13"/>
      <c r="FFP8" s="13"/>
      <c r="FFQ8" s="13"/>
      <c r="FFR8" s="13"/>
      <c r="FFS8" s="13"/>
      <c r="FFT8" s="13"/>
      <c r="FFU8" s="13"/>
      <c r="FFV8" s="13"/>
      <c r="FFW8" s="13"/>
      <c r="FFX8" s="13"/>
      <c r="FFY8" s="13"/>
      <c r="FFZ8" s="13"/>
      <c r="FGA8" s="13"/>
      <c r="FGB8" s="13"/>
      <c r="FGC8" s="13"/>
      <c r="FGD8" s="13"/>
      <c r="FGE8" s="13"/>
      <c r="FGF8" s="13"/>
      <c r="FGG8" s="13"/>
      <c r="FGH8" s="13"/>
      <c r="FGI8" s="13"/>
      <c r="FGJ8" s="13"/>
      <c r="FGK8" s="13"/>
      <c r="FGL8" s="13"/>
      <c r="FGM8" s="13"/>
      <c r="FGN8" s="13"/>
      <c r="FGO8" s="13"/>
      <c r="FGP8" s="13"/>
      <c r="FGQ8" s="13"/>
      <c r="FGR8" s="13"/>
      <c r="FGS8" s="13"/>
      <c r="FGT8" s="13"/>
      <c r="FGU8" s="13"/>
      <c r="FGV8" s="13"/>
      <c r="FGW8" s="13"/>
      <c r="FGX8" s="13"/>
      <c r="FGY8" s="13"/>
      <c r="FGZ8" s="13"/>
      <c r="FHA8" s="13"/>
      <c r="FHB8" s="13"/>
      <c r="FHC8" s="13"/>
      <c r="FHD8" s="13"/>
      <c r="FHE8" s="13"/>
      <c r="FHF8" s="13"/>
      <c r="FHG8" s="13"/>
      <c r="FHH8" s="13"/>
      <c r="FHI8" s="13"/>
      <c r="FHJ8" s="13"/>
      <c r="FHK8" s="13"/>
      <c r="FHL8" s="13"/>
      <c r="FHM8" s="13"/>
      <c r="FHN8" s="13"/>
      <c r="FHO8" s="13"/>
      <c r="FHP8" s="13"/>
      <c r="FHQ8" s="13"/>
      <c r="FHR8" s="13"/>
      <c r="FHS8" s="13"/>
      <c r="FHT8" s="13"/>
      <c r="FHU8" s="13"/>
      <c r="FHV8" s="13"/>
      <c r="FHW8" s="13"/>
      <c r="FHX8" s="13"/>
      <c r="FHY8" s="13"/>
      <c r="FHZ8" s="13"/>
      <c r="FIA8" s="13"/>
      <c r="FIB8" s="13"/>
      <c r="FIC8" s="13"/>
      <c r="FID8" s="13"/>
      <c r="FIE8" s="13"/>
      <c r="FIF8" s="13"/>
      <c r="FIG8" s="13"/>
      <c r="FIH8" s="13"/>
      <c r="FII8" s="13"/>
      <c r="FIJ8" s="13"/>
      <c r="FIK8" s="13"/>
      <c r="FIL8" s="13"/>
      <c r="FIM8" s="13"/>
      <c r="FIN8" s="13"/>
      <c r="FIO8" s="13"/>
      <c r="FIP8" s="13"/>
      <c r="FIQ8" s="13"/>
      <c r="FIR8" s="13"/>
      <c r="FIS8" s="13"/>
      <c r="FIT8" s="13"/>
      <c r="FIU8" s="13"/>
      <c r="FIV8" s="13"/>
      <c r="FIW8" s="13"/>
      <c r="FIX8" s="13"/>
      <c r="FIY8" s="13"/>
      <c r="FIZ8" s="13"/>
      <c r="FJA8" s="13"/>
      <c r="FJB8" s="13"/>
      <c r="FJC8" s="13"/>
      <c r="FJD8" s="13"/>
      <c r="FJE8" s="13"/>
      <c r="FJF8" s="13"/>
      <c r="FJG8" s="13"/>
      <c r="FJH8" s="13"/>
      <c r="FJI8" s="13"/>
      <c r="FJJ8" s="13"/>
      <c r="FJK8" s="13"/>
      <c r="FJL8" s="13"/>
      <c r="FJM8" s="13"/>
      <c r="FJN8" s="13"/>
      <c r="FJO8" s="13"/>
      <c r="FJP8" s="13"/>
      <c r="FJQ8" s="13"/>
      <c r="FJR8" s="13"/>
      <c r="FJS8" s="13"/>
      <c r="FJT8" s="13"/>
      <c r="FJU8" s="13"/>
      <c r="FJV8" s="13"/>
      <c r="FJW8" s="13"/>
      <c r="FJX8" s="13"/>
      <c r="FJY8" s="13"/>
      <c r="FJZ8" s="13"/>
      <c r="FKA8" s="13"/>
      <c r="FKB8" s="13"/>
      <c r="FKC8" s="13"/>
      <c r="FKD8" s="13"/>
      <c r="FKE8" s="13"/>
      <c r="FKF8" s="13"/>
      <c r="FKG8" s="13"/>
      <c r="FKH8" s="13"/>
      <c r="FKI8" s="13"/>
      <c r="FKJ8" s="13"/>
      <c r="FKK8" s="13"/>
      <c r="FKL8" s="13"/>
      <c r="FKM8" s="13"/>
      <c r="FKN8" s="13"/>
      <c r="FKO8" s="13"/>
      <c r="FKP8" s="13"/>
      <c r="FKQ8" s="13"/>
      <c r="FKR8" s="13"/>
      <c r="FKS8" s="13"/>
      <c r="FKT8" s="13"/>
      <c r="FKU8" s="13"/>
      <c r="FKV8" s="13"/>
      <c r="FKW8" s="13"/>
      <c r="FKX8" s="13"/>
      <c r="FKY8" s="13"/>
      <c r="FKZ8" s="13"/>
      <c r="FLA8" s="13"/>
      <c r="FLB8" s="13"/>
      <c r="FLC8" s="13"/>
      <c r="FLD8" s="13"/>
      <c r="FLE8" s="13"/>
      <c r="FLF8" s="13"/>
      <c r="FLG8" s="13"/>
      <c r="FLH8" s="13"/>
      <c r="FLI8" s="13"/>
      <c r="FLJ8" s="13"/>
      <c r="FLK8" s="13"/>
      <c r="FLL8" s="13"/>
      <c r="FLM8" s="13"/>
      <c r="FLN8" s="13"/>
      <c r="FLO8" s="13"/>
      <c r="FLP8" s="13"/>
      <c r="FLQ8" s="13"/>
      <c r="FLR8" s="13"/>
      <c r="FLS8" s="13"/>
      <c r="FLT8" s="13"/>
      <c r="FLU8" s="13"/>
      <c r="FLV8" s="13"/>
      <c r="FLW8" s="13"/>
      <c r="FLX8" s="13"/>
      <c r="FLY8" s="13"/>
      <c r="FLZ8" s="13"/>
      <c r="FMA8" s="13"/>
      <c r="FMB8" s="13"/>
      <c r="FMC8" s="13"/>
      <c r="FMD8" s="13"/>
      <c r="FME8" s="13"/>
      <c r="FMF8" s="13"/>
      <c r="FMG8" s="13"/>
      <c r="FMH8" s="13"/>
      <c r="FMI8" s="13"/>
      <c r="FMJ8" s="13"/>
      <c r="FMK8" s="13"/>
      <c r="FML8" s="13"/>
      <c r="FMM8" s="13"/>
      <c r="FMN8" s="13"/>
      <c r="FMO8" s="13"/>
      <c r="FMP8" s="13"/>
      <c r="FMQ8" s="13"/>
      <c r="FMR8" s="13"/>
      <c r="FMS8" s="13"/>
      <c r="FMT8" s="13"/>
      <c r="FMU8" s="13"/>
      <c r="FMV8" s="13"/>
      <c r="FMW8" s="13"/>
      <c r="FMX8" s="13"/>
      <c r="FMY8" s="13"/>
      <c r="FMZ8" s="13"/>
      <c r="FNA8" s="13"/>
      <c r="FNB8" s="13"/>
      <c r="FNC8" s="13"/>
      <c r="FND8" s="13"/>
      <c r="FNE8" s="13"/>
      <c r="FNF8" s="13"/>
      <c r="FNG8" s="13"/>
      <c r="FNH8" s="13"/>
      <c r="FNI8" s="13"/>
      <c r="FNJ8" s="13"/>
      <c r="FNK8" s="13"/>
      <c r="FNL8" s="13"/>
      <c r="FNM8" s="13"/>
      <c r="FNN8" s="13"/>
      <c r="FNO8" s="13"/>
      <c r="FNP8" s="13"/>
      <c r="FNQ8" s="13"/>
      <c r="FNR8" s="13"/>
      <c r="FNS8" s="13"/>
      <c r="FNT8" s="13"/>
      <c r="FNU8" s="13"/>
      <c r="FNV8" s="13"/>
      <c r="FNW8" s="13"/>
      <c r="FNX8" s="13"/>
      <c r="FNY8" s="13"/>
      <c r="FNZ8" s="13"/>
      <c r="FOA8" s="13"/>
      <c r="FOB8" s="13"/>
      <c r="FOC8" s="13"/>
      <c r="FOD8" s="13"/>
      <c r="FOE8" s="13"/>
      <c r="FOF8" s="13"/>
      <c r="FOG8" s="13"/>
      <c r="FOH8" s="13"/>
      <c r="FOI8" s="13"/>
      <c r="FOJ8" s="13"/>
      <c r="FOK8" s="13"/>
      <c r="FOL8" s="13"/>
      <c r="FOM8" s="13"/>
      <c r="FON8" s="13"/>
      <c r="FOO8" s="13"/>
      <c r="FOP8" s="13"/>
      <c r="FOQ8" s="13"/>
      <c r="FOR8" s="13"/>
      <c r="FOS8" s="13"/>
      <c r="FOT8" s="13"/>
      <c r="FOU8" s="13"/>
      <c r="FOV8" s="13"/>
      <c r="FOW8" s="13"/>
      <c r="FOX8" s="13"/>
      <c r="FOY8" s="13"/>
      <c r="FOZ8" s="13"/>
      <c r="FPA8" s="13"/>
      <c r="FPB8" s="13"/>
      <c r="FPC8" s="13"/>
      <c r="FPD8" s="13"/>
      <c r="FPE8" s="13"/>
      <c r="FPF8" s="13"/>
      <c r="FPG8" s="13"/>
      <c r="FPH8" s="13"/>
      <c r="FPI8" s="13"/>
      <c r="FPJ8" s="13"/>
      <c r="FPK8" s="13"/>
      <c r="FPL8" s="13"/>
      <c r="FPM8" s="13"/>
      <c r="FPN8" s="13"/>
      <c r="FPO8" s="13"/>
      <c r="FPP8" s="13"/>
      <c r="FPQ8" s="13"/>
      <c r="FPR8" s="13"/>
      <c r="FPS8" s="13"/>
      <c r="FPT8" s="13"/>
      <c r="FPU8" s="13"/>
      <c r="FPV8" s="13"/>
      <c r="FPW8" s="13"/>
      <c r="FPX8" s="13"/>
      <c r="FPY8" s="13"/>
      <c r="FPZ8" s="13"/>
      <c r="FQA8" s="13"/>
      <c r="FQB8" s="13"/>
      <c r="FQC8" s="13"/>
      <c r="FQD8" s="13"/>
      <c r="FQE8" s="13"/>
      <c r="FQF8" s="13"/>
      <c r="FQG8" s="13"/>
      <c r="FQH8" s="13"/>
      <c r="FQI8" s="13"/>
      <c r="FQJ8" s="13"/>
      <c r="FQK8" s="13"/>
      <c r="FQL8" s="13"/>
      <c r="FQM8" s="13"/>
      <c r="FQN8" s="13"/>
      <c r="FQO8" s="13"/>
      <c r="FQP8" s="13"/>
      <c r="FQQ8" s="13"/>
      <c r="FQR8" s="13"/>
      <c r="FQS8" s="13"/>
      <c r="FQT8" s="13"/>
      <c r="FQU8" s="13"/>
      <c r="FQV8" s="13"/>
      <c r="FQW8" s="13"/>
      <c r="FQX8" s="13"/>
      <c r="FQY8" s="13"/>
      <c r="FQZ8" s="13"/>
      <c r="FRA8" s="13"/>
      <c r="FRB8" s="13"/>
      <c r="FRC8" s="13"/>
      <c r="FRD8" s="13"/>
      <c r="FRE8" s="13"/>
      <c r="FRF8" s="13"/>
      <c r="FRG8" s="13"/>
      <c r="FRH8" s="13"/>
      <c r="FRI8" s="13"/>
      <c r="FRJ8" s="13"/>
      <c r="FRK8" s="13"/>
      <c r="FRL8" s="13"/>
      <c r="FRM8" s="13"/>
      <c r="FRN8" s="13"/>
      <c r="FRO8" s="13"/>
      <c r="FRP8" s="13"/>
      <c r="FRQ8" s="13"/>
      <c r="FRR8" s="13"/>
      <c r="FRS8" s="13"/>
      <c r="FRT8" s="13"/>
      <c r="FRU8" s="13"/>
      <c r="FRV8" s="13"/>
      <c r="FRW8" s="13"/>
      <c r="FRX8" s="13"/>
      <c r="FRY8" s="13"/>
      <c r="FRZ8" s="13"/>
      <c r="FSA8" s="13"/>
      <c r="FSB8" s="13"/>
      <c r="FSC8" s="13"/>
      <c r="FSD8" s="13"/>
      <c r="FSE8" s="13"/>
      <c r="FSF8" s="13"/>
      <c r="FSG8" s="13"/>
      <c r="FSH8" s="13"/>
      <c r="FSI8" s="13"/>
      <c r="FSJ8" s="13"/>
      <c r="FSK8" s="13"/>
      <c r="FSL8" s="13"/>
      <c r="FSM8" s="13"/>
      <c r="FSN8" s="13"/>
      <c r="FSO8" s="13"/>
      <c r="FSP8" s="13"/>
      <c r="FSQ8" s="13"/>
      <c r="FSR8" s="13"/>
      <c r="FSS8" s="13"/>
      <c r="FST8" s="13"/>
      <c r="FSU8" s="13"/>
      <c r="FSV8" s="13"/>
      <c r="FSW8" s="13"/>
      <c r="FSX8" s="13"/>
      <c r="FSY8" s="13"/>
      <c r="FSZ8" s="13"/>
      <c r="FTA8" s="13"/>
      <c r="FTB8" s="13"/>
      <c r="FTC8" s="13"/>
      <c r="FTD8" s="13"/>
      <c r="FTE8" s="13"/>
      <c r="FTF8" s="13"/>
      <c r="FTG8" s="13"/>
      <c r="FTH8" s="13"/>
      <c r="FTI8" s="13"/>
      <c r="FTJ8" s="13"/>
      <c r="FTK8" s="13"/>
      <c r="FTL8" s="13"/>
      <c r="FTM8" s="13"/>
      <c r="FTN8" s="13"/>
      <c r="FTO8" s="13"/>
      <c r="FTP8" s="13"/>
      <c r="FTQ8" s="13"/>
      <c r="FTR8" s="13"/>
      <c r="FTS8" s="13"/>
      <c r="FTT8" s="13"/>
      <c r="FTU8" s="13"/>
      <c r="FTV8" s="13"/>
      <c r="FTW8" s="13"/>
      <c r="FTX8" s="13"/>
      <c r="FTY8" s="13"/>
      <c r="FTZ8" s="13"/>
      <c r="FUA8" s="13"/>
      <c r="FUB8" s="13"/>
      <c r="FUC8" s="13"/>
      <c r="FUD8" s="13"/>
      <c r="FUE8" s="13"/>
      <c r="FUF8" s="13"/>
      <c r="FUG8" s="13"/>
      <c r="FUH8" s="13"/>
      <c r="FUI8" s="13"/>
      <c r="FUJ8" s="13"/>
      <c r="FUK8" s="13"/>
      <c r="FUL8" s="13"/>
      <c r="FUM8" s="13"/>
      <c r="FUN8" s="13"/>
      <c r="FUO8" s="13"/>
      <c r="FUP8" s="13"/>
      <c r="FUQ8" s="13"/>
      <c r="FUR8" s="13"/>
      <c r="FUS8" s="13"/>
      <c r="FUT8" s="13"/>
      <c r="FUU8" s="13"/>
      <c r="FUV8" s="13"/>
      <c r="FUW8" s="13"/>
      <c r="FUX8" s="13"/>
      <c r="FUY8" s="13"/>
      <c r="FUZ8" s="13"/>
      <c r="FVA8" s="13"/>
      <c r="FVB8" s="13"/>
      <c r="FVC8" s="13"/>
      <c r="FVD8" s="13"/>
      <c r="FVE8" s="13"/>
      <c r="FVF8" s="13"/>
      <c r="FVG8" s="13"/>
      <c r="FVH8" s="13"/>
      <c r="FVI8" s="13"/>
      <c r="FVJ8" s="13"/>
      <c r="FVK8" s="13"/>
      <c r="FVL8" s="13"/>
      <c r="FVM8" s="13"/>
      <c r="FVN8" s="13"/>
      <c r="FVO8" s="13"/>
      <c r="FVP8" s="13"/>
      <c r="FVQ8" s="13"/>
      <c r="FVR8" s="13"/>
      <c r="FVS8" s="13"/>
      <c r="FVT8" s="13"/>
      <c r="FVU8" s="13"/>
      <c r="FVV8" s="13"/>
      <c r="FVW8" s="13"/>
      <c r="FVX8" s="13"/>
      <c r="FVY8" s="13"/>
      <c r="FVZ8" s="13"/>
      <c r="FWA8" s="13"/>
      <c r="FWB8" s="13"/>
      <c r="FWC8" s="13"/>
      <c r="FWD8" s="13"/>
      <c r="FWE8" s="13"/>
      <c r="FWF8" s="13"/>
      <c r="FWG8" s="13"/>
      <c r="FWH8" s="13"/>
      <c r="FWI8" s="13"/>
      <c r="FWJ8" s="13"/>
      <c r="FWK8" s="13"/>
      <c r="FWL8" s="13"/>
      <c r="FWM8" s="13"/>
      <c r="FWN8" s="13"/>
      <c r="FWO8" s="13"/>
      <c r="FWP8" s="13"/>
      <c r="FWQ8" s="13"/>
      <c r="FWR8" s="13"/>
      <c r="FWS8" s="13"/>
      <c r="FWT8" s="13"/>
      <c r="FWU8" s="13"/>
      <c r="FWV8" s="13"/>
      <c r="FWW8" s="13"/>
      <c r="FWX8" s="13"/>
      <c r="FWY8" s="13"/>
      <c r="FWZ8" s="13"/>
      <c r="FXA8" s="13"/>
      <c r="FXB8" s="13"/>
      <c r="FXC8" s="13"/>
      <c r="FXD8" s="13"/>
      <c r="FXE8" s="13"/>
      <c r="FXF8" s="13"/>
      <c r="FXG8" s="13"/>
      <c r="FXH8" s="13"/>
      <c r="FXI8" s="13"/>
      <c r="FXJ8" s="13"/>
      <c r="FXK8" s="13"/>
      <c r="FXL8" s="13"/>
      <c r="FXM8" s="13"/>
      <c r="FXN8" s="13"/>
      <c r="FXO8" s="13"/>
      <c r="FXP8" s="13"/>
      <c r="FXQ8" s="13"/>
      <c r="FXR8" s="13"/>
      <c r="FXS8" s="13"/>
      <c r="FXT8" s="13"/>
      <c r="FXU8" s="13"/>
      <c r="FXV8" s="13"/>
      <c r="FXW8" s="13"/>
      <c r="FXX8" s="13"/>
      <c r="FXY8" s="13"/>
      <c r="FXZ8" s="13"/>
      <c r="FYA8" s="13"/>
      <c r="FYB8" s="13"/>
      <c r="FYC8" s="13"/>
      <c r="FYD8" s="13"/>
      <c r="FYE8" s="13"/>
      <c r="FYF8" s="13"/>
      <c r="FYG8" s="13"/>
      <c r="FYH8" s="13"/>
      <c r="FYI8" s="13"/>
      <c r="FYJ8" s="13"/>
      <c r="FYK8" s="13"/>
      <c r="FYL8" s="13"/>
      <c r="FYM8" s="13"/>
      <c r="FYN8" s="13"/>
      <c r="FYO8" s="13"/>
      <c r="FYP8" s="13"/>
      <c r="FYQ8" s="13"/>
      <c r="FYR8" s="13"/>
      <c r="FYS8" s="13"/>
      <c r="FYT8" s="13"/>
      <c r="FYU8" s="13"/>
      <c r="FYV8" s="13"/>
      <c r="FYW8" s="13"/>
      <c r="FYX8" s="13"/>
      <c r="FYY8" s="13"/>
      <c r="FYZ8" s="13"/>
      <c r="FZA8" s="13"/>
      <c r="FZB8" s="13"/>
      <c r="FZC8" s="13"/>
      <c r="FZD8" s="13"/>
      <c r="FZE8" s="13"/>
      <c r="FZF8" s="13"/>
      <c r="FZG8" s="13"/>
      <c r="FZH8" s="13"/>
      <c r="FZI8" s="13"/>
      <c r="FZJ8" s="13"/>
      <c r="FZK8" s="13"/>
      <c r="FZL8" s="13"/>
      <c r="FZM8" s="13"/>
      <c r="FZN8" s="13"/>
      <c r="FZO8" s="13"/>
      <c r="FZP8" s="13"/>
      <c r="FZQ8" s="13"/>
      <c r="FZR8" s="13"/>
      <c r="FZS8" s="13"/>
      <c r="FZT8" s="13"/>
      <c r="FZU8" s="13"/>
      <c r="FZV8" s="13"/>
      <c r="FZW8" s="13"/>
      <c r="FZX8" s="13"/>
      <c r="FZY8" s="13"/>
      <c r="FZZ8" s="13"/>
      <c r="GAA8" s="13"/>
      <c r="GAB8" s="13"/>
      <c r="GAC8" s="13"/>
      <c r="GAD8" s="13"/>
      <c r="GAE8" s="13"/>
      <c r="GAF8" s="13"/>
      <c r="GAG8" s="13"/>
      <c r="GAH8" s="13"/>
      <c r="GAI8" s="13"/>
      <c r="GAJ8" s="13"/>
      <c r="GAK8" s="13"/>
      <c r="GAL8" s="13"/>
      <c r="GAM8" s="13"/>
      <c r="GAN8" s="13"/>
      <c r="GAO8" s="13"/>
      <c r="GAP8" s="13"/>
      <c r="GAQ8" s="13"/>
      <c r="GAR8" s="13"/>
      <c r="GAS8" s="13"/>
      <c r="GAT8" s="13"/>
      <c r="GAU8" s="13"/>
      <c r="GAV8" s="13"/>
      <c r="GAW8" s="13"/>
      <c r="GAX8" s="13"/>
      <c r="GAY8" s="13"/>
      <c r="GAZ8" s="13"/>
      <c r="GBA8" s="13"/>
      <c r="GBB8" s="13"/>
      <c r="GBC8" s="13"/>
      <c r="GBD8" s="13"/>
      <c r="GBE8" s="13"/>
      <c r="GBF8" s="13"/>
      <c r="GBG8" s="13"/>
      <c r="GBH8" s="13"/>
      <c r="GBI8" s="13"/>
      <c r="GBJ8" s="13"/>
      <c r="GBK8" s="13"/>
      <c r="GBL8" s="13"/>
      <c r="GBM8" s="13"/>
      <c r="GBN8" s="13"/>
      <c r="GBO8" s="13"/>
      <c r="GBP8" s="13"/>
      <c r="GBQ8" s="13"/>
      <c r="GBR8" s="13"/>
      <c r="GBS8" s="13"/>
      <c r="GBT8" s="13"/>
      <c r="GBU8" s="13"/>
      <c r="GBV8" s="13"/>
      <c r="GBW8" s="13"/>
      <c r="GBX8" s="13"/>
      <c r="GBY8" s="13"/>
      <c r="GBZ8" s="13"/>
      <c r="GCA8" s="13"/>
      <c r="GCB8" s="13"/>
      <c r="GCC8" s="13"/>
      <c r="GCD8" s="13"/>
      <c r="GCE8" s="13"/>
      <c r="GCF8" s="13"/>
      <c r="GCG8" s="13"/>
      <c r="GCH8" s="13"/>
      <c r="GCI8" s="13"/>
      <c r="GCJ8" s="13"/>
      <c r="GCK8" s="13"/>
      <c r="GCL8" s="13"/>
      <c r="GCM8" s="13"/>
      <c r="GCN8" s="13"/>
      <c r="GCO8" s="13"/>
      <c r="GCP8" s="13"/>
      <c r="GCQ8" s="13"/>
      <c r="GCR8" s="13"/>
      <c r="GCS8" s="13"/>
      <c r="GCT8" s="13"/>
      <c r="GCU8" s="13"/>
      <c r="GCV8" s="13"/>
      <c r="GCW8" s="13"/>
      <c r="GCX8" s="13"/>
      <c r="GCY8" s="13"/>
      <c r="GCZ8" s="13"/>
      <c r="GDA8" s="13"/>
      <c r="GDB8" s="13"/>
      <c r="GDC8" s="13"/>
      <c r="GDD8" s="13"/>
      <c r="GDE8" s="13"/>
      <c r="GDF8" s="13"/>
      <c r="GDG8" s="13"/>
      <c r="GDH8" s="13"/>
      <c r="GDI8" s="13"/>
      <c r="GDJ8" s="13"/>
      <c r="GDK8" s="13"/>
      <c r="GDL8" s="13"/>
      <c r="GDM8" s="13"/>
      <c r="GDN8" s="13"/>
      <c r="GDO8" s="13"/>
      <c r="GDP8" s="13"/>
      <c r="GDQ8" s="13"/>
      <c r="GDR8" s="13"/>
      <c r="GDS8" s="13"/>
      <c r="GDT8" s="13"/>
      <c r="GDU8" s="13"/>
      <c r="GDV8" s="13"/>
      <c r="GDW8" s="13"/>
      <c r="GDX8" s="13"/>
      <c r="GDY8" s="13"/>
      <c r="GDZ8" s="13"/>
      <c r="GEA8" s="13"/>
      <c r="GEB8" s="13"/>
      <c r="GEC8" s="13"/>
      <c r="GED8" s="13"/>
      <c r="GEE8" s="13"/>
      <c r="GEF8" s="13"/>
      <c r="GEG8" s="13"/>
      <c r="GEH8" s="13"/>
      <c r="GEI8" s="13"/>
      <c r="GEJ8" s="13"/>
      <c r="GEK8" s="13"/>
      <c r="GEL8" s="13"/>
      <c r="GEM8" s="13"/>
      <c r="GEN8" s="13"/>
      <c r="GEO8" s="13"/>
      <c r="GEP8" s="13"/>
      <c r="GEQ8" s="13"/>
      <c r="GER8" s="13"/>
      <c r="GES8" s="13"/>
      <c r="GET8" s="13"/>
      <c r="GEU8" s="13"/>
      <c r="GEV8" s="13"/>
      <c r="GEW8" s="13"/>
      <c r="GEX8" s="13"/>
      <c r="GEY8" s="13"/>
      <c r="GEZ8" s="13"/>
      <c r="GFA8" s="13"/>
      <c r="GFB8" s="13"/>
      <c r="GFC8" s="13"/>
      <c r="GFD8" s="13"/>
      <c r="GFE8" s="13"/>
      <c r="GFF8" s="13"/>
      <c r="GFG8" s="13"/>
      <c r="GFH8" s="13"/>
      <c r="GFI8" s="13"/>
      <c r="GFJ8" s="13"/>
      <c r="GFK8" s="13"/>
      <c r="GFL8" s="13"/>
      <c r="GFM8" s="13"/>
      <c r="GFN8" s="13"/>
      <c r="GFO8" s="13"/>
      <c r="GFP8" s="13"/>
      <c r="GFQ8" s="13"/>
      <c r="GFR8" s="13"/>
      <c r="GFS8" s="13"/>
      <c r="GFT8" s="13"/>
      <c r="GFU8" s="13"/>
      <c r="GFV8" s="13"/>
      <c r="GFW8" s="13"/>
      <c r="GFX8" s="13"/>
      <c r="GFY8" s="13"/>
      <c r="GFZ8" s="13"/>
      <c r="GGA8" s="13"/>
      <c r="GGB8" s="13"/>
      <c r="GGC8" s="13"/>
      <c r="GGD8" s="13"/>
      <c r="GGE8" s="13"/>
      <c r="GGF8" s="13"/>
      <c r="GGG8" s="13"/>
      <c r="GGH8" s="13"/>
      <c r="GGI8" s="13"/>
      <c r="GGJ8" s="13"/>
      <c r="GGK8" s="13"/>
      <c r="GGL8" s="13"/>
      <c r="GGM8" s="13"/>
      <c r="GGN8" s="13"/>
      <c r="GGO8" s="13"/>
      <c r="GGP8" s="13"/>
      <c r="GGQ8" s="13"/>
      <c r="GGR8" s="13"/>
      <c r="GGS8" s="13"/>
      <c r="GGT8" s="13"/>
      <c r="GGU8" s="13"/>
      <c r="GGV8" s="13"/>
      <c r="GGW8" s="13"/>
      <c r="GGX8" s="13"/>
      <c r="GGY8" s="13"/>
      <c r="GGZ8" s="13"/>
      <c r="GHA8" s="13"/>
      <c r="GHB8" s="13"/>
      <c r="GHC8" s="13"/>
      <c r="GHD8" s="13"/>
      <c r="GHE8" s="13"/>
      <c r="GHF8" s="13"/>
      <c r="GHG8" s="13"/>
      <c r="GHH8" s="13"/>
      <c r="GHI8" s="13"/>
      <c r="GHJ8" s="13"/>
      <c r="GHK8" s="13"/>
      <c r="GHL8" s="13"/>
      <c r="GHM8" s="13"/>
      <c r="GHN8" s="13"/>
      <c r="GHO8" s="13"/>
      <c r="GHP8" s="13"/>
      <c r="GHQ8" s="13"/>
      <c r="GHR8" s="13"/>
      <c r="GHS8" s="13"/>
      <c r="GHT8" s="13"/>
      <c r="GHU8" s="13"/>
      <c r="GHV8" s="13"/>
      <c r="GHW8" s="13"/>
      <c r="GHX8" s="13"/>
      <c r="GHY8" s="13"/>
      <c r="GHZ8" s="13"/>
      <c r="GIA8" s="13"/>
      <c r="GIB8" s="13"/>
      <c r="GIC8" s="13"/>
      <c r="GID8" s="13"/>
      <c r="GIE8" s="13"/>
      <c r="GIF8" s="13"/>
      <c r="GIG8" s="13"/>
      <c r="GIH8" s="13"/>
      <c r="GII8" s="13"/>
      <c r="GIJ8" s="13"/>
      <c r="GIK8" s="13"/>
      <c r="GIL8" s="13"/>
      <c r="GIM8" s="13"/>
      <c r="GIN8" s="13"/>
      <c r="GIO8" s="13"/>
      <c r="GIP8" s="13"/>
      <c r="GIQ8" s="13"/>
      <c r="GIR8" s="13"/>
      <c r="GIS8" s="13"/>
      <c r="GIT8" s="13"/>
      <c r="GIU8" s="13"/>
      <c r="GIV8" s="13"/>
      <c r="GIW8" s="13"/>
      <c r="GIX8" s="13"/>
      <c r="GIY8" s="13"/>
      <c r="GIZ8" s="13"/>
      <c r="GJA8" s="13"/>
      <c r="GJB8" s="13"/>
      <c r="GJC8" s="13"/>
      <c r="GJD8" s="13"/>
      <c r="GJE8" s="13"/>
      <c r="GJF8" s="13"/>
      <c r="GJG8" s="13"/>
      <c r="GJH8" s="13"/>
      <c r="GJI8" s="13"/>
      <c r="GJJ8" s="13"/>
      <c r="GJK8" s="13"/>
      <c r="GJL8" s="13"/>
      <c r="GJM8" s="13"/>
      <c r="GJN8" s="13"/>
      <c r="GJO8" s="13"/>
      <c r="GJP8" s="13"/>
      <c r="GJQ8" s="13"/>
      <c r="GJR8" s="13"/>
      <c r="GJS8" s="13"/>
      <c r="GJT8" s="13"/>
      <c r="GJU8" s="13"/>
      <c r="GJV8" s="13"/>
      <c r="GJW8" s="13"/>
      <c r="GJX8" s="13"/>
      <c r="GJY8" s="13"/>
      <c r="GJZ8" s="13"/>
      <c r="GKA8" s="13"/>
      <c r="GKB8" s="13"/>
      <c r="GKC8" s="13"/>
      <c r="GKD8" s="13"/>
      <c r="GKE8" s="13"/>
      <c r="GKF8" s="13"/>
      <c r="GKG8" s="13"/>
      <c r="GKH8" s="13"/>
      <c r="GKI8" s="13"/>
      <c r="GKJ8" s="13"/>
      <c r="GKK8" s="13"/>
      <c r="GKL8" s="13"/>
      <c r="GKM8" s="13"/>
      <c r="GKN8" s="13"/>
      <c r="GKO8" s="13"/>
      <c r="GKP8" s="13"/>
      <c r="GKQ8" s="13"/>
      <c r="GKR8" s="13"/>
      <c r="GKS8" s="13"/>
      <c r="GKT8" s="13"/>
      <c r="GKU8" s="13"/>
      <c r="GKV8" s="13"/>
      <c r="GKW8" s="13"/>
      <c r="GKX8" s="13"/>
      <c r="GKY8" s="13"/>
      <c r="GKZ8" s="13"/>
      <c r="GLA8" s="13"/>
      <c r="GLB8" s="13"/>
      <c r="GLC8" s="13"/>
      <c r="GLD8" s="13"/>
      <c r="GLE8" s="13"/>
      <c r="GLF8" s="13"/>
      <c r="GLG8" s="13"/>
      <c r="GLH8" s="13"/>
      <c r="GLI8" s="13"/>
      <c r="GLJ8" s="13"/>
      <c r="GLK8" s="13"/>
      <c r="GLL8" s="13"/>
      <c r="GLM8" s="13"/>
      <c r="GLN8" s="13"/>
      <c r="GLO8" s="13"/>
      <c r="GLP8" s="13"/>
      <c r="GLQ8" s="13"/>
      <c r="GLR8" s="13"/>
      <c r="GLS8" s="13"/>
      <c r="GLT8" s="13"/>
      <c r="GLU8" s="13"/>
      <c r="GLV8" s="13"/>
      <c r="GLW8" s="13"/>
      <c r="GLX8" s="13"/>
      <c r="GLY8" s="13"/>
      <c r="GLZ8" s="13"/>
      <c r="GMA8" s="13"/>
      <c r="GMB8" s="13"/>
      <c r="GMC8" s="13"/>
      <c r="GMD8" s="13"/>
      <c r="GME8" s="13"/>
      <c r="GMF8" s="13"/>
      <c r="GMG8" s="13"/>
      <c r="GMH8" s="13"/>
      <c r="GMI8" s="13"/>
      <c r="GMJ8" s="13"/>
      <c r="GMK8" s="13"/>
      <c r="GML8" s="13"/>
      <c r="GMM8" s="13"/>
      <c r="GMN8" s="13"/>
      <c r="GMO8" s="13"/>
      <c r="GMP8" s="13"/>
      <c r="GMQ8" s="13"/>
      <c r="GMR8" s="13"/>
      <c r="GMS8" s="13"/>
      <c r="GMT8" s="13"/>
      <c r="GMU8" s="13"/>
      <c r="GMV8" s="13"/>
      <c r="GMW8" s="13"/>
      <c r="GMX8" s="13"/>
      <c r="GMY8" s="13"/>
      <c r="GMZ8" s="13"/>
      <c r="GNA8" s="13"/>
      <c r="GNB8" s="13"/>
      <c r="GNC8" s="13"/>
      <c r="GND8" s="13"/>
      <c r="GNE8" s="13"/>
      <c r="GNF8" s="13"/>
      <c r="GNG8" s="13"/>
      <c r="GNH8" s="13"/>
      <c r="GNI8" s="13"/>
      <c r="GNJ8" s="13"/>
      <c r="GNK8" s="13"/>
      <c r="GNL8" s="13"/>
      <c r="GNM8" s="13"/>
      <c r="GNN8" s="13"/>
      <c r="GNO8" s="13"/>
      <c r="GNP8" s="13"/>
      <c r="GNQ8" s="13"/>
      <c r="GNR8" s="13"/>
      <c r="GNS8" s="13"/>
      <c r="GNT8" s="13"/>
      <c r="GNU8" s="13"/>
      <c r="GNV8" s="13"/>
      <c r="GNW8" s="13"/>
      <c r="GNX8" s="13"/>
      <c r="GNY8" s="13"/>
      <c r="GNZ8" s="13"/>
      <c r="GOA8" s="13"/>
      <c r="GOB8" s="13"/>
      <c r="GOC8" s="13"/>
      <c r="GOD8" s="13"/>
      <c r="GOE8" s="13"/>
      <c r="GOF8" s="13"/>
      <c r="GOG8" s="13"/>
      <c r="GOH8" s="13"/>
      <c r="GOI8" s="13"/>
      <c r="GOJ8" s="13"/>
      <c r="GOK8" s="13"/>
      <c r="GOL8" s="13"/>
      <c r="GOM8" s="13"/>
      <c r="GON8" s="13"/>
      <c r="GOO8" s="13"/>
      <c r="GOP8" s="13"/>
      <c r="GOQ8" s="13"/>
      <c r="GOR8" s="13"/>
      <c r="GOS8" s="13"/>
      <c r="GOT8" s="13"/>
      <c r="GOU8" s="13"/>
      <c r="GOV8" s="13"/>
      <c r="GOW8" s="13"/>
      <c r="GOX8" s="13"/>
      <c r="GOY8" s="13"/>
      <c r="GOZ8" s="13"/>
      <c r="GPA8" s="13"/>
      <c r="GPB8" s="13"/>
      <c r="GPC8" s="13"/>
      <c r="GPD8" s="13"/>
      <c r="GPE8" s="13"/>
      <c r="GPF8" s="13"/>
      <c r="GPG8" s="13"/>
      <c r="GPH8" s="13"/>
      <c r="GPI8" s="13"/>
      <c r="GPJ8" s="13"/>
      <c r="GPK8" s="13"/>
      <c r="GPL8" s="13"/>
      <c r="GPM8" s="13"/>
      <c r="GPN8" s="13"/>
      <c r="GPO8" s="13"/>
      <c r="GPP8" s="13"/>
      <c r="GPQ8" s="13"/>
      <c r="GPR8" s="13"/>
      <c r="GPS8" s="13"/>
      <c r="GPT8" s="13"/>
      <c r="GPU8" s="13"/>
      <c r="GPV8" s="13"/>
      <c r="GPW8" s="13"/>
      <c r="GPX8" s="13"/>
      <c r="GPY8" s="13"/>
      <c r="GPZ8" s="13"/>
      <c r="GQA8" s="13"/>
      <c r="GQB8" s="13"/>
      <c r="GQC8" s="13"/>
      <c r="GQD8" s="13"/>
      <c r="GQE8" s="13"/>
      <c r="GQF8" s="13"/>
      <c r="GQG8" s="13"/>
      <c r="GQH8" s="13"/>
      <c r="GQI8" s="13"/>
      <c r="GQJ8" s="13"/>
      <c r="GQK8" s="13"/>
      <c r="GQL8" s="13"/>
      <c r="GQM8" s="13"/>
      <c r="GQN8" s="13"/>
      <c r="GQO8" s="13"/>
      <c r="GQP8" s="13"/>
      <c r="GQQ8" s="13"/>
      <c r="GQR8" s="13"/>
      <c r="GQS8" s="13"/>
      <c r="GQT8" s="13"/>
      <c r="GQU8" s="13"/>
      <c r="GQV8" s="13"/>
      <c r="GQW8" s="13"/>
      <c r="GQX8" s="13"/>
      <c r="GQY8" s="13"/>
      <c r="GQZ8" s="13"/>
      <c r="GRA8" s="13"/>
      <c r="GRB8" s="13"/>
      <c r="GRC8" s="13"/>
      <c r="GRD8" s="13"/>
      <c r="GRE8" s="13"/>
      <c r="GRF8" s="13"/>
      <c r="GRG8" s="13"/>
      <c r="GRH8" s="13"/>
      <c r="GRI8" s="13"/>
      <c r="GRJ8" s="13"/>
      <c r="GRK8" s="13"/>
      <c r="GRL8" s="13"/>
      <c r="GRM8" s="13"/>
      <c r="GRN8" s="13"/>
      <c r="GRO8" s="13"/>
      <c r="GRP8" s="13"/>
      <c r="GRQ8" s="13"/>
      <c r="GRR8" s="13"/>
      <c r="GRS8" s="13"/>
      <c r="GRT8" s="13"/>
      <c r="GRU8" s="13"/>
      <c r="GRV8" s="13"/>
      <c r="GRW8" s="13"/>
      <c r="GRX8" s="13"/>
      <c r="GRY8" s="13"/>
      <c r="GRZ8" s="13"/>
      <c r="GSA8" s="13"/>
      <c r="GSB8" s="13"/>
      <c r="GSC8" s="13"/>
      <c r="GSD8" s="13"/>
      <c r="GSE8" s="13"/>
      <c r="GSF8" s="13"/>
      <c r="GSG8" s="13"/>
      <c r="GSH8" s="13"/>
      <c r="GSI8" s="13"/>
      <c r="GSJ8" s="13"/>
      <c r="GSK8" s="13"/>
      <c r="GSL8" s="13"/>
      <c r="GSM8" s="13"/>
      <c r="GSN8" s="13"/>
      <c r="GSO8" s="13"/>
      <c r="GSP8" s="13"/>
      <c r="GSQ8" s="13"/>
      <c r="GSR8" s="13"/>
      <c r="GSS8" s="13"/>
      <c r="GST8" s="13"/>
      <c r="GSU8" s="13"/>
      <c r="GSV8" s="13"/>
      <c r="GSW8" s="13"/>
      <c r="GSX8" s="13"/>
      <c r="GSY8" s="13"/>
      <c r="GSZ8" s="13"/>
      <c r="GTA8" s="13"/>
      <c r="GTB8" s="13"/>
      <c r="GTC8" s="13"/>
      <c r="GTD8" s="13"/>
      <c r="GTE8" s="13"/>
      <c r="GTF8" s="13"/>
      <c r="GTG8" s="13"/>
      <c r="GTH8" s="13"/>
      <c r="GTI8" s="13"/>
      <c r="GTJ8" s="13"/>
      <c r="GTK8" s="13"/>
      <c r="GTL8" s="13"/>
      <c r="GTM8" s="13"/>
      <c r="GTN8" s="13"/>
      <c r="GTO8" s="13"/>
      <c r="GTP8" s="13"/>
      <c r="GTQ8" s="13"/>
      <c r="GTR8" s="13"/>
      <c r="GTS8" s="13"/>
      <c r="GTT8" s="13"/>
      <c r="GTU8" s="13"/>
      <c r="GTV8" s="13"/>
      <c r="GTW8" s="13"/>
      <c r="GTX8" s="13"/>
      <c r="GTY8" s="13"/>
      <c r="GTZ8" s="13"/>
      <c r="GUA8" s="13"/>
      <c r="GUB8" s="13"/>
      <c r="GUC8" s="13"/>
      <c r="GUD8" s="13"/>
      <c r="GUE8" s="13"/>
      <c r="GUF8" s="13"/>
      <c r="GUG8" s="13"/>
      <c r="GUH8" s="13"/>
      <c r="GUI8" s="13"/>
      <c r="GUJ8" s="13"/>
      <c r="GUK8" s="13"/>
      <c r="GUL8" s="13"/>
      <c r="GUM8" s="13"/>
      <c r="GUN8" s="13"/>
      <c r="GUO8" s="13"/>
      <c r="GUP8" s="13"/>
      <c r="GUQ8" s="13"/>
      <c r="GUR8" s="13"/>
      <c r="GUS8" s="13"/>
      <c r="GUT8" s="13"/>
      <c r="GUU8" s="13"/>
      <c r="GUV8" s="13"/>
      <c r="GUW8" s="13"/>
      <c r="GUX8" s="13"/>
      <c r="GUY8" s="13"/>
      <c r="GUZ8" s="13"/>
      <c r="GVA8" s="13"/>
      <c r="GVB8" s="13"/>
      <c r="GVC8" s="13"/>
      <c r="GVD8" s="13"/>
      <c r="GVE8" s="13"/>
      <c r="GVF8" s="13"/>
      <c r="GVG8" s="13"/>
      <c r="GVH8" s="13"/>
      <c r="GVI8" s="13"/>
      <c r="GVJ8" s="13"/>
      <c r="GVK8" s="13"/>
      <c r="GVL8" s="13"/>
      <c r="GVM8" s="13"/>
      <c r="GVN8" s="13"/>
      <c r="GVO8" s="13"/>
      <c r="GVP8" s="13"/>
      <c r="GVQ8" s="13"/>
      <c r="GVR8" s="13"/>
      <c r="GVS8" s="13"/>
      <c r="GVT8" s="13"/>
      <c r="GVU8" s="13"/>
      <c r="GVV8" s="13"/>
      <c r="GVW8" s="13"/>
      <c r="GVX8" s="13"/>
      <c r="GVY8" s="13"/>
      <c r="GVZ8" s="13"/>
      <c r="GWA8" s="13"/>
      <c r="GWB8" s="13"/>
      <c r="GWC8" s="13"/>
      <c r="GWD8" s="13"/>
      <c r="GWE8" s="13"/>
      <c r="GWF8" s="13"/>
      <c r="GWG8" s="13"/>
      <c r="GWH8" s="13"/>
      <c r="GWI8" s="13"/>
      <c r="GWJ8" s="13"/>
      <c r="GWK8" s="13"/>
      <c r="GWL8" s="13"/>
      <c r="GWM8" s="13"/>
      <c r="GWN8" s="13"/>
      <c r="GWO8" s="13"/>
      <c r="GWP8" s="13"/>
      <c r="GWQ8" s="13"/>
      <c r="GWR8" s="13"/>
      <c r="GWS8" s="13"/>
      <c r="GWT8" s="13"/>
      <c r="GWU8" s="13"/>
      <c r="GWV8" s="13"/>
      <c r="GWW8" s="13"/>
      <c r="GWX8" s="13"/>
      <c r="GWY8" s="13"/>
      <c r="GWZ8" s="13"/>
      <c r="GXA8" s="13"/>
      <c r="GXB8" s="13"/>
      <c r="GXC8" s="13"/>
      <c r="GXD8" s="13"/>
      <c r="GXE8" s="13"/>
      <c r="GXF8" s="13"/>
      <c r="GXG8" s="13"/>
      <c r="GXH8" s="13"/>
      <c r="GXI8" s="13"/>
      <c r="GXJ8" s="13"/>
      <c r="GXK8" s="13"/>
      <c r="GXL8" s="13"/>
      <c r="GXM8" s="13"/>
      <c r="GXN8" s="13"/>
      <c r="GXO8" s="13"/>
      <c r="GXP8" s="13"/>
      <c r="GXQ8" s="13"/>
      <c r="GXR8" s="13"/>
      <c r="GXS8" s="13"/>
      <c r="GXT8" s="13"/>
      <c r="GXU8" s="13"/>
      <c r="GXV8" s="13"/>
      <c r="GXW8" s="13"/>
      <c r="GXX8" s="13"/>
      <c r="GXY8" s="13"/>
      <c r="GXZ8" s="13"/>
      <c r="GYA8" s="13"/>
      <c r="GYB8" s="13"/>
      <c r="GYC8" s="13"/>
      <c r="GYD8" s="13"/>
      <c r="GYE8" s="13"/>
      <c r="GYF8" s="13"/>
      <c r="GYG8" s="13"/>
      <c r="GYH8" s="13"/>
      <c r="GYI8" s="13"/>
      <c r="GYJ8" s="13"/>
      <c r="GYK8" s="13"/>
      <c r="GYL8" s="13"/>
      <c r="GYM8" s="13"/>
      <c r="GYN8" s="13"/>
      <c r="GYO8" s="13"/>
      <c r="GYP8" s="13"/>
      <c r="GYQ8" s="13"/>
      <c r="GYR8" s="13"/>
      <c r="GYS8" s="13"/>
      <c r="GYT8" s="13"/>
      <c r="GYU8" s="13"/>
      <c r="GYV8" s="13"/>
      <c r="GYW8" s="13"/>
      <c r="GYX8" s="13"/>
      <c r="GYY8" s="13"/>
      <c r="GYZ8" s="13"/>
      <c r="GZA8" s="13"/>
      <c r="GZB8" s="13"/>
      <c r="GZC8" s="13"/>
      <c r="GZD8" s="13"/>
      <c r="GZE8" s="13"/>
      <c r="GZF8" s="13"/>
      <c r="GZG8" s="13"/>
      <c r="GZH8" s="13"/>
      <c r="GZI8" s="13"/>
      <c r="GZJ8" s="13"/>
      <c r="GZK8" s="13"/>
      <c r="GZL8" s="13"/>
      <c r="GZM8" s="13"/>
      <c r="GZN8" s="13"/>
      <c r="GZO8" s="13"/>
      <c r="GZP8" s="13"/>
      <c r="GZQ8" s="13"/>
      <c r="GZR8" s="13"/>
      <c r="GZS8" s="13"/>
      <c r="GZT8" s="13"/>
      <c r="GZU8" s="13"/>
      <c r="GZV8" s="13"/>
      <c r="GZW8" s="13"/>
      <c r="GZX8" s="13"/>
      <c r="GZY8" s="13"/>
      <c r="GZZ8" s="13"/>
      <c r="HAA8" s="13"/>
      <c r="HAB8" s="13"/>
      <c r="HAC8" s="13"/>
      <c r="HAD8" s="13"/>
      <c r="HAE8" s="13"/>
      <c r="HAF8" s="13"/>
      <c r="HAG8" s="13"/>
      <c r="HAH8" s="13"/>
      <c r="HAI8" s="13"/>
      <c r="HAJ8" s="13"/>
      <c r="HAK8" s="13"/>
      <c r="HAL8" s="13"/>
      <c r="HAM8" s="13"/>
      <c r="HAN8" s="13"/>
      <c r="HAO8" s="13"/>
      <c r="HAP8" s="13"/>
      <c r="HAQ8" s="13"/>
      <c r="HAR8" s="13"/>
      <c r="HAS8" s="13"/>
      <c r="HAT8" s="13"/>
      <c r="HAU8" s="13"/>
      <c r="HAV8" s="13"/>
      <c r="HAW8" s="13"/>
      <c r="HAX8" s="13"/>
      <c r="HAY8" s="13"/>
      <c r="HAZ8" s="13"/>
      <c r="HBA8" s="13"/>
      <c r="HBB8" s="13"/>
      <c r="HBC8" s="13"/>
      <c r="HBD8" s="13"/>
      <c r="HBE8" s="13"/>
      <c r="HBF8" s="13"/>
      <c r="HBG8" s="13"/>
      <c r="HBH8" s="13"/>
      <c r="HBI8" s="13"/>
      <c r="HBJ8" s="13"/>
      <c r="HBK8" s="13"/>
      <c r="HBL8" s="13"/>
      <c r="HBM8" s="13"/>
      <c r="HBN8" s="13"/>
      <c r="HBO8" s="13"/>
      <c r="HBP8" s="13"/>
      <c r="HBQ8" s="13"/>
      <c r="HBR8" s="13"/>
      <c r="HBS8" s="13"/>
      <c r="HBT8" s="13"/>
      <c r="HBU8" s="13"/>
      <c r="HBV8" s="13"/>
      <c r="HBW8" s="13"/>
      <c r="HBX8" s="13"/>
      <c r="HBY8" s="13"/>
      <c r="HBZ8" s="13"/>
      <c r="HCA8" s="13"/>
      <c r="HCB8" s="13"/>
      <c r="HCC8" s="13"/>
      <c r="HCD8" s="13"/>
      <c r="HCE8" s="13"/>
      <c r="HCF8" s="13"/>
      <c r="HCG8" s="13"/>
      <c r="HCH8" s="13"/>
      <c r="HCI8" s="13"/>
      <c r="HCJ8" s="13"/>
      <c r="HCK8" s="13"/>
      <c r="HCL8" s="13"/>
      <c r="HCM8" s="13"/>
      <c r="HCN8" s="13"/>
      <c r="HCO8" s="13"/>
      <c r="HCP8" s="13"/>
      <c r="HCQ8" s="13"/>
      <c r="HCR8" s="13"/>
      <c r="HCS8" s="13"/>
      <c r="HCT8" s="13"/>
      <c r="HCU8" s="13"/>
      <c r="HCV8" s="13"/>
      <c r="HCW8" s="13"/>
      <c r="HCX8" s="13"/>
      <c r="HCY8" s="13"/>
      <c r="HCZ8" s="13"/>
      <c r="HDA8" s="13"/>
      <c r="HDB8" s="13"/>
      <c r="HDC8" s="13"/>
      <c r="HDD8" s="13"/>
      <c r="HDE8" s="13"/>
      <c r="HDF8" s="13"/>
      <c r="HDG8" s="13"/>
      <c r="HDH8" s="13"/>
      <c r="HDI8" s="13"/>
      <c r="HDJ8" s="13"/>
      <c r="HDK8" s="13"/>
      <c r="HDL8" s="13"/>
      <c r="HDM8" s="13"/>
      <c r="HDN8" s="13"/>
      <c r="HDO8" s="13"/>
      <c r="HDP8" s="13"/>
      <c r="HDQ8" s="13"/>
      <c r="HDR8" s="13"/>
      <c r="HDS8" s="13"/>
      <c r="HDT8" s="13"/>
      <c r="HDU8" s="13"/>
      <c r="HDV8" s="13"/>
      <c r="HDW8" s="13"/>
      <c r="HDX8" s="13"/>
      <c r="HDY8" s="13"/>
      <c r="HDZ8" s="13"/>
      <c r="HEA8" s="13"/>
      <c r="HEB8" s="13"/>
      <c r="HEC8" s="13"/>
      <c r="HED8" s="13"/>
      <c r="HEE8" s="13"/>
      <c r="HEF8" s="13"/>
      <c r="HEG8" s="13"/>
      <c r="HEH8" s="13"/>
      <c r="HEI8" s="13"/>
      <c r="HEJ8" s="13"/>
      <c r="HEK8" s="13"/>
      <c r="HEL8" s="13"/>
      <c r="HEM8" s="13"/>
      <c r="HEN8" s="13"/>
      <c r="HEO8" s="13"/>
      <c r="HEP8" s="13"/>
      <c r="HEQ8" s="13"/>
      <c r="HER8" s="13"/>
      <c r="HES8" s="13"/>
      <c r="HET8" s="13"/>
      <c r="HEU8" s="13"/>
      <c r="HEV8" s="13"/>
      <c r="HEW8" s="13"/>
      <c r="HEX8" s="13"/>
      <c r="HEY8" s="13"/>
      <c r="HEZ8" s="13"/>
      <c r="HFA8" s="13"/>
      <c r="HFB8" s="13"/>
      <c r="HFC8" s="13"/>
      <c r="HFD8" s="13"/>
      <c r="HFE8" s="13"/>
      <c r="HFF8" s="13"/>
      <c r="HFG8" s="13"/>
      <c r="HFH8" s="13"/>
      <c r="HFI8" s="13"/>
      <c r="HFJ8" s="13"/>
      <c r="HFK8" s="13"/>
      <c r="HFL8" s="13"/>
      <c r="HFM8" s="13"/>
      <c r="HFN8" s="13"/>
      <c r="HFO8" s="13"/>
      <c r="HFP8" s="13"/>
      <c r="HFQ8" s="13"/>
      <c r="HFR8" s="13"/>
      <c r="HFS8" s="13"/>
      <c r="HFT8" s="13"/>
      <c r="HFU8" s="13"/>
      <c r="HFV8" s="13"/>
      <c r="HFW8" s="13"/>
      <c r="HFX8" s="13"/>
      <c r="HFY8" s="13"/>
      <c r="HFZ8" s="13"/>
      <c r="HGA8" s="13"/>
      <c r="HGB8" s="13"/>
      <c r="HGC8" s="13"/>
      <c r="HGD8" s="13"/>
      <c r="HGE8" s="13"/>
      <c r="HGF8" s="13"/>
      <c r="HGG8" s="13"/>
      <c r="HGH8" s="13"/>
      <c r="HGI8" s="13"/>
      <c r="HGJ8" s="13"/>
      <c r="HGK8" s="13"/>
      <c r="HGL8" s="13"/>
      <c r="HGM8" s="13"/>
      <c r="HGN8" s="13"/>
      <c r="HGO8" s="13"/>
      <c r="HGP8" s="13"/>
      <c r="HGQ8" s="13"/>
      <c r="HGR8" s="13"/>
      <c r="HGS8" s="13"/>
      <c r="HGT8" s="13"/>
      <c r="HGU8" s="13"/>
      <c r="HGV8" s="13"/>
      <c r="HGW8" s="13"/>
      <c r="HGX8" s="13"/>
      <c r="HGY8" s="13"/>
      <c r="HGZ8" s="13"/>
      <c r="HHA8" s="13"/>
      <c r="HHB8" s="13"/>
      <c r="HHC8" s="13"/>
      <c r="HHD8" s="13"/>
      <c r="HHE8" s="13"/>
      <c r="HHF8" s="13"/>
      <c r="HHG8" s="13"/>
      <c r="HHH8" s="13"/>
      <c r="HHI8" s="13"/>
      <c r="HHJ8" s="13"/>
      <c r="HHK8" s="13"/>
      <c r="HHL8" s="13"/>
      <c r="HHM8" s="13"/>
      <c r="HHN8" s="13"/>
      <c r="HHO8" s="13"/>
      <c r="HHP8" s="13"/>
      <c r="HHQ8" s="13"/>
      <c r="HHR8" s="13"/>
      <c r="HHS8" s="13"/>
      <c r="HHT8" s="13"/>
      <c r="HHU8" s="13"/>
      <c r="HHV8" s="13"/>
      <c r="HHW8" s="13"/>
      <c r="HHX8" s="13"/>
      <c r="HHY8" s="13"/>
      <c r="HHZ8" s="13"/>
      <c r="HIA8" s="13"/>
      <c r="HIB8" s="13"/>
      <c r="HIC8" s="13"/>
      <c r="HID8" s="13"/>
      <c r="HIE8" s="13"/>
      <c r="HIF8" s="13"/>
      <c r="HIG8" s="13"/>
      <c r="HIH8" s="13"/>
      <c r="HII8" s="13"/>
      <c r="HIJ8" s="13"/>
      <c r="HIK8" s="13"/>
      <c r="HIL8" s="13"/>
      <c r="HIM8" s="13"/>
      <c r="HIN8" s="13"/>
      <c r="HIO8" s="13"/>
      <c r="HIP8" s="13"/>
      <c r="HIQ8" s="13"/>
      <c r="HIR8" s="13"/>
      <c r="HIS8" s="13"/>
      <c r="HIT8" s="13"/>
      <c r="HIU8" s="13"/>
      <c r="HIV8" s="13"/>
      <c r="HIW8" s="13"/>
      <c r="HIX8" s="13"/>
      <c r="HIY8" s="13"/>
      <c r="HIZ8" s="13"/>
      <c r="HJA8" s="13"/>
      <c r="HJB8" s="13"/>
      <c r="HJC8" s="13"/>
      <c r="HJD8" s="13"/>
      <c r="HJE8" s="13"/>
      <c r="HJF8" s="13"/>
      <c r="HJG8" s="13"/>
      <c r="HJH8" s="13"/>
      <c r="HJI8" s="13"/>
      <c r="HJJ8" s="13"/>
      <c r="HJK8" s="13"/>
      <c r="HJL8" s="13"/>
      <c r="HJM8" s="13"/>
      <c r="HJN8" s="13"/>
      <c r="HJO8" s="13"/>
      <c r="HJP8" s="13"/>
      <c r="HJQ8" s="13"/>
      <c r="HJR8" s="13"/>
      <c r="HJS8" s="13"/>
      <c r="HJT8" s="13"/>
      <c r="HJU8" s="13"/>
      <c r="HJV8" s="13"/>
      <c r="HJW8" s="13"/>
      <c r="HJX8" s="13"/>
      <c r="HJY8" s="13"/>
      <c r="HJZ8" s="13"/>
      <c r="HKA8" s="13"/>
      <c r="HKB8" s="13"/>
      <c r="HKC8" s="13"/>
      <c r="HKD8" s="13"/>
      <c r="HKE8" s="13"/>
      <c r="HKF8" s="13"/>
      <c r="HKG8" s="13"/>
      <c r="HKH8" s="13"/>
      <c r="HKI8" s="13"/>
      <c r="HKJ8" s="13"/>
      <c r="HKK8" s="13"/>
      <c r="HKL8" s="13"/>
      <c r="HKM8" s="13"/>
      <c r="HKN8" s="13"/>
      <c r="HKO8" s="13"/>
      <c r="HKP8" s="13"/>
      <c r="HKQ8" s="13"/>
      <c r="HKR8" s="13"/>
      <c r="HKS8" s="13"/>
      <c r="HKT8" s="13"/>
      <c r="HKU8" s="13"/>
      <c r="HKV8" s="13"/>
      <c r="HKW8" s="13"/>
      <c r="HKX8" s="13"/>
      <c r="HKY8" s="13"/>
      <c r="HKZ8" s="13"/>
      <c r="HLA8" s="13"/>
      <c r="HLB8" s="13"/>
      <c r="HLC8" s="13"/>
      <c r="HLD8" s="13"/>
      <c r="HLE8" s="13"/>
      <c r="HLF8" s="13"/>
      <c r="HLG8" s="13"/>
      <c r="HLH8" s="13"/>
      <c r="HLI8" s="13"/>
      <c r="HLJ8" s="13"/>
      <c r="HLK8" s="13"/>
      <c r="HLL8" s="13"/>
      <c r="HLM8" s="13"/>
      <c r="HLN8" s="13"/>
      <c r="HLO8" s="13"/>
      <c r="HLP8" s="13"/>
      <c r="HLQ8" s="13"/>
      <c r="HLR8" s="13"/>
      <c r="HLS8" s="13"/>
      <c r="HLT8" s="13"/>
      <c r="HLU8" s="13"/>
      <c r="HLV8" s="13"/>
      <c r="HLW8" s="13"/>
      <c r="HLX8" s="13"/>
      <c r="HLY8" s="13"/>
      <c r="HLZ8" s="13"/>
      <c r="HMA8" s="13"/>
      <c r="HMB8" s="13"/>
      <c r="HMC8" s="13"/>
      <c r="HMD8" s="13"/>
      <c r="HME8" s="13"/>
      <c r="HMF8" s="13"/>
      <c r="HMG8" s="13"/>
      <c r="HMH8" s="13"/>
      <c r="HMI8" s="13"/>
      <c r="HMJ8" s="13"/>
      <c r="HMK8" s="13"/>
      <c r="HML8" s="13"/>
      <c r="HMM8" s="13"/>
      <c r="HMN8" s="13"/>
      <c r="HMO8" s="13"/>
      <c r="HMP8" s="13"/>
      <c r="HMQ8" s="13"/>
      <c r="HMR8" s="13"/>
      <c r="HMS8" s="13"/>
      <c r="HMT8" s="13"/>
      <c r="HMU8" s="13"/>
      <c r="HMV8" s="13"/>
      <c r="HMW8" s="13"/>
      <c r="HMX8" s="13"/>
      <c r="HMY8" s="13"/>
      <c r="HMZ8" s="13"/>
      <c r="HNA8" s="13"/>
      <c r="HNB8" s="13"/>
      <c r="HNC8" s="13"/>
      <c r="HND8" s="13"/>
      <c r="HNE8" s="13"/>
      <c r="HNF8" s="13"/>
      <c r="HNG8" s="13"/>
      <c r="HNH8" s="13"/>
      <c r="HNI8" s="13"/>
      <c r="HNJ8" s="13"/>
      <c r="HNK8" s="13"/>
      <c r="HNL8" s="13"/>
      <c r="HNM8" s="13"/>
      <c r="HNN8" s="13"/>
      <c r="HNO8" s="13"/>
      <c r="HNP8" s="13"/>
      <c r="HNQ8" s="13"/>
      <c r="HNR8" s="13"/>
      <c r="HNS8" s="13"/>
      <c r="HNT8" s="13"/>
      <c r="HNU8" s="13"/>
      <c r="HNV8" s="13"/>
      <c r="HNW8" s="13"/>
      <c r="HNX8" s="13"/>
      <c r="HNY8" s="13"/>
      <c r="HNZ8" s="13"/>
      <c r="HOA8" s="13"/>
      <c r="HOB8" s="13"/>
      <c r="HOC8" s="13"/>
      <c r="HOD8" s="13"/>
      <c r="HOE8" s="13"/>
      <c r="HOF8" s="13"/>
      <c r="HOG8" s="13"/>
      <c r="HOH8" s="13"/>
      <c r="HOI8" s="13"/>
      <c r="HOJ8" s="13"/>
      <c r="HOK8" s="13"/>
      <c r="HOL8" s="13"/>
      <c r="HOM8" s="13"/>
      <c r="HON8" s="13"/>
      <c r="HOO8" s="13"/>
      <c r="HOP8" s="13"/>
      <c r="HOQ8" s="13"/>
      <c r="HOR8" s="13"/>
      <c r="HOS8" s="13"/>
      <c r="HOT8" s="13"/>
      <c r="HOU8" s="13"/>
      <c r="HOV8" s="13"/>
      <c r="HOW8" s="13"/>
      <c r="HOX8" s="13"/>
      <c r="HOY8" s="13"/>
      <c r="HOZ8" s="13"/>
      <c r="HPA8" s="13"/>
      <c r="HPB8" s="13"/>
      <c r="HPC8" s="13"/>
      <c r="HPD8" s="13"/>
      <c r="HPE8" s="13"/>
      <c r="HPF8" s="13"/>
      <c r="HPG8" s="13"/>
      <c r="HPH8" s="13"/>
      <c r="HPI8" s="13"/>
      <c r="HPJ8" s="13"/>
      <c r="HPK8" s="13"/>
      <c r="HPL8" s="13"/>
      <c r="HPM8" s="13"/>
      <c r="HPN8" s="13"/>
      <c r="HPO8" s="13"/>
      <c r="HPP8" s="13"/>
      <c r="HPQ8" s="13"/>
      <c r="HPR8" s="13"/>
      <c r="HPS8" s="13"/>
      <c r="HPT8" s="13"/>
      <c r="HPU8" s="13"/>
      <c r="HPV8" s="13"/>
      <c r="HPW8" s="13"/>
      <c r="HPX8" s="13"/>
      <c r="HPY8" s="13"/>
      <c r="HPZ8" s="13"/>
      <c r="HQA8" s="13"/>
      <c r="HQB8" s="13"/>
      <c r="HQC8" s="13"/>
      <c r="HQD8" s="13"/>
      <c r="HQE8" s="13"/>
      <c r="HQF8" s="13"/>
      <c r="HQG8" s="13"/>
      <c r="HQH8" s="13"/>
      <c r="HQI8" s="13"/>
      <c r="HQJ8" s="13"/>
      <c r="HQK8" s="13"/>
      <c r="HQL8" s="13"/>
      <c r="HQM8" s="13"/>
      <c r="HQN8" s="13"/>
      <c r="HQO8" s="13"/>
      <c r="HQP8" s="13"/>
      <c r="HQQ8" s="13"/>
      <c r="HQR8" s="13"/>
      <c r="HQS8" s="13"/>
      <c r="HQT8" s="13"/>
      <c r="HQU8" s="13"/>
      <c r="HQV8" s="13"/>
      <c r="HQW8" s="13"/>
      <c r="HQX8" s="13"/>
      <c r="HQY8" s="13"/>
      <c r="HQZ8" s="13"/>
      <c r="HRA8" s="13"/>
      <c r="HRB8" s="13"/>
      <c r="HRC8" s="13"/>
      <c r="HRD8" s="13"/>
      <c r="HRE8" s="13"/>
      <c r="HRF8" s="13"/>
      <c r="HRG8" s="13"/>
      <c r="HRH8" s="13"/>
      <c r="HRI8" s="13"/>
      <c r="HRJ8" s="13"/>
      <c r="HRK8" s="13"/>
      <c r="HRL8" s="13"/>
      <c r="HRM8" s="13"/>
      <c r="HRN8" s="13"/>
      <c r="HRO8" s="13"/>
      <c r="HRP8" s="13"/>
      <c r="HRQ8" s="13"/>
      <c r="HRR8" s="13"/>
      <c r="HRS8" s="13"/>
      <c r="HRT8" s="13"/>
      <c r="HRU8" s="13"/>
      <c r="HRV8" s="13"/>
      <c r="HRW8" s="13"/>
      <c r="HRX8" s="13"/>
      <c r="HRY8" s="13"/>
      <c r="HRZ8" s="13"/>
      <c r="HSA8" s="13"/>
      <c r="HSB8" s="13"/>
      <c r="HSC8" s="13"/>
      <c r="HSD8" s="13"/>
      <c r="HSE8" s="13"/>
      <c r="HSF8" s="13"/>
      <c r="HSG8" s="13"/>
      <c r="HSH8" s="13"/>
      <c r="HSI8" s="13"/>
      <c r="HSJ8" s="13"/>
      <c r="HSK8" s="13"/>
      <c r="HSL8" s="13"/>
      <c r="HSM8" s="13"/>
      <c r="HSN8" s="13"/>
      <c r="HSO8" s="13"/>
      <c r="HSP8" s="13"/>
      <c r="HSQ8" s="13"/>
      <c r="HSR8" s="13"/>
      <c r="HSS8" s="13"/>
      <c r="HST8" s="13"/>
      <c r="HSU8" s="13"/>
      <c r="HSV8" s="13"/>
      <c r="HSW8" s="13"/>
      <c r="HSX8" s="13"/>
      <c r="HSY8" s="13"/>
      <c r="HSZ8" s="13"/>
      <c r="HTA8" s="13"/>
      <c r="HTB8" s="13"/>
      <c r="HTC8" s="13"/>
      <c r="HTD8" s="13"/>
      <c r="HTE8" s="13"/>
      <c r="HTF8" s="13"/>
      <c r="HTG8" s="13"/>
      <c r="HTH8" s="13"/>
      <c r="HTI8" s="13"/>
      <c r="HTJ8" s="13"/>
      <c r="HTK8" s="13"/>
      <c r="HTL8" s="13"/>
      <c r="HTM8" s="13"/>
      <c r="HTN8" s="13"/>
      <c r="HTO8" s="13"/>
      <c r="HTP8" s="13"/>
      <c r="HTQ8" s="13"/>
      <c r="HTR8" s="13"/>
      <c r="HTS8" s="13"/>
      <c r="HTT8" s="13"/>
      <c r="HTU8" s="13"/>
      <c r="HTV8" s="13"/>
      <c r="HTW8" s="13"/>
      <c r="HTX8" s="13"/>
      <c r="HTY8" s="13"/>
      <c r="HTZ8" s="13"/>
      <c r="HUA8" s="13"/>
      <c r="HUB8" s="13"/>
      <c r="HUC8" s="13"/>
      <c r="HUD8" s="13"/>
      <c r="HUE8" s="13"/>
      <c r="HUF8" s="13"/>
      <c r="HUG8" s="13"/>
      <c r="HUH8" s="13"/>
      <c r="HUI8" s="13"/>
      <c r="HUJ8" s="13"/>
      <c r="HUK8" s="13"/>
      <c r="HUL8" s="13"/>
      <c r="HUM8" s="13"/>
      <c r="HUN8" s="13"/>
      <c r="HUO8" s="13"/>
      <c r="HUP8" s="13"/>
      <c r="HUQ8" s="13"/>
      <c r="HUR8" s="13"/>
      <c r="HUS8" s="13"/>
      <c r="HUT8" s="13"/>
      <c r="HUU8" s="13"/>
      <c r="HUV8" s="13"/>
      <c r="HUW8" s="13"/>
      <c r="HUX8" s="13"/>
      <c r="HUY8" s="13"/>
      <c r="HUZ8" s="13"/>
      <c r="HVA8" s="13"/>
      <c r="HVB8" s="13"/>
      <c r="HVC8" s="13"/>
      <c r="HVD8" s="13"/>
      <c r="HVE8" s="13"/>
      <c r="HVF8" s="13"/>
      <c r="HVG8" s="13"/>
      <c r="HVH8" s="13"/>
      <c r="HVI8" s="13"/>
      <c r="HVJ8" s="13"/>
      <c r="HVK8" s="13"/>
      <c r="HVL8" s="13"/>
      <c r="HVM8" s="13"/>
      <c r="HVN8" s="13"/>
      <c r="HVO8" s="13"/>
      <c r="HVP8" s="13"/>
      <c r="HVQ8" s="13"/>
      <c r="HVR8" s="13"/>
      <c r="HVS8" s="13"/>
      <c r="HVT8" s="13"/>
      <c r="HVU8" s="13"/>
      <c r="HVV8" s="13"/>
      <c r="HVW8" s="13"/>
      <c r="HVX8" s="13"/>
      <c r="HVY8" s="13"/>
      <c r="HVZ8" s="13"/>
      <c r="HWA8" s="13"/>
      <c r="HWB8" s="13"/>
      <c r="HWC8" s="13"/>
      <c r="HWD8" s="13"/>
      <c r="HWE8" s="13"/>
      <c r="HWF8" s="13"/>
      <c r="HWG8" s="13"/>
      <c r="HWH8" s="13"/>
      <c r="HWI8" s="13"/>
      <c r="HWJ8" s="13"/>
      <c r="HWK8" s="13"/>
      <c r="HWL8" s="13"/>
      <c r="HWM8" s="13"/>
      <c r="HWN8" s="13"/>
      <c r="HWO8" s="13"/>
      <c r="HWP8" s="13"/>
      <c r="HWQ8" s="13"/>
      <c r="HWR8" s="13"/>
      <c r="HWS8" s="13"/>
      <c r="HWT8" s="13"/>
      <c r="HWU8" s="13"/>
      <c r="HWV8" s="13"/>
      <c r="HWW8" s="13"/>
      <c r="HWX8" s="13"/>
      <c r="HWY8" s="13"/>
      <c r="HWZ8" s="13"/>
      <c r="HXA8" s="13"/>
      <c r="HXB8" s="13"/>
      <c r="HXC8" s="13"/>
      <c r="HXD8" s="13"/>
      <c r="HXE8" s="13"/>
      <c r="HXF8" s="13"/>
      <c r="HXG8" s="13"/>
      <c r="HXH8" s="13"/>
      <c r="HXI8" s="13"/>
      <c r="HXJ8" s="13"/>
      <c r="HXK8" s="13"/>
      <c r="HXL8" s="13"/>
      <c r="HXM8" s="13"/>
      <c r="HXN8" s="13"/>
      <c r="HXO8" s="13"/>
      <c r="HXP8" s="13"/>
      <c r="HXQ8" s="13"/>
      <c r="HXR8" s="13"/>
      <c r="HXS8" s="13"/>
      <c r="HXT8" s="13"/>
      <c r="HXU8" s="13"/>
      <c r="HXV8" s="13"/>
      <c r="HXW8" s="13"/>
      <c r="HXX8" s="13"/>
      <c r="HXY8" s="13"/>
      <c r="HXZ8" s="13"/>
      <c r="HYA8" s="13"/>
      <c r="HYB8" s="13"/>
      <c r="HYC8" s="13"/>
      <c r="HYD8" s="13"/>
      <c r="HYE8" s="13"/>
      <c r="HYF8" s="13"/>
      <c r="HYG8" s="13"/>
      <c r="HYH8" s="13"/>
      <c r="HYI8" s="13"/>
      <c r="HYJ8" s="13"/>
      <c r="HYK8" s="13"/>
      <c r="HYL8" s="13"/>
      <c r="HYM8" s="13"/>
      <c r="HYN8" s="13"/>
      <c r="HYO8" s="13"/>
      <c r="HYP8" s="13"/>
      <c r="HYQ8" s="13"/>
      <c r="HYR8" s="13"/>
      <c r="HYS8" s="13"/>
      <c r="HYT8" s="13"/>
      <c r="HYU8" s="13"/>
      <c r="HYV8" s="13"/>
      <c r="HYW8" s="13"/>
      <c r="HYX8" s="13"/>
      <c r="HYY8" s="13"/>
      <c r="HYZ8" s="13"/>
      <c r="HZA8" s="13"/>
      <c r="HZB8" s="13"/>
      <c r="HZC8" s="13"/>
      <c r="HZD8" s="13"/>
      <c r="HZE8" s="13"/>
      <c r="HZF8" s="13"/>
      <c r="HZG8" s="13"/>
      <c r="HZH8" s="13"/>
      <c r="HZI8" s="13"/>
      <c r="HZJ8" s="13"/>
      <c r="HZK8" s="13"/>
      <c r="HZL8" s="13"/>
      <c r="HZM8" s="13"/>
      <c r="HZN8" s="13"/>
      <c r="HZO8" s="13"/>
      <c r="HZP8" s="13"/>
      <c r="HZQ8" s="13"/>
      <c r="HZR8" s="13"/>
      <c r="HZS8" s="13"/>
      <c r="HZT8" s="13"/>
      <c r="HZU8" s="13"/>
      <c r="HZV8" s="13"/>
      <c r="HZW8" s="13"/>
      <c r="HZX8" s="13"/>
      <c r="HZY8" s="13"/>
      <c r="HZZ8" s="13"/>
      <c r="IAA8" s="13"/>
      <c r="IAB8" s="13"/>
      <c r="IAC8" s="13"/>
      <c r="IAD8" s="13"/>
      <c r="IAE8" s="13"/>
      <c r="IAF8" s="13"/>
      <c r="IAG8" s="13"/>
      <c r="IAH8" s="13"/>
      <c r="IAI8" s="13"/>
      <c r="IAJ8" s="13"/>
      <c r="IAK8" s="13"/>
      <c r="IAL8" s="13"/>
      <c r="IAM8" s="13"/>
      <c r="IAN8" s="13"/>
      <c r="IAO8" s="13"/>
      <c r="IAP8" s="13"/>
      <c r="IAQ8" s="13"/>
      <c r="IAR8" s="13"/>
      <c r="IAS8" s="13"/>
      <c r="IAT8" s="13"/>
      <c r="IAU8" s="13"/>
      <c r="IAV8" s="13"/>
      <c r="IAW8" s="13"/>
      <c r="IAX8" s="13"/>
      <c r="IAY8" s="13"/>
      <c r="IAZ8" s="13"/>
      <c r="IBA8" s="13"/>
      <c r="IBB8" s="13"/>
      <c r="IBC8" s="13"/>
      <c r="IBD8" s="13"/>
      <c r="IBE8" s="13"/>
      <c r="IBF8" s="13"/>
      <c r="IBG8" s="13"/>
      <c r="IBH8" s="13"/>
      <c r="IBI8" s="13"/>
      <c r="IBJ8" s="13"/>
      <c r="IBK8" s="13"/>
      <c r="IBL8" s="13"/>
      <c r="IBM8" s="13"/>
      <c r="IBN8" s="13"/>
      <c r="IBO8" s="13"/>
      <c r="IBP8" s="13"/>
      <c r="IBQ8" s="13"/>
      <c r="IBR8" s="13"/>
      <c r="IBS8" s="13"/>
      <c r="IBT8" s="13"/>
      <c r="IBU8" s="13"/>
      <c r="IBV8" s="13"/>
      <c r="IBW8" s="13"/>
      <c r="IBX8" s="13"/>
      <c r="IBY8" s="13"/>
      <c r="IBZ8" s="13"/>
      <c r="ICA8" s="13"/>
      <c r="ICB8" s="13"/>
      <c r="ICC8" s="13"/>
      <c r="ICD8" s="13"/>
      <c r="ICE8" s="13"/>
      <c r="ICF8" s="13"/>
      <c r="ICG8" s="13"/>
      <c r="ICH8" s="13"/>
      <c r="ICI8" s="13"/>
      <c r="ICJ8" s="13"/>
      <c r="ICK8" s="13"/>
      <c r="ICL8" s="13"/>
      <c r="ICM8" s="13"/>
      <c r="ICN8" s="13"/>
      <c r="ICO8" s="13"/>
      <c r="ICP8" s="13"/>
      <c r="ICQ8" s="13"/>
      <c r="ICR8" s="13"/>
      <c r="ICS8" s="13"/>
      <c r="ICT8" s="13"/>
      <c r="ICU8" s="13"/>
      <c r="ICV8" s="13"/>
      <c r="ICW8" s="13"/>
      <c r="ICX8" s="13"/>
      <c r="ICY8" s="13"/>
      <c r="ICZ8" s="13"/>
      <c r="IDA8" s="13"/>
      <c r="IDB8" s="13"/>
      <c r="IDC8" s="13"/>
      <c r="IDD8" s="13"/>
      <c r="IDE8" s="13"/>
      <c r="IDF8" s="13"/>
      <c r="IDG8" s="13"/>
      <c r="IDH8" s="13"/>
      <c r="IDI8" s="13"/>
      <c r="IDJ8" s="13"/>
      <c r="IDK8" s="13"/>
      <c r="IDL8" s="13"/>
      <c r="IDM8" s="13"/>
      <c r="IDN8" s="13"/>
      <c r="IDO8" s="13"/>
      <c r="IDP8" s="13"/>
      <c r="IDQ8" s="13"/>
      <c r="IDR8" s="13"/>
      <c r="IDS8" s="13"/>
      <c r="IDT8" s="13"/>
      <c r="IDU8" s="13"/>
      <c r="IDV8" s="13"/>
      <c r="IDW8" s="13"/>
      <c r="IDX8" s="13"/>
      <c r="IDY8" s="13"/>
      <c r="IDZ8" s="13"/>
      <c r="IEA8" s="13"/>
      <c r="IEB8" s="13"/>
      <c r="IEC8" s="13"/>
      <c r="IED8" s="13"/>
      <c r="IEE8" s="13"/>
      <c r="IEF8" s="13"/>
      <c r="IEG8" s="13"/>
      <c r="IEH8" s="13"/>
      <c r="IEI8" s="13"/>
      <c r="IEJ8" s="13"/>
      <c r="IEK8" s="13"/>
      <c r="IEL8" s="13"/>
      <c r="IEM8" s="13"/>
      <c r="IEN8" s="13"/>
      <c r="IEO8" s="13"/>
      <c r="IEP8" s="13"/>
      <c r="IEQ8" s="13"/>
      <c r="IER8" s="13"/>
      <c r="IES8" s="13"/>
      <c r="IET8" s="13"/>
      <c r="IEU8" s="13"/>
      <c r="IEV8" s="13"/>
      <c r="IEW8" s="13"/>
      <c r="IEX8" s="13"/>
      <c r="IEY8" s="13"/>
      <c r="IEZ8" s="13"/>
      <c r="IFA8" s="13"/>
      <c r="IFB8" s="13"/>
      <c r="IFC8" s="13"/>
      <c r="IFD8" s="13"/>
      <c r="IFE8" s="13"/>
      <c r="IFF8" s="13"/>
      <c r="IFG8" s="13"/>
      <c r="IFH8" s="13"/>
      <c r="IFI8" s="13"/>
      <c r="IFJ8" s="13"/>
      <c r="IFK8" s="13"/>
      <c r="IFL8" s="13"/>
      <c r="IFM8" s="13"/>
      <c r="IFN8" s="13"/>
      <c r="IFO8" s="13"/>
      <c r="IFP8" s="13"/>
      <c r="IFQ8" s="13"/>
      <c r="IFR8" s="13"/>
      <c r="IFS8" s="13"/>
      <c r="IFT8" s="13"/>
      <c r="IFU8" s="13"/>
      <c r="IFV8" s="13"/>
      <c r="IFW8" s="13"/>
      <c r="IFX8" s="13"/>
      <c r="IFY8" s="13"/>
      <c r="IFZ8" s="13"/>
      <c r="IGA8" s="13"/>
      <c r="IGB8" s="13"/>
      <c r="IGC8" s="13"/>
      <c r="IGD8" s="13"/>
      <c r="IGE8" s="13"/>
      <c r="IGF8" s="13"/>
      <c r="IGG8" s="13"/>
      <c r="IGH8" s="13"/>
      <c r="IGI8" s="13"/>
      <c r="IGJ8" s="13"/>
      <c r="IGK8" s="13"/>
      <c r="IGL8" s="13"/>
      <c r="IGM8" s="13"/>
      <c r="IGN8" s="13"/>
      <c r="IGO8" s="13"/>
      <c r="IGP8" s="13"/>
      <c r="IGQ8" s="13"/>
      <c r="IGR8" s="13"/>
      <c r="IGS8" s="13"/>
      <c r="IGT8" s="13"/>
      <c r="IGU8" s="13"/>
      <c r="IGV8" s="13"/>
      <c r="IGW8" s="13"/>
      <c r="IGX8" s="13"/>
      <c r="IGY8" s="13"/>
      <c r="IGZ8" s="13"/>
      <c r="IHA8" s="13"/>
      <c r="IHB8" s="13"/>
      <c r="IHC8" s="13"/>
      <c r="IHD8" s="13"/>
      <c r="IHE8" s="13"/>
      <c r="IHF8" s="13"/>
      <c r="IHG8" s="13"/>
      <c r="IHH8" s="13"/>
      <c r="IHI8" s="13"/>
      <c r="IHJ8" s="13"/>
      <c r="IHK8" s="13"/>
      <c r="IHL8" s="13"/>
      <c r="IHM8" s="13"/>
      <c r="IHN8" s="13"/>
      <c r="IHO8" s="13"/>
      <c r="IHP8" s="13"/>
      <c r="IHQ8" s="13"/>
      <c r="IHR8" s="13"/>
      <c r="IHS8" s="13"/>
      <c r="IHT8" s="13"/>
      <c r="IHU8" s="13"/>
      <c r="IHV8" s="13"/>
      <c r="IHW8" s="13"/>
      <c r="IHX8" s="13"/>
      <c r="IHY8" s="13"/>
      <c r="IHZ8" s="13"/>
      <c r="IIA8" s="13"/>
      <c r="IIB8" s="13"/>
      <c r="IIC8" s="13"/>
      <c r="IID8" s="13"/>
      <c r="IIE8" s="13"/>
      <c r="IIF8" s="13"/>
      <c r="IIG8" s="13"/>
      <c r="IIH8" s="13"/>
      <c r="III8" s="13"/>
      <c r="IIJ8" s="13"/>
      <c r="IIK8" s="13"/>
      <c r="IIL8" s="13"/>
      <c r="IIM8" s="13"/>
      <c r="IIN8" s="13"/>
      <c r="IIO8" s="13"/>
      <c r="IIP8" s="13"/>
      <c r="IIQ8" s="13"/>
      <c r="IIR8" s="13"/>
      <c r="IIS8" s="13"/>
      <c r="IIT8" s="13"/>
      <c r="IIU8" s="13"/>
      <c r="IIV8" s="13"/>
      <c r="IIW8" s="13"/>
      <c r="IIX8" s="13"/>
      <c r="IIY8" s="13"/>
      <c r="IIZ8" s="13"/>
      <c r="IJA8" s="13"/>
      <c r="IJB8" s="13"/>
      <c r="IJC8" s="13"/>
      <c r="IJD8" s="13"/>
      <c r="IJE8" s="13"/>
      <c r="IJF8" s="13"/>
      <c r="IJG8" s="13"/>
      <c r="IJH8" s="13"/>
      <c r="IJI8" s="13"/>
      <c r="IJJ8" s="13"/>
      <c r="IJK8" s="13"/>
      <c r="IJL8" s="13"/>
      <c r="IJM8" s="13"/>
      <c r="IJN8" s="13"/>
      <c r="IJO8" s="13"/>
      <c r="IJP8" s="13"/>
      <c r="IJQ8" s="13"/>
      <c r="IJR8" s="13"/>
      <c r="IJS8" s="13"/>
      <c r="IJT8" s="13"/>
      <c r="IJU8" s="13"/>
      <c r="IJV8" s="13"/>
      <c r="IJW8" s="13"/>
      <c r="IJX8" s="13"/>
      <c r="IJY8" s="13"/>
      <c r="IJZ8" s="13"/>
      <c r="IKA8" s="13"/>
      <c r="IKB8" s="13"/>
      <c r="IKC8" s="13"/>
      <c r="IKD8" s="13"/>
      <c r="IKE8" s="13"/>
      <c r="IKF8" s="13"/>
      <c r="IKG8" s="13"/>
      <c r="IKH8" s="13"/>
      <c r="IKI8" s="13"/>
      <c r="IKJ8" s="13"/>
      <c r="IKK8" s="13"/>
      <c r="IKL8" s="13"/>
      <c r="IKM8" s="13"/>
      <c r="IKN8" s="13"/>
      <c r="IKO8" s="13"/>
      <c r="IKP8" s="13"/>
      <c r="IKQ8" s="13"/>
      <c r="IKR8" s="13"/>
      <c r="IKS8" s="13"/>
      <c r="IKT8" s="13"/>
      <c r="IKU8" s="13"/>
      <c r="IKV8" s="13"/>
      <c r="IKW8" s="13"/>
      <c r="IKX8" s="13"/>
      <c r="IKY8" s="13"/>
      <c r="IKZ8" s="13"/>
      <c r="ILA8" s="13"/>
      <c r="ILB8" s="13"/>
      <c r="ILC8" s="13"/>
      <c r="ILD8" s="13"/>
      <c r="ILE8" s="13"/>
      <c r="ILF8" s="13"/>
      <c r="ILG8" s="13"/>
      <c r="ILH8" s="13"/>
      <c r="ILI8" s="13"/>
      <c r="ILJ8" s="13"/>
      <c r="ILK8" s="13"/>
      <c r="ILL8" s="13"/>
      <c r="ILM8" s="13"/>
      <c r="ILN8" s="13"/>
      <c r="ILO8" s="13"/>
      <c r="ILP8" s="13"/>
      <c r="ILQ8" s="13"/>
      <c r="ILR8" s="13"/>
      <c r="ILS8" s="13"/>
      <c r="ILT8" s="13"/>
      <c r="ILU8" s="13"/>
      <c r="ILV8" s="13"/>
      <c r="ILW8" s="13"/>
      <c r="ILX8" s="13"/>
      <c r="ILY8" s="13"/>
      <c r="ILZ8" s="13"/>
      <c r="IMA8" s="13"/>
      <c r="IMB8" s="13"/>
      <c r="IMC8" s="13"/>
      <c r="IMD8" s="13"/>
      <c r="IME8" s="13"/>
      <c r="IMF8" s="13"/>
      <c r="IMG8" s="13"/>
      <c r="IMH8" s="13"/>
      <c r="IMI8" s="13"/>
      <c r="IMJ8" s="13"/>
      <c r="IMK8" s="13"/>
      <c r="IML8" s="13"/>
      <c r="IMM8" s="13"/>
      <c r="IMN8" s="13"/>
      <c r="IMO8" s="13"/>
      <c r="IMP8" s="13"/>
      <c r="IMQ8" s="13"/>
      <c r="IMR8" s="13"/>
      <c r="IMS8" s="13"/>
      <c r="IMT8" s="13"/>
      <c r="IMU8" s="13"/>
      <c r="IMV8" s="13"/>
      <c r="IMW8" s="13"/>
      <c r="IMX8" s="13"/>
      <c r="IMY8" s="13"/>
      <c r="IMZ8" s="13"/>
      <c r="INA8" s="13"/>
      <c r="INB8" s="13"/>
      <c r="INC8" s="13"/>
      <c r="IND8" s="13"/>
      <c r="INE8" s="13"/>
      <c r="INF8" s="13"/>
      <c r="ING8" s="13"/>
      <c r="INH8" s="13"/>
      <c r="INI8" s="13"/>
      <c r="INJ8" s="13"/>
      <c r="INK8" s="13"/>
      <c r="INL8" s="13"/>
      <c r="INM8" s="13"/>
      <c r="INN8" s="13"/>
      <c r="INO8" s="13"/>
      <c r="INP8" s="13"/>
      <c r="INQ8" s="13"/>
      <c r="INR8" s="13"/>
      <c r="INS8" s="13"/>
      <c r="INT8" s="13"/>
      <c r="INU8" s="13"/>
      <c r="INV8" s="13"/>
      <c r="INW8" s="13"/>
      <c r="INX8" s="13"/>
      <c r="INY8" s="13"/>
      <c r="INZ8" s="13"/>
      <c r="IOA8" s="13"/>
      <c r="IOB8" s="13"/>
      <c r="IOC8" s="13"/>
      <c r="IOD8" s="13"/>
      <c r="IOE8" s="13"/>
      <c r="IOF8" s="13"/>
      <c r="IOG8" s="13"/>
      <c r="IOH8" s="13"/>
      <c r="IOI8" s="13"/>
      <c r="IOJ8" s="13"/>
      <c r="IOK8" s="13"/>
      <c r="IOL8" s="13"/>
      <c r="IOM8" s="13"/>
      <c r="ION8" s="13"/>
      <c r="IOO8" s="13"/>
      <c r="IOP8" s="13"/>
      <c r="IOQ8" s="13"/>
      <c r="IOR8" s="13"/>
      <c r="IOS8" s="13"/>
      <c r="IOT8" s="13"/>
      <c r="IOU8" s="13"/>
      <c r="IOV8" s="13"/>
      <c r="IOW8" s="13"/>
      <c r="IOX8" s="13"/>
      <c r="IOY8" s="13"/>
      <c r="IOZ8" s="13"/>
      <c r="IPA8" s="13"/>
      <c r="IPB8" s="13"/>
      <c r="IPC8" s="13"/>
      <c r="IPD8" s="13"/>
      <c r="IPE8" s="13"/>
      <c r="IPF8" s="13"/>
      <c r="IPG8" s="13"/>
      <c r="IPH8" s="13"/>
      <c r="IPI8" s="13"/>
      <c r="IPJ8" s="13"/>
      <c r="IPK8" s="13"/>
      <c r="IPL8" s="13"/>
      <c r="IPM8" s="13"/>
      <c r="IPN8" s="13"/>
      <c r="IPO8" s="13"/>
      <c r="IPP8" s="13"/>
      <c r="IPQ8" s="13"/>
      <c r="IPR8" s="13"/>
      <c r="IPS8" s="13"/>
      <c r="IPT8" s="13"/>
      <c r="IPU8" s="13"/>
      <c r="IPV8" s="13"/>
      <c r="IPW8" s="13"/>
      <c r="IPX8" s="13"/>
      <c r="IPY8" s="13"/>
      <c r="IPZ8" s="13"/>
      <c r="IQA8" s="13"/>
      <c r="IQB8" s="13"/>
      <c r="IQC8" s="13"/>
      <c r="IQD8" s="13"/>
      <c r="IQE8" s="13"/>
      <c r="IQF8" s="13"/>
      <c r="IQG8" s="13"/>
      <c r="IQH8" s="13"/>
      <c r="IQI8" s="13"/>
      <c r="IQJ8" s="13"/>
      <c r="IQK8" s="13"/>
      <c r="IQL8" s="13"/>
      <c r="IQM8" s="13"/>
      <c r="IQN8" s="13"/>
      <c r="IQO8" s="13"/>
      <c r="IQP8" s="13"/>
      <c r="IQQ8" s="13"/>
      <c r="IQR8" s="13"/>
      <c r="IQS8" s="13"/>
      <c r="IQT8" s="13"/>
      <c r="IQU8" s="13"/>
      <c r="IQV8" s="13"/>
      <c r="IQW8" s="13"/>
      <c r="IQX8" s="13"/>
      <c r="IQY8" s="13"/>
      <c r="IQZ8" s="13"/>
      <c r="IRA8" s="13"/>
      <c r="IRB8" s="13"/>
      <c r="IRC8" s="13"/>
      <c r="IRD8" s="13"/>
      <c r="IRE8" s="13"/>
      <c r="IRF8" s="13"/>
      <c r="IRG8" s="13"/>
      <c r="IRH8" s="13"/>
      <c r="IRI8" s="13"/>
      <c r="IRJ8" s="13"/>
      <c r="IRK8" s="13"/>
      <c r="IRL8" s="13"/>
      <c r="IRM8" s="13"/>
      <c r="IRN8" s="13"/>
      <c r="IRO8" s="13"/>
      <c r="IRP8" s="13"/>
      <c r="IRQ8" s="13"/>
      <c r="IRR8" s="13"/>
      <c r="IRS8" s="13"/>
      <c r="IRT8" s="13"/>
      <c r="IRU8" s="13"/>
      <c r="IRV8" s="13"/>
      <c r="IRW8" s="13"/>
      <c r="IRX8" s="13"/>
      <c r="IRY8" s="13"/>
      <c r="IRZ8" s="13"/>
      <c r="ISA8" s="13"/>
      <c r="ISB8" s="13"/>
      <c r="ISC8" s="13"/>
      <c r="ISD8" s="13"/>
      <c r="ISE8" s="13"/>
      <c r="ISF8" s="13"/>
      <c r="ISG8" s="13"/>
      <c r="ISH8" s="13"/>
      <c r="ISI8" s="13"/>
      <c r="ISJ8" s="13"/>
      <c r="ISK8" s="13"/>
      <c r="ISL8" s="13"/>
      <c r="ISM8" s="13"/>
      <c r="ISN8" s="13"/>
      <c r="ISO8" s="13"/>
      <c r="ISP8" s="13"/>
      <c r="ISQ8" s="13"/>
      <c r="ISR8" s="13"/>
      <c r="ISS8" s="13"/>
      <c r="IST8" s="13"/>
      <c r="ISU8" s="13"/>
      <c r="ISV8" s="13"/>
      <c r="ISW8" s="13"/>
      <c r="ISX8" s="13"/>
      <c r="ISY8" s="13"/>
      <c r="ISZ8" s="13"/>
      <c r="ITA8" s="13"/>
      <c r="ITB8" s="13"/>
      <c r="ITC8" s="13"/>
      <c r="ITD8" s="13"/>
      <c r="ITE8" s="13"/>
      <c r="ITF8" s="13"/>
      <c r="ITG8" s="13"/>
      <c r="ITH8" s="13"/>
      <c r="ITI8" s="13"/>
      <c r="ITJ8" s="13"/>
      <c r="ITK8" s="13"/>
      <c r="ITL8" s="13"/>
      <c r="ITM8" s="13"/>
      <c r="ITN8" s="13"/>
      <c r="ITO8" s="13"/>
      <c r="ITP8" s="13"/>
      <c r="ITQ8" s="13"/>
      <c r="ITR8" s="13"/>
      <c r="ITS8" s="13"/>
      <c r="ITT8" s="13"/>
      <c r="ITU8" s="13"/>
      <c r="ITV8" s="13"/>
      <c r="ITW8" s="13"/>
      <c r="ITX8" s="13"/>
      <c r="ITY8" s="13"/>
      <c r="ITZ8" s="13"/>
      <c r="IUA8" s="13"/>
      <c r="IUB8" s="13"/>
      <c r="IUC8" s="13"/>
      <c r="IUD8" s="13"/>
      <c r="IUE8" s="13"/>
      <c r="IUF8" s="13"/>
      <c r="IUG8" s="13"/>
      <c r="IUH8" s="13"/>
      <c r="IUI8" s="13"/>
      <c r="IUJ8" s="13"/>
      <c r="IUK8" s="13"/>
      <c r="IUL8" s="13"/>
      <c r="IUM8" s="13"/>
      <c r="IUN8" s="13"/>
      <c r="IUO8" s="13"/>
      <c r="IUP8" s="13"/>
      <c r="IUQ8" s="13"/>
      <c r="IUR8" s="13"/>
      <c r="IUS8" s="13"/>
      <c r="IUT8" s="13"/>
      <c r="IUU8" s="13"/>
      <c r="IUV8" s="13"/>
      <c r="IUW8" s="13"/>
      <c r="IUX8" s="13"/>
      <c r="IUY8" s="13"/>
      <c r="IUZ8" s="13"/>
      <c r="IVA8" s="13"/>
      <c r="IVB8" s="13"/>
      <c r="IVC8" s="13"/>
      <c r="IVD8" s="13"/>
      <c r="IVE8" s="13"/>
      <c r="IVF8" s="13"/>
      <c r="IVG8" s="13"/>
      <c r="IVH8" s="13"/>
      <c r="IVI8" s="13"/>
      <c r="IVJ8" s="13"/>
      <c r="IVK8" s="13"/>
      <c r="IVL8" s="13"/>
      <c r="IVM8" s="13"/>
      <c r="IVN8" s="13"/>
      <c r="IVO8" s="13"/>
      <c r="IVP8" s="13"/>
      <c r="IVQ8" s="13"/>
      <c r="IVR8" s="13"/>
      <c r="IVS8" s="13"/>
      <c r="IVT8" s="13"/>
      <c r="IVU8" s="13"/>
      <c r="IVV8" s="13"/>
      <c r="IVW8" s="13"/>
      <c r="IVX8" s="13"/>
      <c r="IVY8" s="13"/>
      <c r="IVZ8" s="13"/>
      <c r="IWA8" s="13"/>
      <c r="IWB8" s="13"/>
      <c r="IWC8" s="13"/>
      <c r="IWD8" s="13"/>
      <c r="IWE8" s="13"/>
      <c r="IWF8" s="13"/>
      <c r="IWG8" s="13"/>
      <c r="IWH8" s="13"/>
      <c r="IWI8" s="13"/>
      <c r="IWJ8" s="13"/>
      <c r="IWK8" s="13"/>
      <c r="IWL8" s="13"/>
      <c r="IWM8" s="13"/>
      <c r="IWN8" s="13"/>
      <c r="IWO8" s="13"/>
      <c r="IWP8" s="13"/>
      <c r="IWQ8" s="13"/>
      <c r="IWR8" s="13"/>
      <c r="IWS8" s="13"/>
      <c r="IWT8" s="13"/>
      <c r="IWU8" s="13"/>
      <c r="IWV8" s="13"/>
      <c r="IWW8" s="13"/>
      <c r="IWX8" s="13"/>
      <c r="IWY8" s="13"/>
      <c r="IWZ8" s="13"/>
      <c r="IXA8" s="13"/>
      <c r="IXB8" s="13"/>
      <c r="IXC8" s="13"/>
      <c r="IXD8" s="13"/>
      <c r="IXE8" s="13"/>
      <c r="IXF8" s="13"/>
      <c r="IXG8" s="13"/>
      <c r="IXH8" s="13"/>
      <c r="IXI8" s="13"/>
      <c r="IXJ8" s="13"/>
      <c r="IXK8" s="13"/>
      <c r="IXL8" s="13"/>
      <c r="IXM8" s="13"/>
      <c r="IXN8" s="13"/>
      <c r="IXO8" s="13"/>
      <c r="IXP8" s="13"/>
      <c r="IXQ8" s="13"/>
      <c r="IXR8" s="13"/>
      <c r="IXS8" s="13"/>
      <c r="IXT8" s="13"/>
      <c r="IXU8" s="13"/>
      <c r="IXV8" s="13"/>
      <c r="IXW8" s="13"/>
      <c r="IXX8" s="13"/>
      <c r="IXY8" s="13"/>
      <c r="IXZ8" s="13"/>
      <c r="IYA8" s="13"/>
      <c r="IYB8" s="13"/>
      <c r="IYC8" s="13"/>
      <c r="IYD8" s="13"/>
      <c r="IYE8" s="13"/>
      <c r="IYF8" s="13"/>
      <c r="IYG8" s="13"/>
      <c r="IYH8" s="13"/>
      <c r="IYI8" s="13"/>
      <c r="IYJ8" s="13"/>
      <c r="IYK8" s="13"/>
      <c r="IYL8" s="13"/>
      <c r="IYM8" s="13"/>
      <c r="IYN8" s="13"/>
      <c r="IYO8" s="13"/>
      <c r="IYP8" s="13"/>
      <c r="IYQ8" s="13"/>
      <c r="IYR8" s="13"/>
      <c r="IYS8" s="13"/>
      <c r="IYT8" s="13"/>
      <c r="IYU8" s="13"/>
      <c r="IYV8" s="13"/>
      <c r="IYW8" s="13"/>
      <c r="IYX8" s="13"/>
      <c r="IYY8" s="13"/>
      <c r="IYZ8" s="13"/>
      <c r="IZA8" s="13"/>
      <c r="IZB8" s="13"/>
      <c r="IZC8" s="13"/>
      <c r="IZD8" s="13"/>
      <c r="IZE8" s="13"/>
      <c r="IZF8" s="13"/>
      <c r="IZG8" s="13"/>
      <c r="IZH8" s="13"/>
      <c r="IZI8" s="13"/>
      <c r="IZJ8" s="13"/>
      <c r="IZK8" s="13"/>
      <c r="IZL8" s="13"/>
      <c r="IZM8" s="13"/>
      <c r="IZN8" s="13"/>
      <c r="IZO8" s="13"/>
      <c r="IZP8" s="13"/>
      <c r="IZQ8" s="13"/>
      <c r="IZR8" s="13"/>
      <c r="IZS8" s="13"/>
      <c r="IZT8" s="13"/>
      <c r="IZU8" s="13"/>
      <c r="IZV8" s="13"/>
      <c r="IZW8" s="13"/>
      <c r="IZX8" s="13"/>
      <c r="IZY8" s="13"/>
      <c r="IZZ8" s="13"/>
      <c r="JAA8" s="13"/>
      <c r="JAB8" s="13"/>
      <c r="JAC8" s="13"/>
      <c r="JAD8" s="13"/>
      <c r="JAE8" s="13"/>
      <c r="JAF8" s="13"/>
      <c r="JAG8" s="13"/>
      <c r="JAH8" s="13"/>
      <c r="JAI8" s="13"/>
      <c r="JAJ8" s="13"/>
      <c r="JAK8" s="13"/>
      <c r="JAL8" s="13"/>
      <c r="JAM8" s="13"/>
      <c r="JAN8" s="13"/>
      <c r="JAO8" s="13"/>
      <c r="JAP8" s="13"/>
      <c r="JAQ8" s="13"/>
      <c r="JAR8" s="13"/>
      <c r="JAS8" s="13"/>
      <c r="JAT8" s="13"/>
      <c r="JAU8" s="13"/>
      <c r="JAV8" s="13"/>
      <c r="JAW8" s="13"/>
      <c r="JAX8" s="13"/>
      <c r="JAY8" s="13"/>
      <c r="JAZ8" s="13"/>
      <c r="JBA8" s="13"/>
      <c r="JBB8" s="13"/>
      <c r="JBC8" s="13"/>
      <c r="JBD8" s="13"/>
      <c r="JBE8" s="13"/>
      <c r="JBF8" s="13"/>
      <c r="JBG8" s="13"/>
      <c r="JBH8" s="13"/>
      <c r="JBI8" s="13"/>
      <c r="JBJ8" s="13"/>
      <c r="JBK8" s="13"/>
      <c r="JBL8" s="13"/>
      <c r="JBM8" s="13"/>
      <c r="JBN8" s="13"/>
      <c r="JBO8" s="13"/>
      <c r="JBP8" s="13"/>
      <c r="JBQ8" s="13"/>
      <c r="JBR8" s="13"/>
      <c r="JBS8" s="13"/>
      <c r="JBT8" s="13"/>
      <c r="JBU8" s="13"/>
      <c r="JBV8" s="13"/>
      <c r="JBW8" s="13"/>
      <c r="JBX8" s="13"/>
      <c r="JBY8" s="13"/>
      <c r="JBZ8" s="13"/>
      <c r="JCA8" s="13"/>
      <c r="JCB8" s="13"/>
      <c r="JCC8" s="13"/>
      <c r="JCD8" s="13"/>
      <c r="JCE8" s="13"/>
      <c r="JCF8" s="13"/>
      <c r="JCG8" s="13"/>
      <c r="JCH8" s="13"/>
      <c r="JCI8" s="13"/>
      <c r="JCJ8" s="13"/>
      <c r="JCK8" s="13"/>
      <c r="JCL8" s="13"/>
      <c r="JCM8" s="13"/>
      <c r="JCN8" s="13"/>
      <c r="JCO8" s="13"/>
      <c r="JCP8" s="13"/>
      <c r="JCQ8" s="13"/>
      <c r="JCR8" s="13"/>
      <c r="JCS8" s="13"/>
      <c r="JCT8" s="13"/>
      <c r="JCU8" s="13"/>
      <c r="JCV8" s="13"/>
      <c r="JCW8" s="13"/>
      <c r="JCX8" s="13"/>
      <c r="JCY8" s="13"/>
      <c r="JCZ8" s="13"/>
      <c r="JDA8" s="13"/>
      <c r="JDB8" s="13"/>
      <c r="JDC8" s="13"/>
      <c r="JDD8" s="13"/>
      <c r="JDE8" s="13"/>
      <c r="JDF8" s="13"/>
      <c r="JDG8" s="13"/>
      <c r="JDH8" s="13"/>
      <c r="JDI8" s="13"/>
      <c r="JDJ8" s="13"/>
      <c r="JDK8" s="13"/>
      <c r="JDL8" s="13"/>
      <c r="JDM8" s="13"/>
      <c r="JDN8" s="13"/>
      <c r="JDO8" s="13"/>
      <c r="JDP8" s="13"/>
      <c r="JDQ8" s="13"/>
      <c r="JDR8" s="13"/>
      <c r="JDS8" s="13"/>
      <c r="JDT8" s="13"/>
      <c r="JDU8" s="13"/>
      <c r="JDV8" s="13"/>
      <c r="JDW8" s="13"/>
      <c r="JDX8" s="13"/>
      <c r="JDY8" s="13"/>
      <c r="JDZ8" s="13"/>
      <c r="JEA8" s="13"/>
      <c r="JEB8" s="13"/>
      <c r="JEC8" s="13"/>
      <c r="JED8" s="13"/>
      <c r="JEE8" s="13"/>
      <c r="JEF8" s="13"/>
      <c r="JEG8" s="13"/>
      <c r="JEH8" s="13"/>
      <c r="JEI8" s="13"/>
      <c r="JEJ8" s="13"/>
      <c r="JEK8" s="13"/>
      <c r="JEL8" s="13"/>
      <c r="JEM8" s="13"/>
      <c r="JEN8" s="13"/>
      <c r="JEO8" s="13"/>
      <c r="JEP8" s="13"/>
      <c r="JEQ8" s="13"/>
      <c r="JER8" s="13"/>
      <c r="JES8" s="13"/>
      <c r="JET8" s="13"/>
      <c r="JEU8" s="13"/>
      <c r="JEV8" s="13"/>
      <c r="JEW8" s="13"/>
      <c r="JEX8" s="13"/>
      <c r="JEY8" s="13"/>
      <c r="JEZ8" s="13"/>
      <c r="JFA8" s="13"/>
      <c r="JFB8" s="13"/>
      <c r="JFC8" s="13"/>
      <c r="JFD8" s="13"/>
      <c r="JFE8" s="13"/>
      <c r="JFF8" s="13"/>
      <c r="JFG8" s="13"/>
      <c r="JFH8" s="13"/>
      <c r="JFI8" s="13"/>
      <c r="JFJ8" s="13"/>
      <c r="JFK8" s="13"/>
      <c r="JFL8" s="13"/>
      <c r="JFM8" s="13"/>
      <c r="JFN8" s="13"/>
      <c r="JFO8" s="13"/>
      <c r="JFP8" s="13"/>
      <c r="JFQ8" s="13"/>
      <c r="JFR8" s="13"/>
      <c r="JFS8" s="13"/>
      <c r="JFT8" s="13"/>
      <c r="JFU8" s="13"/>
      <c r="JFV8" s="13"/>
      <c r="JFW8" s="13"/>
      <c r="JFX8" s="13"/>
      <c r="JFY8" s="13"/>
      <c r="JFZ8" s="13"/>
      <c r="JGA8" s="13"/>
      <c r="JGB8" s="13"/>
      <c r="JGC8" s="13"/>
      <c r="JGD8" s="13"/>
      <c r="JGE8" s="13"/>
      <c r="JGF8" s="13"/>
      <c r="JGG8" s="13"/>
      <c r="JGH8" s="13"/>
      <c r="JGI8" s="13"/>
      <c r="JGJ8" s="13"/>
      <c r="JGK8" s="13"/>
      <c r="JGL8" s="13"/>
      <c r="JGM8" s="13"/>
      <c r="JGN8" s="13"/>
      <c r="JGO8" s="13"/>
      <c r="JGP8" s="13"/>
      <c r="JGQ8" s="13"/>
      <c r="JGR8" s="13"/>
      <c r="JGS8" s="13"/>
      <c r="JGT8" s="13"/>
      <c r="JGU8" s="13"/>
      <c r="JGV8" s="13"/>
      <c r="JGW8" s="13"/>
      <c r="JGX8" s="13"/>
      <c r="JGY8" s="13"/>
      <c r="JGZ8" s="13"/>
      <c r="JHA8" s="13"/>
      <c r="JHB8" s="13"/>
      <c r="JHC8" s="13"/>
      <c r="JHD8" s="13"/>
      <c r="JHE8" s="13"/>
      <c r="JHF8" s="13"/>
      <c r="JHG8" s="13"/>
      <c r="JHH8" s="13"/>
      <c r="JHI8" s="13"/>
      <c r="JHJ8" s="13"/>
      <c r="JHK8" s="13"/>
      <c r="JHL8" s="13"/>
      <c r="JHM8" s="13"/>
      <c r="JHN8" s="13"/>
      <c r="JHO8" s="13"/>
      <c r="JHP8" s="13"/>
      <c r="JHQ8" s="13"/>
      <c r="JHR8" s="13"/>
      <c r="JHS8" s="13"/>
      <c r="JHT8" s="13"/>
      <c r="JHU8" s="13"/>
      <c r="JHV8" s="13"/>
      <c r="JHW8" s="13"/>
      <c r="JHX8" s="13"/>
      <c r="JHY8" s="13"/>
      <c r="JHZ8" s="13"/>
      <c r="JIA8" s="13"/>
      <c r="JIB8" s="13"/>
      <c r="JIC8" s="13"/>
      <c r="JID8" s="13"/>
      <c r="JIE8" s="13"/>
      <c r="JIF8" s="13"/>
      <c r="JIG8" s="13"/>
      <c r="JIH8" s="13"/>
      <c r="JII8" s="13"/>
      <c r="JIJ8" s="13"/>
      <c r="JIK8" s="13"/>
      <c r="JIL8" s="13"/>
      <c r="JIM8" s="13"/>
      <c r="JIN8" s="13"/>
      <c r="JIO8" s="13"/>
      <c r="JIP8" s="13"/>
      <c r="JIQ8" s="13"/>
      <c r="JIR8" s="13"/>
      <c r="JIS8" s="13"/>
      <c r="JIT8" s="13"/>
      <c r="JIU8" s="13"/>
      <c r="JIV8" s="13"/>
      <c r="JIW8" s="13"/>
      <c r="JIX8" s="13"/>
      <c r="JIY8" s="13"/>
      <c r="JIZ8" s="13"/>
      <c r="JJA8" s="13"/>
      <c r="JJB8" s="13"/>
      <c r="JJC8" s="13"/>
      <c r="JJD8" s="13"/>
      <c r="JJE8" s="13"/>
      <c r="JJF8" s="13"/>
      <c r="JJG8" s="13"/>
      <c r="JJH8" s="13"/>
      <c r="JJI8" s="13"/>
      <c r="JJJ8" s="13"/>
      <c r="JJK8" s="13"/>
      <c r="JJL8" s="13"/>
      <c r="JJM8" s="13"/>
      <c r="JJN8" s="13"/>
      <c r="JJO8" s="13"/>
      <c r="JJP8" s="13"/>
      <c r="JJQ8" s="13"/>
      <c r="JJR8" s="13"/>
      <c r="JJS8" s="13"/>
      <c r="JJT8" s="13"/>
      <c r="JJU8" s="13"/>
      <c r="JJV8" s="13"/>
      <c r="JJW8" s="13"/>
      <c r="JJX8" s="13"/>
      <c r="JJY8" s="13"/>
      <c r="JJZ8" s="13"/>
      <c r="JKA8" s="13"/>
      <c r="JKB8" s="13"/>
      <c r="JKC8" s="13"/>
      <c r="JKD8" s="13"/>
      <c r="JKE8" s="13"/>
      <c r="JKF8" s="13"/>
      <c r="JKG8" s="13"/>
      <c r="JKH8" s="13"/>
      <c r="JKI8" s="13"/>
      <c r="JKJ8" s="13"/>
      <c r="JKK8" s="13"/>
      <c r="JKL8" s="13"/>
      <c r="JKM8" s="13"/>
      <c r="JKN8" s="13"/>
      <c r="JKO8" s="13"/>
      <c r="JKP8" s="13"/>
      <c r="JKQ8" s="13"/>
      <c r="JKR8" s="13"/>
      <c r="JKS8" s="13"/>
      <c r="JKT8" s="13"/>
      <c r="JKU8" s="13"/>
      <c r="JKV8" s="13"/>
      <c r="JKW8" s="13"/>
      <c r="JKX8" s="13"/>
      <c r="JKY8" s="13"/>
      <c r="JKZ8" s="13"/>
      <c r="JLA8" s="13"/>
      <c r="JLB8" s="13"/>
      <c r="JLC8" s="13"/>
      <c r="JLD8" s="13"/>
      <c r="JLE8" s="13"/>
      <c r="JLF8" s="13"/>
      <c r="JLG8" s="13"/>
      <c r="JLH8" s="13"/>
      <c r="JLI8" s="13"/>
      <c r="JLJ8" s="13"/>
      <c r="JLK8" s="13"/>
      <c r="JLL8" s="13"/>
      <c r="JLM8" s="13"/>
      <c r="JLN8" s="13"/>
      <c r="JLO8" s="13"/>
      <c r="JLP8" s="13"/>
      <c r="JLQ8" s="13"/>
      <c r="JLR8" s="13"/>
      <c r="JLS8" s="13"/>
      <c r="JLT8" s="13"/>
      <c r="JLU8" s="13"/>
      <c r="JLV8" s="13"/>
      <c r="JLW8" s="13"/>
      <c r="JLX8" s="13"/>
      <c r="JLY8" s="13"/>
      <c r="JLZ8" s="13"/>
      <c r="JMA8" s="13"/>
      <c r="JMB8" s="13"/>
      <c r="JMC8" s="13"/>
      <c r="JMD8" s="13"/>
      <c r="JME8" s="13"/>
      <c r="JMF8" s="13"/>
      <c r="JMG8" s="13"/>
      <c r="JMH8" s="13"/>
      <c r="JMI8" s="13"/>
      <c r="JMJ8" s="13"/>
      <c r="JMK8" s="13"/>
      <c r="JML8" s="13"/>
      <c r="JMM8" s="13"/>
      <c r="JMN8" s="13"/>
      <c r="JMO8" s="13"/>
      <c r="JMP8" s="13"/>
      <c r="JMQ8" s="13"/>
      <c r="JMR8" s="13"/>
      <c r="JMS8" s="13"/>
      <c r="JMT8" s="13"/>
      <c r="JMU8" s="13"/>
      <c r="JMV8" s="13"/>
      <c r="JMW8" s="13"/>
      <c r="JMX8" s="13"/>
      <c r="JMY8" s="13"/>
      <c r="JMZ8" s="13"/>
      <c r="JNA8" s="13"/>
      <c r="JNB8" s="13"/>
      <c r="JNC8" s="13"/>
      <c r="JND8" s="13"/>
      <c r="JNE8" s="13"/>
      <c r="JNF8" s="13"/>
      <c r="JNG8" s="13"/>
      <c r="JNH8" s="13"/>
      <c r="JNI8" s="13"/>
      <c r="JNJ8" s="13"/>
      <c r="JNK8" s="13"/>
      <c r="JNL8" s="13"/>
      <c r="JNM8" s="13"/>
      <c r="JNN8" s="13"/>
      <c r="JNO8" s="13"/>
      <c r="JNP8" s="13"/>
      <c r="JNQ8" s="13"/>
      <c r="JNR8" s="13"/>
      <c r="JNS8" s="13"/>
      <c r="JNT8" s="13"/>
      <c r="JNU8" s="13"/>
      <c r="JNV8" s="13"/>
      <c r="JNW8" s="13"/>
      <c r="JNX8" s="13"/>
      <c r="JNY8" s="13"/>
      <c r="JNZ8" s="13"/>
      <c r="JOA8" s="13"/>
      <c r="JOB8" s="13"/>
      <c r="JOC8" s="13"/>
      <c r="JOD8" s="13"/>
      <c r="JOE8" s="13"/>
      <c r="JOF8" s="13"/>
      <c r="JOG8" s="13"/>
      <c r="JOH8" s="13"/>
      <c r="JOI8" s="13"/>
      <c r="JOJ8" s="13"/>
      <c r="JOK8" s="13"/>
      <c r="JOL8" s="13"/>
      <c r="JOM8" s="13"/>
      <c r="JON8" s="13"/>
      <c r="JOO8" s="13"/>
      <c r="JOP8" s="13"/>
      <c r="JOQ8" s="13"/>
      <c r="JOR8" s="13"/>
      <c r="JOS8" s="13"/>
      <c r="JOT8" s="13"/>
      <c r="JOU8" s="13"/>
      <c r="JOV8" s="13"/>
      <c r="JOW8" s="13"/>
      <c r="JOX8" s="13"/>
      <c r="JOY8" s="13"/>
      <c r="JOZ8" s="13"/>
      <c r="JPA8" s="13"/>
      <c r="JPB8" s="13"/>
      <c r="JPC8" s="13"/>
      <c r="JPD8" s="13"/>
      <c r="JPE8" s="13"/>
      <c r="JPF8" s="13"/>
      <c r="JPG8" s="13"/>
      <c r="JPH8" s="13"/>
      <c r="JPI8" s="13"/>
      <c r="JPJ8" s="13"/>
      <c r="JPK8" s="13"/>
      <c r="JPL8" s="13"/>
      <c r="JPM8" s="13"/>
      <c r="JPN8" s="13"/>
      <c r="JPO8" s="13"/>
      <c r="JPP8" s="13"/>
      <c r="JPQ8" s="13"/>
      <c r="JPR8" s="13"/>
      <c r="JPS8" s="13"/>
      <c r="JPT8" s="13"/>
      <c r="JPU8" s="13"/>
      <c r="JPV8" s="13"/>
      <c r="JPW8" s="13"/>
      <c r="JPX8" s="13"/>
      <c r="JPY8" s="13"/>
      <c r="JPZ8" s="13"/>
      <c r="JQA8" s="13"/>
      <c r="JQB8" s="13"/>
      <c r="JQC8" s="13"/>
      <c r="JQD8" s="13"/>
      <c r="JQE8" s="13"/>
      <c r="JQF8" s="13"/>
      <c r="JQG8" s="13"/>
      <c r="JQH8" s="13"/>
      <c r="JQI8" s="13"/>
      <c r="JQJ8" s="13"/>
      <c r="JQK8" s="13"/>
      <c r="JQL8" s="13"/>
      <c r="JQM8" s="13"/>
      <c r="JQN8" s="13"/>
      <c r="JQO8" s="13"/>
      <c r="JQP8" s="13"/>
      <c r="JQQ8" s="13"/>
      <c r="JQR8" s="13"/>
      <c r="JQS8" s="13"/>
      <c r="JQT8" s="13"/>
      <c r="JQU8" s="13"/>
      <c r="JQV8" s="13"/>
      <c r="JQW8" s="13"/>
      <c r="JQX8" s="13"/>
      <c r="JQY8" s="13"/>
      <c r="JQZ8" s="13"/>
      <c r="JRA8" s="13"/>
      <c r="JRB8" s="13"/>
      <c r="JRC8" s="13"/>
      <c r="JRD8" s="13"/>
      <c r="JRE8" s="13"/>
      <c r="JRF8" s="13"/>
      <c r="JRG8" s="13"/>
      <c r="JRH8" s="13"/>
      <c r="JRI8" s="13"/>
      <c r="JRJ8" s="13"/>
      <c r="JRK8" s="13"/>
      <c r="JRL8" s="13"/>
      <c r="JRM8" s="13"/>
      <c r="JRN8" s="13"/>
      <c r="JRO8" s="13"/>
      <c r="JRP8" s="13"/>
      <c r="JRQ8" s="13"/>
      <c r="JRR8" s="13"/>
      <c r="JRS8" s="13"/>
      <c r="JRT8" s="13"/>
      <c r="JRU8" s="13"/>
      <c r="JRV8" s="13"/>
      <c r="JRW8" s="13"/>
      <c r="JRX8" s="13"/>
      <c r="JRY8" s="13"/>
      <c r="JRZ8" s="13"/>
      <c r="JSA8" s="13"/>
      <c r="JSB8" s="13"/>
      <c r="JSC8" s="13"/>
      <c r="JSD8" s="13"/>
      <c r="JSE8" s="13"/>
      <c r="JSF8" s="13"/>
      <c r="JSG8" s="13"/>
      <c r="JSH8" s="13"/>
      <c r="JSI8" s="13"/>
      <c r="JSJ8" s="13"/>
      <c r="JSK8" s="13"/>
      <c r="JSL8" s="13"/>
      <c r="JSM8" s="13"/>
      <c r="JSN8" s="13"/>
      <c r="JSO8" s="13"/>
      <c r="JSP8" s="13"/>
      <c r="JSQ8" s="13"/>
      <c r="JSR8" s="13"/>
      <c r="JSS8" s="13"/>
      <c r="JST8" s="13"/>
      <c r="JSU8" s="13"/>
      <c r="JSV8" s="13"/>
      <c r="JSW8" s="13"/>
      <c r="JSX8" s="13"/>
      <c r="JSY8" s="13"/>
      <c r="JSZ8" s="13"/>
      <c r="JTA8" s="13"/>
      <c r="JTB8" s="13"/>
      <c r="JTC8" s="13"/>
      <c r="JTD8" s="13"/>
      <c r="JTE8" s="13"/>
      <c r="JTF8" s="13"/>
      <c r="JTG8" s="13"/>
      <c r="JTH8" s="13"/>
      <c r="JTI8" s="13"/>
      <c r="JTJ8" s="13"/>
      <c r="JTK8" s="13"/>
      <c r="JTL8" s="13"/>
      <c r="JTM8" s="13"/>
      <c r="JTN8" s="13"/>
      <c r="JTO8" s="13"/>
      <c r="JTP8" s="13"/>
      <c r="JTQ8" s="13"/>
      <c r="JTR8" s="13"/>
      <c r="JTS8" s="13"/>
      <c r="JTT8" s="13"/>
      <c r="JTU8" s="13"/>
      <c r="JTV8" s="13"/>
      <c r="JTW8" s="13"/>
      <c r="JTX8" s="13"/>
      <c r="JTY8" s="13"/>
      <c r="JTZ8" s="13"/>
      <c r="JUA8" s="13"/>
      <c r="JUB8" s="13"/>
      <c r="JUC8" s="13"/>
      <c r="JUD8" s="13"/>
      <c r="JUE8" s="13"/>
      <c r="JUF8" s="13"/>
      <c r="JUG8" s="13"/>
      <c r="JUH8" s="13"/>
      <c r="JUI8" s="13"/>
      <c r="JUJ8" s="13"/>
      <c r="JUK8" s="13"/>
      <c r="JUL8" s="13"/>
      <c r="JUM8" s="13"/>
      <c r="JUN8" s="13"/>
      <c r="JUO8" s="13"/>
      <c r="JUP8" s="13"/>
      <c r="JUQ8" s="13"/>
      <c r="JUR8" s="13"/>
      <c r="JUS8" s="13"/>
      <c r="JUT8" s="13"/>
      <c r="JUU8" s="13"/>
      <c r="JUV8" s="13"/>
      <c r="JUW8" s="13"/>
      <c r="JUX8" s="13"/>
      <c r="JUY8" s="13"/>
      <c r="JUZ8" s="13"/>
      <c r="JVA8" s="13"/>
      <c r="JVB8" s="13"/>
      <c r="JVC8" s="13"/>
      <c r="JVD8" s="13"/>
      <c r="JVE8" s="13"/>
      <c r="JVF8" s="13"/>
      <c r="JVG8" s="13"/>
      <c r="JVH8" s="13"/>
      <c r="JVI8" s="13"/>
      <c r="JVJ8" s="13"/>
      <c r="JVK8" s="13"/>
      <c r="JVL8" s="13"/>
      <c r="JVM8" s="13"/>
      <c r="JVN8" s="13"/>
      <c r="JVO8" s="13"/>
      <c r="JVP8" s="13"/>
      <c r="JVQ8" s="13"/>
      <c r="JVR8" s="13"/>
      <c r="JVS8" s="13"/>
      <c r="JVT8" s="13"/>
      <c r="JVU8" s="13"/>
      <c r="JVV8" s="13"/>
      <c r="JVW8" s="13"/>
      <c r="JVX8" s="13"/>
      <c r="JVY8" s="13"/>
      <c r="JVZ8" s="13"/>
      <c r="JWA8" s="13"/>
      <c r="JWB8" s="13"/>
      <c r="JWC8" s="13"/>
      <c r="JWD8" s="13"/>
      <c r="JWE8" s="13"/>
      <c r="JWF8" s="13"/>
      <c r="JWG8" s="13"/>
      <c r="JWH8" s="13"/>
      <c r="JWI8" s="13"/>
      <c r="JWJ8" s="13"/>
      <c r="JWK8" s="13"/>
      <c r="JWL8" s="13"/>
      <c r="JWM8" s="13"/>
      <c r="JWN8" s="13"/>
      <c r="JWO8" s="13"/>
      <c r="JWP8" s="13"/>
      <c r="JWQ8" s="13"/>
      <c r="JWR8" s="13"/>
      <c r="JWS8" s="13"/>
      <c r="JWT8" s="13"/>
      <c r="JWU8" s="13"/>
      <c r="JWV8" s="13"/>
      <c r="JWW8" s="13"/>
      <c r="JWX8" s="13"/>
      <c r="JWY8" s="13"/>
      <c r="JWZ8" s="13"/>
      <c r="JXA8" s="13"/>
      <c r="JXB8" s="13"/>
      <c r="JXC8" s="13"/>
      <c r="JXD8" s="13"/>
      <c r="JXE8" s="13"/>
      <c r="JXF8" s="13"/>
      <c r="JXG8" s="13"/>
      <c r="JXH8" s="13"/>
      <c r="JXI8" s="13"/>
      <c r="JXJ8" s="13"/>
      <c r="JXK8" s="13"/>
      <c r="JXL8" s="13"/>
      <c r="JXM8" s="13"/>
      <c r="JXN8" s="13"/>
      <c r="JXO8" s="13"/>
      <c r="JXP8" s="13"/>
      <c r="JXQ8" s="13"/>
      <c r="JXR8" s="13"/>
      <c r="JXS8" s="13"/>
      <c r="JXT8" s="13"/>
      <c r="JXU8" s="13"/>
      <c r="JXV8" s="13"/>
      <c r="JXW8" s="13"/>
      <c r="JXX8" s="13"/>
      <c r="JXY8" s="13"/>
      <c r="JXZ8" s="13"/>
      <c r="JYA8" s="13"/>
      <c r="JYB8" s="13"/>
      <c r="JYC8" s="13"/>
      <c r="JYD8" s="13"/>
      <c r="JYE8" s="13"/>
      <c r="JYF8" s="13"/>
      <c r="JYG8" s="13"/>
      <c r="JYH8" s="13"/>
      <c r="JYI8" s="13"/>
      <c r="JYJ8" s="13"/>
      <c r="JYK8" s="13"/>
      <c r="JYL8" s="13"/>
      <c r="JYM8" s="13"/>
      <c r="JYN8" s="13"/>
      <c r="JYO8" s="13"/>
      <c r="JYP8" s="13"/>
      <c r="JYQ8" s="13"/>
      <c r="JYR8" s="13"/>
      <c r="JYS8" s="13"/>
      <c r="JYT8" s="13"/>
      <c r="JYU8" s="13"/>
      <c r="JYV8" s="13"/>
      <c r="JYW8" s="13"/>
      <c r="JYX8" s="13"/>
      <c r="JYY8" s="13"/>
      <c r="JYZ8" s="13"/>
      <c r="JZA8" s="13"/>
      <c r="JZB8" s="13"/>
      <c r="JZC8" s="13"/>
      <c r="JZD8" s="13"/>
      <c r="JZE8" s="13"/>
      <c r="JZF8" s="13"/>
      <c r="JZG8" s="13"/>
      <c r="JZH8" s="13"/>
      <c r="JZI8" s="13"/>
      <c r="JZJ8" s="13"/>
      <c r="JZK8" s="13"/>
      <c r="JZL8" s="13"/>
      <c r="JZM8" s="13"/>
      <c r="JZN8" s="13"/>
      <c r="JZO8" s="13"/>
      <c r="JZP8" s="13"/>
      <c r="JZQ8" s="13"/>
      <c r="JZR8" s="13"/>
      <c r="JZS8" s="13"/>
      <c r="JZT8" s="13"/>
      <c r="JZU8" s="13"/>
      <c r="JZV8" s="13"/>
      <c r="JZW8" s="13"/>
      <c r="JZX8" s="13"/>
      <c r="JZY8" s="13"/>
      <c r="JZZ8" s="13"/>
      <c r="KAA8" s="13"/>
      <c r="KAB8" s="13"/>
      <c r="KAC8" s="13"/>
      <c r="KAD8" s="13"/>
      <c r="KAE8" s="13"/>
      <c r="KAF8" s="13"/>
      <c r="KAG8" s="13"/>
      <c r="KAH8" s="13"/>
      <c r="KAI8" s="13"/>
      <c r="KAJ8" s="13"/>
      <c r="KAK8" s="13"/>
      <c r="KAL8" s="13"/>
      <c r="KAM8" s="13"/>
      <c r="KAN8" s="13"/>
      <c r="KAO8" s="13"/>
      <c r="KAP8" s="13"/>
      <c r="KAQ8" s="13"/>
      <c r="KAR8" s="13"/>
      <c r="KAS8" s="13"/>
      <c r="KAT8" s="13"/>
      <c r="KAU8" s="13"/>
      <c r="KAV8" s="13"/>
      <c r="KAW8" s="13"/>
      <c r="KAX8" s="13"/>
      <c r="KAY8" s="13"/>
      <c r="KAZ8" s="13"/>
      <c r="KBA8" s="13"/>
      <c r="KBB8" s="13"/>
      <c r="KBC8" s="13"/>
      <c r="KBD8" s="13"/>
      <c r="KBE8" s="13"/>
      <c r="KBF8" s="13"/>
      <c r="KBG8" s="13"/>
      <c r="KBH8" s="13"/>
      <c r="KBI8" s="13"/>
      <c r="KBJ8" s="13"/>
      <c r="KBK8" s="13"/>
      <c r="KBL8" s="13"/>
      <c r="KBM8" s="13"/>
      <c r="KBN8" s="13"/>
      <c r="KBO8" s="13"/>
      <c r="KBP8" s="13"/>
      <c r="KBQ8" s="13"/>
      <c r="KBR8" s="13"/>
      <c r="KBS8" s="13"/>
      <c r="KBT8" s="13"/>
      <c r="KBU8" s="13"/>
      <c r="KBV8" s="13"/>
      <c r="KBW8" s="13"/>
      <c r="KBX8" s="13"/>
      <c r="KBY8" s="13"/>
      <c r="KBZ8" s="13"/>
      <c r="KCA8" s="13"/>
      <c r="KCB8" s="13"/>
      <c r="KCC8" s="13"/>
      <c r="KCD8" s="13"/>
      <c r="KCE8" s="13"/>
      <c r="KCF8" s="13"/>
      <c r="KCG8" s="13"/>
      <c r="KCH8" s="13"/>
      <c r="KCI8" s="13"/>
      <c r="KCJ8" s="13"/>
      <c r="KCK8" s="13"/>
      <c r="KCL8" s="13"/>
      <c r="KCM8" s="13"/>
      <c r="KCN8" s="13"/>
      <c r="KCO8" s="13"/>
      <c r="KCP8" s="13"/>
      <c r="KCQ8" s="13"/>
      <c r="KCR8" s="13"/>
      <c r="KCS8" s="13"/>
      <c r="KCT8" s="13"/>
      <c r="KCU8" s="13"/>
      <c r="KCV8" s="13"/>
      <c r="KCW8" s="13"/>
      <c r="KCX8" s="13"/>
      <c r="KCY8" s="13"/>
      <c r="KCZ8" s="13"/>
      <c r="KDA8" s="13"/>
      <c r="KDB8" s="13"/>
      <c r="KDC8" s="13"/>
      <c r="KDD8" s="13"/>
      <c r="KDE8" s="13"/>
      <c r="KDF8" s="13"/>
      <c r="KDG8" s="13"/>
      <c r="KDH8" s="13"/>
      <c r="KDI8" s="13"/>
      <c r="KDJ8" s="13"/>
      <c r="KDK8" s="13"/>
      <c r="KDL8" s="13"/>
      <c r="KDM8" s="13"/>
      <c r="KDN8" s="13"/>
      <c r="KDO8" s="13"/>
      <c r="KDP8" s="13"/>
      <c r="KDQ8" s="13"/>
      <c r="KDR8" s="13"/>
      <c r="KDS8" s="13"/>
      <c r="KDT8" s="13"/>
      <c r="KDU8" s="13"/>
      <c r="KDV8" s="13"/>
      <c r="KDW8" s="13"/>
      <c r="KDX8" s="13"/>
      <c r="KDY8" s="13"/>
      <c r="KDZ8" s="13"/>
      <c r="KEA8" s="13"/>
      <c r="KEB8" s="13"/>
      <c r="KEC8" s="13"/>
      <c r="KED8" s="13"/>
      <c r="KEE8" s="13"/>
      <c r="KEF8" s="13"/>
      <c r="KEG8" s="13"/>
      <c r="KEH8" s="13"/>
      <c r="KEI8" s="13"/>
      <c r="KEJ8" s="13"/>
      <c r="KEK8" s="13"/>
      <c r="KEL8" s="13"/>
      <c r="KEM8" s="13"/>
      <c r="KEN8" s="13"/>
      <c r="KEO8" s="13"/>
      <c r="KEP8" s="13"/>
      <c r="KEQ8" s="13"/>
      <c r="KER8" s="13"/>
      <c r="KES8" s="13"/>
      <c r="KET8" s="13"/>
      <c r="KEU8" s="13"/>
      <c r="KEV8" s="13"/>
      <c r="KEW8" s="13"/>
      <c r="KEX8" s="13"/>
      <c r="KEY8" s="13"/>
      <c r="KEZ8" s="13"/>
      <c r="KFA8" s="13"/>
      <c r="KFB8" s="13"/>
      <c r="KFC8" s="13"/>
      <c r="KFD8" s="13"/>
      <c r="KFE8" s="13"/>
      <c r="KFF8" s="13"/>
      <c r="KFG8" s="13"/>
      <c r="KFH8" s="13"/>
      <c r="KFI8" s="13"/>
      <c r="KFJ8" s="13"/>
      <c r="KFK8" s="13"/>
      <c r="KFL8" s="13"/>
      <c r="KFM8" s="13"/>
      <c r="KFN8" s="13"/>
      <c r="KFO8" s="13"/>
      <c r="KFP8" s="13"/>
      <c r="KFQ8" s="13"/>
      <c r="KFR8" s="13"/>
      <c r="KFS8" s="13"/>
      <c r="KFT8" s="13"/>
      <c r="KFU8" s="13"/>
      <c r="KFV8" s="13"/>
      <c r="KFW8" s="13"/>
      <c r="KFX8" s="13"/>
      <c r="KFY8" s="13"/>
      <c r="KFZ8" s="13"/>
      <c r="KGA8" s="13"/>
      <c r="KGB8" s="13"/>
      <c r="KGC8" s="13"/>
      <c r="KGD8" s="13"/>
      <c r="KGE8" s="13"/>
      <c r="KGF8" s="13"/>
      <c r="KGG8" s="13"/>
      <c r="KGH8" s="13"/>
      <c r="KGI8" s="13"/>
      <c r="KGJ8" s="13"/>
      <c r="KGK8" s="13"/>
      <c r="KGL8" s="13"/>
      <c r="KGM8" s="13"/>
      <c r="KGN8" s="13"/>
      <c r="KGO8" s="13"/>
      <c r="KGP8" s="13"/>
      <c r="KGQ8" s="13"/>
      <c r="KGR8" s="13"/>
      <c r="KGS8" s="13"/>
      <c r="KGT8" s="13"/>
      <c r="KGU8" s="13"/>
      <c r="KGV8" s="13"/>
      <c r="KGW8" s="13"/>
      <c r="KGX8" s="13"/>
      <c r="KGY8" s="13"/>
      <c r="KGZ8" s="13"/>
      <c r="KHA8" s="13"/>
      <c r="KHB8" s="13"/>
      <c r="KHC8" s="13"/>
      <c r="KHD8" s="13"/>
      <c r="KHE8" s="13"/>
      <c r="KHF8" s="13"/>
      <c r="KHG8" s="13"/>
      <c r="KHH8" s="13"/>
      <c r="KHI8" s="13"/>
      <c r="KHJ8" s="13"/>
      <c r="KHK8" s="13"/>
      <c r="KHL8" s="13"/>
      <c r="KHM8" s="13"/>
      <c r="KHN8" s="13"/>
      <c r="KHO8" s="13"/>
      <c r="KHP8" s="13"/>
      <c r="KHQ8" s="13"/>
      <c r="KHR8" s="13"/>
      <c r="KHS8" s="13"/>
      <c r="KHT8" s="13"/>
      <c r="KHU8" s="13"/>
      <c r="KHV8" s="13"/>
      <c r="KHW8" s="13"/>
      <c r="KHX8" s="13"/>
      <c r="KHY8" s="13"/>
      <c r="KHZ8" s="13"/>
      <c r="KIA8" s="13"/>
      <c r="KIB8" s="13"/>
      <c r="KIC8" s="13"/>
      <c r="KID8" s="13"/>
      <c r="KIE8" s="13"/>
      <c r="KIF8" s="13"/>
      <c r="KIG8" s="13"/>
      <c r="KIH8" s="13"/>
      <c r="KII8" s="13"/>
      <c r="KIJ8" s="13"/>
      <c r="KIK8" s="13"/>
      <c r="KIL8" s="13"/>
      <c r="KIM8" s="13"/>
      <c r="KIN8" s="13"/>
      <c r="KIO8" s="13"/>
      <c r="KIP8" s="13"/>
      <c r="KIQ8" s="13"/>
      <c r="KIR8" s="13"/>
      <c r="KIS8" s="13"/>
      <c r="KIT8" s="13"/>
      <c r="KIU8" s="13"/>
      <c r="KIV8" s="13"/>
      <c r="KIW8" s="13"/>
      <c r="KIX8" s="13"/>
      <c r="KIY8" s="13"/>
      <c r="KIZ8" s="13"/>
      <c r="KJA8" s="13"/>
      <c r="KJB8" s="13"/>
      <c r="KJC8" s="13"/>
      <c r="KJD8" s="13"/>
      <c r="KJE8" s="13"/>
      <c r="KJF8" s="13"/>
      <c r="KJG8" s="13"/>
      <c r="KJH8" s="13"/>
      <c r="KJI8" s="13"/>
      <c r="KJJ8" s="13"/>
      <c r="KJK8" s="13"/>
      <c r="KJL8" s="13"/>
      <c r="KJM8" s="13"/>
      <c r="KJN8" s="13"/>
      <c r="KJO8" s="13"/>
      <c r="KJP8" s="13"/>
      <c r="KJQ8" s="13"/>
      <c r="KJR8" s="13"/>
      <c r="KJS8" s="13"/>
      <c r="KJT8" s="13"/>
      <c r="KJU8" s="13"/>
      <c r="KJV8" s="13"/>
      <c r="KJW8" s="13"/>
      <c r="KJX8" s="13"/>
      <c r="KJY8" s="13"/>
      <c r="KJZ8" s="13"/>
      <c r="KKA8" s="13"/>
      <c r="KKB8" s="13"/>
      <c r="KKC8" s="13"/>
      <c r="KKD8" s="13"/>
      <c r="KKE8" s="13"/>
      <c r="KKF8" s="13"/>
      <c r="KKG8" s="13"/>
      <c r="KKH8" s="13"/>
      <c r="KKI8" s="13"/>
      <c r="KKJ8" s="13"/>
      <c r="KKK8" s="13"/>
      <c r="KKL8" s="13"/>
      <c r="KKM8" s="13"/>
      <c r="KKN8" s="13"/>
      <c r="KKO8" s="13"/>
      <c r="KKP8" s="13"/>
      <c r="KKQ8" s="13"/>
      <c r="KKR8" s="13"/>
      <c r="KKS8" s="13"/>
      <c r="KKT8" s="13"/>
      <c r="KKU8" s="13"/>
      <c r="KKV8" s="13"/>
      <c r="KKW8" s="13"/>
      <c r="KKX8" s="13"/>
      <c r="KKY8" s="13"/>
      <c r="KKZ8" s="13"/>
      <c r="KLA8" s="13"/>
      <c r="KLB8" s="13"/>
      <c r="KLC8" s="13"/>
      <c r="KLD8" s="13"/>
      <c r="KLE8" s="13"/>
      <c r="KLF8" s="13"/>
      <c r="KLG8" s="13"/>
      <c r="KLH8" s="13"/>
      <c r="KLI8" s="13"/>
      <c r="KLJ8" s="13"/>
      <c r="KLK8" s="13"/>
      <c r="KLL8" s="13"/>
      <c r="KLM8" s="13"/>
      <c r="KLN8" s="13"/>
      <c r="KLO8" s="13"/>
      <c r="KLP8" s="13"/>
      <c r="KLQ8" s="13"/>
      <c r="KLR8" s="13"/>
      <c r="KLS8" s="13"/>
      <c r="KLT8" s="13"/>
      <c r="KLU8" s="13"/>
      <c r="KLV8" s="13"/>
      <c r="KLW8" s="13"/>
      <c r="KLX8" s="13"/>
      <c r="KLY8" s="13"/>
      <c r="KLZ8" s="13"/>
      <c r="KMA8" s="13"/>
      <c r="KMB8" s="13"/>
      <c r="KMC8" s="13"/>
      <c r="KMD8" s="13"/>
      <c r="KME8" s="13"/>
      <c r="KMF8" s="13"/>
      <c r="KMG8" s="13"/>
      <c r="KMH8" s="13"/>
      <c r="KMI8" s="13"/>
      <c r="KMJ8" s="13"/>
      <c r="KMK8" s="13"/>
      <c r="KML8" s="13"/>
      <c r="KMM8" s="13"/>
      <c r="KMN8" s="13"/>
      <c r="KMO8" s="13"/>
      <c r="KMP8" s="13"/>
      <c r="KMQ8" s="13"/>
      <c r="KMR8" s="13"/>
      <c r="KMS8" s="13"/>
      <c r="KMT8" s="13"/>
      <c r="KMU8" s="13"/>
      <c r="KMV8" s="13"/>
      <c r="KMW8" s="13"/>
      <c r="KMX8" s="13"/>
      <c r="KMY8" s="13"/>
      <c r="KMZ8" s="13"/>
      <c r="KNA8" s="13"/>
      <c r="KNB8" s="13"/>
      <c r="KNC8" s="13"/>
      <c r="KND8" s="13"/>
      <c r="KNE8" s="13"/>
      <c r="KNF8" s="13"/>
      <c r="KNG8" s="13"/>
      <c r="KNH8" s="13"/>
      <c r="KNI8" s="13"/>
      <c r="KNJ8" s="13"/>
      <c r="KNK8" s="13"/>
      <c r="KNL8" s="13"/>
      <c r="KNM8" s="13"/>
      <c r="KNN8" s="13"/>
      <c r="KNO8" s="13"/>
      <c r="KNP8" s="13"/>
      <c r="KNQ8" s="13"/>
      <c r="KNR8" s="13"/>
      <c r="KNS8" s="13"/>
      <c r="KNT8" s="13"/>
      <c r="KNU8" s="13"/>
      <c r="KNV8" s="13"/>
      <c r="KNW8" s="13"/>
      <c r="KNX8" s="13"/>
      <c r="KNY8" s="13"/>
      <c r="KNZ8" s="13"/>
      <c r="KOA8" s="13"/>
      <c r="KOB8" s="13"/>
      <c r="KOC8" s="13"/>
      <c r="KOD8" s="13"/>
      <c r="KOE8" s="13"/>
      <c r="KOF8" s="13"/>
      <c r="KOG8" s="13"/>
      <c r="KOH8" s="13"/>
      <c r="KOI8" s="13"/>
      <c r="KOJ8" s="13"/>
      <c r="KOK8" s="13"/>
      <c r="KOL8" s="13"/>
      <c r="KOM8" s="13"/>
      <c r="KON8" s="13"/>
      <c r="KOO8" s="13"/>
      <c r="KOP8" s="13"/>
      <c r="KOQ8" s="13"/>
      <c r="KOR8" s="13"/>
      <c r="KOS8" s="13"/>
      <c r="KOT8" s="13"/>
      <c r="KOU8" s="13"/>
      <c r="KOV8" s="13"/>
      <c r="KOW8" s="13"/>
      <c r="KOX8" s="13"/>
      <c r="KOY8" s="13"/>
      <c r="KOZ8" s="13"/>
      <c r="KPA8" s="13"/>
      <c r="KPB8" s="13"/>
      <c r="KPC8" s="13"/>
      <c r="KPD8" s="13"/>
      <c r="KPE8" s="13"/>
      <c r="KPF8" s="13"/>
      <c r="KPG8" s="13"/>
      <c r="KPH8" s="13"/>
      <c r="KPI8" s="13"/>
      <c r="KPJ8" s="13"/>
      <c r="KPK8" s="13"/>
      <c r="KPL8" s="13"/>
      <c r="KPM8" s="13"/>
      <c r="KPN8" s="13"/>
      <c r="KPO8" s="13"/>
      <c r="KPP8" s="13"/>
      <c r="KPQ8" s="13"/>
      <c r="KPR8" s="13"/>
      <c r="KPS8" s="13"/>
      <c r="KPT8" s="13"/>
      <c r="KPU8" s="13"/>
      <c r="KPV8" s="13"/>
      <c r="KPW8" s="13"/>
      <c r="KPX8" s="13"/>
      <c r="KPY8" s="13"/>
      <c r="KPZ8" s="13"/>
      <c r="KQA8" s="13"/>
      <c r="KQB8" s="13"/>
      <c r="KQC8" s="13"/>
      <c r="KQD8" s="13"/>
      <c r="KQE8" s="13"/>
      <c r="KQF8" s="13"/>
      <c r="KQG8" s="13"/>
      <c r="KQH8" s="13"/>
      <c r="KQI8" s="13"/>
      <c r="KQJ8" s="13"/>
      <c r="KQK8" s="13"/>
      <c r="KQL8" s="13"/>
      <c r="KQM8" s="13"/>
      <c r="KQN8" s="13"/>
      <c r="KQO8" s="13"/>
      <c r="KQP8" s="13"/>
      <c r="KQQ8" s="13"/>
      <c r="KQR8" s="13"/>
      <c r="KQS8" s="13"/>
      <c r="KQT8" s="13"/>
      <c r="KQU8" s="13"/>
      <c r="KQV8" s="13"/>
      <c r="KQW8" s="13"/>
      <c r="KQX8" s="13"/>
      <c r="KQY8" s="13"/>
      <c r="KQZ8" s="13"/>
      <c r="KRA8" s="13"/>
      <c r="KRB8" s="13"/>
      <c r="KRC8" s="13"/>
      <c r="KRD8" s="13"/>
      <c r="KRE8" s="13"/>
      <c r="KRF8" s="13"/>
      <c r="KRG8" s="13"/>
      <c r="KRH8" s="13"/>
      <c r="KRI8" s="13"/>
      <c r="KRJ8" s="13"/>
      <c r="KRK8" s="13"/>
      <c r="KRL8" s="13"/>
      <c r="KRM8" s="13"/>
      <c r="KRN8" s="13"/>
      <c r="KRO8" s="13"/>
      <c r="KRP8" s="13"/>
      <c r="KRQ8" s="13"/>
      <c r="KRR8" s="13"/>
      <c r="KRS8" s="13"/>
      <c r="KRT8" s="13"/>
      <c r="KRU8" s="13"/>
      <c r="KRV8" s="13"/>
      <c r="KRW8" s="13"/>
      <c r="KRX8" s="13"/>
      <c r="KRY8" s="13"/>
      <c r="KRZ8" s="13"/>
      <c r="KSA8" s="13"/>
      <c r="KSB8" s="13"/>
      <c r="KSC8" s="13"/>
      <c r="KSD8" s="13"/>
      <c r="KSE8" s="13"/>
      <c r="KSF8" s="13"/>
      <c r="KSG8" s="13"/>
      <c r="KSH8" s="13"/>
      <c r="KSI8" s="13"/>
      <c r="KSJ8" s="13"/>
      <c r="KSK8" s="13"/>
      <c r="KSL8" s="13"/>
      <c r="KSM8" s="13"/>
      <c r="KSN8" s="13"/>
      <c r="KSO8" s="13"/>
      <c r="KSP8" s="13"/>
      <c r="KSQ8" s="13"/>
      <c r="KSR8" s="13"/>
      <c r="KSS8" s="13"/>
      <c r="KST8" s="13"/>
      <c r="KSU8" s="13"/>
      <c r="KSV8" s="13"/>
      <c r="KSW8" s="13"/>
      <c r="KSX8" s="13"/>
      <c r="KSY8" s="13"/>
      <c r="KSZ8" s="13"/>
      <c r="KTA8" s="13"/>
      <c r="KTB8" s="13"/>
      <c r="KTC8" s="13"/>
      <c r="KTD8" s="13"/>
      <c r="KTE8" s="13"/>
      <c r="KTF8" s="13"/>
      <c r="KTG8" s="13"/>
      <c r="KTH8" s="13"/>
      <c r="KTI8" s="13"/>
      <c r="KTJ8" s="13"/>
      <c r="KTK8" s="13"/>
      <c r="KTL8" s="13"/>
      <c r="KTM8" s="13"/>
      <c r="KTN8" s="13"/>
      <c r="KTO8" s="13"/>
      <c r="KTP8" s="13"/>
      <c r="KTQ8" s="13"/>
      <c r="KTR8" s="13"/>
      <c r="KTS8" s="13"/>
      <c r="KTT8" s="13"/>
      <c r="KTU8" s="13"/>
      <c r="KTV8" s="13"/>
      <c r="KTW8" s="13"/>
      <c r="KTX8" s="13"/>
      <c r="KTY8" s="13"/>
      <c r="KTZ8" s="13"/>
      <c r="KUA8" s="13"/>
      <c r="KUB8" s="13"/>
      <c r="KUC8" s="13"/>
      <c r="KUD8" s="13"/>
      <c r="KUE8" s="13"/>
      <c r="KUF8" s="13"/>
      <c r="KUG8" s="13"/>
      <c r="KUH8" s="13"/>
      <c r="KUI8" s="13"/>
      <c r="KUJ8" s="13"/>
      <c r="KUK8" s="13"/>
      <c r="KUL8" s="13"/>
      <c r="KUM8" s="13"/>
      <c r="KUN8" s="13"/>
      <c r="KUO8" s="13"/>
      <c r="KUP8" s="13"/>
      <c r="KUQ8" s="13"/>
      <c r="KUR8" s="13"/>
      <c r="KUS8" s="13"/>
      <c r="KUT8" s="13"/>
      <c r="KUU8" s="13"/>
      <c r="KUV8" s="13"/>
      <c r="KUW8" s="13"/>
      <c r="KUX8" s="13"/>
      <c r="KUY8" s="13"/>
      <c r="KUZ8" s="13"/>
      <c r="KVA8" s="13"/>
      <c r="KVB8" s="13"/>
      <c r="KVC8" s="13"/>
      <c r="KVD8" s="13"/>
      <c r="KVE8" s="13"/>
      <c r="KVF8" s="13"/>
      <c r="KVG8" s="13"/>
      <c r="KVH8" s="13"/>
      <c r="KVI8" s="13"/>
      <c r="KVJ8" s="13"/>
      <c r="KVK8" s="13"/>
      <c r="KVL8" s="13"/>
      <c r="KVM8" s="13"/>
      <c r="KVN8" s="13"/>
      <c r="KVO8" s="13"/>
      <c r="KVP8" s="13"/>
      <c r="KVQ8" s="13"/>
      <c r="KVR8" s="13"/>
      <c r="KVS8" s="13"/>
      <c r="KVT8" s="13"/>
      <c r="KVU8" s="13"/>
      <c r="KVV8" s="13"/>
      <c r="KVW8" s="13"/>
      <c r="KVX8" s="13"/>
      <c r="KVY8" s="13"/>
      <c r="KVZ8" s="13"/>
      <c r="KWA8" s="13"/>
      <c r="KWB8" s="13"/>
      <c r="KWC8" s="13"/>
      <c r="KWD8" s="13"/>
      <c r="KWE8" s="13"/>
      <c r="KWF8" s="13"/>
      <c r="KWG8" s="13"/>
      <c r="KWH8" s="13"/>
      <c r="KWI8" s="13"/>
      <c r="KWJ8" s="13"/>
      <c r="KWK8" s="13"/>
      <c r="KWL8" s="13"/>
      <c r="KWM8" s="13"/>
      <c r="KWN8" s="13"/>
      <c r="KWO8" s="13"/>
      <c r="KWP8" s="13"/>
      <c r="KWQ8" s="13"/>
      <c r="KWR8" s="13"/>
      <c r="KWS8" s="13"/>
      <c r="KWT8" s="13"/>
      <c r="KWU8" s="13"/>
      <c r="KWV8" s="13"/>
      <c r="KWW8" s="13"/>
      <c r="KWX8" s="13"/>
      <c r="KWY8" s="13"/>
      <c r="KWZ8" s="13"/>
      <c r="KXA8" s="13"/>
      <c r="KXB8" s="13"/>
      <c r="KXC8" s="13"/>
      <c r="KXD8" s="13"/>
      <c r="KXE8" s="13"/>
      <c r="KXF8" s="13"/>
      <c r="KXG8" s="13"/>
      <c r="KXH8" s="13"/>
      <c r="KXI8" s="13"/>
      <c r="KXJ8" s="13"/>
      <c r="KXK8" s="13"/>
      <c r="KXL8" s="13"/>
      <c r="KXM8" s="13"/>
      <c r="KXN8" s="13"/>
      <c r="KXO8" s="13"/>
      <c r="KXP8" s="13"/>
      <c r="KXQ8" s="13"/>
      <c r="KXR8" s="13"/>
      <c r="KXS8" s="13"/>
      <c r="KXT8" s="13"/>
      <c r="KXU8" s="13"/>
      <c r="KXV8" s="13"/>
      <c r="KXW8" s="13"/>
      <c r="KXX8" s="13"/>
      <c r="KXY8" s="13"/>
      <c r="KXZ8" s="13"/>
      <c r="KYA8" s="13"/>
      <c r="KYB8" s="13"/>
      <c r="KYC8" s="13"/>
      <c r="KYD8" s="13"/>
      <c r="KYE8" s="13"/>
      <c r="KYF8" s="13"/>
      <c r="KYG8" s="13"/>
      <c r="KYH8" s="13"/>
      <c r="KYI8" s="13"/>
      <c r="KYJ8" s="13"/>
      <c r="KYK8" s="13"/>
      <c r="KYL8" s="13"/>
      <c r="KYM8" s="13"/>
      <c r="KYN8" s="13"/>
      <c r="KYO8" s="13"/>
      <c r="KYP8" s="13"/>
      <c r="KYQ8" s="13"/>
      <c r="KYR8" s="13"/>
      <c r="KYS8" s="13"/>
      <c r="KYT8" s="13"/>
      <c r="KYU8" s="13"/>
      <c r="KYV8" s="13"/>
      <c r="KYW8" s="13"/>
      <c r="KYX8" s="13"/>
      <c r="KYY8" s="13"/>
      <c r="KYZ8" s="13"/>
      <c r="KZA8" s="13"/>
      <c r="KZB8" s="13"/>
      <c r="KZC8" s="13"/>
      <c r="KZD8" s="13"/>
      <c r="KZE8" s="13"/>
      <c r="KZF8" s="13"/>
      <c r="KZG8" s="13"/>
      <c r="KZH8" s="13"/>
      <c r="KZI8" s="13"/>
      <c r="KZJ8" s="13"/>
      <c r="KZK8" s="13"/>
      <c r="KZL8" s="13"/>
      <c r="KZM8" s="13"/>
      <c r="KZN8" s="13"/>
      <c r="KZO8" s="13"/>
      <c r="KZP8" s="13"/>
      <c r="KZQ8" s="13"/>
      <c r="KZR8" s="13"/>
      <c r="KZS8" s="13"/>
      <c r="KZT8" s="13"/>
      <c r="KZU8" s="13"/>
      <c r="KZV8" s="13"/>
      <c r="KZW8" s="13"/>
      <c r="KZX8" s="13"/>
      <c r="KZY8" s="13"/>
      <c r="KZZ8" s="13"/>
      <c r="LAA8" s="13"/>
      <c r="LAB8" s="13"/>
      <c r="LAC8" s="13"/>
      <c r="LAD8" s="13"/>
      <c r="LAE8" s="13"/>
      <c r="LAF8" s="13"/>
      <c r="LAG8" s="13"/>
      <c r="LAH8" s="13"/>
      <c r="LAI8" s="13"/>
      <c r="LAJ8" s="13"/>
      <c r="LAK8" s="13"/>
      <c r="LAL8" s="13"/>
      <c r="LAM8" s="13"/>
      <c r="LAN8" s="13"/>
      <c r="LAO8" s="13"/>
      <c r="LAP8" s="13"/>
      <c r="LAQ8" s="13"/>
      <c r="LAR8" s="13"/>
      <c r="LAS8" s="13"/>
      <c r="LAT8" s="13"/>
      <c r="LAU8" s="13"/>
      <c r="LAV8" s="13"/>
      <c r="LAW8" s="13"/>
      <c r="LAX8" s="13"/>
      <c r="LAY8" s="13"/>
      <c r="LAZ8" s="13"/>
      <c r="LBA8" s="13"/>
      <c r="LBB8" s="13"/>
      <c r="LBC8" s="13"/>
      <c r="LBD8" s="13"/>
      <c r="LBE8" s="13"/>
      <c r="LBF8" s="13"/>
      <c r="LBG8" s="13"/>
      <c r="LBH8" s="13"/>
      <c r="LBI8" s="13"/>
      <c r="LBJ8" s="13"/>
      <c r="LBK8" s="13"/>
      <c r="LBL8" s="13"/>
      <c r="LBM8" s="13"/>
      <c r="LBN8" s="13"/>
      <c r="LBO8" s="13"/>
      <c r="LBP8" s="13"/>
      <c r="LBQ8" s="13"/>
      <c r="LBR8" s="13"/>
      <c r="LBS8" s="13"/>
      <c r="LBT8" s="13"/>
      <c r="LBU8" s="13"/>
      <c r="LBV8" s="13"/>
      <c r="LBW8" s="13"/>
      <c r="LBX8" s="13"/>
      <c r="LBY8" s="13"/>
      <c r="LBZ8" s="13"/>
      <c r="LCA8" s="13"/>
      <c r="LCB8" s="13"/>
      <c r="LCC8" s="13"/>
      <c r="LCD8" s="13"/>
      <c r="LCE8" s="13"/>
      <c r="LCF8" s="13"/>
      <c r="LCG8" s="13"/>
      <c r="LCH8" s="13"/>
      <c r="LCI8" s="13"/>
      <c r="LCJ8" s="13"/>
      <c r="LCK8" s="13"/>
      <c r="LCL8" s="13"/>
      <c r="LCM8" s="13"/>
      <c r="LCN8" s="13"/>
      <c r="LCO8" s="13"/>
      <c r="LCP8" s="13"/>
      <c r="LCQ8" s="13"/>
      <c r="LCR8" s="13"/>
      <c r="LCS8" s="13"/>
      <c r="LCT8" s="13"/>
      <c r="LCU8" s="13"/>
      <c r="LCV8" s="13"/>
      <c r="LCW8" s="13"/>
      <c r="LCX8" s="13"/>
      <c r="LCY8" s="13"/>
      <c r="LCZ8" s="13"/>
      <c r="LDA8" s="13"/>
      <c r="LDB8" s="13"/>
      <c r="LDC8" s="13"/>
      <c r="LDD8" s="13"/>
      <c r="LDE8" s="13"/>
      <c r="LDF8" s="13"/>
      <c r="LDG8" s="13"/>
      <c r="LDH8" s="13"/>
      <c r="LDI8" s="13"/>
      <c r="LDJ8" s="13"/>
      <c r="LDK8" s="13"/>
      <c r="LDL8" s="13"/>
      <c r="LDM8" s="13"/>
      <c r="LDN8" s="13"/>
      <c r="LDO8" s="13"/>
      <c r="LDP8" s="13"/>
      <c r="LDQ8" s="13"/>
      <c r="LDR8" s="13"/>
      <c r="LDS8" s="13"/>
      <c r="LDT8" s="13"/>
      <c r="LDU8" s="13"/>
      <c r="LDV8" s="13"/>
      <c r="LDW8" s="13"/>
      <c r="LDX8" s="13"/>
      <c r="LDY8" s="13"/>
      <c r="LDZ8" s="13"/>
      <c r="LEA8" s="13"/>
      <c r="LEB8" s="13"/>
      <c r="LEC8" s="13"/>
      <c r="LED8" s="13"/>
      <c r="LEE8" s="13"/>
      <c r="LEF8" s="13"/>
      <c r="LEG8" s="13"/>
      <c r="LEH8" s="13"/>
      <c r="LEI8" s="13"/>
      <c r="LEJ8" s="13"/>
      <c r="LEK8" s="13"/>
      <c r="LEL8" s="13"/>
      <c r="LEM8" s="13"/>
      <c r="LEN8" s="13"/>
      <c r="LEO8" s="13"/>
      <c r="LEP8" s="13"/>
      <c r="LEQ8" s="13"/>
      <c r="LER8" s="13"/>
      <c r="LES8" s="13"/>
      <c r="LET8" s="13"/>
      <c r="LEU8" s="13"/>
      <c r="LEV8" s="13"/>
      <c r="LEW8" s="13"/>
      <c r="LEX8" s="13"/>
      <c r="LEY8" s="13"/>
      <c r="LEZ8" s="13"/>
      <c r="LFA8" s="13"/>
      <c r="LFB8" s="13"/>
      <c r="LFC8" s="13"/>
      <c r="LFD8" s="13"/>
      <c r="LFE8" s="13"/>
      <c r="LFF8" s="13"/>
      <c r="LFG8" s="13"/>
      <c r="LFH8" s="13"/>
      <c r="LFI8" s="13"/>
      <c r="LFJ8" s="13"/>
      <c r="LFK8" s="13"/>
      <c r="LFL8" s="13"/>
      <c r="LFM8" s="13"/>
      <c r="LFN8" s="13"/>
      <c r="LFO8" s="13"/>
      <c r="LFP8" s="13"/>
      <c r="LFQ8" s="13"/>
      <c r="LFR8" s="13"/>
      <c r="LFS8" s="13"/>
      <c r="LFT8" s="13"/>
      <c r="LFU8" s="13"/>
      <c r="LFV8" s="13"/>
      <c r="LFW8" s="13"/>
      <c r="LFX8" s="13"/>
      <c r="LFY8" s="13"/>
      <c r="LFZ8" s="13"/>
      <c r="LGA8" s="13"/>
      <c r="LGB8" s="13"/>
      <c r="LGC8" s="13"/>
      <c r="LGD8" s="13"/>
      <c r="LGE8" s="13"/>
      <c r="LGF8" s="13"/>
      <c r="LGG8" s="13"/>
      <c r="LGH8" s="13"/>
      <c r="LGI8" s="13"/>
      <c r="LGJ8" s="13"/>
      <c r="LGK8" s="13"/>
      <c r="LGL8" s="13"/>
      <c r="LGM8" s="13"/>
      <c r="LGN8" s="13"/>
      <c r="LGO8" s="13"/>
      <c r="LGP8" s="13"/>
      <c r="LGQ8" s="13"/>
      <c r="LGR8" s="13"/>
      <c r="LGS8" s="13"/>
      <c r="LGT8" s="13"/>
      <c r="LGU8" s="13"/>
      <c r="LGV8" s="13"/>
      <c r="LGW8" s="13"/>
      <c r="LGX8" s="13"/>
      <c r="LGY8" s="13"/>
      <c r="LGZ8" s="13"/>
      <c r="LHA8" s="13"/>
      <c r="LHB8" s="13"/>
      <c r="LHC8" s="13"/>
      <c r="LHD8" s="13"/>
      <c r="LHE8" s="13"/>
      <c r="LHF8" s="13"/>
      <c r="LHG8" s="13"/>
      <c r="LHH8" s="13"/>
      <c r="LHI8" s="13"/>
      <c r="LHJ8" s="13"/>
      <c r="LHK8" s="13"/>
      <c r="LHL8" s="13"/>
      <c r="LHM8" s="13"/>
      <c r="LHN8" s="13"/>
      <c r="LHO8" s="13"/>
      <c r="LHP8" s="13"/>
      <c r="LHQ8" s="13"/>
      <c r="LHR8" s="13"/>
      <c r="LHS8" s="13"/>
      <c r="LHT8" s="13"/>
      <c r="LHU8" s="13"/>
      <c r="LHV8" s="13"/>
      <c r="LHW8" s="13"/>
      <c r="LHX8" s="13"/>
      <c r="LHY8" s="13"/>
      <c r="LHZ8" s="13"/>
      <c r="LIA8" s="13"/>
      <c r="LIB8" s="13"/>
      <c r="LIC8" s="13"/>
      <c r="LID8" s="13"/>
      <c r="LIE8" s="13"/>
      <c r="LIF8" s="13"/>
      <c r="LIG8" s="13"/>
      <c r="LIH8" s="13"/>
      <c r="LII8" s="13"/>
      <c r="LIJ8" s="13"/>
      <c r="LIK8" s="13"/>
      <c r="LIL8" s="13"/>
      <c r="LIM8" s="13"/>
      <c r="LIN8" s="13"/>
      <c r="LIO8" s="13"/>
      <c r="LIP8" s="13"/>
      <c r="LIQ8" s="13"/>
      <c r="LIR8" s="13"/>
      <c r="LIS8" s="13"/>
      <c r="LIT8" s="13"/>
      <c r="LIU8" s="13"/>
      <c r="LIV8" s="13"/>
      <c r="LIW8" s="13"/>
      <c r="LIX8" s="13"/>
      <c r="LIY8" s="13"/>
      <c r="LIZ8" s="13"/>
      <c r="LJA8" s="13"/>
      <c r="LJB8" s="13"/>
      <c r="LJC8" s="13"/>
      <c r="LJD8" s="13"/>
      <c r="LJE8" s="13"/>
      <c r="LJF8" s="13"/>
      <c r="LJG8" s="13"/>
      <c r="LJH8" s="13"/>
      <c r="LJI8" s="13"/>
      <c r="LJJ8" s="13"/>
      <c r="LJK8" s="13"/>
      <c r="LJL8" s="13"/>
      <c r="LJM8" s="13"/>
      <c r="LJN8" s="13"/>
      <c r="LJO8" s="13"/>
      <c r="LJP8" s="13"/>
      <c r="LJQ8" s="13"/>
      <c r="LJR8" s="13"/>
      <c r="LJS8" s="13"/>
      <c r="LJT8" s="13"/>
      <c r="LJU8" s="13"/>
      <c r="LJV8" s="13"/>
      <c r="LJW8" s="13"/>
      <c r="LJX8" s="13"/>
      <c r="LJY8" s="13"/>
      <c r="LJZ8" s="13"/>
      <c r="LKA8" s="13"/>
      <c r="LKB8" s="13"/>
      <c r="LKC8" s="13"/>
      <c r="LKD8" s="13"/>
      <c r="LKE8" s="13"/>
      <c r="LKF8" s="13"/>
      <c r="LKG8" s="13"/>
      <c r="LKH8" s="13"/>
      <c r="LKI8" s="13"/>
      <c r="LKJ8" s="13"/>
      <c r="LKK8" s="13"/>
      <c r="LKL8" s="13"/>
      <c r="LKM8" s="13"/>
      <c r="LKN8" s="13"/>
      <c r="LKO8" s="13"/>
      <c r="LKP8" s="13"/>
      <c r="LKQ8" s="13"/>
      <c r="LKR8" s="13"/>
      <c r="LKS8" s="13"/>
      <c r="LKT8" s="13"/>
      <c r="LKU8" s="13"/>
      <c r="LKV8" s="13"/>
      <c r="LKW8" s="13"/>
      <c r="LKX8" s="13"/>
      <c r="LKY8" s="13"/>
      <c r="LKZ8" s="13"/>
      <c r="LLA8" s="13"/>
      <c r="LLB8" s="13"/>
      <c r="LLC8" s="13"/>
      <c r="LLD8" s="13"/>
      <c r="LLE8" s="13"/>
      <c r="LLF8" s="13"/>
      <c r="LLG8" s="13"/>
      <c r="LLH8" s="13"/>
      <c r="LLI8" s="13"/>
      <c r="LLJ8" s="13"/>
      <c r="LLK8" s="13"/>
      <c r="LLL8" s="13"/>
      <c r="LLM8" s="13"/>
      <c r="LLN8" s="13"/>
      <c r="LLO8" s="13"/>
      <c r="LLP8" s="13"/>
      <c r="LLQ8" s="13"/>
      <c r="LLR8" s="13"/>
      <c r="LLS8" s="13"/>
      <c r="LLT8" s="13"/>
      <c r="LLU8" s="13"/>
      <c r="LLV8" s="13"/>
      <c r="LLW8" s="13"/>
      <c r="LLX8" s="13"/>
      <c r="LLY8" s="13"/>
      <c r="LLZ8" s="13"/>
      <c r="LMA8" s="13"/>
      <c r="LMB8" s="13"/>
      <c r="LMC8" s="13"/>
      <c r="LMD8" s="13"/>
      <c r="LME8" s="13"/>
      <c r="LMF8" s="13"/>
      <c r="LMG8" s="13"/>
      <c r="LMH8" s="13"/>
      <c r="LMI8" s="13"/>
      <c r="LMJ8" s="13"/>
      <c r="LMK8" s="13"/>
      <c r="LML8" s="13"/>
      <c r="LMM8" s="13"/>
      <c r="LMN8" s="13"/>
      <c r="LMO8" s="13"/>
      <c r="LMP8" s="13"/>
      <c r="LMQ8" s="13"/>
      <c r="LMR8" s="13"/>
      <c r="LMS8" s="13"/>
      <c r="LMT8" s="13"/>
      <c r="LMU8" s="13"/>
      <c r="LMV8" s="13"/>
      <c r="LMW8" s="13"/>
      <c r="LMX8" s="13"/>
      <c r="LMY8" s="13"/>
      <c r="LMZ8" s="13"/>
      <c r="LNA8" s="13"/>
      <c r="LNB8" s="13"/>
      <c r="LNC8" s="13"/>
      <c r="LND8" s="13"/>
      <c r="LNE8" s="13"/>
      <c r="LNF8" s="13"/>
      <c r="LNG8" s="13"/>
      <c r="LNH8" s="13"/>
      <c r="LNI8" s="13"/>
      <c r="LNJ8" s="13"/>
      <c r="LNK8" s="13"/>
      <c r="LNL8" s="13"/>
      <c r="LNM8" s="13"/>
      <c r="LNN8" s="13"/>
      <c r="LNO8" s="13"/>
      <c r="LNP8" s="13"/>
      <c r="LNQ8" s="13"/>
      <c r="LNR8" s="13"/>
      <c r="LNS8" s="13"/>
      <c r="LNT8" s="13"/>
      <c r="LNU8" s="13"/>
      <c r="LNV8" s="13"/>
      <c r="LNW8" s="13"/>
      <c r="LNX8" s="13"/>
      <c r="LNY8" s="13"/>
      <c r="LNZ8" s="13"/>
      <c r="LOA8" s="13"/>
      <c r="LOB8" s="13"/>
      <c r="LOC8" s="13"/>
      <c r="LOD8" s="13"/>
      <c r="LOE8" s="13"/>
      <c r="LOF8" s="13"/>
      <c r="LOG8" s="13"/>
      <c r="LOH8" s="13"/>
      <c r="LOI8" s="13"/>
      <c r="LOJ8" s="13"/>
      <c r="LOK8" s="13"/>
      <c r="LOL8" s="13"/>
      <c r="LOM8" s="13"/>
      <c r="LON8" s="13"/>
      <c r="LOO8" s="13"/>
      <c r="LOP8" s="13"/>
      <c r="LOQ8" s="13"/>
      <c r="LOR8" s="13"/>
      <c r="LOS8" s="13"/>
      <c r="LOT8" s="13"/>
      <c r="LOU8" s="13"/>
      <c r="LOV8" s="13"/>
      <c r="LOW8" s="13"/>
      <c r="LOX8" s="13"/>
      <c r="LOY8" s="13"/>
      <c r="LOZ8" s="13"/>
      <c r="LPA8" s="13"/>
      <c r="LPB8" s="13"/>
      <c r="LPC8" s="13"/>
      <c r="LPD8" s="13"/>
      <c r="LPE8" s="13"/>
      <c r="LPF8" s="13"/>
      <c r="LPG8" s="13"/>
      <c r="LPH8" s="13"/>
      <c r="LPI8" s="13"/>
      <c r="LPJ8" s="13"/>
      <c r="LPK8" s="13"/>
      <c r="LPL8" s="13"/>
      <c r="LPM8" s="13"/>
      <c r="LPN8" s="13"/>
      <c r="LPO8" s="13"/>
      <c r="LPP8" s="13"/>
      <c r="LPQ8" s="13"/>
      <c r="LPR8" s="13"/>
      <c r="LPS8" s="13"/>
      <c r="LPT8" s="13"/>
      <c r="LPU8" s="13"/>
      <c r="LPV8" s="13"/>
      <c r="LPW8" s="13"/>
      <c r="LPX8" s="13"/>
      <c r="LPY8" s="13"/>
      <c r="LPZ8" s="13"/>
      <c r="LQA8" s="13"/>
      <c r="LQB8" s="13"/>
      <c r="LQC8" s="13"/>
      <c r="LQD8" s="13"/>
      <c r="LQE8" s="13"/>
      <c r="LQF8" s="13"/>
      <c r="LQG8" s="13"/>
      <c r="LQH8" s="13"/>
      <c r="LQI8" s="13"/>
      <c r="LQJ8" s="13"/>
      <c r="LQK8" s="13"/>
      <c r="LQL8" s="13"/>
      <c r="LQM8" s="13"/>
      <c r="LQN8" s="13"/>
      <c r="LQO8" s="13"/>
      <c r="LQP8" s="13"/>
      <c r="LQQ8" s="13"/>
      <c r="LQR8" s="13"/>
      <c r="LQS8" s="13"/>
      <c r="LQT8" s="13"/>
      <c r="LQU8" s="13"/>
      <c r="LQV8" s="13"/>
      <c r="LQW8" s="13"/>
      <c r="LQX8" s="13"/>
      <c r="LQY8" s="13"/>
      <c r="LQZ8" s="13"/>
      <c r="LRA8" s="13"/>
      <c r="LRB8" s="13"/>
      <c r="LRC8" s="13"/>
      <c r="LRD8" s="13"/>
      <c r="LRE8" s="13"/>
      <c r="LRF8" s="13"/>
      <c r="LRG8" s="13"/>
      <c r="LRH8" s="13"/>
      <c r="LRI8" s="13"/>
      <c r="LRJ8" s="13"/>
      <c r="LRK8" s="13"/>
      <c r="LRL8" s="13"/>
      <c r="LRM8" s="13"/>
      <c r="LRN8" s="13"/>
      <c r="LRO8" s="13"/>
      <c r="LRP8" s="13"/>
      <c r="LRQ8" s="13"/>
      <c r="LRR8" s="13"/>
      <c r="LRS8" s="13"/>
      <c r="LRT8" s="13"/>
      <c r="LRU8" s="13"/>
      <c r="LRV8" s="13"/>
      <c r="LRW8" s="13"/>
      <c r="LRX8" s="13"/>
      <c r="LRY8" s="13"/>
      <c r="LRZ8" s="13"/>
      <c r="LSA8" s="13"/>
      <c r="LSB8" s="13"/>
      <c r="LSC8" s="13"/>
      <c r="LSD8" s="13"/>
      <c r="LSE8" s="13"/>
      <c r="LSF8" s="13"/>
      <c r="LSG8" s="13"/>
      <c r="LSH8" s="13"/>
      <c r="LSI8" s="13"/>
      <c r="LSJ8" s="13"/>
      <c r="LSK8" s="13"/>
      <c r="LSL8" s="13"/>
      <c r="LSM8" s="13"/>
      <c r="LSN8" s="13"/>
      <c r="LSO8" s="13"/>
      <c r="LSP8" s="13"/>
      <c r="LSQ8" s="13"/>
      <c r="LSR8" s="13"/>
      <c r="LSS8" s="13"/>
      <c r="LST8" s="13"/>
      <c r="LSU8" s="13"/>
      <c r="LSV8" s="13"/>
      <c r="LSW8" s="13"/>
      <c r="LSX8" s="13"/>
      <c r="LSY8" s="13"/>
      <c r="LSZ8" s="13"/>
      <c r="LTA8" s="13"/>
      <c r="LTB8" s="13"/>
      <c r="LTC8" s="13"/>
      <c r="LTD8" s="13"/>
      <c r="LTE8" s="13"/>
      <c r="LTF8" s="13"/>
      <c r="LTG8" s="13"/>
      <c r="LTH8" s="13"/>
      <c r="LTI8" s="13"/>
      <c r="LTJ8" s="13"/>
      <c r="LTK8" s="13"/>
      <c r="LTL8" s="13"/>
      <c r="LTM8" s="13"/>
      <c r="LTN8" s="13"/>
      <c r="LTO8" s="13"/>
      <c r="LTP8" s="13"/>
      <c r="LTQ8" s="13"/>
      <c r="LTR8" s="13"/>
      <c r="LTS8" s="13"/>
      <c r="LTT8" s="13"/>
      <c r="LTU8" s="13"/>
      <c r="LTV8" s="13"/>
      <c r="LTW8" s="13"/>
      <c r="LTX8" s="13"/>
      <c r="LTY8" s="13"/>
      <c r="LTZ8" s="13"/>
      <c r="LUA8" s="13"/>
      <c r="LUB8" s="13"/>
      <c r="LUC8" s="13"/>
      <c r="LUD8" s="13"/>
      <c r="LUE8" s="13"/>
      <c r="LUF8" s="13"/>
      <c r="LUG8" s="13"/>
      <c r="LUH8" s="13"/>
      <c r="LUI8" s="13"/>
      <c r="LUJ8" s="13"/>
      <c r="LUK8" s="13"/>
      <c r="LUL8" s="13"/>
      <c r="LUM8" s="13"/>
      <c r="LUN8" s="13"/>
      <c r="LUO8" s="13"/>
      <c r="LUP8" s="13"/>
      <c r="LUQ8" s="13"/>
      <c r="LUR8" s="13"/>
      <c r="LUS8" s="13"/>
      <c r="LUT8" s="13"/>
      <c r="LUU8" s="13"/>
      <c r="LUV8" s="13"/>
      <c r="LUW8" s="13"/>
      <c r="LUX8" s="13"/>
      <c r="LUY8" s="13"/>
      <c r="LUZ8" s="13"/>
      <c r="LVA8" s="13"/>
      <c r="LVB8" s="13"/>
      <c r="LVC8" s="13"/>
      <c r="LVD8" s="13"/>
      <c r="LVE8" s="13"/>
      <c r="LVF8" s="13"/>
      <c r="LVG8" s="13"/>
      <c r="LVH8" s="13"/>
      <c r="LVI8" s="13"/>
      <c r="LVJ8" s="13"/>
      <c r="LVK8" s="13"/>
      <c r="LVL8" s="13"/>
      <c r="LVM8" s="13"/>
      <c r="LVN8" s="13"/>
      <c r="LVO8" s="13"/>
      <c r="LVP8" s="13"/>
      <c r="LVQ8" s="13"/>
      <c r="LVR8" s="13"/>
      <c r="LVS8" s="13"/>
      <c r="LVT8" s="13"/>
      <c r="LVU8" s="13"/>
      <c r="LVV8" s="13"/>
      <c r="LVW8" s="13"/>
      <c r="LVX8" s="13"/>
      <c r="LVY8" s="13"/>
      <c r="LVZ8" s="13"/>
      <c r="LWA8" s="13"/>
      <c r="LWB8" s="13"/>
      <c r="LWC8" s="13"/>
      <c r="LWD8" s="13"/>
      <c r="LWE8" s="13"/>
      <c r="LWF8" s="13"/>
      <c r="LWG8" s="13"/>
      <c r="LWH8" s="13"/>
      <c r="LWI8" s="13"/>
      <c r="LWJ8" s="13"/>
      <c r="LWK8" s="13"/>
      <c r="LWL8" s="13"/>
      <c r="LWM8" s="13"/>
      <c r="LWN8" s="13"/>
      <c r="LWO8" s="13"/>
      <c r="LWP8" s="13"/>
      <c r="LWQ8" s="13"/>
      <c r="LWR8" s="13"/>
      <c r="LWS8" s="13"/>
      <c r="LWT8" s="13"/>
      <c r="LWU8" s="13"/>
      <c r="LWV8" s="13"/>
      <c r="LWW8" s="13"/>
      <c r="LWX8" s="13"/>
      <c r="LWY8" s="13"/>
      <c r="LWZ8" s="13"/>
      <c r="LXA8" s="13"/>
      <c r="LXB8" s="13"/>
      <c r="LXC8" s="13"/>
      <c r="LXD8" s="13"/>
      <c r="LXE8" s="13"/>
      <c r="LXF8" s="13"/>
      <c r="LXG8" s="13"/>
      <c r="LXH8" s="13"/>
      <c r="LXI8" s="13"/>
      <c r="LXJ8" s="13"/>
      <c r="LXK8" s="13"/>
      <c r="LXL8" s="13"/>
      <c r="LXM8" s="13"/>
      <c r="LXN8" s="13"/>
      <c r="LXO8" s="13"/>
      <c r="LXP8" s="13"/>
      <c r="LXQ8" s="13"/>
      <c r="LXR8" s="13"/>
      <c r="LXS8" s="13"/>
      <c r="LXT8" s="13"/>
      <c r="LXU8" s="13"/>
      <c r="LXV8" s="13"/>
      <c r="LXW8" s="13"/>
      <c r="LXX8" s="13"/>
      <c r="LXY8" s="13"/>
      <c r="LXZ8" s="13"/>
      <c r="LYA8" s="13"/>
      <c r="LYB8" s="13"/>
      <c r="LYC8" s="13"/>
      <c r="LYD8" s="13"/>
      <c r="LYE8" s="13"/>
      <c r="LYF8" s="13"/>
      <c r="LYG8" s="13"/>
      <c r="LYH8" s="13"/>
      <c r="LYI8" s="13"/>
      <c r="LYJ8" s="13"/>
      <c r="LYK8" s="13"/>
      <c r="LYL8" s="13"/>
      <c r="LYM8" s="13"/>
      <c r="LYN8" s="13"/>
      <c r="LYO8" s="13"/>
      <c r="LYP8" s="13"/>
      <c r="LYQ8" s="13"/>
      <c r="LYR8" s="13"/>
      <c r="LYS8" s="13"/>
      <c r="LYT8" s="13"/>
      <c r="LYU8" s="13"/>
      <c r="LYV8" s="13"/>
      <c r="LYW8" s="13"/>
      <c r="LYX8" s="13"/>
      <c r="LYY8" s="13"/>
      <c r="LYZ8" s="13"/>
      <c r="LZA8" s="13"/>
      <c r="LZB8" s="13"/>
      <c r="LZC8" s="13"/>
      <c r="LZD8" s="13"/>
      <c r="LZE8" s="13"/>
      <c r="LZF8" s="13"/>
      <c r="LZG8" s="13"/>
      <c r="LZH8" s="13"/>
      <c r="LZI8" s="13"/>
      <c r="LZJ8" s="13"/>
      <c r="LZK8" s="13"/>
      <c r="LZL8" s="13"/>
      <c r="LZM8" s="13"/>
      <c r="LZN8" s="13"/>
      <c r="LZO8" s="13"/>
      <c r="LZP8" s="13"/>
      <c r="LZQ8" s="13"/>
      <c r="LZR8" s="13"/>
      <c r="LZS8" s="13"/>
      <c r="LZT8" s="13"/>
      <c r="LZU8" s="13"/>
      <c r="LZV8" s="13"/>
      <c r="LZW8" s="13"/>
      <c r="LZX8" s="13"/>
      <c r="LZY8" s="13"/>
      <c r="LZZ8" s="13"/>
      <c r="MAA8" s="13"/>
      <c r="MAB8" s="13"/>
      <c r="MAC8" s="13"/>
      <c r="MAD8" s="13"/>
      <c r="MAE8" s="13"/>
      <c r="MAF8" s="13"/>
      <c r="MAG8" s="13"/>
      <c r="MAH8" s="13"/>
      <c r="MAI8" s="13"/>
      <c r="MAJ8" s="13"/>
      <c r="MAK8" s="13"/>
      <c r="MAL8" s="13"/>
      <c r="MAM8" s="13"/>
      <c r="MAN8" s="13"/>
      <c r="MAO8" s="13"/>
      <c r="MAP8" s="13"/>
      <c r="MAQ8" s="13"/>
      <c r="MAR8" s="13"/>
      <c r="MAS8" s="13"/>
      <c r="MAT8" s="13"/>
      <c r="MAU8" s="13"/>
      <c r="MAV8" s="13"/>
      <c r="MAW8" s="13"/>
      <c r="MAX8" s="13"/>
      <c r="MAY8" s="13"/>
      <c r="MAZ8" s="13"/>
      <c r="MBA8" s="13"/>
      <c r="MBB8" s="13"/>
      <c r="MBC8" s="13"/>
      <c r="MBD8" s="13"/>
      <c r="MBE8" s="13"/>
      <c r="MBF8" s="13"/>
      <c r="MBG8" s="13"/>
      <c r="MBH8" s="13"/>
      <c r="MBI8" s="13"/>
      <c r="MBJ8" s="13"/>
      <c r="MBK8" s="13"/>
      <c r="MBL8" s="13"/>
      <c r="MBM8" s="13"/>
      <c r="MBN8" s="13"/>
      <c r="MBO8" s="13"/>
      <c r="MBP8" s="13"/>
      <c r="MBQ8" s="13"/>
      <c r="MBR8" s="13"/>
      <c r="MBS8" s="13"/>
      <c r="MBT8" s="13"/>
      <c r="MBU8" s="13"/>
      <c r="MBV8" s="13"/>
      <c r="MBW8" s="13"/>
      <c r="MBX8" s="13"/>
      <c r="MBY8" s="13"/>
      <c r="MBZ8" s="13"/>
      <c r="MCA8" s="13"/>
      <c r="MCB8" s="13"/>
      <c r="MCC8" s="13"/>
      <c r="MCD8" s="13"/>
      <c r="MCE8" s="13"/>
      <c r="MCF8" s="13"/>
      <c r="MCG8" s="13"/>
      <c r="MCH8" s="13"/>
      <c r="MCI8" s="13"/>
      <c r="MCJ8" s="13"/>
      <c r="MCK8" s="13"/>
      <c r="MCL8" s="13"/>
      <c r="MCM8" s="13"/>
      <c r="MCN8" s="13"/>
      <c r="MCO8" s="13"/>
      <c r="MCP8" s="13"/>
      <c r="MCQ8" s="13"/>
      <c r="MCR8" s="13"/>
      <c r="MCS8" s="13"/>
      <c r="MCT8" s="13"/>
      <c r="MCU8" s="13"/>
      <c r="MCV8" s="13"/>
      <c r="MCW8" s="13"/>
      <c r="MCX8" s="13"/>
      <c r="MCY8" s="13"/>
      <c r="MCZ8" s="13"/>
      <c r="MDA8" s="13"/>
      <c r="MDB8" s="13"/>
      <c r="MDC8" s="13"/>
      <c r="MDD8" s="13"/>
      <c r="MDE8" s="13"/>
      <c r="MDF8" s="13"/>
      <c r="MDG8" s="13"/>
      <c r="MDH8" s="13"/>
      <c r="MDI8" s="13"/>
      <c r="MDJ8" s="13"/>
      <c r="MDK8" s="13"/>
      <c r="MDL8" s="13"/>
      <c r="MDM8" s="13"/>
      <c r="MDN8" s="13"/>
      <c r="MDO8" s="13"/>
      <c r="MDP8" s="13"/>
      <c r="MDQ8" s="13"/>
      <c r="MDR8" s="13"/>
      <c r="MDS8" s="13"/>
      <c r="MDT8" s="13"/>
      <c r="MDU8" s="13"/>
      <c r="MDV8" s="13"/>
      <c r="MDW8" s="13"/>
      <c r="MDX8" s="13"/>
      <c r="MDY8" s="13"/>
      <c r="MDZ8" s="13"/>
      <c r="MEA8" s="13"/>
      <c r="MEB8" s="13"/>
      <c r="MEC8" s="13"/>
      <c r="MED8" s="13"/>
      <c r="MEE8" s="13"/>
      <c r="MEF8" s="13"/>
      <c r="MEG8" s="13"/>
      <c r="MEH8" s="13"/>
      <c r="MEI8" s="13"/>
      <c r="MEJ8" s="13"/>
      <c r="MEK8" s="13"/>
      <c r="MEL8" s="13"/>
      <c r="MEM8" s="13"/>
      <c r="MEN8" s="13"/>
      <c r="MEO8" s="13"/>
      <c r="MEP8" s="13"/>
      <c r="MEQ8" s="13"/>
      <c r="MER8" s="13"/>
      <c r="MES8" s="13"/>
      <c r="MET8" s="13"/>
      <c r="MEU8" s="13"/>
      <c r="MEV8" s="13"/>
      <c r="MEW8" s="13"/>
      <c r="MEX8" s="13"/>
      <c r="MEY8" s="13"/>
      <c r="MEZ8" s="13"/>
      <c r="MFA8" s="13"/>
      <c r="MFB8" s="13"/>
      <c r="MFC8" s="13"/>
      <c r="MFD8" s="13"/>
      <c r="MFE8" s="13"/>
      <c r="MFF8" s="13"/>
      <c r="MFG8" s="13"/>
      <c r="MFH8" s="13"/>
      <c r="MFI8" s="13"/>
      <c r="MFJ8" s="13"/>
      <c r="MFK8" s="13"/>
      <c r="MFL8" s="13"/>
      <c r="MFM8" s="13"/>
      <c r="MFN8" s="13"/>
      <c r="MFO8" s="13"/>
      <c r="MFP8" s="13"/>
      <c r="MFQ8" s="13"/>
      <c r="MFR8" s="13"/>
      <c r="MFS8" s="13"/>
      <c r="MFT8" s="13"/>
      <c r="MFU8" s="13"/>
      <c r="MFV8" s="13"/>
      <c r="MFW8" s="13"/>
      <c r="MFX8" s="13"/>
      <c r="MFY8" s="13"/>
      <c r="MFZ8" s="13"/>
      <c r="MGA8" s="13"/>
      <c r="MGB8" s="13"/>
      <c r="MGC8" s="13"/>
      <c r="MGD8" s="13"/>
      <c r="MGE8" s="13"/>
      <c r="MGF8" s="13"/>
      <c r="MGG8" s="13"/>
      <c r="MGH8" s="13"/>
      <c r="MGI8" s="13"/>
      <c r="MGJ8" s="13"/>
      <c r="MGK8" s="13"/>
      <c r="MGL8" s="13"/>
      <c r="MGM8" s="13"/>
      <c r="MGN8" s="13"/>
      <c r="MGO8" s="13"/>
      <c r="MGP8" s="13"/>
      <c r="MGQ8" s="13"/>
      <c r="MGR8" s="13"/>
      <c r="MGS8" s="13"/>
      <c r="MGT8" s="13"/>
      <c r="MGU8" s="13"/>
      <c r="MGV8" s="13"/>
      <c r="MGW8" s="13"/>
      <c r="MGX8" s="13"/>
      <c r="MGY8" s="13"/>
      <c r="MGZ8" s="13"/>
      <c r="MHA8" s="13"/>
      <c r="MHB8" s="13"/>
      <c r="MHC8" s="13"/>
      <c r="MHD8" s="13"/>
      <c r="MHE8" s="13"/>
      <c r="MHF8" s="13"/>
      <c r="MHG8" s="13"/>
      <c r="MHH8" s="13"/>
      <c r="MHI8" s="13"/>
      <c r="MHJ8" s="13"/>
      <c r="MHK8" s="13"/>
      <c r="MHL8" s="13"/>
      <c r="MHM8" s="13"/>
      <c r="MHN8" s="13"/>
      <c r="MHO8" s="13"/>
      <c r="MHP8" s="13"/>
      <c r="MHQ8" s="13"/>
      <c r="MHR8" s="13"/>
      <c r="MHS8" s="13"/>
      <c r="MHT8" s="13"/>
      <c r="MHU8" s="13"/>
      <c r="MHV8" s="13"/>
      <c r="MHW8" s="13"/>
      <c r="MHX8" s="13"/>
      <c r="MHY8" s="13"/>
      <c r="MHZ8" s="13"/>
      <c r="MIA8" s="13"/>
      <c r="MIB8" s="13"/>
      <c r="MIC8" s="13"/>
      <c r="MID8" s="13"/>
      <c r="MIE8" s="13"/>
      <c r="MIF8" s="13"/>
      <c r="MIG8" s="13"/>
      <c r="MIH8" s="13"/>
      <c r="MII8" s="13"/>
      <c r="MIJ8" s="13"/>
      <c r="MIK8" s="13"/>
      <c r="MIL8" s="13"/>
      <c r="MIM8" s="13"/>
      <c r="MIN8" s="13"/>
      <c r="MIO8" s="13"/>
      <c r="MIP8" s="13"/>
      <c r="MIQ8" s="13"/>
      <c r="MIR8" s="13"/>
      <c r="MIS8" s="13"/>
      <c r="MIT8" s="13"/>
      <c r="MIU8" s="13"/>
      <c r="MIV8" s="13"/>
      <c r="MIW8" s="13"/>
      <c r="MIX8" s="13"/>
      <c r="MIY8" s="13"/>
      <c r="MIZ8" s="13"/>
      <c r="MJA8" s="13"/>
      <c r="MJB8" s="13"/>
      <c r="MJC8" s="13"/>
      <c r="MJD8" s="13"/>
      <c r="MJE8" s="13"/>
      <c r="MJF8" s="13"/>
      <c r="MJG8" s="13"/>
      <c r="MJH8" s="13"/>
      <c r="MJI8" s="13"/>
      <c r="MJJ8" s="13"/>
      <c r="MJK8" s="13"/>
      <c r="MJL8" s="13"/>
      <c r="MJM8" s="13"/>
      <c r="MJN8" s="13"/>
      <c r="MJO8" s="13"/>
      <c r="MJP8" s="13"/>
      <c r="MJQ8" s="13"/>
      <c r="MJR8" s="13"/>
      <c r="MJS8" s="13"/>
      <c r="MJT8" s="13"/>
      <c r="MJU8" s="13"/>
      <c r="MJV8" s="13"/>
      <c r="MJW8" s="13"/>
      <c r="MJX8" s="13"/>
      <c r="MJY8" s="13"/>
      <c r="MJZ8" s="13"/>
      <c r="MKA8" s="13"/>
      <c r="MKB8" s="13"/>
      <c r="MKC8" s="13"/>
      <c r="MKD8" s="13"/>
      <c r="MKE8" s="13"/>
      <c r="MKF8" s="13"/>
      <c r="MKG8" s="13"/>
      <c r="MKH8" s="13"/>
      <c r="MKI8" s="13"/>
      <c r="MKJ8" s="13"/>
      <c r="MKK8" s="13"/>
      <c r="MKL8" s="13"/>
      <c r="MKM8" s="13"/>
      <c r="MKN8" s="13"/>
      <c r="MKO8" s="13"/>
      <c r="MKP8" s="13"/>
      <c r="MKQ8" s="13"/>
      <c r="MKR8" s="13"/>
      <c r="MKS8" s="13"/>
      <c r="MKT8" s="13"/>
      <c r="MKU8" s="13"/>
      <c r="MKV8" s="13"/>
      <c r="MKW8" s="13"/>
      <c r="MKX8" s="13"/>
      <c r="MKY8" s="13"/>
      <c r="MKZ8" s="13"/>
      <c r="MLA8" s="13"/>
      <c r="MLB8" s="13"/>
      <c r="MLC8" s="13"/>
      <c r="MLD8" s="13"/>
      <c r="MLE8" s="13"/>
      <c r="MLF8" s="13"/>
      <c r="MLG8" s="13"/>
      <c r="MLH8" s="13"/>
      <c r="MLI8" s="13"/>
      <c r="MLJ8" s="13"/>
      <c r="MLK8" s="13"/>
      <c r="MLL8" s="13"/>
      <c r="MLM8" s="13"/>
      <c r="MLN8" s="13"/>
      <c r="MLO8" s="13"/>
      <c r="MLP8" s="13"/>
      <c r="MLQ8" s="13"/>
      <c r="MLR8" s="13"/>
      <c r="MLS8" s="13"/>
      <c r="MLT8" s="13"/>
      <c r="MLU8" s="13"/>
      <c r="MLV8" s="13"/>
      <c r="MLW8" s="13"/>
      <c r="MLX8" s="13"/>
      <c r="MLY8" s="13"/>
      <c r="MLZ8" s="13"/>
      <c r="MMA8" s="13"/>
      <c r="MMB8" s="13"/>
      <c r="MMC8" s="13"/>
      <c r="MMD8" s="13"/>
      <c r="MME8" s="13"/>
      <c r="MMF8" s="13"/>
      <c r="MMG8" s="13"/>
      <c r="MMH8" s="13"/>
      <c r="MMI8" s="13"/>
      <c r="MMJ8" s="13"/>
      <c r="MMK8" s="13"/>
      <c r="MML8" s="13"/>
      <c r="MMM8" s="13"/>
      <c r="MMN8" s="13"/>
      <c r="MMO8" s="13"/>
      <c r="MMP8" s="13"/>
      <c r="MMQ8" s="13"/>
      <c r="MMR8" s="13"/>
      <c r="MMS8" s="13"/>
      <c r="MMT8" s="13"/>
      <c r="MMU8" s="13"/>
      <c r="MMV8" s="13"/>
      <c r="MMW8" s="13"/>
      <c r="MMX8" s="13"/>
      <c r="MMY8" s="13"/>
      <c r="MMZ8" s="13"/>
      <c r="MNA8" s="13"/>
      <c r="MNB8" s="13"/>
      <c r="MNC8" s="13"/>
      <c r="MND8" s="13"/>
      <c r="MNE8" s="13"/>
      <c r="MNF8" s="13"/>
      <c r="MNG8" s="13"/>
      <c r="MNH8" s="13"/>
      <c r="MNI8" s="13"/>
      <c r="MNJ8" s="13"/>
      <c r="MNK8" s="13"/>
      <c r="MNL8" s="13"/>
      <c r="MNM8" s="13"/>
      <c r="MNN8" s="13"/>
      <c r="MNO8" s="13"/>
      <c r="MNP8" s="13"/>
      <c r="MNQ8" s="13"/>
      <c r="MNR8" s="13"/>
      <c r="MNS8" s="13"/>
      <c r="MNT8" s="13"/>
      <c r="MNU8" s="13"/>
      <c r="MNV8" s="13"/>
      <c r="MNW8" s="13"/>
      <c r="MNX8" s="13"/>
      <c r="MNY8" s="13"/>
      <c r="MNZ8" s="13"/>
      <c r="MOA8" s="13"/>
      <c r="MOB8" s="13"/>
      <c r="MOC8" s="13"/>
      <c r="MOD8" s="13"/>
      <c r="MOE8" s="13"/>
      <c r="MOF8" s="13"/>
      <c r="MOG8" s="13"/>
      <c r="MOH8" s="13"/>
      <c r="MOI8" s="13"/>
      <c r="MOJ8" s="13"/>
      <c r="MOK8" s="13"/>
      <c r="MOL8" s="13"/>
      <c r="MOM8" s="13"/>
      <c r="MON8" s="13"/>
      <c r="MOO8" s="13"/>
      <c r="MOP8" s="13"/>
      <c r="MOQ8" s="13"/>
      <c r="MOR8" s="13"/>
      <c r="MOS8" s="13"/>
      <c r="MOT8" s="13"/>
      <c r="MOU8" s="13"/>
      <c r="MOV8" s="13"/>
      <c r="MOW8" s="13"/>
      <c r="MOX8" s="13"/>
      <c r="MOY8" s="13"/>
      <c r="MOZ8" s="13"/>
      <c r="MPA8" s="13"/>
      <c r="MPB8" s="13"/>
      <c r="MPC8" s="13"/>
      <c r="MPD8" s="13"/>
      <c r="MPE8" s="13"/>
      <c r="MPF8" s="13"/>
      <c r="MPG8" s="13"/>
      <c r="MPH8" s="13"/>
      <c r="MPI8" s="13"/>
      <c r="MPJ8" s="13"/>
      <c r="MPK8" s="13"/>
      <c r="MPL8" s="13"/>
      <c r="MPM8" s="13"/>
      <c r="MPN8" s="13"/>
      <c r="MPO8" s="13"/>
      <c r="MPP8" s="13"/>
      <c r="MPQ8" s="13"/>
      <c r="MPR8" s="13"/>
      <c r="MPS8" s="13"/>
      <c r="MPT8" s="13"/>
      <c r="MPU8" s="13"/>
      <c r="MPV8" s="13"/>
      <c r="MPW8" s="13"/>
      <c r="MPX8" s="13"/>
      <c r="MPY8" s="13"/>
      <c r="MPZ8" s="13"/>
      <c r="MQA8" s="13"/>
      <c r="MQB8" s="13"/>
      <c r="MQC8" s="13"/>
      <c r="MQD8" s="13"/>
      <c r="MQE8" s="13"/>
      <c r="MQF8" s="13"/>
      <c r="MQG8" s="13"/>
      <c r="MQH8" s="13"/>
      <c r="MQI8" s="13"/>
      <c r="MQJ8" s="13"/>
      <c r="MQK8" s="13"/>
      <c r="MQL8" s="13"/>
      <c r="MQM8" s="13"/>
      <c r="MQN8" s="13"/>
      <c r="MQO8" s="13"/>
      <c r="MQP8" s="13"/>
      <c r="MQQ8" s="13"/>
      <c r="MQR8" s="13"/>
      <c r="MQS8" s="13"/>
      <c r="MQT8" s="13"/>
      <c r="MQU8" s="13"/>
      <c r="MQV8" s="13"/>
      <c r="MQW8" s="13"/>
      <c r="MQX8" s="13"/>
      <c r="MQY8" s="13"/>
      <c r="MQZ8" s="13"/>
      <c r="MRA8" s="13"/>
      <c r="MRB8" s="13"/>
      <c r="MRC8" s="13"/>
      <c r="MRD8" s="13"/>
      <c r="MRE8" s="13"/>
      <c r="MRF8" s="13"/>
      <c r="MRG8" s="13"/>
      <c r="MRH8" s="13"/>
      <c r="MRI8" s="13"/>
      <c r="MRJ8" s="13"/>
      <c r="MRK8" s="13"/>
      <c r="MRL8" s="13"/>
      <c r="MRM8" s="13"/>
      <c r="MRN8" s="13"/>
      <c r="MRO8" s="13"/>
      <c r="MRP8" s="13"/>
      <c r="MRQ8" s="13"/>
      <c r="MRR8" s="13"/>
      <c r="MRS8" s="13"/>
      <c r="MRT8" s="13"/>
      <c r="MRU8" s="13"/>
      <c r="MRV8" s="13"/>
      <c r="MRW8" s="13"/>
      <c r="MRX8" s="13"/>
      <c r="MRY8" s="13"/>
      <c r="MRZ8" s="13"/>
      <c r="MSA8" s="13"/>
      <c r="MSB8" s="13"/>
      <c r="MSC8" s="13"/>
      <c r="MSD8" s="13"/>
      <c r="MSE8" s="13"/>
      <c r="MSF8" s="13"/>
      <c r="MSG8" s="13"/>
      <c r="MSH8" s="13"/>
      <c r="MSI8" s="13"/>
      <c r="MSJ8" s="13"/>
      <c r="MSK8" s="13"/>
      <c r="MSL8" s="13"/>
      <c r="MSM8" s="13"/>
      <c r="MSN8" s="13"/>
      <c r="MSO8" s="13"/>
      <c r="MSP8" s="13"/>
      <c r="MSQ8" s="13"/>
      <c r="MSR8" s="13"/>
      <c r="MSS8" s="13"/>
      <c r="MST8" s="13"/>
      <c r="MSU8" s="13"/>
      <c r="MSV8" s="13"/>
      <c r="MSW8" s="13"/>
      <c r="MSX8" s="13"/>
      <c r="MSY8" s="13"/>
      <c r="MSZ8" s="13"/>
      <c r="MTA8" s="13"/>
      <c r="MTB8" s="13"/>
      <c r="MTC8" s="13"/>
      <c r="MTD8" s="13"/>
      <c r="MTE8" s="13"/>
      <c r="MTF8" s="13"/>
      <c r="MTG8" s="13"/>
      <c r="MTH8" s="13"/>
      <c r="MTI8" s="13"/>
      <c r="MTJ8" s="13"/>
      <c r="MTK8" s="13"/>
      <c r="MTL8" s="13"/>
      <c r="MTM8" s="13"/>
      <c r="MTN8" s="13"/>
      <c r="MTO8" s="13"/>
      <c r="MTP8" s="13"/>
      <c r="MTQ8" s="13"/>
      <c r="MTR8" s="13"/>
      <c r="MTS8" s="13"/>
      <c r="MTT8" s="13"/>
      <c r="MTU8" s="13"/>
      <c r="MTV8" s="13"/>
      <c r="MTW8" s="13"/>
      <c r="MTX8" s="13"/>
      <c r="MTY8" s="13"/>
      <c r="MTZ8" s="13"/>
      <c r="MUA8" s="13"/>
      <c r="MUB8" s="13"/>
      <c r="MUC8" s="13"/>
      <c r="MUD8" s="13"/>
      <c r="MUE8" s="13"/>
      <c r="MUF8" s="13"/>
      <c r="MUG8" s="13"/>
      <c r="MUH8" s="13"/>
      <c r="MUI8" s="13"/>
      <c r="MUJ8" s="13"/>
      <c r="MUK8" s="13"/>
      <c r="MUL8" s="13"/>
      <c r="MUM8" s="13"/>
      <c r="MUN8" s="13"/>
      <c r="MUO8" s="13"/>
      <c r="MUP8" s="13"/>
      <c r="MUQ8" s="13"/>
      <c r="MUR8" s="13"/>
      <c r="MUS8" s="13"/>
      <c r="MUT8" s="13"/>
      <c r="MUU8" s="13"/>
      <c r="MUV8" s="13"/>
      <c r="MUW8" s="13"/>
      <c r="MUX8" s="13"/>
      <c r="MUY8" s="13"/>
      <c r="MUZ8" s="13"/>
      <c r="MVA8" s="13"/>
      <c r="MVB8" s="13"/>
      <c r="MVC8" s="13"/>
      <c r="MVD8" s="13"/>
      <c r="MVE8" s="13"/>
      <c r="MVF8" s="13"/>
      <c r="MVG8" s="13"/>
      <c r="MVH8" s="13"/>
      <c r="MVI8" s="13"/>
      <c r="MVJ8" s="13"/>
      <c r="MVK8" s="13"/>
      <c r="MVL8" s="13"/>
      <c r="MVM8" s="13"/>
      <c r="MVN8" s="13"/>
      <c r="MVO8" s="13"/>
      <c r="MVP8" s="13"/>
      <c r="MVQ8" s="13"/>
      <c r="MVR8" s="13"/>
      <c r="MVS8" s="13"/>
      <c r="MVT8" s="13"/>
      <c r="MVU8" s="13"/>
      <c r="MVV8" s="13"/>
      <c r="MVW8" s="13"/>
      <c r="MVX8" s="13"/>
      <c r="MVY8" s="13"/>
      <c r="MVZ8" s="13"/>
      <c r="MWA8" s="13"/>
      <c r="MWB8" s="13"/>
      <c r="MWC8" s="13"/>
      <c r="MWD8" s="13"/>
      <c r="MWE8" s="13"/>
      <c r="MWF8" s="13"/>
      <c r="MWG8" s="13"/>
      <c r="MWH8" s="13"/>
      <c r="MWI8" s="13"/>
      <c r="MWJ8" s="13"/>
      <c r="MWK8" s="13"/>
      <c r="MWL8" s="13"/>
      <c r="MWM8" s="13"/>
      <c r="MWN8" s="13"/>
      <c r="MWO8" s="13"/>
      <c r="MWP8" s="13"/>
      <c r="MWQ8" s="13"/>
      <c r="MWR8" s="13"/>
      <c r="MWS8" s="13"/>
      <c r="MWT8" s="13"/>
      <c r="MWU8" s="13"/>
      <c r="MWV8" s="13"/>
      <c r="MWW8" s="13"/>
      <c r="MWX8" s="13"/>
      <c r="MWY8" s="13"/>
      <c r="MWZ8" s="13"/>
      <c r="MXA8" s="13"/>
      <c r="MXB8" s="13"/>
      <c r="MXC8" s="13"/>
      <c r="MXD8" s="13"/>
      <c r="MXE8" s="13"/>
      <c r="MXF8" s="13"/>
      <c r="MXG8" s="13"/>
      <c r="MXH8" s="13"/>
      <c r="MXI8" s="13"/>
      <c r="MXJ8" s="13"/>
      <c r="MXK8" s="13"/>
      <c r="MXL8" s="13"/>
      <c r="MXM8" s="13"/>
      <c r="MXN8" s="13"/>
      <c r="MXO8" s="13"/>
      <c r="MXP8" s="13"/>
      <c r="MXQ8" s="13"/>
      <c r="MXR8" s="13"/>
      <c r="MXS8" s="13"/>
      <c r="MXT8" s="13"/>
      <c r="MXU8" s="13"/>
      <c r="MXV8" s="13"/>
      <c r="MXW8" s="13"/>
      <c r="MXX8" s="13"/>
      <c r="MXY8" s="13"/>
      <c r="MXZ8" s="13"/>
      <c r="MYA8" s="13"/>
      <c r="MYB8" s="13"/>
      <c r="MYC8" s="13"/>
      <c r="MYD8" s="13"/>
      <c r="MYE8" s="13"/>
      <c r="MYF8" s="13"/>
      <c r="MYG8" s="13"/>
      <c r="MYH8" s="13"/>
      <c r="MYI8" s="13"/>
      <c r="MYJ8" s="13"/>
      <c r="MYK8" s="13"/>
      <c r="MYL8" s="13"/>
      <c r="MYM8" s="13"/>
      <c r="MYN8" s="13"/>
      <c r="MYO8" s="13"/>
      <c r="MYP8" s="13"/>
      <c r="MYQ8" s="13"/>
      <c r="MYR8" s="13"/>
      <c r="MYS8" s="13"/>
      <c r="MYT8" s="13"/>
      <c r="MYU8" s="13"/>
      <c r="MYV8" s="13"/>
      <c r="MYW8" s="13"/>
      <c r="MYX8" s="13"/>
      <c r="MYY8" s="13"/>
      <c r="MYZ8" s="13"/>
      <c r="MZA8" s="13"/>
      <c r="MZB8" s="13"/>
      <c r="MZC8" s="13"/>
      <c r="MZD8" s="13"/>
      <c r="MZE8" s="13"/>
      <c r="MZF8" s="13"/>
      <c r="MZG8" s="13"/>
      <c r="MZH8" s="13"/>
      <c r="MZI8" s="13"/>
      <c r="MZJ8" s="13"/>
      <c r="MZK8" s="13"/>
      <c r="MZL8" s="13"/>
      <c r="MZM8" s="13"/>
      <c r="MZN8" s="13"/>
      <c r="MZO8" s="13"/>
      <c r="MZP8" s="13"/>
      <c r="MZQ8" s="13"/>
      <c r="MZR8" s="13"/>
      <c r="MZS8" s="13"/>
      <c r="MZT8" s="13"/>
      <c r="MZU8" s="13"/>
      <c r="MZV8" s="13"/>
      <c r="MZW8" s="13"/>
      <c r="MZX8" s="13"/>
      <c r="MZY8" s="13"/>
      <c r="MZZ8" s="13"/>
      <c r="NAA8" s="13"/>
      <c r="NAB8" s="13"/>
      <c r="NAC8" s="13"/>
      <c r="NAD8" s="13"/>
      <c r="NAE8" s="13"/>
      <c r="NAF8" s="13"/>
      <c r="NAG8" s="13"/>
      <c r="NAH8" s="13"/>
      <c r="NAI8" s="13"/>
      <c r="NAJ8" s="13"/>
      <c r="NAK8" s="13"/>
      <c r="NAL8" s="13"/>
      <c r="NAM8" s="13"/>
      <c r="NAN8" s="13"/>
      <c r="NAO8" s="13"/>
      <c r="NAP8" s="13"/>
      <c r="NAQ8" s="13"/>
      <c r="NAR8" s="13"/>
      <c r="NAS8" s="13"/>
      <c r="NAT8" s="13"/>
      <c r="NAU8" s="13"/>
      <c r="NAV8" s="13"/>
      <c r="NAW8" s="13"/>
      <c r="NAX8" s="13"/>
      <c r="NAY8" s="13"/>
      <c r="NAZ8" s="13"/>
      <c r="NBA8" s="13"/>
      <c r="NBB8" s="13"/>
      <c r="NBC8" s="13"/>
      <c r="NBD8" s="13"/>
      <c r="NBE8" s="13"/>
      <c r="NBF8" s="13"/>
      <c r="NBG8" s="13"/>
      <c r="NBH8" s="13"/>
      <c r="NBI8" s="13"/>
      <c r="NBJ8" s="13"/>
      <c r="NBK8" s="13"/>
      <c r="NBL8" s="13"/>
      <c r="NBM8" s="13"/>
      <c r="NBN8" s="13"/>
      <c r="NBO8" s="13"/>
      <c r="NBP8" s="13"/>
      <c r="NBQ8" s="13"/>
      <c r="NBR8" s="13"/>
      <c r="NBS8" s="13"/>
      <c r="NBT8" s="13"/>
      <c r="NBU8" s="13"/>
      <c r="NBV8" s="13"/>
      <c r="NBW8" s="13"/>
      <c r="NBX8" s="13"/>
      <c r="NBY8" s="13"/>
      <c r="NBZ8" s="13"/>
      <c r="NCA8" s="13"/>
      <c r="NCB8" s="13"/>
      <c r="NCC8" s="13"/>
      <c r="NCD8" s="13"/>
      <c r="NCE8" s="13"/>
      <c r="NCF8" s="13"/>
      <c r="NCG8" s="13"/>
      <c r="NCH8" s="13"/>
      <c r="NCI8" s="13"/>
      <c r="NCJ8" s="13"/>
      <c r="NCK8" s="13"/>
      <c r="NCL8" s="13"/>
      <c r="NCM8" s="13"/>
      <c r="NCN8" s="13"/>
      <c r="NCO8" s="13"/>
      <c r="NCP8" s="13"/>
      <c r="NCQ8" s="13"/>
      <c r="NCR8" s="13"/>
      <c r="NCS8" s="13"/>
      <c r="NCT8" s="13"/>
      <c r="NCU8" s="13"/>
      <c r="NCV8" s="13"/>
      <c r="NCW8" s="13"/>
      <c r="NCX8" s="13"/>
      <c r="NCY8" s="13"/>
      <c r="NCZ8" s="13"/>
      <c r="NDA8" s="13"/>
      <c r="NDB8" s="13"/>
      <c r="NDC8" s="13"/>
      <c r="NDD8" s="13"/>
      <c r="NDE8" s="13"/>
      <c r="NDF8" s="13"/>
      <c r="NDG8" s="13"/>
      <c r="NDH8" s="13"/>
      <c r="NDI8" s="13"/>
      <c r="NDJ8" s="13"/>
      <c r="NDK8" s="13"/>
      <c r="NDL8" s="13"/>
      <c r="NDM8" s="13"/>
      <c r="NDN8" s="13"/>
      <c r="NDO8" s="13"/>
      <c r="NDP8" s="13"/>
      <c r="NDQ8" s="13"/>
      <c r="NDR8" s="13"/>
      <c r="NDS8" s="13"/>
      <c r="NDT8" s="13"/>
      <c r="NDU8" s="13"/>
      <c r="NDV8" s="13"/>
      <c r="NDW8" s="13"/>
      <c r="NDX8" s="13"/>
      <c r="NDY8" s="13"/>
      <c r="NDZ8" s="13"/>
      <c r="NEA8" s="13"/>
      <c r="NEB8" s="13"/>
      <c r="NEC8" s="13"/>
      <c r="NED8" s="13"/>
      <c r="NEE8" s="13"/>
      <c r="NEF8" s="13"/>
      <c r="NEG8" s="13"/>
      <c r="NEH8" s="13"/>
      <c r="NEI8" s="13"/>
      <c r="NEJ8" s="13"/>
      <c r="NEK8" s="13"/>
      <c r="NEL8" s="13"/>
      <c r="NEM8" s="13"/>
      <c r="NEN8" s="13"/>
      <c r="NEO8" s="13"/>
      <c r="NEP8" s="13"/>
      <c r="NEQ8" s="13"/>
      <c r="NER8" s="13"/>
      <c r="NES8" s="13"/>
      <c r="NET8" s="13"/>
      <c r="NEU8" s="13"/>
      <c r="NEV8" s="13"/>
      <c r="NEW8" s="13"/>
      <c r="NEX8" s="13"/>
      <c r="NEY8" s="13"/>
      <c r="NEZ8" s="13"/>
      <c r="NFA8" s="13"/>
      <c r="NFB8" s="13"/>
      <c r="NFC8" s="13"/>
      <c r="NFD8" s="13"/>
      <c r="NFE8" s="13"/>
      <c r="NFF8" s="13"/>
      <c r="NFG8" s="13"/>
      <c r="NFH8" s="13"/>
      <c r="NFI8" s="13"/>
      <c r="NFJ8" s="13"/>
      <c r="NFK8" s="13"/>
      <c r="NFL8" s="13"/>
      <c r="NFM8" s="13"/>
      <c r="NFN8" s="13"/>
      <c r="NFO8" s="13"/>
      <c r="NFP8" s="13"/>
      <c r="NFQ8" s="13"/>
      <c r="NFR8" s="13"/>
      <c r="NFS8" s="13"/>
      <c r="NFT8" s="13"/>
      <c r="NFU8" s="13"/>
      <c r="NFV8" s="13"/>
      <c r="NFW8" s="13"/>
      <c r="NFX8" s="13"/>
      <c r="NFY8" s="13"/>
      <c r="NFZ8" s="13"/>
      <c r="NGA8" s="13"/>
      <c r="NGB8" s="13"/>
      <c r="NGC8" s="13"/>
      <c r="NGD8" s="13"/>
      <c r="NGE8" s="13"/>
      <c r="NGF8" s="13"/>
      <c r="NGG8" s="13"/>
      <c r="NGH8" s="13"/>
      <c r="NGI8" s="13"/>
      <c r="NGJ8" s="13"/>
      <c r="NGK8" s="13"/>
      <c r="NGL8" s="13"/>
      <c r="NGM8" s="13"/>
      <c r="NGN8" s="13"/>
      <c r="NGO8" s="13"/>
      <c r="NGP8" s="13"/>
      <c r="NGQ8" s="13"/>
      <c r="NGR8" s="13"/>
      <c r="NGS8" s="13"/>
      <c r="NGT8" s="13"/>
      <c r="NGU8" s="13"/>
      <c r="NGV8" s="13"/>
      <c r="NGW8" s="13"/>
      <c r="NGX8" s="13"/>
      <c r="NGY8" s="13"/>
      <c r="NGZ8" s="13"/>
      <c r="NHA8" s="13"/>
      <c r="NHB8" s="13"/>
      <c r="NHC8" s="13"/>
      <c r="NHD8" s="13"/>
      <c r="NHE8" s="13"/>
      <c r="NHF8" s="13"/>
      <c r="NHG8" s="13"/>
      <c r="NHH8" s="13"/>
      <c r="NHI8" s="13"/>
      <c r="NHJ8" s="13"/>
      <c r="NHK8" s="13"/>
      <c r="NHL8" s="13"/>
      <c r="NHM8" s="13"/>
      <c r="NHN8" s="13"/>
      <c r="NHO8" s="13"/>
      <c r="NHP8" s="13"/>
      <c r="NHQ8" s="13"/>
      <c r="NHR8" s="13"/>
      <c r="NHS8" s="13"/>
      <c r="NHT8" s="13"/>
      <c r="NHU8" s="13"/>
      <c r="NHV8" s="13"/>
      <c r="NHW8" s="13"/>
      <c r="NHX8" s="13"/>
      <c r="NHY8" s="13"/>
      <c r="NHZ8" s="13"/>
      <c r="NIA8" s="13"/>
      <c r="NIB8" s="13"/>
      <c r="NIC8" s="13"/>
      <c r="NID8" s="13"/>
      <c r="NIE8" s="13"/>
      <c r="NIF8" s="13"/>
      <c r="NIG8" s="13"/>
      <c r="NIH8" s="13"/>
      <c r="NII8" s="13"/>
      <c r="NIJ8" s="13"/>
      <c r="NIK8" s="13"/>
      <c r="NIL8" s="13"/>
      <c r="NIM8" s="13"/>
      <c r="NIN8" s="13"/>
      <c r="NIO8" s="13"/>
      <c r="NIP8" s="13"/>
      <c r="NIQ8" s="13"/>
      <c r="NIR8" s="13"/>
      <c r="NIS8" s="13"/>
      <c r="NIT8" s="13"/>
      <c r="NIU8" s="13"/>
      <c r="NIV8" s="13"/>
      <c r="NIW8" s="13"/>
      <c r="NIX8" s="13"/>
      <c r="NIY8" s="13"/>
      <c r="NIZ8" s="13"/>
      <c r="NJA8" s="13"/>
      <c r="NJB8" s="13"/>
      <c r="NJC8" s="13"/>
      <c r="NJD8" s="13"/>
      <c r="NJE8" s="13"/>
      <c r="NJF8" s="13"/>
      <c r="NJG8" s="13"/>
      <c r="NJH8" s="13"/>
      <c r="NJI8" s="13"/>
      <c r="NJJ8" s="13"/>
      <c r="NJK8" s="13"/>
      <c r="NJL8" s="13"/>
      <c r="NJM8" s="13"/>
      <c r="NJN8" s="13"/>
      <c r="NJO8" s="13"/>
      <c r="NJP8" s="13"/>
      <c r="NJQ8" s="13"/>
      <c r="NJR8" s="13"/>
      <c r="NJS8" s="13"/>
      <c r="NJT8" s="13"/>
      <c r="NJU8" s="13"/>
      <c r="NJV8" s="13"/>
      <c r="NJW8" s="13"/>
      <c r="NJX8" s="13"/>
      <c r="NJY8" s="13"/>
      <c r="NJZ8" s="13"/>
      <c r="NKA8" s="13"/>
      <c r="NKB8" s="13"/>
      <c r="NKC8" s="13"/>
      <c r="NKD8" s="13"/>
      <c r="NKE8" s="13"/>
      <c r="NKF8" s="13"/>
      <c r="NKG8" s="13"/>
      <c r="NKH8" s="13"/>
      <c r="NKI8" s="13"/>
      <c r="NKJ8" s="13"/>
      <c r="NKK8" s="13"/>
      <c r="NKL8" s="13"/>
      <c r="NKM8" s="13"/>
      <c r="NKN8" s="13"/>
      <c r="NKO8" s="13"/>
      <c r="NKP8" s="13"/>
      <c r="NKQ8" s="13"/>
      <c r="NKR8" s="13"/>
      <c r="NKS8" s="13"/>
      <c r="NKT8" s="13"/>
      <c r="NKU8" s="13"/>
      <c r="NKV8" s="13"/>
      <c r="NKW8" s="13"/>
      <c r="NKX8" s="13"/>
      <c r="NKY8" s="13"/>
      <c r="NKZ8" s="13"/>
      <c r="NLA8" s="13"/>
      <c r="NLB8" s="13"/>
      <c r="NLC8" s="13"/>
      <c r="NLD8" s="13"/>
      <c r="NLE8" s="13"/>
      <c r="NLF8" s="13"/>
      <c r="NLG8" s="13"/>
      <c r="NLH8" s="13"/>
      <c r="NLI8" s="13"/>
      <c r="NLJ8" s="13"/>
      <c r="NLK8" s="13"/>
      <c r="NLL8" s="13"/>
      <c r="NLM8" s="13"/>
      <c r="NLN8" s="13"/>
      <c r="NLO8" s="13"/>
      <c r="NLP8" s="13"/>
      <c r="NLQ8" s="13"/>
      <c r="NLR8" s="13"/>
      <c r="NLS8" s="13"/>
      <c r="NLT8" s="13"/>
      <c r="NLU8" s="13"/>
      <c r="NLV8" s="13"/>
      <c r="NLW8" s="13"/>
      <c r="NLX8" s="13"/>
      <c r="NLY8" s="13"/>
      <c r="NLZ8" s="13"/>
      <c r="NMA8" s="13"/>
      <c r="NMB8" s="13"/>
      <c r="NMC8" s="13"/>
      <c r="NMD8" s="13"/>
      <c r="NME8" s="13"/>
      <c r="NMF8" s="13"/>
      <c r="NMG8" s="13"/>
      <c r="NMH8" s="13"/>
      <c r="NMI8" s="13"/>
      <c r="NMJ8" s="13"/>
      <c r="NMK8" s="13"/>
      <c r="NML8" s="13"/>
      <c r="NMM8" s="13"/>
      <c r="NMN8" s="13"/>
      <c r="NMO8" s="13"/>
      <c r="NMP8" s="13"/>
      <c r="NMQ8" s="13"/>
      <c r="NMR8" s="13"/>
      <c r="NMS8" s="13"/>
      <c r="NMT8" s="13"/>
      <c r="NMU8" s="13"/>
      <c r="NMV8" s="13"/>
      <c r="NMW8" s="13"/>
      <c r="NMX8" s="13"/>
      <c r="NMY8" s="13"/>
      <c r="NMZ8" s="13"/>
      <c r="NNA8" s="13"/>
      <c r="NNB8" s="13"/>
      <c r="NNC8" s="13"/>
      <c r="NND8" s="13"/>
      <c r="NNE8" s="13"/>
      <c r="NNF8" s="13"/>
      <c r="NNG8" s="13"/>
      <c r="NNH8" s="13"/>
      <c r="NNI8" s="13"/>
      <c r="NNJ8" s="13"/>
      <c r="NNK8" s="13"/>
      <c r="NNL8" s="13"/>
      <c r="NNM8" s="13"/>
      <c r="NNN8" s="13"/>
      <c r="NNO8" s="13"/>
      <c r="NNP8" s="13"/>
      <c r="NNQ8" s="13"/>
      <c r="NNR8" s="13"/>
      <c r="NNS8" s="13"/>
      <c r="NNT8" s="13"/>
      <c r="NNU8" s="13"/>
      <c r="NNV8" s="13"/>
      <c r="NNW8" s="13"/>
      <c r="NNX8" s="13"/>
      <c r="NNY8" s="13"/>
      <c r="NNZ8" s="13"/>
      <c r="NOA8" s="13"/>
      <c r="NOB8" s="13"/>
      <c r="NOC8" s="13"/>
      <c r="NOD8" s="13"/>
      <c r="NOE8" s="13"/>
      <c r="NOF8" s="13"/>
      <c r="NOG8" s="13"/>
      <c r="NOH8" s="13"/>
      <c r="NOI8" s="13"/>
      <c r="NOJ8" s="13"/>
      <c r="NOK8" s="13"/>
      <c r="NOL8" s="13"/>
      <c r="NOM8" s="13"/>
      <c r="NON8" s="13"/>
      <c r="NOO8" s="13"/>
      <c r="NOP8" s="13"/>
      <c r="NOQ8" s="13"/>
      <c r="NOR8" s="13"/>
      <c r="NOS8" s="13"/>
      <c r="NOT8" s="13"/>
      <c r="NOU8" s="13"/>
      <c r="NOV8" s="13"/>
      <c r="NOW8" s="13"/>
      <c r="NOX8" s="13"/>
      <c r="NOY8" s="13"/>
      <c r="NOZ8" s="13"/>
      <c r="NPA8" s="13"/>
      <c r="NPB8" s="13"/>
      <c r="NPC8" s="13"/>
      <c r="NPD8" s="13"/>
      <c r="NPE8" s="13"/>
      <c r="NPF8" s="13"/>
      <c r="NPG8" s="13"/>
      <c r="NPH8" s="13"/>
      <c r="NPI8" s="13"/>
      <c r="NPJ8" s="13"/>
      <c r="NPK8" s="13"/>
      <c r="NPL8" s="13"/>
      <c r="NPM8" s="13"/>
      <c r="NPN8" s="13"/>
      <c r="NPO8" s="13"/>
      <c r="NPP8" s="13"/>
      <c r="NPQ8" s="13"/>
      <c r="NPR8" s="13"/>
      <c r="NPS8" s="13"/>
      <c r="NPT8" s="13"/>
      <c r="NPU8" s="13"/>
      <c r="NPV8" s="13"/>
      <c r="NPW8" s="13"/>
      <c r="NPX8" s="13"/>
      <c r="NPY8" s="13"/>
      <c r="NPZ8" s="13"/>
      <c r="NQA8" s="13"/>
      <c r="NQB8" s="13"/>
      <c r="NQC8" s="13"/>
      <c r="NQD8" s="13"/>
      <c r="NQE8" s="13"/>
      <c r="NQF8" s="13"/>
      <c r="NQG8" s="13"/>
      <c r="NQH8" s="13"/>
      <c r="NQI8" s="13"/>
      <c r="NQJ8" s="13"/>
      <c r="NQK8" s="13"/>
      <c r="NQL8" s="13"/>
      <c r="NQM8" s="13"/>
      <c r="NQN8" s="13"/>
      <c r="NQO8" s="13"/>
      <c r="NQP8" s="13"/>
      <c r="NQQ8" s="13"/>
      <c r="NQR8" s="13"/>
      <c r="NQS8" s="13"/>
      <c r="NQT8" s="13"/>
      <c r="NQU8" s="13"/>
      <c r="NQV8" s="13"/>
      <c r="NQW8" s="13"/>
      <c r="NQX8" s="13"/>
      <c r="NQY8" s="13"/>
      <c r="NQZ8" s="13"/>
      <c r="NRA8" s="13"/>
      <c r="NRB8" s="13"/>
      <c r="NRC8" s="13"/>
      <c r="NRD8" s="13"/>
      <c r="NRE8" s="13"/>
      <c r="NRF8" s="13"/>
      <c r="NRG8" s="13"/>
      <c r="NRH8" s="13"/>
      <c r="NRI8" s="13"/>
      <c r="NRJ8" s="13"/>
      <c r="NRK8" s="13"/>
      <c r="NRL8" s="13"/>
      <c r="NRM8" s="13"/>
      <c r="NRN8" s="13"/>
      <c r="NRO8" s="13"/>
      <c r="NRP8" s="13"/>
      <c r="NRQ8" s="13"/>
      <c r="NRR8" s="13"/>
      <c r="NRS8" s="13"/>
      <c r="NRT8" s="13"/>
      <c r="NRU8" s="13"/>
      <c r="NRV8" s="13"/>
      <c r="NRW8" s="13"/>
      <c r="NRX8" s="13"/>
      <c r="NRY8" s="13"/>
      <c r="NRZ8" s="13"/>
      <c r="NSA8" s="13"/>
      <c r="NSB8" s="13"/>
      <c r="NSC8" s="13"/>
      <c r="NSD8" s="13"/>
      <c r="NSE8" s="13"/>
      <c r="NSF8" s="13"/>
      <c r="NSG8" s="13"/>
      <c r="NSH8" s="13"/>
      <c r="NSI8" s="13"/>
      <c r="NSJ8" s="13"/>
      <c r="NSK8" s="13"/>
      <c r="NSL8" s="13"/>
      <c r="NSM8" s="13"/>
      <c r="NSN8" s="13"/>
      <c r="NSO8" s="13"/>
      <c r="NSP8" s="13"/>
      <c r="NSQ8" s="13"/>
      <c r="NSR8" s="13"/>
      <c r="NSS8" s="13"/>
      <c r="NST8" s="13"/>
      <c r="NSU8" s="13"/>
      <c r="NSV8" s="13"/>
      <c r="NSW8" s="13"/>
      <c r="NSX8" s="13"/>
      <c r="NSY8" s="13"/>
      <c r="NSZ8" s="13"/>
      <c r="NTA8" s="13"/>
      <c r="NTB8" s="13"/>
      <c r="NTC8" s="13"/>
      <c r="NTD8" s="13"/>
      <c r="NTE8" s="13"/>
      <c r="NTF8" s="13"/>
      <c r="NTG8" s="13"/>
      <c r="NTH8" s="13"/>
      <c r="NTI8" s="13"/>
      <c r="NTJ8" s="13"/>
      <c r="NTK8" s="13"/>
      <c r="NTL8" s="13"/>
      <c r="NTM8" s="13"/>
      <c r="NTN8" s="13"/>
      <c r="NTO8" s="13"/>
      <c r="NTP8" s="13"/>
      <c r="NTQ8" s="13"/>
      <c r="NTR8" s="13"/>
      <c r="NTS8" s="13"/>
      <c r="NTT8" s="13"/>
      <c r="NTU8" s="13"/>
      <c r="NTV8" s="13"/>
      <c r="NTW8" s="13"/>
      <c r="NTX8" s="13"/>
      <c r="NTY8" s="13"/>
      <c r="NTZ8" s="13"/>
      <c r="NUA8" s="13"/>
      <c r="NUB8" s="13"/>
      <c r="NUC8" s="13"/>
      <c r="NUD8" s="13"/>
      <c r="NUE8" s="13"/>
      <c r="NUF8" s="13"/>
      <c r="NUG8" s="13"/>
      <c r="NUH8" s="13"/>
      <c r="NUI8" s="13"/>
      <c r="NUJ8" s="13"/>
      <c r="NUK8" s="13"/>
      <c r="NUL8" s="13"/>
      <c r="NUM8" s="13"/>
      <c r="NUN8" s="13"/>
      <c r="NUO8" s="13"/>
      <c r="NUP8" s="13"/>
      <c r="NUQ8" s="13"/>
      <c r="NUR8" s="13"/>
      <c r="NUS8" s="13"/>
      <c r="NUT8" s="13"/>
      <c r="NUU8" s="13"/>
      <c r="NUV8" s="13"/>
      <c r="NUW8" s="13"/>
      <c r="NUX8" s="13"/>
      <c r="NUY8" s="13"/>
      <c r="NUZ8" s="13"/>
      <c r="NVA8" s="13"/>
      <c r="NVB8" s="13"/>
      <c r="NVC8" s="13"/>
      <c r="NVD8" s="13"/>
      <c r="NVE8" s="13"/>
      <c r="NVF8" s="13"/>
      <c r="NVG8" s="13"/>
      <c r="NVH8" s="13"/>
      <c r="NVI8" s="13"/>
      <c r="NVJ8" s="13"/>
      <c r="NVK8" s="13"/>
      <c r="NVL8" s="13"/>
      <c r="NVM8" s="13"/>
      <c r="NVN8" s="13"/>
      <c r="NVO8" s="13"/>
      <c r="NVP8" s="13"/>
      <c r="NVQ8" s="13"/>
      <c r="NVR8" s="13"/>
      <c r="NVS8" s="13"/>
      <c r="NVT8" s="13"/>
      <c r="NVU8" s="13"/>
      <c r="NVV8" s="13"/>
      <c r="NVW8" s="13"/>
      <c r="NVX8" s="13"/>
      <c r="NVY8" s="13"/>
      <c r="NVZ8" s="13"/>
      <c r="NWA8" s="13"/>
      <c r="NWB8" s="13"/>
      <c r="NWC8" s="13"/>
      <c r="NWD8" s="13"/>
      <c r="NWE8" s="13"/>
      <c r="NWF8" s="13"/>
      <c r="NWG8" s="13"/>
      <c r="NWH8" s="13"/>
      <c r="NWI8" s="13"/>
      <c r="NWJ8" s="13"/>
      <c r="NWK8" s="13"/>
      <c r="NWL8" s="13"/>
      <c r="NWM8" s="13"/>
      <c r="NWN8" s="13"/>
      <c r="NWO8" s="13"/>
      <c r="NWP8" s="13"/>
      <c r="NWQ8" s="13"/>
      <c r="NWR8" s="13"/>
      <c r="NWS8" s="13"/>
      <c r="NWT8" s="13"/>
      <c r="NWU8" s="13"/>
      <c r="NWV8" s="13"/>
      <c r="NWW8" s="13"/>
      <c r="NWX8" s="13"/>
      <c r="NWY8" s="13"/>
      <c r="NWZ8" s="13"/>
      <c r="NXA8" s="13"/>
      <c r="NXB8" s="13"/>
      <c r="NXC8" s="13"/>
      <c r="NXD8" s="13"/>
      <c r="NXE8" s="13"/>
      <c r="NXF8" s="13"/>
      <c r="NXG8" s="13"/>
      <c r="NXH8" s="13"/>
      <c r="NXI8" s="13"/>
      <c r="NXJ8" s="13"/>
      <c r="NXK8" s="13"/>
      <c r="NXL8" s="13"/>
      <c r="NXM8" s="13"/>
      <c r="NXN8" s="13"/>
      <c r="NXO8" s="13"/>
      <c r="NXP8" s="13"/>
      <c r="NXQ8" s="13"/>
      <c r="NXR8" s="13"/>
      <c r="NXS8" s="13"/>
      <c r="NXT8" s="13"/>
      <c r="NXU8" s="13"/>
      <c r="NXV8" s="13"/>
      <c r="NXW8" s="13"/>
      <c r="NXX8" s="13"/>
      <c r="NXY8" s="13"/>
      <c r="NXZ8" s="13"/>
      <c r="NYA8" s="13"/>
      <c r="NYB8" s="13"/>
      <c r="NYC8" s="13"/>
      <c r="NYD8" s="13"/>
      <c r="NYE8" s="13"/>
      <c r="NYF8" s="13"/>
      <c r="NYG8" s="13"/>
      <c r="NYH8" s="13"/>
      <c r="NYI8" s="13"/>
      <c r="NYJ8" s="13"/>
      <c r="NYK8" s="13"/>
      <c r="NYL8" s="13"/>
      <c r="NYM8" s="13"/>
      <c r="NYN8" s="13"/>
      <c r="NYO8" s="13"/>
      <c r="NYP8" s="13"/>
      <c r="NYQ8" s="13"/>
      <c r="NYR8" s="13"/>
      <c r="NYS8" s="13"/>
      <c r="NYT8" s="13"/>
      <c r="NYU8" s="13"/>
      <c r="NYV8" s="13"/>
      <c r="NYW8" s="13"/>
      <c r="NYX8" s="13"/>
      <c r="NYY8" s="13"/>
      <c r="NYZ8" s="13"/>
      <c r="NZA8" s="13"/>
      <c r="NZB8" s="13"/>
      <c r="NZC8" s="13"/>
      <c r="NZD8" s="13"/>
      <c r="NZE8" s="13"/>
      <c r="NZF8" s="13"/>
      <c r="NZG8" s="13"/>
      <c r="NZH8" s="13"/>
      <c r="NZI8" s="13"/>
      <c r="NZJ8" s="13"/>
      <c r="NZK8" s="13"/>
      <c r="NZL8" s="13"/>
      <c r="NZM8" s="13"/>
      <c r="NZN8" s="13"/>
      <c r="NZO8" s="13"/>
      <c r="NZP8" s="13"/>
      <c r="NZQ8" s="13"/>
      <c r="NZR8" s="13"/>
      <c r="NZS8" s="13"/>
      <c r="NZT8" s="13"/>
      <c r="NZU8" s="13"/>
      <c r="NZV8" s="13"/>
      <c r="NZW8" s="13"/>
      <c r="NZX8" s="13"/>
      <c r="NZY8" s="13"/>
      <c r="NZZ8" s="13"/>
      <c r="OAA8" s="13"/>
      <c r="OAB8" s="13"/>
      <c r="OAC8" s="13"/>
      <c r="OAD8" s="13"/>
      <c r="OAE8" s="13"/>
      <c r="OAF8" s="13"/>
      <c r="OAG8" s="13"/>
      <c r="OAH8" s="13"/>
      <c r="OAI8" s="13"/>
      <c r="OAJ8" s="13"/>
      <c r="OAK8" s="13"/>
      <c r="OAL8" s="13"/>
      <c r="OAM8" s="13"/>
      <c r="OAN8" s="13"/>
      <c r="OAO8" s="13"/>
      <c r="OAP8" s="13"/>
      <c r="OAQ8" s="13"/>
      <c r="OAR8" s="13"/>
      <c r="OAS8" s="13"/>
      <c r="OAT8" s="13"/>
      <c r="OAU8" s="13"/>
      <c r="OAV8" s="13"/>
      <c r="OAW8" s="13"/>
      <c r="OAX8" s="13"/>
      <c r="OAY8" s="13"/>
      <c r="OAZ8" s="13"/>
      <c r="OBA8" s="13"/>
      <c r="OBB8" s="13"/>
      <c r="OBC8" s="13"/>
      <c r="OBD8" s="13"/>
      <c r="OBE8" s="13"/>
      <c r="OBF8" s="13"/>
      <c r="OBG8" s="13"/>
      <c r="OBH8" s="13"/>
      <c r="OBI8" s="13"/>
      <c r="OBJ8" s="13"/>
      <c r="OBK8" s="13"/>
      <c r="OBL8" s="13"/>
      <c r="OBM8" s="13"/>
      <c r="OBN8" s="13"/>
      <c r="OBO8" s="13"/>
      <c r="OBP8" s="13"/>
      <c r="OBQ8" s="13"/>
      <c r="OBR8" s="13"/>
      <c r="OBS8" s="13"/>
      <c r="OBT8" s="13"/>
      <c r="OBU8" s="13"/>
      <c r="OBV8" s="13"/>
      <c r="OBW8" s="13"/>
      <c r="OBX8" s="13"/>
      <c r="OBY8" s="13"/>
      <c r="OBZ8" s="13"/>
      <c r="OCA8" s="13"/>
      <c r="OCB8" s="13"/>
      <c r="OCC8" s="13"/>
      <c r="OCD8" s="13"/>
      <c r="OCE8" s="13"/>
      <c r="OCF8" s="13"/>
      <c r="OCG8" s="13"/>
      <c r="OCH8" s="13"/>
      <c r="OCI8" s="13"/>
      <c r="OCJ8" s="13"/>
      <c r="OCK8" s="13"/>
      <c r="OCL8" s="13"/>
      <c r="OCM8" s="13"/>
      <c r="OCN8" s="13"/>
      <c r="OCO8" s="13"/>
      <c r="OCP8" s="13"/>
      <c r="OCQ8" s="13"/>
      <c r="OCR8" s="13"/>
      <c r="OCS8" s="13"/>
      <c r="OCT8" s="13"/>
      <c r="OCU8" s="13"/>
      <c r="OCV8" s="13"/>
      <c r="OCW8" s="13"/>
      <c r="OCX8" s="13"/>
      <c r="OCY8" s="13"/>
      <c r="OCZ8" s="13"/>
      <c r="ODA8" s="13"/>
      <c r="ODB8" s="13"/>
      <c r="ODC8" s="13"/>
      <c r="ODD8" s="13"/>
      <c r="ODE8" s="13"/>
      <c r="ODF8" s="13"/>
      <c r="ODG8" s="13"/>
      <c r="ODH8" s="13"/>
      <c r="ODI8" s="13"/>
      <c r="ODJ8" s="13"/>
      <c r="ODK8" s="13"/>
      <c r="ODL8" s="13"/>
      <c r="ODM8" s="13"/>
      <c r="ODN8" s="13"/>
      <c r="ODO8" s="13"/>
      <c r="ODP8" s="13"/>
      <c r="ODQ8" s="13"/>
      <c r="ODR8" s="13"/>
      <c r="ODS8" s="13"/>
      <c r="ODT8" s="13"/>
      <c r="ODU8" s="13"/>
      <c r="ODV8" s="13"/>
      <c r="ODW8" s="13"/>
      <c r="ODX8" s="13"/>
      <c r="ODY8" s="13"/>
      <c r="ODZ8" s="13"/>
      <c r="OEA8" s="13"/>
      <c r="OEB8" s="13"/>
      <c r="OEC8" s="13"/>
      <c r="OED8" s="13"/>
      <c r="OEE8" s="13"/>
      <c r="OEF8" s="13"/>
      <c r="OEG8" s="13"/>
      <c r="OEH8" s="13"/>
      <c r="OEI8" s="13"/>
      <c r="OEJ8" s="13"/>
      <c r="OEK8" s="13"/>
      <c r="OEL8" s="13"/>
      <c r="OEM8" s="13"/>
      <c r="OEN8" s="13"/>
      <c r="OEO8" s="13"/>
      <c r="OEP8" s="13"/>
      <c r="OEQ8" s="13"/>
      <c r="OER8" s="13"/>
      <c r="OES8" s="13"/>
      <c r="OET8" s="13"/>
      <c r="OEU8" s="13"/>
      <c r="OEV8" s="13"/>
      <c r="OEW8" s="13"/>
      <c r="OEX8" s="13"/>
      <c r="OEY8" s="13"/>
      <c r="OEZ8" s="13"/>
      <c r="OFA8" s="13"/>
      <c r="OFB8" s="13"/>
      <c r="OFC8" s="13"/>
      <c r="OFD8" s="13"/>
      <c r="OFE8" s="13"/>
      <c r="OFF8" s="13"/>
      <c r="OFG8" s="13"/>
      <c r="OFH8" s="13"/>
      <c r="OFI8" s="13"/>
      <c r="OFJ8" s="13"/>
      <c r="OFK8" s="13"/>
      <c r="OFL8" s="13"/>
      <c r="OFM8" s="13"/>
      <c r="OFN8" s="13"/>
      <c r="OFO8" s="13"/>
      <c r="OFP8" s="13"/>
      <c r="OFQ8" s="13"/>
      <c r="OFR8" s="13"/>
      <c r="OFS8" s="13"/>
      <c r="OFT8" s="13"/>
      <c r="OFU8" s="13"/>
      <c r="OFV8" s="13"/>
      <c r="OFW8" s="13"/>
      <c r="OFX8" s="13"/>
      <c r="OFY8" s="13"/>
      <c r="OFZ8" s="13"/>
      <c r="OGA8" s="13"/>
      <c r="OGB8" s="13"/>
      <c r="OGC8" s="13"/>
      <c r="OGD8" s="13"/>
      <c r="OGE8" s="13"/>
      <c r="OGF8" s="13"/>
      <c r="OGG8" s="13"/>
      <c r="OGH8" s="13"/>
      <c r="OGI8" s="13"/>
      <c r="OGJ8" s="13"/>
      <c r="OGK8" s="13"/>
      <c r="OGL8" s="13"/>
      <c r="OGM8" s="13"/>
      <c r="OGN8" s="13"/>
      <c r="OGO8" s="13"/>
      <c r="OGP8" s="13"/>
      <c r="OGQ8" s="13"/>
      <c r="OGR8" s="13"/>
      <c r="OGS8" s="13"/>
      <c r="OGT8" s="13"/>
      <c r="OGU8" s="13"/>
      <c r="OGV8" s="13"/>
      <c r="OGW8" s="13"/>
      <c r="OGX8" s="13"/>
      <c r="OGY8" s="13"/>
      <c r="OGZ8" s="13"/>
      <c r="OHA8" s="13"/>
      <c r="OHB8" s="13"/>
      <c r="OHC8" s="13"/>
      <c r="OHD8" s="13"/>
      <c r="OHE8" s="13"/>
      <c r="OHF8" s="13"/>
      <c r="OHG8" s="13"/>
      <c r="OHH8" s="13"/>
      <c r="OHI8" s="13"/>
      <c r="OHJ8" s="13"/>
      <c r="OHK8" s="13"/>
      <c r="OHL8" s="13"/>
      <c r="OHM8" s="13"/>
      <c r="OHN8" s="13"/>
      <c r="OHO8" s="13"/>
      <c r="OHP8" s="13"/>
      <c r="OHQ8" s="13"/>
      <c r="OHR8" s="13"/>
      <c r="OHS8" s="13"/>
      <c r="OHT8" s="13"/>
      <c r="OHU8" s="13"/>
      <c r="OHV8" s="13"/>
      <c r="OHW8" s="13"/>
      <c r="OHX8" s="13"/>
      <c r="OHY8" s="13"/>
      <c r="OHZ8" s="13"/>
      <c r="OIA8" s="13"/>
      <c r="OIB8" s="13"/>
      <c r="OIC8" s="13"/>
      <c r="OID8" s="13"/>
      <c r="OIE8" s="13"/>
      <c r="OIF8" s="13"/>
      <c r="OIG8" s="13"/>
      <c r="OIH8" s="13"/>
      <c r="OII8" s="13"/>
      <c r="OIJ8" s="13"/>
      <c r="OIK8" s="13"/>
      <c r="OIL8" s="13"/>
      <c r="OIM8" s="13"/>
      <c r="OIN8" s="13"/>
      <c r="OIO8" s="13"/>
      <c r="OIP8" s="13"/>
      <c r="OIQ8" s="13"/>
      <c r="OIR8" s="13"/>
      <c r="OIS8" s="13"/>
      <c r="OIT8" s="13"/>
      <c r="OIU8" s="13"/>
      <c r="OIV8" s="13"/>
      <c r="OIW8" s="13"/>
      <c r="OIX8" s="13"/>
      <c r="OIY8" s="13"/>
      <c r="OIZ8" s="13"/>
      <c r="OJA8" s="13"/>
      <c r="OJB8" s="13"/>
      <c r="OJC8" s="13"/>
      <c r="OJD8" s="13"/>
      <c r="OJE8" s="13"/>
      <c r="OJF8" s="13"/>
      <c r="OJG8" s="13"/>
      <c r="OJH8" s="13"/>
      <c r="OJI8" s="13"/>
      <c r="OJJ8" s="13"/>
      <c r="OJK8" s="13"/>
      <c r="OJL8" s="13"/>
      <c r="OJM8" s="13"/>
      <c r="OJN8" s="13"/>
      <c r="OJO8" s="13"/>
      <c r="OJP8" s="13"/>
      <c r="OJQ8" s="13"/>
      <c r="OJR8" s="13"/>
      <c r="OJS8" s="13"/>
      <c r="OJT8" s="13"/>
      <c r="OJU8" s="13"/>
      <c r="OJV8" s="13"/>
      <c r="OJW8" s="13"/>
      <c r="OJX8" s="13"/>
      <c r="OJY8" s="13"/>
      <c r="OJZ8" s="13"/>
      <c r="OKA8" s="13"/>
      <c r="OKB8" s="13"/>
      <c r="OKC8" s="13"/>
      <c r="OKD8" s="13"/>
      <c r="OKE8" s="13"/>
      <c r="OKF8" s="13"/>
      <c r="OKG8" s="13"/>
      <c r="OKH8" s="13"/>
      <c r="OKI8" s="13"/>
      <c r="OKJ8" s="13"/>
      <c r="OKK8" s="13"/>
      <c r="OKL8" s="13"/>
      <c r="OKM8" s="13"/>
      <c r="OKN8" s="13"/>
      <c r="OKO8" s="13"/>
      <c r="OKP8" s="13"/>
      <c r="OKQ8" s="13"/>
      <c r="OKR8" s="13"/>
      <c r="OKS8" s="13"/>
      <c r="OKT8" s="13"/>
      <c r="OKU8" s="13"/>
      <c r="OKV8" s="13"/>
      <c r="OKW8" s="13"/>
      <c r="OKX8" s="13"/>
      <c r="OKY8" s="13"/>
      <c r="OKZ8" s="13"/>
      <c r="OLA8" s="13"/>
      <c r="OLB8" s="13"/>
      <c r="OLC8" s="13"/>
      <c r="OLD8" s="13"/>
      <c r="OLE8" s="13"/>
      <c r="OLF8" s="13"/>
      <c r="OLG8" s="13"/>
      <c r="OLH8" s="13"/>
      <c r="OLI8" s="13"/>
      <c r="OLJ8" s="13"/>
      <c r="OLK8" s="13"/>
      <c r="OLL8" s="13"/>
      <c r="OLM8" s="13"/>
      <c r="OLN8" s="13"/>
      <c r="OLO8" s="13"/>
      <c r="OLP8" s="13"/>
      <c r="OLQ8" s="13"/>
      <c r="OLR8" s="13"/>
      <c r="OLS8" s="13"/>
      <c r="OLT8" s="13"/>
      <c r="OLU8" s="13"/>
      <c r="OLV8" s="13"/>
      <c r="OLW8" s="13"/>
      <c r="OLX8" s="13"/>
      <c r="OLY8" s="13"/>
      <c r="OLZ8" s="13"/>
      <c r="OMA8" s="13"/>
      <c r="OMB8" s="13"/>
      <c r="OMC8" s="13"/>
      <c r="OMD8" s="13"/>
      <c r="OME8" s="13"/>
      <c r="OMF8" s="13"/>
      <c r="OMG8" s="13"/>
      <c r="OMH8" s="13"/>
      <c r="OMI8" s="13"/>
      <c r="OMJ8" s="13"/>
      <c r="OMK8" s="13"/>
      <c r="OML8" s="13"/>
      <c r="OMM8" s="13"/>
      <c r="OMN8" s="13"/>
      <c r="OMO8" s="13"/>
      <c r="OMP8" s="13"/>
      <c r="OMQ8" s="13"/>
      <c r="OMR8" s="13"/>
      <c r="OMS8" s="13"/>
      <c r="OMT8" s="13"/>
      <c r="OMU8" s="13"/>
      <c r="OMV8" s="13"/>
      <c r="OMW8" s="13"/>
      <c r="OMX8" s="13"/>
      <c r="OMY8" s="13"/>
      <c r="OMZ8" s="13"/>
      <c r="ONA8" s="13"/>
      <c r="ONB8" s="13"/>
      <c r="ONC8" s="13"/>
      <c r="OND8" s="13"/>
      <c r="ONE8" s="13"/>
      <c r="ONF8" s="13"/>
      <c r="ONG8" s="13"/>
      <c r="ONH8" s="13"/>
      <c r="ONI8" s="13"/>
      <c r="ONJ8" s="13"/>
      <c r="ONK8" s="13"/>
      <c r="ONL8" s="13"/>
      <c r="ONM8" s="13"/>
      <c r="ONN8" s="13"/>
      <c r="ONO8" s="13"/>
      <c r="ONP8" s="13"/>
      <c r="ONQ8" s="13"/>
      <c r="ONR8" s="13"/>
      <c r="ONS8" s="13"/>
      <c r="ONT8" s="13"/>
      <c r="ONU8" s="13"/>
      <c r="ONV8" s="13"/>
      <c r="ONW8" s="13"/>
      <c r="ONX8" s="13"/>
      <c r="ONY8" s="13"/>
      <c r="ONZ8" s="13"/>
      <c r="OOA8" s="13"/>
      <c r="OOB8" s="13"/>
      <c r="OOC8" s="13"/>
      <c r="OOD8" s="13"/>
      <c r="OOE8" s="13"/>
      <c r="OOF8" s="13"/>
      <c r="OOG8" s="13"/>
      <c r="OOH8" s="13"/>
      <c r="OOI8" s="13"/>
      <c r="OOJ8" s="13"/>
      <c r="OOK8" s="13"/>
      <c r="OOL8" s="13"/>
      <c r="OOM8" s="13"/>
      <c r="OON8" s="13"/>
      <c r="OOO8" s="13"/>
      <c r="OOP8" s="13"/>
      <c r="OOQ8" s="13"/>
      <c r="OOR8" s="13"/>
      <c r="OOS8" s="13"/>
      <c r="OOT8" s="13"/>
      <c r="OOU8" s="13"/>
      <c r="OOV8" s="13"/>
      <c r="OOW8" s="13"/>
      <c r="OOX8" s="13"/>
      <c r="OOY8" s="13"/>
      <c r="OOZ8" s="13"/>
      <c r="OPA8" s="13"/>
      <c r="OPB8" s="13"/>
      <c r="OPC8" s="13"/>
      <c r="OPD8" s="13"/>
      <c r="OPE8" s="13"/>
      <c r="OPF8" s="13"/>
      <c r="OPG8" s="13"/>
      <c r="OPH8" s="13"/>
      <c r="OPI8" s="13"/>
      <c r="OPJ8" s="13"/>
      <c r="OPK8" s="13"/>
      <c r="OPL8" s="13"/>
      <c r="OPM8" s="13"/>
      <c r="OPN8" s="13"/>
      <c r="OPO8" s="13"/>
      <c r="OPP8" s="13"/>
      <c r="OPQ8" s="13"/>
      <c r="OPR8" s="13"/>
      <c r="OPS8" s="13"/>
      <c r="OPT8" s="13"/>
      <c r="OPU8" s="13"/>
      <c r="OPV8" s="13"/>
      <c r="OPW8" s="13"/>
      <c r="OPX8" s="13"/>
      <c r="OPY8" s="13"/>
      <c r="OPZ8" s="13"/>
      <c r="OQA8" s="13"/>
      <c r="OQB8" s="13"/>
      <c r="OQC8" s="13"/>
      <c r="OQD8" s="13"/>
      <c r="OQE8" s="13"/>
      <c r="OQF8" s="13"/>
      <c r="OQG8" s="13"/>
      <c r="OQH8" s="13"/>
      <c r="OQI8" s="13"/>
      <c r="OQJ8" s="13"/>
      <c r="OQK8" s="13"/>
      <c r="OQL8" s="13"/>
      <c r="OQM8" s="13"/>
      <c r="OQN8" s="13"/>
      <c r="OQO8" s="13"/>
      <c r="OQP8" s="13"/>
      <c r="OQQ8" s="13"/>
      <c r="OQR8" s="13"/>
      <c r="OQS8" s="13"/>
      <c r="OQT8" s="13"/>
      <c r="OQU8" s="13"/>
      <c r="OQV8" s="13"/>
      <c r="OQW8" s="13"/>
      <c r="OQX8" s="13"/>
      <c r="OQY8" s="13"/>
      <c r="OQZ8" s="13"/>
      <c r="ORA8" s="13"/>
      <c r="ORB8" s="13"/>
      <c r="ORC8" s="13"/>
      <c r="ORD8" s="13"/>
      <c r="ORE8" s="13"/>
      <c r="ORF8" s="13"/>
      <c r="ORG8" s="13"/>
      <c r="ORH8" s="13"/>
      <c r="ORI8" s="13"/>
      <c r="ORJ8" s="13"/>
      <c r="ORK8" s="13"/>
      <c r="ORL8" s="13"/>
      <c r="ORM8" s="13"/>
      <c r="ORN8" s="13"/>
      <c r="ORO8" s="13"/>
      <c r="ORP8" s="13"/>
      <c r="ORQ8" s="13"/>
      <c r="ORR8" s="13"/>
      <c r="ORS8" s="13"/>
      <c r="ORT8" s="13"/>
      <c r="ORU8" s="13"/>
      <c r="ORV8" s="13"/>
      <c r="ORW8" s="13"/>
      <c r="ORX8" s="13"/>
      <c r="ORY8" s="13"/>
      <c r="ORZ8" s="13"/>
      <c r="OSA8" s="13"/>
      <c r="OSB8" s="13"/>
      <c r="OSC8" s="13"/>
      <c r="OSD8" s="13"/>
      <c r="OSE8" s="13"/>
      <c r="OSF8" s="13"/>
      <c r="OSG8" s="13"/>
      <c r="OSH8" s="13"/>
      <c r="OSI8" s="13"/>
      <c r="OSJ8" s="13"/>
      <c r="OSK8" s="13"/>
      <c r="OSL8" s="13"/>
      <c r="OSM8" s="13"/>
      <c r="OSN8" s="13"/>
      <c r="OSO8" s="13"/>
      <c r="OSP8" s="13"/>
      <c r="OSQ8" s="13"/>
      <c r="OSR8" s="13"/>
      <c r="OSS8" s="13"/>
      <c r="OST8" s="13"/>
      <c r="OSU8" s="13"/>
      <c r="OSV8" s="13"/>
      <c r="OSW8" s="13"/>
      <c r="OSX8" s="13"/>
      <c r="OSY8" s="13"/>
      <c r="OSZ8" s="13"/>
      <c r="OTA8" s="13"/>
      <c r="OTB8" s="13"/>
      <c r="OTC8" s="13"/>
      <c r="OTD8" s="13"/>
      <c r="OTE8" s="13"/>
      <c r="OTF8" s="13"/>
      <c r="OTG8" s="13"/>
      <c r="OTH8" s="13"/>
      <c r="OTI8" s="13"/>
      <c r="OTJ8" s="13"/>
      <c r="OTK8" s="13"/>
      <c r="OTL8" s="13"/>
      <c r="OTM8" s="13"/>
      <c r="OTN8" s="13"/>
      <c r="OTO8" s="13"/>
      <c r="OTP8" s="13"/>
      <c r="OTQ8" s="13"/>
      <c r="OTR8" s="13"/>
      <c r="OTS8" s="13"/>
      <c r="OTT8" s="13"/>
      <c r="OTU8" s="13"/>
      <c r="OTV8" s="13"/>
      <c r="OTW8" s="13"/>
      <c r="OTX8" s="13"/>
      <c r="OTY8" s="13"/>
      <c r="OTZ8" s="13"/>
      <c r="OUA8" s="13"/>
      <c r="OUB8" s="13"/>
      <c r="OUC8" s="13"/>
      <c r="OUD8" s="13"/>
      <c r="OUE8" s="13"/>
      <c r="OUF8" s="13"/>
      <c r="OUG8" s="13"/>
      <c r="OUH8" s="13"/>
      <c r="OUI8" s="13"/>
      <c r="OUJ8" s="13"/>
      <c r="OUK8" s="13"/>
      <c r="OUL8" s="13"/>
      <c r="OUM8" s="13"/>
      <c r="OUN8" s="13"/>
      <c r="OUO8" s="13"/>
      <c r="OUP8" s="13"/>
      <c r="OUQ8" s="13"/>
      <c r="OUR8" s="13"/>
      <c r="OUS8" s="13"/>
      <c r="OUT8" s="13"/>
      <c r="OUU8" s="13"/>
      <c r="OUV8" s="13"/>
      <c r="OUW8" s="13"/>
      <c r="OUX8" s="13"/>
      <c r="OUY8" s="13"/>
      <c r="OUZ8" s="13"/>
      <c r="OVA8" s="13"/>
      <c r="OVB8" s="13"/>
      <c r="OVC8" s="13"/>
      <c r="OVD8" s="13"/>
      <c r="OVE8" s="13"/>
      <c r="OVF8" s="13"/>
      <c r="OVG8" s="13"/>
      <c r="OVH8" s="13"/>
      <c r="OVI8" s="13"/>
      <c r="OVJ8" s="13"/>
      <c r="OVK8" s="13"/>
      <c r="OVL8" s="13"/>
      <c r="OVM8" s="13"/>
      <c r="OVN8" s="13"/>
      <c r="OVO8" s="13"/>
      <c r="OVP8" s="13"/>
      <c r="OVQ8" s="13"/>
      <c r="OVR8" s="13"/>
      <c r="OVS8" s="13"/>
      <c r="OVT8" s="13"/>
      <c r="OVU8" s="13"/>
      <c r="OVV8" s="13"/>
      <c r="OVW8" s="13"/>
      <c r="OVX8" s="13"/>
      <c r="OVY8" s="13"/>
      <c r="OVZ8" s="13"/>
      <c r="OWA8" s="13"/>
      <c r="OWB8" s="13"/>
      <c r="OWC8" s="13"/>
      <c r="OWD8" s="13"/>
      <c r="OWE8" s="13"/>
      <c r="OWF8" s="13"/>
      <c r="OWG8" s="13"/>
      <c r="OWH8" s="13"/>
      <c r="OWI8" s="13"/>
      <c r="OWJ8" s="13"/>
      <c r="OWK8" s="13"/>
      <c r="OWL8" s="13"/>
      <c r="OWM8" s="13"/>
      <c r="OWN8" s="13"/>
      <c r="OWO8" s="13"/>
      <c r="OWP8" s="13"/>
      <c r="OWQ8" s="13"/>
      <c r="OWR8" s="13"/>
      <c r="OWS8" s="13"/>
      <c r="OWT8" s="13"/>
      <c r="OWU8" s="13"/>
      <c r="OWV8" s="13"/>
      <c r="OWW8" s="13"/>
      <c r="OWX8" s="13"/>
      <c r="OWY8" s="13"/>
      <c r="OWZ8" s="13"/>
      <c r="OXA8" s="13"/>
      <c r="OXB8" s="13"/>
      <c r="OXC8" s="13"/>
      <c r="OXD8" s="13"/>
      <c r="OXE8" s="13"/>
      <c r="OXF8" s="13"/>
      <c r="OXG8" s="13"/>
      <c r="OXH8" s="13"/>
      <c r="OXI8" s="13"/>
      <c r="OXJ8" s="13"/>
      <c r="OXK8" s="13"/>
      <c r="OXL8" s="13"/>
      <c r="OXM8" s="13"/>
      <c r="OXN8" s="13"/>
      <c r="OXO8" s="13"/>
      <c r="OXP8" s="13"/>
      <c r="OXQ8" s="13"/>
      <c r="OXR8" s="13"/>
      <c r="OXS8" s="13"/>
      <c r="OXT8" s="13"/>
      <c r="OXU8" s="13"/>
      <c r="OXV8" s="13"/>
      <c r="OXW8" s="13"/>
      <c r="OXX8" s="13"/>
      <c r="OXY8" s="13"/>
      <c r="OXZ8" s="13"/>
      <c r="OYA8" s="13"/>
      <c r="OYB8" s="13"/>
      <c r="OYC8" s="13"/>
      <c r="OYD8" s="13"/>
      <c r="OYE8" s="13"/>
      <c r="OYF8" s="13"/>
      <c r="OYG8" s="13"/>
      <c r="OYH8" s="13"/>
      <c r="OYI8" s="13"/>
      <c r="OYJ8" s="13"/>
      <c r="OYK8" s="13"/>
      <c r="OYL8" s="13"/>
      <c r="OYM8" s="13"/>
      <c r="OYN8" s="13"/>
      <c r="OYO8" s="13"/>
      <c r="OYP8" s="13"/>
      <c r="OYQ8" s="13"/>
      <c r="OYR8" s="13"/>
      <c r="OYS8" s="13"/>
      <c r="OYT8" s="13"/>
      <c r="OYU8" s="13"/>
      <c r="OYV8" s="13"/>
      <c r="OYW8" s="13"/>
      <c r="OYX8" s="13"/>
      <c r="OYY8" s="13"/>
      <c r="OYZ8" s="13"/>
      <c r="OZA8" s="13"/>
      <c r="OZB8" s="13"/>
      <c r="OZC8" s="13"/>
      <c r="OZD8" s="13"/>
      <c r="OZE8" s="13"/>
      <c r="OZF8" s="13"/>
      <c r="OZG8" s="13"/>
      <c r="OZH8" s="13"/>
      <c r="OZI8" s="13"/>
      <c r="OZJ8" s="13"/>
      <c r="OZK8" s="13"/>
      <c r="OZL8" s="13"/>
      <c r="OZM8" s="13"/>
      <c r="OZN8" s="13"/>
      <c r="OZO8" s="13"/>
      <c r="OZP8" s="13"/>
      <c r="OZQ8" s="13"/>
      <c r="OZR8" s="13"/>
      <c r="OZS8" s="13"/>
      <c r="OZT8" s="13"/>
      <c r="OZU8" s="13"/>
      <c r="OZV8" s="13"/>
      <c r="OZW8" s="13"/>
      <c r="OZX8" s="13"/>
      <c r="OZY8" s="13"/>
      <c r="OZZ8" s="13"/>
      <c r="PAA8" s="13"/>
      <c r="PAB8" s="13"/>
      <c r="PAC8" s="13"/>
      <c r="PAD8" s="13"/>
      <c r="PAE8" s="13"/>
      <c r="PAF8" s="13"/>
      <c r="PAG8" s="13"/>
      <c r="PAH8" s="13"/>
      <c r="PAI8" s="13"/>
      <c r="PAJ8" s="13"/>
      <c r="PAK8" s="13"/>
      <c r="PAL8" s="13"/>
      <c r="PAM8" s="13"/>
      <c r="PAN8" s="13"/>
      <c r="PAO8" s="13"/>
      <c r="PAP8" s="13"/>
      <c r="PAQ8" s="13"/>
      <c r="PAR8" s="13"/>
      <c r="PAS8" s="13"/>
      <c r="PAT8" s="13"/>
      <c r="PAU8" s="13"/>
      <c r="PAV8" s="13"/>
      <c r="PAW8" s="13"/>
      <c r="PAX8" s="13"/>
      <c r="PAY8" s="13"/>
      <c r="PAZ8" s="13"/>
      <c r="PBA8" s="13"/>
      <c r="PBB8" s="13"/>
      <c r="PBC8" s="13"/>
      <c r="PBD8" s="13"/>
      <c r="PBE8" s="13"/>
      <c r="PBF8" s="13"/>
      <c r="PBG8" s="13"/>
      <c r="PBH8" s="13"/>
      <c r="PBI8" s="13"/>
      <c r="PBJ8" s="13"/>
      <c r="PBK8" s="13"/>
      <c r="PBL8" s="13"/>
      <c r="PBM8" s="13"/>
      <c r="PBN8" s="13"/>
      <c r="PBO8" s="13"/>
      <c r="PBP8" s="13"/>
      <c r="PBQ8" s="13"/>
      <c r="PBR8" s="13"/>
      <c r="PBS8" s="13"/>
      <c r="PBT8" s="13"/>
      <c r="PBU8" s="13"/>
      <c r="PBV8" s="13"/>
      <c r="PBW8" s="13"/>
      <c r="PBX8" s="13"/>
      <c r="PBY8" s="13"/>
      <c r="PBZ8" s="13"/>
      <c r="PCA8" s="13"/>
      <c r="PCB8" s="13"/>
      <c r="PCC8" s="13"/>
      <c r="PCD8" s="13"/>
      <c r="PCE8" s="13"/>
      <c r="PCF8" s="13"/>
      <c r="PCG8" s="13"/>
      <c r="PCH8" s="13"/>
      <c r="PCI8" s="13"/>
      <c r="PCJ8" s="13"/>
      <c r="PCK8" s="13"/>
      <c r="PCL8" s="13"/>
      <c r="PCM8" s="13"/>
      <c r="PCN8" s="13"/>
      <c r="PCO8" s="13"/>
      <c r="PCP8" s="13"/>
      <c r="PCQ8" s="13"/>
      <c r="PCR8" s="13"/>
      <c r="PCS8" s="13"/>
      <c r="PCT8" s="13"/>
      <c r="PCU8" s="13"/>
      <c r="PCV8" s="13"/>
      <c r="PCW8" s="13"/>
      <c r="PCX8" s="13"/>
      <c r="PCY8" s="13"/>
      <c r="PCZ8" s="13"/>
      <c r="PDA8" s="13"/>
      <c r="PDB8" s="13"/>
      <c r="PDC8" s="13"/>
      <c r="PDD8" s="13"/>
      <c r="PDE8" s="13"/>
      <c r="PDF8" s="13"/>
      <c r="PDG8" s="13"/>
      <c r="PDH8" s="13"/>
      <c r="PDI8" s="13"/>
      <c r="PDJ8" s="13"/>
      <c r="PDK8" s="13"/>
      <c r="PDL8" s="13"/>
      <c r="PDM8" s="13"/>
      <c r="PDN8" s="13"/>
      <c r="PDO8" s="13"/>
      <c r="PDP8" s="13"/>
      <c r="PDQ8" s="13"/>
      <c r="PDR8" s="13"/>
      <c r="PDS8" s="13"/>
      <c r="PDT8" s="13"/>
      <c r="PDU8" s="13"/>
      <c r="PDV8" s="13"/>
      <c r="PDW8" s="13"/>
      <c r="PDX8" s="13"/>
      <c r="PDY8" s="13"/>
      <c r="PDZ8" s="13"/>
      <c r="PEA8" s="13"/>
      <c r="PEB8" s="13"/>
      <c r="PEC8" s="13"/>
      <c r="PED8" s="13"/>
      <c r="PEE8" s="13"/>
      <c r="PEF8" s="13"/>
      <c r="PEG8" s="13"/>
      <c r="PEH8" s="13"/>
      <c r="PEI8" s="13"/>
      <c r="PEJ8" s="13"/>
      <c r="PEK8" s="13"/>
      <c r="PEL8" s="13"/>
      <c r="PEM8" s="13"/>
      <c r="PEN8" s="13"/>
      <c r="PEO8" s="13"/>
      <c r="PEP8" s="13"/>
      <c r="PEQ8" s="13"/>
      <c r="PER8" s="13"/>
      <c r="PES8" s="13"/>
      <c r="PET8" s="13"/>
      <c r="PEU8" s="13"/>
      <c r="PEV8" s="13"/>
      <c r="PEW8" s="13"/>
      <c r="PEX8" s="13"/>
      <c r="PEY8" s="13"/>
      <c r="PEZ8" s="13"/>
      <c r="PFA8" s="13"/>
      <c r="PFB8" s="13"/>
      <c r="PFC8" s="13"/>
      <c r="PFD8" s="13"/>
      <c r="PFE8" s="13"/>
      <c r="PFF8" s="13"/>
      <c r="PFG8" s="13"/>
      <c r="PFH8" s="13"/>
      <c r="PFI8" s="13"/>
      <c r="PFJ8" s="13"/>
      <c r="PFK8" s="13"/>
      <c r="PFL8" s="13"/>
      <c r="PFM8" s="13"/>
      <c r="PFN8" s="13"/>
      <c r="PFO8" s="13"/>
      <c r="PFP8" s="13"/>
      <c r="PFQ8" s="13"/>
      <c r="PFR8" s="13"/>
      <c r="PFS8" s="13"/>
      <c r="PFT8" s="13"/>
      <c r="PFU8" s="13"/>
      <c r="PFV8" s="13"/>
      <c r="PFW8" s="13"/>
      <c r="PFX8" s="13"/>
      <c r="PFY8" s="13"/>
      <c r="PFZ8" s="13"/>
      <c r="PGA8" s="13"/>
      <c r="PGB8" s="13"/>
      <c r="PGC8" s="13"/>
      <c r="PGD8" s="13"/>
      <c r="PGE8" s="13"/>
      <c r="PGF8" s="13"/>
      <c r="PGG8" s="13"/>
      <c r="PGH8" s="13"/>
      <c r="PGI8" s="13"/>
      <c r="PGJ8" s="13"/>
      <c r="PGK8" s="13"/>
      <c r="PGL8" s="13"/>
      <c r="PGM8" s="13"/>
      <c r="PGN8" s="13"/>
      <c r="PGO8" s="13"/>
      <c r="PGP8" s="13"/>
      <c r="PGQ8" s="13"/>
      <c r="PGR8" s="13"/>
      <c r="PGS8" s="13"/>
      <c r="PGT8" s="13"/>
      <c r="PGU8" s="13"/>
      <c r="PGV8" s="13"/>
      <c r="PGW8" s="13"/>
      <c r="PGX8" s="13"/>
      <c r="PGY8" s="13"/>
      <c r="PGZ8" s="13"/>
      <c r="PHA8" s="13"/>
      <c r="PHB8" s="13"/>
      <c r="PHC8" s="13"/>
      <c r="PHD8" s="13"/>
      <c r="PHE8" s="13"/>
      <c r="PHF8" s="13"/>
      <c r="PHG8" s="13"/>
      <c r="PHH8" s="13"/>
      <c r="PHI8" s="13"/>
      <c r="PHJ8" s="13"/>
      <c r="PHK8" s="13"/>
      <c r="PHL8" s="13"/>
      <c r="PHM8" s="13"/>
      <c r="PHN8" s="13"/>
      <c r="PHO8" s="13"/>
      <c r="PHP8" s="13"/>
      <c r="PHQ8" s="13"/>
      <c r="PHR8" s="13"/>
      <c r="PHS8" s="13"/>
      <c r="PHT8" s="13"/>
      <c r="PHU8" s="13"/>
      <c r="PHV8" s="13"/>
      <c r="PHW8" s="13"/>
      <c r="PHX8" s="13"/>
      <c r="PHY8" s="13"/>
      <c r="PHZ8" s="13"/>
      <c r="PIA8" s="13"/>
      <c r="PIB8" s="13"/>
      <c r="PIC8" s="13"/>
      <c r="PID8" s="13"/>
      <c r="PIE8" s="13"/>
      <c r="PIF8" s="13"/>
      <c r="PIG8" s="13"/>
      <c r="PIH8" s="13"/>
      <c r="PII8" s="13"/>
      <c r="PIJ8" s="13"/>
      <c r="PIK8" s="13"/>
      <c r="PIL8" s="13"/>
      <c r="PIM8" s="13"/>
      <c r="PIN8" s="13"/>
      <c r="PIO8" s="13"/>
      <c r="PIP8" s="13"/>
      <c r="PIQ8" s="13"/>
      <c r="PIR8" s="13"/>
      <c r="PIS8" s="13"/>
      <c r="PIT8" s="13"/>
      <c r="PIU8" s="13"/>
      <c r="PIV8" s="13"/>
      <c r="PIW8" s="13"/>
      <c r="PIX8" s="13"/>
      <c r="PIY8" s="13"/>
      <c r="PIZ8" s="13"/>
      <c r="PJA8" s="13"/>
      <c r="PJB8" s="13"/>
      <c r="PJC8" s="13"/>
      <c r="PJD8" s="13"/>
      <c r="PJE8" s="13"/>
      <c r="PJF8" s="13"/>
      <c r="PJG8" s="13"/>
      <c r="PJH8" s="13"/>
      <c r="PJI8" s="13"/>
      <c r="PJJ8" s="13"/>
      <c r="PJK8" s="13"/>
      <c r="PJL8" s="13"/>
      <c r="PJM8" s="13"/>
      <c r="PJN8" s="13"/>
      <c r="PJO8" s="13"/>
      <c r="PJP8" s="13"/>
      <c r="PJQ8" s="13"/>
      <c r="PJR8" s="13"/>
      <c r="PJS8" s="13"/>
      <c r="PJT8" s="13"/>
      <c r="PJU8" s="13"/>
      <c r="PJV8" s="13"/>
      <c r="PJW8" s="13"/>
      <c r="PJX8" s="13"/>
      <c r="PJY8" s="13"/>
      <c r="PJZ8" s="13"/>
      <c r="PKA8" s="13"/>
      <c r="PKB8" s="13"/>
      <c r="PKC8" s="13"/>
      <c r="PKD8" s="13"/>
      <c r="PKE8" s="13"/>
      <c r="PKF8" s="13"/>
      <c r="PKG8" s="13"/>
      <c r="PKH8" s="13"/>
      <c r="PKI8" s="13"/>
      <c r="PKJ8" s="13"/>
      <c r="PKK8" s="13"/>
      <c r="PKL8" s="13"/>
      <c r="PKM8" s="13"/>
      <c r="PKN8" s="13"/>
      <c r="PKO8" s="13"/>
      <c r="PKP8" s="13"/>
      <c r="PKQ8" s="13"/>
      <c r="PKR8" s="13"/>
      <c r="PKS8" s="13"/>
      <c r="PKT8" s="13"/>
      <c r="PKU8" s="13"/>
      <c r="PKV8" s="13"/>
      <c r="PKW8" s="13"/>
      <c r="PKX8" s="13"/>
      <c r="PKY8" s="13"/>
      <c r="PKZ8" s="13"/>
      <c r="PLA8" s="13"/>
      <c r="PLB8" s="13"/>
      <c r="PLC8" s="13"/>
      <c r="PLD8" s="13"/>
      <c r="PLE8" s="13"/>
      <c r="PLF8" s="13"/>
      <c r="PLG8" s="13"/>
      <c r="PLH8" s="13"/>
      <c r="PLI8" s="13"/>
      <c r="PLJ8" s="13"/>
      <c r="PLK8" s="13"/>
      <c r="PLL8" s="13"/>
      <c r="PLM8" s="13"/>
      <c r="PLN8" s="13"/>
      <c r="PLO8" s="13"/>
      <c r="PLP8" s="13"/>
      <c r="PLQ8" s="13"/>
      <c r="PLR8" s="13"/>
      <c r="PLS8" s="13"/>
      <c r="PLT8" s="13"/>
      <c r="PLU8" s="13"/>
      <c r="PLV8" s="13"/>
      <c r="PLW8" s="13"/>
      <c r="PLX8" s="13"/>
      <c r="PLY8" s="13"/>
      <c r="PLZ8" s="13"/>
      <c r="PMA8" s="13"/>
      <c r="PMB8" s="13"/>
      <c r="PMC8" s="13"/>
      <c r="PMD8" s="13"/>
      <c r="PME8" s="13"/>
      <c r="PMF8" s="13"/>
      <c r="PMG8" s="13"/>
      <c r="PMH8" s="13"/>
      <c r="PMI8" s="13"/>
      <c r="PMJ8" s="13"/>
      <c r="PMK8" s="13"/>
      <c r="PML8" s="13"/>
      <c r="PMM8" s="13"/>
      <c r="PMN8" s="13"/>
      <c r="PMO8" s="13"/>
      <c r="PMP8" s="13"/>
      <c r="PMQ8" s="13"/>
      <c r="PMR8" s="13"/>
      <c r="PMS8" s="13"/>
      <c r="PMT8" s="13"/>
      <c r="PMU8" s="13"/>
      <c r="PMV8" s="13"/>
      <c r="PMW8" s="13"/>
      <c r="PMX8" s="13"/>
      <c r="PMY8" s="13"/>
      <c r="PMZ8" s="13"/>
      <c r="PNA8" s="13"/>
      <c r="PNB8" s="13"/>
      <c r="PNC8" s="13"/>
      <c r="PND8" s="13"/>
      <c r="PNE8" s="13"/>
      <c r="PNF8" s="13"/>
      <c r="PNG8" s="13"/>
      <c r="PNH8" s="13"/>
      <c r="PNI8" s="13"/>
      <c r="PNJ8" s="13"/>
      <c r="PNK8" s="13"/>
      <c r="PNL8" s="13"/>
      <c r="PNM8" s="13"/>
      <c r="PNN8" s="13"/>
      <c r="PNO8" s="13"/>
      <c r="PNP8" s="13"/>
      <c r="PNQ8" s="13"/>
      <c r="PNR8" s="13"/>
      <c r="PNS8" s="13"/>
      <c r="PNT8" s="13"/>
      <c r="PNU8" s="13"/>
      <c r="PNV8" s="13"/>
      <c r="PNW8" s="13"/>
      <c r="PNX8" s="13"/>
      <c r="PNY8" s="13"/>
      <c r="PNZ8" s="13"/>
      <c r="POA8" s="13"/>
      <c r="POB8" s="13"/>
      <c r="POC8" s="13"/>
      <c r="POD8" s="13"/>
      <c r="POE8" s="13"/>
      <c r="POF8" s="13"/>
      <c r="POG8" s="13"/>
      <c r="POH8" s="13"/>
      <c r="POI8" s="13"/>
      <c r="POJ8" s="13"/>
      <c r="POK8" s="13"/>
      <c r="POL8" s="13"/>
      <c r="POM8" s="13"/>
      <c r="PON8" s="13"/>
      <c r="POO8" s="13"/>
      <c r="POP8" s="13"/>
      <c r="POQ8" s="13"/>
      <c r="POR8" s="13"/>
      <c r="POS8" s="13"/>
      <c r="POT8" s="13"/>
      <c r="POU8" s="13"/>
      <c r="POV8" s="13"/>
      <c r="POW8" s="13"/>
      <c r="POX8" s="13"/>
      <c r="POY8" s="13"/>
      <c r="POZ8" s="13"/>
      <c r="PPA8" s="13"/>
      <c r="PPB8" s="13"/>
      <c r="PPC8" s="13"/>
      <c r="PPD8" s="13"/>
      <c r="PPE8" s="13"/>
      <c r="PPF8" s="13"/>
      <c r="PPG8" s="13"/>
      <c r="PPH8" s="13"/>
      <c r="PPI8" s="13"/>
      <c r="PPJ8" s="13"/>
      <c r="PPK8" s="13"/>
      <c r="PPL8" s="13"/>
      <c r="PPM8" s="13"/>
      <c r="PPN8" s="13"/>
      <c r="PPO8" s="13"/>
      <c r="PPP8" s="13"/>
      <c r="PPQ8" s="13"/>
      <c r="PPR8" s="13"/>
      <c r="PPS8" s="13"/>
      <c r="PPT8" s="13"/>
      <c r="PPU8" s="13"/>
      <c r="PPV8" s="13"/>
      <c r="PPW8" s="13"/>
      <c r="PPX8" s="13"/>
      <c r="PPY8" s="13"/>
      <c r="PPZ8" s="13"/>
      <c r="PQA8" s="13"/>
      <c r="PQB8" s="13"/>
      <c r="PQC8" s="13"/>
      <c r="PQD8" s="13"/>
      <c r="PQE8" s="13"/>
      <c r="PQF8" s="13"/>
      <c r="PQG8" s="13"/>
      <c r="PQH8" s="13"/>
      <c r="PQI8" s="13"/>
      <c r="PQJ8" s="13"/>
      <c r="PQK8" s="13"/>
      <c r="PQL8" s="13"/>
      <c r="PQM8" s="13"/>
      <c r="PQN8" s="13"/>
      <c r="PQO8" s="13"/>
      <c r="PQP8" s="13"/>
      <c r="PQQ8" s="13"/>
      <c r="PQR8" s="13"/>
      <c r="PQS8" s="13"/>
      <c r="PQT8" s="13"/>
      <c r="PQU8" s="13"/>
      <c r="PQV8" s="13"/>
      <c r="PQW8" s="13"/>
      <c r="PQX8" s="13"/>
      <c r="PQY8" s="13"/>
      <c r="PQZ8" s="13"/>
      <c r="PRA8" s="13"/>
      <c r="PRB8" s="13"/>
      <c r="PRC8" s="13"/>
      <c r="PRD8" s="13"/>
      <c r="PRE8" s="13"/>
      <c r="PRF8" s="13"/>
      <c r="PRG8" s="13"/>
      <c r="PRH8" s="13"/>
      <c r="PRI8" s="13"/>
      <c r="PRJ8" s="13"/>
      <c r="PRK8" s="13"/>
      <c r="PRL8" s="13"/>
      <c r="PRM8" s="13"/>
      <c r="PRN8" s="13"/>
      <c r="PRO8" s="13"/>
      <c r="PRP8" s="13"/>
      <c r="PRQ8" s="13"/>
      <c r="PRR8" s="13"/>
      <c r="PRS8" s="13"/>
      <c r="PRT8" s="13"/>
      <c r="PRU8" s="13"/>
      <c r="PRV8" s="13"/>
      <c r="PRW8" s="13"/>
      <c r="PRX8" s="13"/>
      <c r="PRY8" s="13"/>
      <c r="PRZ8" s="13"/>
      <c r="PSA8" s="13"/>
      <c r="PSB8" s="13"/>
      <c r="PSC8" s="13"/>
      <c r="PSD8" s="13"/>
      <c r="PSE8" s="13"/>
      <c r="PSF8" s="13"/>
      <c r="PSG8" s="13"/>
      <c r="PSH8" s="13"/>
      <c r="PSI8" s="13"/>
      <c r="PSJ8" s="13"/>
      <c r="PSK8" s="13"/>
      <c r="PSL8" s="13"/>
      <c r="PSM8" s="13"/>
      <c r="PSN8" s="13"/>
      <c r="PSO8" s="13"/>
      <c r="PSP8" s="13"/>
      <c r="PSQ8" s="13"/>
      <c r="PSR8" s="13"/>
      <c r="PSS8" s="13"/>
      <c r="PST8" s="13"/>
      <c r="PSU8" s="13"/>
      <c r="PSV8" s="13"/>
      <c r="PSW8" s="13"/>
      <c r="PSX8" s="13"/>
      <c r="PSY8" s="13"/>
      <c r="PSZ8" s="13"/>
      <c r="PTA8" s="13"/>
      <c r="PTB8" s="13"/>
      <c r="PTC8" s="13"/>
      <c r="PTD8" s="13"/>
      <c r="PTE8" s="13"/>
      <c r="PTF8" s="13"/>
      <c r="PTG8" s="13"/>
      <c r="PTH8" s="13"/>
      <c r="PTI8" s="13"/>
      <c r="PTJ8" s="13"/>
      <c r="PTK8" s="13"/>
      <c r="PTL8" s="13"/>
      <c r="PTM8" s="13"/>
      <c r="PTN8" s="13"/>
      <c r="PTO8" s="13"/>
      <c r="PTP8" s="13"/>
      <c r="PTQ8" s="13"/>
      <c r="PTR8" s="13"/>
      <c r="PTS8" s="13"/>
      <c r="PTT8" s="13"/>
      <c r="PTU8" s="13"/>
      <c r="PTV8" s="13"/>
      <c r="PTW8" s="13"/>
      <c r="PTX8" s="13"/>
      <c r="PTY8" s="13"/>
      <c r="PTZ8" s="13"/>
      <c r="PUA8" s="13"/>
      <c r="PUB8" s="13"/>
      <c r="PUC8" s="13"/>
      <c r="PUD8" s="13"/>
      <c r="PUE8" s="13"/>
      <c r="PUF8" s="13"/>
      <c r="PUG8" s="13"/>
      <c r="PUH8" s="13"/>
      <c r="PUI8" s="13"/>
      <c r="PUJ8" s="13"/>
      <c r="PUK8" s="13"/>
      <c r="PUL8" s="13"/>
      <c r="PUM8" s="13"/>
      <c r="PUN8" s="13"/>
      <c r="PUO8" s="13"/>
      <c r="PUP8" s="13"/>
      <c r="PUQ8" s="13"/>
      <c r="PUR8" s="13"/>
      <c r="PUS8" s="13"/>
      <c r="PUT8" s="13"/>
      <c r="PUU8" s="13"/>
      <c r="PUV8" s="13"/>
      <c r="PUW8" s="13"/>
      <c r="PUX8" s="13"/>
      <c r="PUY8" s="13"/>
      <c r="PUZ8" s="13"/>
      <c r="PVA8" s="13"/>
      <c r="PVB8" s="13"/>
      <c r="PVC8" s="13"/>
      <c r="PVD8" s="13"/>
      <c r="PVE8" s="13"/>
      <c r="PVF8" s="13"/>
      <c r="PVG8" s="13"/>
      <c r="PVH8" s="13"/>
      <c r="PVI8" s="13"/>
      <c r="PVJ8" s="13"/>
      <c r="PVK8" s="13"/>
      <c r="PVL8" s="13"/>
      <c r="PVM8" s="13"/>
      <c r="PVN8" s="13"/>
      <c r="PVO8" s="13"/>
      <c r="PVP8" s="13"/>
      <c r="PVQ8" s="13"/>
      <c r="PVR8" s="13"/>
      <c r="PVS8" s="13"/>
      <c r="PVT8" s="13"/>
      <c r="PVU8" s="13"/>
      <c r="PVV8" s="13"/>
      <c r="PVW8" s="13"/>
      <c r="PVX8" s="13"/>
      <c r="PVY8" s="13"/>
      <c r="PVZ8" s="13"/>
      <c r="PWA8" s="13"/>
      <c r="PWB8" s="13"/>
      <c r="PWC8" s="13"/>
      <c r="PWD8" s="13"/>
      <c r="PWE8" s="13"/>
      <c r="PWF8" s="13"/>
      <c r="PWG8" s="13"/>
      <c r="PWH8" s="13"/>
      <c r="PWI8" s="13"/>
      <c r="PWJ8" s="13"/>
      <c r="PWK8" s="13"/>
      <c r="PWL8" s="13"/>
      <c r="PWM8" s="13"/>
      <c r="PWN8" s="13"/>
      <c r="PWO8" s="13"/>
      <c r="PWP8" s="13"/>
      <c r="PWQ8" s="13"/>
      <c r="PWR8" s="13"/>
      <c r="PWS8" s="13"/>
      <c r="PWT8" s="13"/>
      <c r="PWU8" s="13"/>
      <c r="PWV8" s="13"/>
      <c r="PWW8" s="13"/>
      <c r="PWX8" s="13"/>
      <c r="PWY8" s="13"/>
      <c r="PWZ8" s="13"/>
      <c r="PXA8" s="13"/>
      <c r="PXB8" s="13"/>
      <c r="PXC8" s="13"/>
      <c r="PXD8" s="13"/>
      <c r="PXE8" s="13"/>
      <c r="PXF8" s="13"/>
      <c r="PXG8" s="13"/>
      <c r="PXH8" s="13"/>
      <c r="PXI8" s="13"/>
      <c r="PXJ8" s="13"/>
      <c r="PXK8" s="13"/>
      <c r="PXL8" s="13"/>
      <c r="PXM8" s="13"/>
      <c r="PXN8" s="13"/>
      <c r="PXO8" s="13"/>
      <c r="PXP8" s="13"/>
      <c r="PXQ8" s="13"/>
      <c r="PXR8" s="13"/>
      <c r="PXS8" s="13"/>
      <c r="PXT8" s="13"/>
      <c r="PXU8" s="13"/>
      <c r="PXV8" s="13"/>
      <c r="PXW8" s="13"/>
      <c r="PXX8" s="13"/>
      <c r="PXY8" s="13"/>
      <c r="PXZ8" s="13"/>
      <c r="PYA8" s="13"/>
      <c r="PYB8" s="13"/>
      <c r="PYC8" s="13"/>
      <c r="PYD8" s="13"/>
      <c r="PYE8" s="13"/>
      <c r="PYF8" s="13"/>
      <c r="PYG8" s="13"/>
      <c r="PYH8" s="13"/>
      <c r="PYI8" s="13"/>
      <c r="PYJ8" s="13"/>
      <c r="PYK8" s="13"/>
      <c r="PYL8" s="13"/>
      <c r="PYM8" s="13"/>
      <c r="PYN8" s="13"/>
      <c r="PYO8" s="13"/>
      <c r="PYP8" s="13"/>
      <c r="PYQ8" s="13"/>
      <c r="PYR8" s="13"/>
      <c r="PYS8" s="13"/>
      <c r="PYT8" s="13"/>
      <c r="PYU8" s="13"/>
      <c r="PYV8" s="13"/>
      <c r="PYW8" s="13"/>
      <c r="PYX8" s="13"/>
      <c r="PYY8" s="13"/>
      <c r="PYZ8" s="13"/>
      <c r="PZA8" s="13"/>
      <c r="PZB8" s="13"/>
      <c r="PZC8" s="13"/>
      <c r="PZD8" s="13"/>
      <c r="PZE8" s="13"/>
      <c r="PZF8" s="13"/>
      <c r="PZG8" s="13"/>
      <c r="PZH8" s="13"/>
      <c r="PZI8" s="13"/>
      <c r="PZJ8" s="13"/>
      <c r="PZK8" s="13"/>
      <c r="PZL8" s="13"/>
      <c r="PZM8" s="13"/>
      <c r="PZN8" s="13"/>
      <c r="PZO8" s="13"/>
      <c r="PZP8" s="13"/>
      <c r="PZQ8" s="13"/>
      <c r="PZR8" s="13"/>
      <c r="PZS8" s="13"/>
      <c r="PZT8" s="13"/>
      <c r="PZU8" s="13"/>
      <c r="PZV8" s="13"/>
      <c r="PZW8" s="13"/>
      <c r="PZX8" s="13"/>
      <c r="PZY8" s="13"/>
      <c r="PZZ8" s="13"/>
      <c r="QAA8" s="13"/>
      <c r="QAB8" s="13"/>
      <c r="QAC8" s="13"/>
      <c r="QAD8" s="13"/>
      <c r="QAE8" s="13"/>
      <c r="QAF8" s="13"/>
      <c r="QAG8" s="13"/>
      <c r="QAH8" s="13"/>
      <c r="QAI8" s="13"/>
      <c r="QAJ8" s="13"/>
      <c r="QAK8" s="13"/>
      <c r="QAL8" s="13"/>
      <c r="QAM8" s="13"/>
      <c r="QAN8" s="13"/>
      <c r="QAO8" s="13"/>
      <c r="QAP8" s="13"/>
      <c r="QAQ8" s="13"/>
      <c r="QAR8" s="13"/>
      <c r="QAS8" s="13"/>
      <c r="QAT8" s="13"/>
      <c r="QAU8" s="13"/>
      <c r="QAV8" s="13"/>
      <c r="QAW8" s="13"/>
      <c r="QAX8" s="13"/>
      <c r="QAY8" s="13"/>
      <c r="QAZ8" s="13"/>
      <c r="QBA8" s="13"/>
      <c r="QBB8" s="13"/>
      <c r="QBC8" s="13"/>
      <c r="QBD8" s="13"/>
      <c r="QBE8" s="13"/>
      <c r="QBF8" s="13"/>
      <c r="QBG8" s="13"/>
      <c r="QBH8" s="13"/>
      <c r="QBI8" s="13"/>
      <c r="QBJ8" s="13"/>
      <c r="QBK8" s="13"/>
      <c r="QBL8" s="13"/>
      <c r="QBM8" s="13"/>
      <c r="QBN8" s="13"/>
      <c r="QBO8" s="13"/>
      <c r="QBP8" s="13"/>
      <c r="QBQ8" s="13"/>
      <c r="QBR8" s="13"/>
      <c r="QBS8" s="13"/>
      <c r="QBT8" s="13"/>
      <c r="QBU8" s="13"/>
      <c r="QBV8" s="13"/>
      <c r="QBW8" s="13"/>
      <c r="QBX8" s="13"/>
      <c r="QBY8" s="13"/>
      <c r="QBZ8" s="13"/>
      <c r="QCA8" s="13"/>
      <c r="QCB8" s="13"/>
      <c r="QCC8" s="13"/>
      <c r="QCD8" s="13"/>
      <c r="QCE8" s="13"/>
      <c r="QCF8" s="13"/>
      <c r="QCG8" s="13"/>
      <c r="QCH8" s="13"/>
      <c r="QCI8" s="13"/>
      <c r="QCJ8" s="13"/>
      <c r="QCK8" s="13"/>
      <c r="QCL8" s="13"/>
      <c r="QCM8" s="13"/>
      <c r="QCN8" s="13"/>
      <c r="QCO8" s="13"/>
      <c r="QCP8" s="13"/>
      <c r="QCQ8" s="13"/>
      <c r="QCR8" s="13"/>
      <c r="QCS8" s="13"/>
      <c r="QCT8" s="13"/>
      <c r="QCU8" s="13"/>
      <c r="QCV8" s="13"/>
      <c r="QCW8" s="13"/>
      <c r="QCX8" s="13"/>
      <c r="QCY8" s="13"/>
      <c r="QCZ8" s="13"/>
      <c r="QDA8" s="13"/>
      <c r="QDB8" s="13"/>
      <c r="QDC8" s="13"/>
      <c r="QDD8" s="13"/>
      <c r="QDE8" s="13"/>
      <c r="QDF8" s="13"/>
      <c r="QDG8" s="13"/>
      <c r="QDH8" s="13"/>
      <c r="QDI8" s="13"/>
      <c r="QDJ8" s="13"/>
      <c r="QDK8" s="13"/>
      <c r="QDL8" s="13"/>
      <c r="QDM8" s="13"/>
      <c r="QDN8" s="13"/>
      <c r="QDO8" s="13"/>
      <c r="QDP8" s="13"/>
      <c r="QDQ8" s="13"/>
      <c r="QDR8" s="13"/>
      <c r="QDS8" s="13"/>
      <c r="QDT8" s="13"/>
      <c r="QDU8" s="13"/>
      <c r="QDV8" s="13"/>
      <c r="QDW8" s="13"/>
      <c r="QDX8" s="13"/>
      <c r="QDY8" s="13"/>
      <c r="QDZ8" s="13"/>
      <c r="QEA8" s="13"/>
      <c r="QEB8" s="13"/>
      <c r="QEC8" s="13"/>
      <c r="QED8" s="13"/>
      <c r="QEE8" s="13"/>
      <c r="QEF8" s="13"/>
      <c r="QEG8" s="13"/>
      <c r="QEH8" s="13"/>
      <c r="QEI8" s="13"/>
      <c r="QEJ8" s="13"/>
      <c r="QEK8" s="13"/>
      <c r="QEL8" s="13"/>
      <c r="QEM8" s="13"/>
      <c r="QEN8" s="13"/>
      <c r="QEO8" s="13"/>
      <c r="QEP8" s="13"/>
      <c r="QEQ8" s="13"/>
      <c r="QER8" s="13"/>
      <c r="QES8" s="13"/>
      <c r="QET8" s="13"/>
      <c r="QEU8" s="13"/>
      <c r="QEV8" s="13"/>
      <c r="QEW8" s="13"/>
      <c r="QEX8" s="13"/>
      <c r="QEY8" s="13"/>
      <c r="QEZ8" s="13"/>
      <c r="QFA8" s="13"/>
      <c r="QFB8" s="13"/>
      <c r="QFC8" s="13"/>
      <c r="QFD8" s="13"/>
      <c r="QFE8" s="13"/>
      <c r="QFF8" s="13"/>
      <c r="QFG8" s="13"/>
      <c r="QFH8" s="13"/>
      <c r="QFI8" s="13"/>
      <c r="QFJ8" s="13"/>
      <c r="QFK8" s="13"/>
      <c r="QFL8" s="13"/>
      <c r="QFM8" s="13"/>
      <c r="QFN8" s="13"/>
      <c r="QFO8" s="13"/>
      <c r="QFP8" s="13"/>
      <c r="QFQ8" s="13"/>
      <c r="QFR8" s="13"/>
      <c r="QFS8" s="13"/>
      <c r="QFT8" s="13"/>
      <c r="QFU8" s="13"/>
      <c r="QFV8" s="13"/>
      <c r="QFW8" s="13"/>
      <c r="QFX8" s="13"/>
      <c r="QFY8" s="13"/>
      <c r="QFZ8" s="13"/>
      <c r="QGA8" s="13"/>
      <c r="QGB8" s="13"/>
      <c r="QGC8" s="13"/>
      <c r="QGD8" s="13"/>
      <c r="QGE8" s="13"/>
      <c r="QGF8" s="13"/>
      <c r="QGG8" s="13"/>
      <c r="QGH8" s="13"/>
      <c r="QGI8" s="13"/>
      <c r="QGJ8" s="13"/>
      <c r="QGK8" s="13"/>
      <c r="QGL8" s="13"/>
      <c r="QGM8" s="13"/>
      <c r="QGN8" s="13"/>
      <c r="QGO8" s="13"/>
      <c r="QGP8" s="13"/>
      <c r="QGQ8" s="13"/>
      <c r="QGR8" s="13"/>
      <c r="QGS8" s="13"/>
      <c r="QGT8" s="13"/>
      <c r="QGU8" s="13"/>
      <c r="QGV8" s="13"/>
      <c r="QGW8" s="13"/>
      <c r="QGX8" s="13"/>
      <c r="QGY8" s="13"/>
      <c r="QGZ8" s="13"/>
      <c r="QHA8" s="13"/>
      <c r="QHB8" s="13"/>
      <c r="QHC8" s="13"/>
      <c r="QHD8" s="13"/>
      <c r="QHE8" s="13"/>
      <c r="QHF8" s="13"/>
      <c r="QHG8" s="13"/>
      <c r="QHH8" s="13"/>
      <c r="QHI8" s="13"/>
      <c r="QHJ8" s="13"/>
      <c r="QHK8" s="13"/>
      <c r="QHL8" s="13"/>
      <c r="QHM8" s="13"/>
      <c r="QHN8" s="13"/>
      <c r="QHO8" s="13"/>
      <c r="QHP8" s="13"/>
      <c r="QHQ8" s="13"/>
      <c r="QHR8" s="13"/>
      <c r="QHS8" s="13"/>
      <c r="QHT8" s="13"/>
      <c r="QHU8" s="13"/>
      <c r="QHV8" s="13"/>
      <c r="QHW8" s="13"/>
      <c r="QHX8" s="13"/>
      <c r="QHY8" s="13"/>
      <c r="QHZ8" s="13"/>
      <c r="QIA8" s="13"/>
      <c r="QIB8" s="13"/>
      <c r="QIC8" s="13"/>
      <c r="QID8" s="13"/>
      <c r="QIE8" s="13"/>
      <c r="QIF8" s="13"/>
      <c r="QIG8" s="13"/>
      <c r="QIH8" s="13"/>
      <c r="QII8" s="13"/>
      <c r="QIJ8" s="13"/>
      <c r="QIK8" s="13"/>
      <c r="QIL8" s="13"/>
      <c r="QIM8" s="13"/>
      <c r="QIN8" s="13"/>
      <c r="QIO8" s="13"/>
      <c r="QIP8" s="13"/>
      <c r="QIQ8" s="13"/>
      <c r="QIR8" s="13"/>
      <c r="QIS8" s="13"/>
      <c r="QIT8" s="13"/>
      <c r="QIU8" s="13"/>
      <c r="QIV8" s="13"/>
      <c r="QIW8" s="13"/>
      <c r="QIX8" s="13"/>
      <c r="QIY8" s="13"/>
      <c r="QIZ8" s="13"/>
      <c r="QJA8" s="13"/>
      <c r="QJB8" s="13"/>
      <c r="QJC8" s="13"/>
      <c r="QJD8" s="13"/>
      <c r="QJE8" s="13"/>
      <c r="QJF8" s="13"/>
      <c r="QJG8" s="13"/>
      <c r="QJH8" s="13"/>
      <c r="QJI8" s="13"/>
      <c r="QJJ8" s="13"/>
      <c r="QJK8" s="13"/>
      <c r="QJL8" s="13"/>
      <c r="QJM8" s="13"/>
      <c r="QJN8" s="13"/>
      <c r="QJO8" s="13"/>
      <c r="QJP8" s="13"/>
      <c r="QJQ8" s="13"/>
      <c r="QJR8" s="13"/>
      <c r="QJS8" s="13"/>
      <c r="QJT8" s="13"/>
      <c r="QJU8" s="13"/>
      <c r="QJV8" s="13"/>
      <c r="QJW8" s="13"/>
      <c r="QJX8" s="13"/>
      <c r="QJY8" s="13"/>
      <c r="QJZ8" s="13"/>
      <c r="QKA8" s="13"/>
      <c r="QKB8" s="13"/>
      <c r="QKC8" s="13"/>
      <c r="QKD8" s="13"/>
      <c r="QKE8" s="13"/>
      <c r="QKF8" s="13"/>
      <c r="QKG8" s="13"/>
      <c r="QKH8" s="13"/>
      <c r="QKI8" s="13"/>
      <c r="QKJ8" s="13"/>
      <c r="QKK8" s="13"/>
      <c r="QKL8" s="13"/>
      <c r="QKM8" s="13"/>
      <c r="QKN8" s="13"/>
      <c r="QKO8" s="13"/>
      <c r="QKP8" s="13"/>
      <c r="QKQ8" s="13"/>
      <c r="QKR8" s="13"/>
      <c r="QKS8" s="13"/>
      <c r="QKT8" s="13"/>
      <c r="QKU8" s="13"/>
      <c r="QKV8" s="13"/>
      <c r="QKW8" s="13"/>
      <c r="QKX8" s="13"/>
      <c r="QKY8" s="13"/>
      <c r="QKZ8" s="13"/>
      <c r="QLA8" s="13"/>
      <c r="QLB8" s="13"/>
      <c r="QLC8" s="13"/>
      <c r="QLD8" s="13"/>
      <c r="QLE8" s="13"/>
      <c r="QLF8" s="13"/>
      <c r="QLG8" s="13"/>
      <c r="QLH8" s="13"/>
      <c r="QLI8" s="13"/>
      <c r="QLJ8" s="13"/>
      <c r="QLK8" s="13"/>
      <c r="QLL8" s="13"/>
      <c r="QLM8" s="13"/>
      <c r="QLN8" s="13"/>
      <c r="QLO8" s="13"/>
      <c r="QLP8" s="13"/>
      <c r="QLQ8" s="13"/>
      <c r="QLR8" s="13"/>
      <c r="QLS8" s="13"/>
      <c r="QLT8" s="13"/>
      <c r="QLU8" s="13"/>
      <c r="QLV8" s="13"/>
      <c r="QLW8" s="13"/>
      <c r="QLX8" s="13"/>
      <c r="QLY8" s="13"/>
      <c r="QLZ8" s="13"/>
      <c r="QMA8" s="13"/>
      <c r="QMB8" s="13"/>
      <c r="QMC8" s="13"/>
      <c r="QMD8" s="13"/>
      <c r="QME8" s="13"/>
      <c r="QMF8" s="13"/>
      <c r="QMG8" s="13"/>
      <c r="QMH8" s="13"/>
      <c r="QMI8" s="13"/>
      <c r="QMJ8" s="13"/>
      <c r="QMK8" s="13"/>
      <c r="QML8" s="13"/>
      <c r="QMM8" s="13"/>
      <c r="QMN8" s="13"/>
      <c r="QMO8" s="13"/>
      <c r="QMP8" s="13"/>
      <c r="QMQ8" s="13"/>
      <c r="QMR8" s="13"/>
      <c r="QMS8" s="13"/>
      <c r="QMT8" s="13"/>
      <c r="QMU8" s="13"/>
      <c r="QMV8" s="13"/>
      <c r="QMW8" s="13"/>
      <c r="QMX8" s="13"/>
      <c r="QMY8" s="13"/>
      <c r="QMZ8" s="13"/>
      <c r="QNA8" s="13"/>
      <c r="QNB8" s="13"/>
      <c r="QNC8" s="13"/>
      <c r="QND8" s="13"/>
      <c r="QNE8" s="13"/>
      <c r="QNF8" s="13"/>
      <c r="QNG8" s="13"/>
      <c r="QNH8" s="13"/>
      <c r="QNI8" s="13"/>
      <c r="QNJ8" s="13"/>
      <c r="QNK8" s="13"/>
      <c r="QNL8" s="13"/>
      <c r="QNM8" s="13"/>
      <c r="QNN8" s="13"/>
      <c r="QNO8" s="13"/>
      <c r="QNP8" s="13"/>
      <c r="QNQ8" s="13"/>
      <c r="QNR8" s="13"/>
      <c r="QNS8" s="13"/>
      <c r="QNT8" s="13"/>
      <c r="QNU8" s="13"/>
      <c r="QNV8" s="13"/>
      <c r="QNW8" s="13"/>
      <c r="QNX8" s="13"/>
      <c r="QNY8" s="13"/>
      <c r="QNZ8" s="13"/>
      <c r="QOA8" s="13"/>
      <c r="QOB8" s="13"/>
      <c r="QOC8" s="13"/>
      <c r="QOD8" s="13"/>
      <c r="QOE8" s="13"/>
      <c r="QOF8" s="13"/>
      <c r="QOG8" s="13"/>
      <c r="QOH8" s="13"/>
      <c r="QOI8" s="13"/>
      <c r="QOJ8" s="13"/>
      <c r="QOK8" s="13"/>
      <c r="QOL8" s="13"/>
      <c r="QOM8" s="13"/>
      <c r="QON8" s="13"/>
      <c r="QOO8" s="13"/>
      <c r="QOP8" s="13"/>
      <c r="QOQ8" s="13"/>
      <c r="QOR8" s="13"/>
      <c r="QOS8" s="13"/>
      <c r="QOT8" s="13"/>
      <c r="QOU8" s="13"/>
      <c r="QOV8" s="13"/>
      <c r="QOW8" s="13"/>
      <c r="QOX8" s="13"/>
      <c r="QOY8" s="13"/>
      <c r="QOZ8" s="13"/>
      <c r="QPA8" s="13"/>
      <c r="QPB8" s="13"/>
      <c r="QPC8" s="13"/>
      <c r="QPD8" s="13"/>
      <c r="QPE8" s="13"/>
      <c r="QPF8" s="13"/>
      <c r="QPG8" s="13"/>
      <c r="QPH8" s="13"/>
      <c r="QPI8" s="13"/>
      <c r="QPJ8" s="13"/>
      <c r="QPK8" s="13"/>
      <c r="QPL8" s="13"/>
      <c r="QPM8" s="13"/>
      <c r="QPN8" s="13"/>
      <c r="QPO8" s="13"/>
      <c r="QPP8" s="13"/>
      <c r="QPQ8" s="13"/>
      <c r="QPR8" s="13"/>
      <c r="QPS8" s="13"/>
      <c r="QPT8" s="13"/>
      <c r="QPU8" s="13"/>
      <c r="QPV8" s="13"/>
      <c r="QPW8" s="13"/>
      <c r="QPX8" s="13"/>
      <c r="QPY8" s="13"/>
      <c r="QPZ8" s="13"/>
      <c r="QQA8" s="13"/>
      <c r="QQB8" s="13"/>
      <c r="QQC8" s="13"/>
      <c r="QQD8" s="13"/>
      <c r="QQE8" s="13"/>
      <c r="QQF8" s="13"/>
      <c r="QQG8" s="13"/>
      <c r="QQH8" s="13"/>
      <c r="QQI8" s="13"/>
      <c r="QQJ8" s="13"/>
      <c r="QQK8" s="13"/>
      <c r="QQL8" s="13"/>
      <c r="QQM8" s="13"/>
      <c r="QQN8" s="13"/>
      <c r="QQO8" s="13"/>
      <c r="QQP8" s="13"/>
      <c r="QQQ8" s="13"/>
      <c r="QQR8" s="13"/>
      <c r="QQS8" s="13"/>
      <c r="QQT8" s="13"/>
      <c r="QQU8" s="13"/>
      <c r="QQV8" s="13"/>
      <c r="QQW8" s="13"/>
      <c r="QQX8" s="13"/>
      <c r="QQY8" s="13"/>
      <c r="QQZ8" s="13"/>
      <c r="QRA8" s="13"/>
      <c r="QRB8" s="13"/>
      <c r="QRC8" s="13"/>
      <c r="QRD8" s="13"/>
      <c r="QRE8" s="13"/>
      <c r="QRF8" s="13"/>
      <c r="QRG8" s="13"/>
      <c r="QRH8" s="13"/>
      <c r="QRI8" s="13"/>
      <c r="QRJ8" s="13"/>
      <c r="QRK8" s="13"/>
      <c r="QRL8" s="13"/>
      <c r="QRM8" s="13"/>
      <c r="QRN8" s="13"/>
      <c r="QRO8" s="13"/>
      <c r="QRP8" s="13"/>
      <c r="QRQ8" s="13"/>
      <c r="QRR8" s="13"/>
      <c r="QRS8" s="13"/>
      <c r="QRT8" s="13"/>
      <c r="QRU8" s="13"/>
      <c r="QRV8" s="13"/>
      <c r="QRW8" s="13"/>
      <c r="QRX8" s="13"/>
      <c r="QRY8" s="13"/>
      <c r="QRZ8" s="13"/>
      <c r="QSA8" s="13"/>
      <c r="QSB8" s="13"/>
      <c r="QSC8" s="13"/>
      <c r="QSD8" s="13"/>
      <c r="QSE8" s="13"/>
      <c r="QSF8" s="13"/>
      <c r="QSG8" s="13"/>
      <c r="QSH8" s="13"/>
      <c r="QSI8" s="13"/>
      <c r="QSJ8" s="13"/>
      <c r="QSK8" s="13"/>
      <c r="QSL8" s="13"/>
      <c r="QSM8" s="13"/>
      <c r="QSN8" s="13"/>
      <c r="QSO8" s="13"/>
      <c r="QSP8" s="13"/>
      <c r="QSQ8" s="13"/>
      <c r="QSR8" s="13"/>
      <c r="QSS8" s="13"/>
      <c r="QST8" s="13"/>
      <c r="QSU8" s="13"/>
      <c r="QSV8" s="13"/>
      <c r="QSW8" s="13"/>
      <c r="QSX8" s="13"/>
      <c r="QSY8" s="13"/>
      <c r="QSZ8" s="13"/>
      <c r="QTA8" s="13"/>
      <c r="QTB8" s="13"/>
      <c r="QTC8" s="13"/>
      <c r="QTD8" s="13"/>
      <c r="QTE8" s="13"/>
      <c r="QTF8" s="13"/>
      <c r="QTG8" s="13"/>
      <c r="QTH8" s="13"/>
      <c r="QTI8" s="13"/>
      <c r="QTJ8" s="13"/>
      <c r="QTK8" s="13"/>
      <c r="QTL8" s="13"/>
      <c r="QTM8" s="13"/>
      <c r="QTN8" s="13"/>
      <c r="QTO8" s="13"/>
      <c r="QTP8" s="13"/>
      <c r="QTQ8" s="13"/>
      <c r="QTR8" s="13"/>
      <c r="QTS8" s="13"/>
      <c r="QTT8" s="13"/>
      <c r="QTU8" s="13"/>
      <c r="QTV8" s="13"/>
      <c r="QTW8" s="13"/>
      <c r="QTX8" s="13"/>
      <c r="QTY8" s="13"/>
      <c r="QTZ8" s="13"/>
      <c r="QUA8" s="13"/>
      <c r="QUB8" s="13"/>
      <c r="QUC8" s="13"/>
      <c r="QUD8" s="13"/>
      <c r="QUE8" s="13"/>
      <c r="QUF8" s="13"/>
      <c r="QUG8" s="13"/>
      <c r="QUH8" s="13"/>
      <c r="QUI8" s="13"/>
      <c r="QUJ8" s="13"/>
      <c r="QUK8" s="13"/>
      <c r="QUL8" s="13"/>
      <c r="QUM8" s="13"/>
      <c r="QUN8" s="13"/>
      <c r="QUO8" s="13"/>
      <c r="QUP8" s="13"/>
      <c r="QUQ8" s="13"/>
      <c r="QUR8" s="13"/>
      <c r="QUS8" s="13"/>
      <c r="QUT8" s="13"/>
      <c r="QUU8" s="13"/>
      <c r="QUV8" s="13"/>
      <c r="QUW8" s="13"/>
      <c r="QUX8" s="13"/>
      <c r="QUY8" s="13"/>
      <c r="QUZ8" s="13"/>
      <c r="QVA8" s="13"/>
      <c r="QVB8" s="13"/>
      <c r="QVC8" s="13"/>
      <c r="QVD8" s="13"/>
      <c r="QVE8" s="13"/>
      <c r="QVF8" s="13"/>
      <c r="QVG8" s="13"/>
      <c r="QVH8" s="13"/>
      <c r="QVI8" s="13"/>
      <c r="QVJ8" s="13"/>
      <c r="QVK8" s="13"/>
      <c r="QVL8" s="13"/>
      <c r="QVM8" s="13"/>
      <c r="QVN8" s="13"/>
      <c r="QVO8" s="13"/>
      <c r="QVP8" s="13"/>
      <c r="QVQ8" s="13"/>
      <c r="QVR8" s="13"/>
      <c r="QVS8" s="13"/>
      <c r="QVT8" s="13"/>
      <c r="QVU8" s="13"/>
      <c r="QVV8" s="13"/>
      <c r="QVW8" s="13"/>
      <c r="QVX8" s="13"/>
      <c r="QVY8" s="13"/>
      <c r="QVZ8" s="13"/>
      <c r="QWA8" s="13"/>
      <c r="QWB8" s="13"/>
      <c r="QWC8" s="13"/>
      <c r="QWD8" s="13"/>
      <c r="QWE8" s="13"/>
      <c r="QWF8" s="13"/>
      <c r="QWG8" s="13"/>
      <c r="QWH8" s="13"/>
      <c r="QWI8" s="13"/>
      <c r="QWJ8" s="13"/>
      <c r="QWK8" s="13"/>
      <c r="QWL8" s="13"/>
      <c r="QWM8" s="13"/>
      <c r="QWN8" s="13"/>
      <c r="QWO8" s="13"/>
      <c r="QWP8" s="13"/>
      <c r="QWQ8" s="13"/>
      <c r="QWR8" s="13"/>
      <c r="QWS8" s="13"/>
      <c r="QWT8" s="13"/>
      <c r="QWU8" s="13"/>
      <c r="QWV8" s="13"/>
      <c r="QWW8" s="13"/>
      <c r="QWX8" s="13"/>
      <c r="QWY8" s="13"/>
      <c r="QWZ8" s="13"/>
      <c r="QXA8" s="13"/>
      <c r="QXB8" s="13"/>
      <c r="QXC8" s="13"/>
      <c r="QXD8" s="13"/>
      <c r="QXE8" s="13"/>
      <c r="QXF8" s="13"/>
      <c r="QXG8" s="13"/>
      <c r="QXH8" s="13"/>
      <c r="QXI8" s="13"/>
      <c r="QXJ8" s="13"/>
      <c r="QXK8" s="13"/>
      <c r="QXL8" s="13"/>
      <c r="QXM8" s="13"/>
      <c r="QXN8" s="13"/>
      <c r="QXO8" s="13"/>
      <c r="QXP8" s="13"/>
      <c r="QXQ8" s="13"/>
      <c r="QXR8" s="13"/>
      <c r="QXS8" s="13"/>
      <c r="QXT8" s="13"/>
      <c r="QXU8" s="13"/>
      <c r="QXV8" s="13"/>
      <c r="QXW8" s="13"/>
      <c r="QXX8" s="13"/>
      <c r="QXY8" s="13"/>
      <c r="QXZ8" s="13"/>
      <c r="QYA8" s="13"/>
      <c r="QYB8" s="13"/>
      <c r="QYC8" s="13"/>
      <c r="QYD8" s="13"/>
      <c r="QYE8" s="13"/>
      <c r="QYF8" s="13"/>
      <c r="QYG8" s="13"/>
      <c r="QYH8" s="13"/>
      <c r="QYI8" s="13"/>
      <c r="QYJ8" s="13"/>
      <c r="QYK8" s="13"/>
      <c r="QYL8" s="13"/>
      <c r="QYM8" s="13"/>
      <c r="QYN8" s="13"/>
      <c r="QYO8" s="13"/>
      <c r="QYP8" s="13"/>
      <c r="QYQ8" s="13"/>
      <c r="QYR8" s="13"/>
      <c r="QYS8" s="13"/>
      <c r="QYT8" s="13"/>
      <c r="QYU8" s="13"/>
      <c r="QYV8" s="13"/>
      <c r="QYW8" s="13"/>
      <c r="QYX8" s="13"/>
      <c r="QYY8" s="13"/>
      <c r="QYZ8" s="13"/>
      <c r="QZA8" s="13"/>
      <c r="QZB8" s="13"/>
      <c r="QZC8" s="13"/>
      <c r="QZD8" s="13"/>
      <c r="QZE8" s="13"/>
      <c r="QZF8" s="13"/>
      <c r="QZG8" s="13"/>
      <c r="QZH8" s="13"/>
      <c r="QZI8" s="13"/>
      <c r="QZJ8" s="13"/>
      <c r="QZK8" s="13"/>
      <c r="QZL8" s="13"/>
      <c r="QZM8" s="13"/>
      <c r="QZN8" s="13"/>
      <c r="QZO8" s="13"/>
      <c r="QZP8" s="13"/>
      <c r="QZQ8" s="13"/>
      <c r="QZR8" s="13"/>
      <c r="QZS8" s="13"/>
      <c r="QZT8" s="13"/>
      <c r="QZU8" s="13"/>
      <c r="QZV8" s="13"/>
      <c r="QZW8" s="13"/>
      <c r="QZX8" s="13"/>
      <c r="QZY8" s="13"/>
      <c r="QZZ8" s="13"/>
      <c r="RAA8" s="13"/>
      <c r="RAB8" s="13"/>
      <c r="RAC8" s="13"/>
      <c r="RAD8" s="13"/>
      <c r="RAE8" s="13"/>
      <c r="RAF8" s="13"/>
      <c r="RAG8" s="13"/>
      <c r="RAH8" s="13"/>
      <c r="RAI8" s="13"/>
      <c r="RAJ8" s="13"/>
      <c r="RAK8" s="13"/>
      <c r="RAL8" s="13"/>
      <c r="RAM8" s="13"/>
      <c r="RAN8" s="13"/>
      <c r="RAO8" s="13"/>
      <c r="RAP8" s="13"/>
      <c r="RAQ8" s="13"/>
      <c r="RAR8" s="13"/>
      <c r="RAS8" s="13"/>
      <c r="RAT8" s="13"/>
      <c r="RAU8" s="13"/>
      <c r="RAV8" s="13"/>
      <c r="RAW8" s="13"/>
      <c r="RAX8" s="13"/>
      <c r="RAY8" s="13"/>
      <c r="RAZ8" s="13"/>
      <c r="RBA8" s="13"/>
      <c r="RBB8" s="13"/>
      <c r="RBC8" s="13"/>
      <c r="RBD8" s="13"/>
      <c r="RBE8" s="13"/>
      <c r="RBF8" s="13"/>
      <c r="RBG8" s="13"/>
      <c r="RBH8" s="13"/>
      <c r="RBI8" s="13"/>
      <c r="RBJ8" s="13"/>
      <c r="RBK8" s="13"/>
      <c r="RBL8" s="13"/>
      <c r="RBM8" s="13"/>
      <c r="RBN8" s="13"/>
      <c r="RBO8" s="13"/>
      <c r="RBP8" s="13"/>
      <c r="RBQ8" s="13"/>
      <c r="RBR8" s="13"/>
      <c r="RBS8" s="13"/>
      <c r="RBT8" s="13"/>
      <c r="RBU8" s="13"/>
      <c r="RBV8" s="13"/>
      <c r="RBW8" s="13"/>
      <c r="RBX8" s="13"/>
      <c r="RBY8" s="13"/>
      <c r="RBZ8" s="13"/>
      <c r="RCA8" s="13"/>
      <c r="RCB8" s="13"/>
      <c r="RCC8" s="13"/>
      <c r="RCD8" s="13"/>
      <c r="RCE8" s="13"/>
      <c r="RCF8" s="13"/>
      <c r="RCG8" s="13"/>
      <c r="RCH8" s="13"/>
      <c r="RCI8" s="13"/>
      <c r="RCJ8" s="13"/>
      <c r="RCK8" s="13"/>
      <c r="RCL8" s="13"/>
      <c r="RCM8" s="13"/>
      <c r="RCN8" s="13"/>
      <c r="RCO8" s="13"/>
      <c r="RCP8" s="13"/>
      <c r="RCQ8" s="13"/>
      <c r="RCR8" s="13"/>
      <c r="RCS8" s="13"/>
      <c r="RCT8" s="13"/>
      <c r="RCU8" s="13"/>
      <c r="RCV8" s="13"/>
      <c r="RCW8" s="13"/>
      <c r="RCX8" s="13"/>
      <c r="RCY8" s="13"/>
      <c r="RCZ8" s="13"/>
      <c r="RDA8" s="13"/>
      <c r="RDB8" s="13"/>
      <c r="RDC8" s="13"/>
      <c r="RDD8" s="13"/>
      <c r="RDE8" s="13"/>
      <c r="RDF8" s="13"/>
      <c r="RDG8" s="13"/>
      <c r="RDH8" s="13"/>
      <c r="RDI8" s="13"/>
      <c r="RDJ8" s="13"/>
      <c r="RDK8" s="13"/>
      <c r="RDL8" s="13"/>
      <c r="RDM8" s="13"/>
      <c r="RDN8" s="13"/>
      <c r="RDO8" s="13"/>
      <c r="RDP8" s="13"/>
      <c r="RDQ8" s="13"/>
      <c r="RDR8" s="13"/>
      <c r="RDS8" s="13"/>
      <c r="RDT8" s="13"/>
      <c r="RDU8" s="13"/>
      <c r="RDV8" s="13"/>
      <c r="RDW8" s="13"/>
      <c r="RDX8" s="13"/>
      <c r="RDY8" s="13"/>
      <c r="RDZ8" s="13"/>
      <c r="REA8" s="13"/>
      <c r="REB8" s="13"/>
      <c r="REC8" s="13"/>
      <c r="RED8" s="13"/>
      <c r="REE8" s="13"/>
      <c r="REF8" s="13"/>
      <c r="REG8" s="13"/>
      <c r="REH8" s="13"/>
      <c r="REI8" s="13"/>
      <c r="REJ8" s="13"/>
      <c r="REK8" s="13"/>
      <c r="REL8" s="13"/>
      <c r="REM8" s="13"/>
      <c r="REN8" s="13"/>
      <c r="REO8" s="13"/>
      <c r="REP8" s="13"/>
      <c r="REQ8" s="13"/>
      <c r="RER8" s="13"/>
      <c r="RES8" s="13"/>
      <c r="RET8" s="13"/>
      <c r="REU8" s="13"/>
      <c r="REV8" s="13"/>
      <c r="REW8" s="13"/>
      <c r="REX8" s="13"/>
      <c r="REY8" s="13"/>
      <c r="REZ8" s="13"/>
      <c r="RFA8" s="13"/>
      <c r="RFB8" s="13"/>
      <c r="RFC8" s="13"/>
      <c r="RFD8" s="13"/>
      <c r="RFE8" s="13"/>
      <c r="RFF8" s="13"/>
      <c r="RFG8" s="13"/>
      <c r="RFH8" s="13"/>
      <c r="RFI8" s="13"/>
      <c r="RFJ8" s="13"/>
      <c r="RFK8" s="13"/>
      <c r="RFL8" s="13"/>
      <c r="RFM8" s="13"/>
      <c r="RFN8" s="13"/>
      <c r="RFO8" s="13"/>
      <c r="RFP8" s="13"/>
      <c r="RFQ8" s="13"/>
      <c r="RFR8" s="13"/>
      <c r="RFS8" s="13"/>
      <c r="RFT8" s="13"/>
      <c r="RFU8" s="13"/>
      <c r="RFV8" s="13"/>
      <c r="RFW8" s="13"/>
      <c r="RFX8" s="13"/>
      <c r="RFY8" s="13"/>
      <c r="RFZ8" s="13"/>
      <c r="RGA8" s="13"/>
      <c r="RGB8" s="13"/>
      <c r="RGC8" s="13"/>
      <c r="RGD8" s="13"/>
      <c r="RGE8" s="13"/>
      <c r="RGF8" s="13"/>
      <c r="RGG8" s="13"/>
      <c r="RGH8" s="13"/>
      <c r="RGI8" s="13"/>
      <c r="RGJ8" s="13"/>
      <c r="RGK8" s="13"/>
      <c r="RGL8" s="13"/>
      <c r="RGM8" s="13"/>
      <c r="RGN8" s="13"/>
      <c r="RGO8" s="13"/>
      <c r="RGP8" s="13"/>
      <c r="RGQ8" s="13"/>
      <c r="RGR8" s="13"/>
      <c r="RGS8" s="13"/>
      <c r="RGT8" s="13"/>
      <c r="RGU8" s="13"/>
      <c r="RGV8" s="13"/>
      <c r="RGW8" s="13"/>
      <c r="RGX8" s="13"/>
      <c r="RGY8" s="13"/>
      <c r="RGZ8" s="13"/>
      <c r="RHA8" s="13"/>
      <c r="RHB8" s="13"/>
      <c r="RHC8" s="13"/>
      <c r="RHD8" s="13"/>
      <c r="RHE8" s="13"/>
      <c r="RHF8" s="13"/>
      <c r="RHG8" s="13"/>
      <c r="RHH8" s="13"/>
      <c r="RHI8" s="13"/>
      <c r="RHJ8" s="13"/>
      <c r="RHK8" s="13"/>
      <c r="RHL8" s="13"/>
      <c r="RHM8" s="13"/>
      <c r="RHN8" s="13"/>
      <c r="RHO8" s="13"/>
      <c r="RHP8" s="13"/>
      <c r="RHQ8" s="13"/>
      <c r="RHR8" s="13"/>
      <c r="RHS8" s="13"/>
      <c r="RHT8" s="13"/>
      <c r="RHU8" s="13"/>
      <c r="RHV8" s="13"/>
      <c r="RHW8" s="13"/>
      <c r="RHX8" s="13"/>
      <c r="RHY8" s="13"/>
      <c r="RHZ8" s="13"/>
      <c r="RIA8" s="13"/>
      <c r="RIB8" s="13"/>
      <c r="RIC8" s="13"/>
      <c r="RID8" s="13"/>
      <c r="RIE8" s="13"/>
      <c r="RIF8" s="13"/>
      <c r="RIG8" s="13"/>
      <c r="RIH8" s="13"/>
      <c r="RII8" s="13"/>
      <c r="RIJ8" s="13"/>
      <c r="RIK8" s="13"/>
      <c r="RIL8" s="13"/>
      <c r="RIM8" s="13"/>
      <c r="RIN8" s="13"/>
      <c r="RIO8" s="13"/>
      <c r="RIP8" s="13"/>
      <c r="RIQ8" s="13"/>
      <c r="RIR8" s="13"/>
      <c r="RIS8" s="13"/>
      <c r="RIT8" s="13"/>
      <c r="RIU8" s="13"/>
      <c r="RIV8" s="13"/>
      <c r="RIW8" s="13"/>
      <c r="RIX8" s="13"/>
      <c r="RIY8" s="13"/>
      <c r="RIZ8" s="13"/>
      <c r="RJA8" s="13"/>
      <c r="RJB8" s="13"/>
      <c r="RJC8" s="13"/>
      <c r="RJD8" s="13"/>
      <c r="RJE8" s="13"/>
      <c r="RJF8" s="13"/>
      <c r="RJG8" s="13"/>
      <c r="RJH8" s="13"/>
      <c r="RJI8" s="13"/>
      <c r="RJJ8" s="13"/>
      <c r="RJK8" s="13"/>
      <c r="RJL8" s="13"/>
      <c r="RJM8" s="13"/>
      <c r="RJN8" s="13"/>
      <c r="RJO8" s="13"/>
      <c r="RJP8" s="13"/>
      <c r="RJQ8" s="13"/>
      <c r="RJR8" s="13"/>
      <c r="RJS8" s="13"/>
      <c r="RJT8" s="13"/>
      <c r="RJU8" s="13"/>
      <c r="RJV8" s="13"/>
      <c r="RJW8" s="13"/>
      <c r="RJX8" s="13"/>
      <c r="RJY8" s="13"/>
      <c r="RJZ8" s="13"/>
      <c r="RKA8" s="13"/>
      <c r="RKB8" s="13"/>
      <c r="RKC8" s="13"/>
      <c r="RKD8" s="13"/>
      <c r="RKE8" s="13"/>
      <c r="RKF8" s="13"/>
      <c r="RKG8" s="13"/>
      <c r="RKH8" s="13"/>
      <c r="RKI8" s="13"/>
      <c r="RKJ8" s="13"/>
      <c r="RKK8" s="13"/>
      <c r="RKL8" s="13"/>
      <c r="RKM8" s="13"/>
      <c r="RKN8" s="13"/>
      <c r="RKO8" s="13"/>
      <c r="RKP8" s="13"/>
      <c r="RKQ8" s="13"/>
      <c r="RKR8" s="13"/>
      <c r="RKS8" s="13"/>
      <c r="RKT8" s="13"/>
      <c r="RKU8" s="13"/>
      <c r="RKV8" s="13"/>
      <c r="RKW8" s="13"/>
      <c r="RKX8" s="13"/>
      <c r="RKY8" s="13"/>
      <c r="RKZ8" s="13"/>
      <c r="RLA8" s="13"/>
      <c r="RLB8" s="13"/>
      <c r="RLC8" s="13"/>
      <c r="RLD8" s="13"/>
      <c r="RLE8" s="13"/>
      <c r="RLF8" s="13"/>
      <c r="RLG8" s="13"/>
      <c r="RLH8" s="13"/>
      <c r="RLI8" s="13"/>
      <c r="RLJ8" s="13"/>
      <c r="RLK8" s="13"/>
      <c r="RLL8" s="13"/>
      <c r="RLM8" s="13"/>
      <c r="RLN8" s="13"/>
      <c r="RLO8" s="13"/>
      <c r="RLP8" s="13"/>
      <c r="RLQ8" s="13"/>
      <c r="RLR8" s="13"/>
      <c r="RLS8" s="13"/>
      <c r="RLT8" s="13"/>
      <c r="RLU8" s="13"/>
      <c r="RLV8" s="13"/>
      <c r="RLW8" s="13"/>
      <c r="RLX8" s="13"/>
      <c r="RLY8" s="13"/>
      <c r="RLZ8" s="13"/>
      <c r="RMA8" s="13"/>
      <c r="RMB8" s="13"/>
      <c r="RMC8" s="13"/>
      <c r="RMD8" s="13"/>
      <c r="RME8" s="13"/>
      <c r="RMF8" s="13"/>
      <c r="RMG8" s="13"/>
      <c r="RMH8" s="13"/>
      <c r="RMI8" s="13"/>
      <c r="RMJ8" s="13"/>
      <c r="RMK8" s="13"/>
      <c r="RML8" s="13"/>
      <c r="RMM8" s="13"/>
      <c r="RMN8" s="13"/>
      <c r="RMO8" s="13"/>
      <c r="RMP8" s="13"/>
      <c r="RMQ8" s="13"/>
      <c r="RMR8" s="13"/>
      <c r="RMS8" s="13"/>
      <c r="RMT8" s="13"/>
      <c r="RMU8" s="13"/>
      <c r="RMV8" s="13"/>
      <c r="RMW8" s="13"/>
      <c r="RMX8" s="13"/>
      <c r="RMY8" s="13"/>
      <c r="RMZ8" s="13"/>
      <c r="RNA8" s="13"/>
      <c r="RNB8" s="13"/>
      <c r="RNC8" s="13"/>
      <c r="RND8" s="13"/>
      <c r="RNE8" s="13"/>
      <c r="RNF8" s="13"/>
      <c r="RNG8" s="13"/>
      <c r="RNH8" s="13"/>
      <c r="RNI8" s="13"/>
      <c r="RNJ8" s="13"/>
      <c r="RNK8" s="13"/>
      <c r="RNL8" s="13"/>
      <c r="RNM8" s="13"/>
      <c r="RNN8" s="13"/>
      <c r="RNO8" s="13"/>
      <c r="RNP8" s="13"/>
      <c r="RNQ8" s="13"/>
      <c r="RNR8" s="13"/>
      <c r="RNS8" s="13"/>
      <c r="RNT8" s="13"/>
      <c r="RNU8" s="13"/>
      <c r="RNV8" s="13"/>
      <c r="RNW8" s="13"/>
      <c r="RNX8" s="13"/>
      <c r="RNY8" s="13"/>
      <c r="RNZ8" s="13"/>
      <c r="ROA8" s="13"/>
      <c r="ROB8" s="13"/>
      <c r="ROC8" s="13"/>
      <c r="ROD8" s="13"/>
      <c r="ROE8" s="13"/>
      <c r="ROF8" s="13"/>
      <c r="ROG8" s="13"/>
      <c r="ROH8" s="13"/>
      <c r="ROI8" s="13"/>
      <c r="ROJ8" s="13"/>
      <c r="ROK8" s="13"/>
      <c r="ROL8" s="13"/>
      <c r="ROM8" s="13"/>
      <c r="RON8" s="13"/>
      <c r="ROO8" s="13"/>
      <c r="ROP8" s="13"/>
      <c r="ROQ8" s="13"/>
      <c r="ROR8" s="13"/>
      <c r="ROS8" s="13"/>
      <c r="ROT8" s="13"/>
      <c r="ROU8" s="13"/>
      <c r="ROV8" s="13"/>
      <c r="ROW8" s="13"/>
      <c r="ROX8" s="13"/>
      <c r="ROY8" s="13"/>
      <c r="ROZ8" s="13"/>
      <c r="RPA8" s="13"/>
      <c r="RPB8" s="13"/>
      <c r="RPC8" s="13"/>
      <c r="RPD8" s="13"/>
      <c r="RPE8" s="13"/>
      <c r="RPF8" s="13"/>
      <c r="RPG8" s="13"/>
      <c r="RPH8" s="13"/>
      <c r="RPI8" s="13"/>
      <c r="RPJ8" s="13"/>
      <c r="RPK8" s="13"/>
      <c r="RPL8" s="13"/>
      <c r="RPM8" s="13"/>
      <c r="RPN8" s="13"/>
      <c r="RPO8" s="13"/>
      <c r="RPP8" s="13"/>
      <c r="RPQ8" s="13"/>
      <c r="RPR8" s="13"/>
      <c r="RPS8" s="13"/>
      <c r="RPT8" s="13"/>
      <c r="RPU8" s="13"/>
      <c r="RPV8" s="13"/>
      <c r="RPW8" s="13"/>
      <c r="RPX8" s="13"/>
      <c r="RPY8" s="13"/>
      <c r="RPZ8" s="13"/>
      <c r="RQA8" s="13"/>
      <c r="RQB8" s="13"/>
      <c r="RQC8" s="13"/>
      <c r="RQD8" s="13"/>
      <c r="RQE8" s="13"/>
      <c r="RQF8" s="13"/>
      <c r="RQG8" s="13"/>
      <c r="RQH8" s="13"/>
      <c r="RQI8" s="13"/>
      <c r="RQJ8" s="13"/>
      <c r="RQK8" s="13"/>
      <c r="RQL8" s="13"/>
      <c r="RQM8" s="13"/>
      <c r="RQN8" s="13"/>
      <c r="RQO8" s="13"/>
      <c r="RQP8" s="13"/>
      <c r="RQQ8" s="13"/>
      <c r="RQR8" s="13"/>
      <c r="RQS8" s="13"/>
      <c r="RQT8" s="13"/>
      <c r="RQU8" s="13"/>
      <c r="RQV8" s="13"/>
      <c r="RQW8" s="13"/>
      <c r="RQX8" s="13"/>
      <c r="RQY8" s="13"/>
      <c r="RQZ8" s="13"/>
      <c r="RRA8" s="13"/>
      <c r="RRB8" s="13"/>
      <c r="RRC8" s="13"/>
      <c r="RRD8" s="13"/>
      <c r="RRE8" s="13"/>
      <c r="RRF8" s="13"/>
      <c r="RRG8" s="13"/>
      <c r="RRH8" s="13"/>
      <c r="RRI8" s="13"/>
      <c r="RRJ8" s="13"/>
      <c r="RRK8" s="13"/>
      <c r="RRL8" s="13"/>
      <c r="RRM8" s="13"/>
      <c r="RRN8" s="13"/>
      <c r="RRO8" s="13"/>
      <c r="RRP8" s="13"/>
      <c r="RRQ8" s="13"/>
      <c r="RRR8" s="13"/>
      <c r="RRS8" s="13"/>
      <c r="RRT8" s="13"/>
      <c r="RRU8" s="13"/>
      <c r="RRV8" s="13"/>
      <c r="RRW8" s="13"/>
      <c r="RRX8" s="13"/>
      <c r="RRY8" s="13"/>
      <c r="RRZ8" s="13"/>
      <c r="RSA8" s="13"/>
      <c r="RSB8" s="13"/>
      <c r="RSC8" s="13"/>
      <c r="RSD8" s="13"/>
      <c r="RSE8" s="13"/>
      <c r="RSF8" s="13"/>
      <c r="RSG8" s="13"/>
      <c r="RSH8" s="13"/>
      <c r="RSI8" s="13"/>
      <c r="RSJ8" s="13"/>
      <c r="RSK8" s="13"/>
      <c r="RSL8" s="13"/>
      <c r="RSM8" s="13"/>
      <c r="RSN8" s="13"/>
      <c r="RSO8" s="13"/>
      <c r="RSP8" s="13"/>
      <c r="RSQ8" s="13"/>
      <c r="RSR8" s="13"/>
      <c r="RSS8" s="13"/>
      <c r="RST8" s="13"/>
      <c r="RSU8" s="13"/>
      <c r="RSV8" s="13"/>
      <c r="RSW8" s="13"/>
      <c r="RSX8" s="13"/>
      <c r="RSY8" s="13"/>
      <c r="RSZ8" s="13"/>
      <c r="RTA8" s="13"/>
      <c r="RTB8" s="13"/>
      <c r="RTC8" s="13"/>
      <c r="RTD8" s="13"/>
      <c r="RTE8" s="13"/>
      <c r="RTF8" s="13"/>
      <c r="RTG8" s="13"/>
      <c r="RTH8" s="13"/>
      <c r="RTI8" s="13"/>
      <c r="RTJ8" s="13"/>
      <c r="RTK8" s="13"/>
      <c r="RTL8" s="13"/>
      <c r="RTM8" s="13"/>
      <c r="RTN8" s="13"/>
      <c r="RTO8" s="13"/>
      <c r="RTP8" s="13"/>
      <c r="RTQ8" s="13"/>
      <c r="RTR8" s="13"/>
      <c r="RTS8" s="13"/>
      <c r="RTT8" s="13"/>
      <c r="RTU8" s="13"/>
      <c r="RTV8" s="13"/>
      <c r="RTW8" s="13"/>
      <c r="RTX8" s="13"/>
      <c r="RTY8" s="13"/>
      <c r="RTZ8" s="13"/>
      <c r="RUA8" s="13"/>
      <c r="RUB8" s="13"/>
      <c r="RUC8" s="13"/>
      <c r="RUD8" s="13"/>
      <c r="RUE8" s="13"/>
      <c r="RUF8" s="13"/>
      <c r="RUG8" s="13"/>
      <c r="RUH8" s="13"/>
      <c r="RUI8" s="13"/>
      <c r="RUJ8" s="13"/>
      <c r="RUK8" s="13"/>
      <c r="RUL8" s="13"/>
      <c r="RUM8" s="13"/>
      <c r="RUN8" s="13"/>
      <c r="RUO8" s="13"/>
      <c r="RUP8" s="13"/>
      <c r="RUQ8" s="13"/>
      <c r="RUR8" s="13"/>
      <c r="RUS8" s="13"/>
      <c r="RUT8" s="13"/>
      <c r="RUU8" s="13"/>
      <c r="RUV8" s="13"/>
      <c r="RUW8" s="13"/>
      <c r="RUX8" s="13"/>
      <c r="RUY8" s="13"/>
      <c r="RUZ8" s="13"/>
      <c r="RVA8" s="13"/>
      <c r="RVB8" s="13"/>
      <c r="RVC8" s="13"/>
      <c r="RVD8" s="13"/>
      <c r="RVE8" s="13"/>
      <c r="RVF8" s="13"/>
      <c r="RVG8" s="13"/>
      <c r="RVH8" s="13"/>
      <c r="RVI8" s="13"/>
      <c r="RVJ8" s="13"/>
      <c r="RVK8" s="13"/>
      <c r="RVL8" s="13"/>
      <c r="RVM8" s="13"/>
      <c r="RVN8" s="13"/>
      <c r="RVO8" s="13"/>
      <c r="RVP8" s="13"/>
      <c r="RVQ8" s="13"/>
      <c r="RVR8" s="13"/>
      <c r="RVS8" s="13"/>
      <c r="RVT8" s="13"/>
      <c r="RVU8" s="13"/>
      <c r="RVV8" s="13"/>
      <c r="RVW8" s="13"/>
      <c r="RVX8" s="13"/>
      <c r="RVY8" s="13"/>
      <c r="RVZ8" s="13"/>
      <c r="RWA8" s="13"/>
      <c r="RWB8" s="13"/>
      <c r="RWC8" s="13"/>
      <c r="RWD8" s="13"/>
      <c r="RWE8" s="13"/>
      <c r="RWF8" s="13"/>
      <c r="RWG8" s="13"/>
      <c r="RWH8" s="13"/>
      <c r="RWI8" s="13"/>
      <c r="RWJ8" s="13"/>
      <c r="RWK8" s="13"/>
      <c r="RWL8" s="13"/>
      <c r="RWM8" s="13"/>
      <c r="RWN8" s="13"/>
      <c r="RWO8" s="13"/>
      <c r="RWP8" s="13"/>
      <c r="RWQ8" s="13"/>
      <c r="RWR8" s="13"/>
      <c r="RWS8" s="13"/>
      <c r="RWT8" s="13"/>
      <c r="RWU8" s="13"/>
      <c r="RWV8" s="13"/>
      <c r="RWW8" s="13"/>
      <c r="RWX8" s="13"/>
      <c r="RWY8" s="13"/>
      <c r="RWZ8" s="13"/>
      <c r="RXA8" s="13"/>
      <c r="RXB8" s="13"/>
      <c r="RXC8" s="13"/>
      <c r="RXD8" s="13"/>
      <c r="RXE8" s="13"/>
      <c r="RXF8" s="13"/>
      <c r="RXG8" s="13"/>
      <c r="RXH8" s="13"/>
      <c r="RXI8" s="13"/>
      <c r="RXJ8" s="13"/>
      <c r="RXK8" s="13"/>
      <c r="RXL8" s="13"/>
      <c r="RXM8" s="13"/>
      <c r="RXN8" s="13"/>
      <c r="RXO8" s="13"/>
      <c r="RXP8" s="13"/>
      <c r="RXQ8" s="13"/>
      <c r="RXR8" s="13"/>
      <c r="RXS8" s="13"/>
      <c r="RXT8" s="13"/>
      <c r="RXU8" s="13"/>
      <c r="RXV8" s="13"/>
      <c r="RXW8" s="13"/>
      <c r="RXX8" s="13"/>
      <c r="RXY8" s="13"/>
      <c r="RXZ8" s="13"/>
      <c r="RYA8" s="13"/>
      <c r="RYB8" s="13"/>
      <c r="RYC8" s="13"/>
      <c r="RYD8" s="13"/>
      <c r="RYE8" s="13"/>
      <c r="RYF8" s="13"/>
      <c r="RYG8" s="13"/>
      <c r="RYH8" s="13"/>
      <c r="RYI8" s="13"/>
      <c r="RYJ8" s="13"/>
      <c r="RYK8" s="13"/>
      <c r="RYL8" s="13"/>
      <c r="RYM8" s="13"/>
      <c r="RYN8" s="13"/>
      <c r="RYO8" s="13"/>
      <c r="RYP8" s="13"/>
      <c r="RYQ8" s="13"/>
      <c r="RYR8" s="13"/>
      <c r="RYS8" s="13"/>
      <c r="RYT8" s="13"/>
      <c r="RYU8" s="13"/>
      <c r="RYV8" s="13"/>
      <c r="RYW8" s="13"/>
      <c r="RYX8" s="13"/>
      <c r="RYY8" s="13"/>
      <c r="RYZ8" s="13"/>
      <c r="RZA8" s="13"/>
      <c r="RZB8" s="13"/>
      <c r="RZC8" s="13"/>
      <c r="RZD8" s="13"/>
      <c r="RZE8" s="13"/>
      <c r="RZF8" s="13"/>
      <c r="RZG8" s="13"/>
      <c r="RZH8" s="13"/>
      <c r="RZI8" s="13"/>
      <c r="RZJ8" s="13"/>
      <c r="RZK8" s="13"/>
      <c r="RZL8" s="13"/>
      <c r="RZM8" s="13"/>
      <c r="RZN8" s="13"/>
      <c r="RZO8" s="13"/>
      <c r="RZP8" s="13"/>
      <c r="RZQ8" s="13"/>
      <c r="RZR8" s="13"/>
      <c r="RZS8" s="13"/>
      <c r="RZT8" s="13"/>
      <c r="RZU8" s="13"/>
      <c r="RZV8" s="13"/>
      <c r="RZW8" s="13"/>
      <c r="RZX8" s="13"/>
      <c r="RZY8" s="13"/>
      <c r="RZZ8" s="13"/>
      <c r="SAA8" s="13"/>
      <c r="SAB8" s="13"/>
      <c r="SAC8" s="13"/>
      <c r="SAD8" s="13"/>
      <c r="SAE8" s="13"/>
      <c r="SAF8" s="13"/>
      <c r="SAG8" s="13"/>
      <c r="SAH8" s="13"/>
      <c r="SAI8" s="13"/>
      <c r="SAJ8" s="13"/>
      <c r="SAK8" s="13"/>
      <c r="SAL8" s="13"/>
      <c r="SAM8" s="13"/>
      <c r="SAN8" s="13"/>
      <c r="SAO8" s="13"/>
      <c r="SAP8" s="13"/>
      <c r="SAQ8" s="13"/>
      <c r="SAR8" s="13"/>
      <c r="SAS8" s="13"/>
      <c r="SAT8" s="13"/>
      <c r="SAU8" s="13"/>
      <c r="SAV8" s="13"/>
      <c r="SAW8" s="13"/>
      <c r="SAX8" s="13"/>
      <c r="SAY8" s="13"/>
      <c r="SAZ8" s="13"/>
      <c r="SBA8" s="13"/>
      <c r="SBB8" s="13"/>
      <c r="SBC8" s="13"/>
      <c r="SBD8" s="13"/>
      <c r="SBE8" s="13"/>
      <c r="SBF8" s="13"/>
      <c r="SBG8" s="13"/>
      <c r="SBH8" s="13"/>
      <c r="SBI8" s="13"/>
      <c r="SBJ8" s="13"/>
      <c r="SBK8" s="13"/>
      <c r="SBL8" s="13"/>
      <c r="SBM8" s="13"/>
      <c r="SBN8" s="13"/>
      <c r="SBO8" s="13"/>
      <c r="SBP8" s="13"/>
      <c r="SBQ8" s="13"/>
      <c r="SBR8" s="13"/>
      <c r="SBS8" s="13"/>
      <c r="SBT8" s="13"/>
      <c r="SBU8" s="13"/>
      <c r="SBV8" s="13"/>
      <c r="SBW8" s="13"/>
      <c r="SBX8" s="13"/>
      <c r="SBY8" s="13"/>
      <c r="SBZ8" s="13"/>
      <c r="SCA8" s="13"/>
      <c r="SCB8" s="13"/>
      <c r="SCC8" s="13"/>
      <c r="SCD8" s="13"/>
      <c r="SCE8" s="13"/>
      <c r="SCF8" s="13"/>
      <c r="SCG8" s="13"/>
      <c r="SCH8" s="13"/>
      <c r="SCI8" s="13"/>
      <c r="SCJ8" s="13"/>
      <c r="SCK8" s="13"/>
      <c r="SCL8" s="13"/>
      <c r="SCM8" s="13"/>
      <c r="SCN8" s="13"/>
      <c r="SCO8" s="13"/>
      <c r="SCP8" s="13"/>
      <c r="SCQ8" s="13"/>
      <c r="SCR8" s="13"/>
      <c r="SCS8" s="13"/>
      <c r="SCT8" s="13"/>
      <c r="SCU8" s="13"/>
      <c r="SCV8" s="13"/>
      <c r="SCW8" s="13"/>
      <c r="SCX8" s="13"/>
      <c r="SCY8" s="13"/>
      <c r="SCZ8" s="13"/>
      <c r="SDA8" s="13"/>
      <c r="SDB8" s="13"/>
      <c r="SDC8" s="13"/>
      <c r="SDD8" s="13"/>
      <c r="SDE8" s="13"/>
      <c r="SDF8" s="13"/>
      <c r="SDG8" s="13"/>
      <c r="SDH8" s="13"/>
      <c r="SDI8" s="13"/>
      <c r="SDJ8" s="13"/>
      <c r="SDK8" s="13"/>
      <c r="SDL8" s="13"/>
      <c r="SDM8" s="13"/>
      <c r="SDN8" s="13"/>
      <c r="SDO8" s="13"/>
      <c r="SDP8" s="13"/>
      <c r="SDQ8" s="13"/>
      <c r="SDR8" s="13"/>
      <c r="SDS8" s="13"/>
      <c r="SDT8" s="13"/>
      <c r="SDU8" s="13"/>
      <c r="SDV8" s="13"/>
      <c r="SDW8" s="13"/>
      <c r="SDX8" s="13"/>
      <c r="SDY8" s="13"/>
      <c r="SDZ8" s="13"/>
      <c r="SEA8" s="13"/>
      <c r="SEB8" s="13"/>
      <c r="SEC8" s="13"/>
      <c r="SED8" s="13"/>
      <c r="SEE8" s="13"/>
      <c r="SEF8" s="13"/>
      <c r="SEG8" s="13"/>
      <c r="SEH8" s="13"/>
      <c r="SEI8" s="13"/>
      <c r="SEJ8" s="13"/>
      <c r="SEK8" s="13"/>
      <c r="SEL8" s="13"/>
      <c r="SEM8" s="13"/>
      <c r="SEN8" s="13"/>
      <c r="SEO8" s="13"/>
      <c r="SEP8" s="13"/>
      <c r="SEQ8" s="13"/>
      <c r="SER8" s="13"/>
      <c r="SES8" s="13"/>
      <c r="SET8" s="13"/>
      <c r="SEU8" s="13"/>
      <c r="SEV8" s="13"/>
      <c r="SEW8" s="13"/>
      <c r="SEX8" s="13"/>
      <c r="SEY8" s="13"/>
      <c r="SEZ8" s="13"/>
      <c r="SFA8" s="13"/>
      <c r="SFB8" s="13"/>
      <c r="SFC8" s="13"/>
      <c r="SFD8" s="13"/>
      <c r="SFE8" s="13"/>
      <c r="SFF8" s="13"/>
      <c r="SFG8" s="13"/>
      <c r="SFH8" s="13"/>
      <c r="SFI8" s="13"/>
      <c r="SFJ8" s="13"/>
      <c r="SFK8" s="13"/>
      <c r="SFL8" s="13"/>
      <c r="SFM8" s="13"/>
      <c r="SFN8" s="13"/>
      <c r="SFO8" s="13"/>
      <c r="SFP8" s="13"/>
      <c r="SFQ8" s="13"/>
      <c r="SFR8" s="13"/>
      <c r="SFS8" s="13"/>
      <c r="SFT8" s="13"/>
      <c r="SFU8" s="13"/>
      <c r="SFV8" s="13"/>
      <c r="SFW8" s="13"/>
      <c r="SFX8" s="13"/>
      <c r="SFY8" s="13"/>
      <c r="SFZ8" s="13"/>
      <c r="SGA8" s="13"/>
      <c r="SGB8" s="13"/>
      <c r="SGC8" s="13"/>
      <c r="SGD8" s="13"/>
      <c r="SGE8" s="13"/>
      <c r="SGF8" s="13"/>
      <c r="SGG8" s="13"/>
      <c r="SGH8" s="13"/>
      <c r="SGI8" s="13"/>
      <c r="SGJ8" s="13"/>
      <c r="SGK8" s="13"/>
      <c r="SGL8" s="13"/>
      <c r="SGM8" s="13"/>
      <c r="SGN8" s="13"/>
      <c r="SGO8" s="13"/>
      <c r="SGP8" s="13"/>
      <c r="SGQ8" s="13"/>
      <c r="SGR8" s="13"/>
      <c r="SGS8" s="13"/>
      <c r="SGT8" s="13"/>
      <c r="SGU8" s="13"/>
      <c r="SGV8" s="13"/>
      <c r="SGW8" s="13"/>
      <c r="SGX8" s="13"/>
      <c r="SGY8" s="13"/>
      <c r="SGZ8" s="13"/>
      <c r="SHA8" s="13"/>
      <c r="SHB8" s="13"/>
      <c r="SHC8" s="13"/>
      <c r="SHD8" s="13"/>
      <c r="SHE8" s="13"/>
      <c r="SHF8" s="13"/>
      <c r="SHG8" s="13"/>
      <c r="SHH8" s="13"/>
      <c r="SHI8" s="13"/>
      <c r="SHJ8" s="13"/>
      <c r="SHK8" s="13"/>
      <c r="SHL8" s="13"/>
      <c r="SHM8" s="13"/>
      <c r="SHN8" s="13"/>
      <c r="SHO8" s="13"/>
      <c r="SHP8" s="13"/>
      <c r="SHQ8" s="13"/>
      <c r="SHR8" s="13"/>
      <c r="SHS8" s="13"/>
      <c r="SHT8" s="13"/>
      <c r="SHU8" s="13"/>
      <c r="SHV8" s="13"/>
      <c r="SHW8" s="13"/>
      <c r="SHX8" s="13"/>
      <c r="SHY8" s="13"/>
      <c r="SHZ8" s="13"/>
      <c r="SIA8" s="13"/>
      <c r="SIB8" s="13"/>
      <c r="SIC8" s="13"/>
      <c r="SID8" s="13"/>
      <c r="SIE8" s="13"/>
      <c r="SIF8" s="13"/>
      <c r="SIG8" s="13"/>
      <c r="SIH8" s="13"/>
      <c r="SII8" s="13"/>
      <c r="SIJ8" s="13"/>
      <c r="SIK8" s="13"/>
      <c r="SIL8" s="13"/>
      <c r="SIM8" s="13"/>
      <c r="SIN8" s="13"/>
      <c r="SIO8" s="13"/>
      <c r="SIP8" s="13"/>
      <c r="SIQ8" s="13"/>
      <c r="SIR8" s="13"/>
      <c r="SIS8" s="13"/>
      <c r="SIT8" s="13"/>
      <c r="SIU8" s="13"/>
      <c r="SIV8" s="13"/>
      <c r="SIW8" s="13"/>
      <c r="SIX8" s="13"/>
      <c r="SIY8" s="13"/>
      <c r="SIZ8" s="13"/>
      <c r="SJA8" s="13"/>
      <c r="SJB8" s="13"/>
      <c r="SJC8" s="13"/>
      <c r="SJD8" s="13"/>
      <c r="SJE8" s="13"/>
      <c r="SJF8" s="13"/>
      <c r="SJG8" s="13"/>
      <c r="SJH8" s="13"/>
      <c r="SJI8" s="13"/>
      <c r="SJJ8" s="13"/>
      <c r="SJK8" s="13"/>
      <c r="SJL8" s="13"/>
      <c r="SJM8" s="13"/>
      <c r="SJN8" s="13"/>
      <c r="SJO8" s="13"/>
      <c r="SJP8" s="13"/>
      <c r="SJQ8" s="13"/>
      <c r="SJR8" s="13"/>
      <c r="SJS8" s="13"/>
      <c r="SJT8" s="13"/>
      <c r="SJU8" s="13"/>
      <c r="SJV8" s="13"/>
      <c r="SJW8" s="13"/>
      <c r="SJX8" s="13"/>
      <c r="SJY8" s="13"/>
      <c r="SJZ8" s="13"/>
      <c r="SKA8" s="13"/>
      <c r="SKB8" s="13"/>
      <c r="SKC8" s="13"/>
      <c r="SKD8" s="13"/>
      <c r="SKE8" s="13"/>
      <c r="SKF8" s="13"/>
      <c r="SKG8" s="13"/>
      <c r="SKH8" s="13"/>
      <c r="SKI8" s="13"/>
      <c r="SKJ8" s="13"/>
      <c r="SKK8" s="13"/>
      <c r="SKL8" s="13"/>
      <c r="SKM8" s="13"/>
      <c r="SKN8" s="13"/>
      <c r="SKO8" s="13"/>
      <c r="SKP8" s="13"/>
      <c r="SKQ8" s="13"/>
      <c r="SKR8" s="13"/>
      <c r="SKS8" s="13"/>
      <c r="SKT8" s="13"/>
      <c r="SKU8" s="13"/>
      <c r="SKV8" s="13"/>
      <c r="SKW8" s="13"/>
      <c r="SKX8" s="13"/>
      <c r="SKY8" s="13"/>
      <c r="SKZ8" s="13"/>
      <c r="SLA8" s="13"/>
      <c r="SLB8" s="13"/>
      <c r="SLC8" s="13"/>
      <c r="SLD8" s="13"/>
      <c r="SLE8" s="13"/>
      <c r="SLF8" s="13"/>
      <c r="SLG8" s="13"/>
      <c r="SLH8" s="13"/>
      <c r="SLI8" s="13"/>
      <c r="SLJ8" s="13"/>
      <c r="SLK8" s="13"/>
      <c r="SLL8" s="13"/>
      <c r="SLM8" s="13"/>
      <c r="SLN8" s="13"/>
      <c r="SLO8" s="13"/>
      <c r="SLP8" s="13"/>
      <c r="SLQ8" s="13"/>
      <c r="SLR8" s="13"/>
      <c r="SLS8" s="13"/>
      <c r="SLT8" s="13"/>
      <c r="SLU8" s="13"/>
      <c r="SLV8" s="13"/>
      <c r="SLW8" s="13"/>
      <c r="SLX8" s="13"/>
      <c r="SLY8" s="13"/>
      <c r="SLZ8" s="13"/>
      <c r="SMA8" s="13"/>
      <c r="SMB8" s="13"/>
      <c r="SMC8" s="13"/>
      <c r="SMD8" s="13"/>
      <c r="SME8" s="13"/>
      <c r="SMF8" s="13"/>
      <c r="SMG8" s="13"/>
      <c r="SMH8" s="13"/>
      <c r="SMI8" s="13"/>
      <c r="SMJ8" s="13"/>
      <c r="SMK8" s="13"/>
      <c r="SML8" s="13"/>
      <c r="SMM8" s="13"/>
      <c r="SMN8" s="13"/>
      <c r="SMO8" s="13"/>
      <c r="SMP8" s="13"/>
      <c r="SMQ8" s="13"/>
      <c r="SMR8" s="13"/>
      <c r="SMS8" s="13"/>
      <c r="SMT8" s="13"/>
      <c r="SMU8" s="13"/>
      <c r="SMV8" s="13"/>
      <c r="SMW8" s="13"/>
      <c r="SMX8" s="13"/>
      <c r="SMY8" s="13"/>
      <c r="SMZ8" s="13"/>
      <c r="SNA8" s="13"/>
      <c r="SNB8" s="13"/>
      <c r="SNC8" s="13"/>
      <c r="SND8" s="13"/>
      <c r="SNE8" s="13"/>
      <c r="SNF8" s="13"/>
      <c r="SNG8" s="13"/>
      <c r="SNH8" s="13"/>
      <c r="SNI8" s="13"/>
      <c r="SNJ8" s="13"/>
      <c r="SNK8" s="13"/>
      <c r="SNL8" s="13"/>
      <c r="SNM8" s="13"/>
      <c r="SNN8" s="13"/>
      <c r="SNO8" s="13"/>
      <c r="SNP8" s="13"/>
      <c r="SNQ8" s="13"/>
      <c r="SNR8" s="13"/>
      <c r="SNS8" s="13"/>
      <c r="SNT8" s="13"/>
      <c r="SNU8" s="13"/>
      <c r="SNV8" s="13"/>
      <c r="SNW8" s="13"/>
      <c r="SNX8" s="13"/>
      <c r="SNY8" s="13"/>
      <c r="SNZ8" s="13"/>
      <c r="SOA8" s="13"/>
      <c r="SOB8" s="13"/>
      <c r="SOC8" s="13"/>
      <c r="SOD8" s="13"/>
      <c r="SOE8" s="13"/>
      <c r="SOF8" s="13"/>
      <c r="SOG8" s="13"/>
      <c r="SOH8" s="13"/>
      <c r="SOI8" s="13"/>
      <c r="SOJ8" s="13"/>
      <c r="SOK8" s="13"/>
      <c r="SOL8" s="13"/>
      <c r="SOM8" s="13"/>
      <c r="SON8" s="13"/>
      <c r="SOO8" s="13"/>
      <c r="SOP8" s="13"/>
      <c r="SOQ8" s="13"/>
      <c r="SOR8" s="13"/>
      <c r="SOS8" s="13"/>
      <c r="SOT8" s="13"/>
      <c r="SOU8" s="13"/>
      <c r="SOV8" s="13"/>
      <c r="SOW8" s="13"/>
      <c r="SOX8" s="13"/>
      <c r="SOY8" s="13"/>
      <c r="SOZ8" s="13"/>
      <c r="SPA8" s="13"/>
      <c r="SPB8" s="13"/>
      <c r="SPC8" s="13"/>
      <c r="SPD8" s="13"/>
      <c r="SPE8" s="13"/>
      <c r="SPF8" s="13"/>
      <c r="SPG8" s="13"/>
      <c r="SPH8" s="13"/>
      <c r="SPI8" s="13"/>
      <c r="SPJ8" s="13"/>
      <c r="SPK8" s="13"/>
      <c r="SPL8" s="13"/>
      <c r="SPM8" s="13"/>
      <c r="SPN8" s="13"/>
      <c r="SPO8" s="13"/>
      <c r="SPP8" s="13"/>
      <c r="SPQ8" s="13"/>
      <c r="SPR8" s="13"/>
      <c r="SPS8" s="13"/>
      <c r="SPT8" s="13"/>
      <c r="SPU8" s="13"/>
      <c r="SPV8" s="13"/>
      <c r="SPW8" s="13"/>
      <c r="SPX8" s="13"/>
      <c r="SPY8" s="13"/>
      <c r="SPZ8" s="13"/>
      <c r="SQA8" s="13"/>
      <c r="SQB8" s="13"/>
      <c r="SQC8" s="13"/>
      <c r="SQD8" s="13"/>
      <c r="SQE8" s="13"/>
      <c r="SQF8" s="13"/>
      <c r="SQG8" s="13"/>
      <c r="SQH8" s="13"/>
      <c r="SQI8" s="13"/>
      <c r="SQJ8" s="13"/>
      <c r="SQK8" s="13"/>
      <c r="SQL8" s="13"/>
      <c r="SQM8" s="13"/>
      <c r="SQN8" s="13"/>
      <c r="SQO8" s="13"/>
      <c r="SQP8" s="13"/>
      <c r="SQQ8" s="13"/>
      <c r="SQR8" s="13"/>
      <c r="SQS8" s="13"/>
      <c r="SQT8" s="13"/>
      <c r="SQU8" s="13"/>
      <c r="SQV8" s="13"/>
      <c r="SQW8" s="13"/>
      <c r="SQX8" s="13"/>
      <c r="SQY8" s="13"/>
      <c r="SQZ8" s="13"/>
      <c r="SRA8" s="13"/>
      <c r="SRB8" s="13"/>
      <c r="SRC8" s="13"/>
      <c r="SRD8" s="13"/>
      <c r="SRE8" s="13"/>
      <c r="SRF8" s="13"/>
      <c r="SRG8" s="13"/>
      <c r="SRH8" s="13"/>
      <c r="SRI8" s="13"/>
      <c r="SRJ8" s="13"/>
      <c r="SRK8" s="13"/>
      <c r="SRL8" s="13"/>
      <c r="SRM8" s="13"/>
      <c r="SRN8" s="13"/>
      <c r="SRO8" s="13"/>
      <c r="SRP8" s="13"/>
      <c r="SRQ8" s="13"/>
      <c r="SRR8" s="13"/>
      <c r="SRS8" s="13"/>
      <c r="SRT8" s="13"/>
      <c r="SRU8" s="13"/>
      <c r="SRV8" s="13"/>
      <c r="SRW8" s="13"/>
      <c r="SRX8" s="13"/>
      <c r="SRY8" s="13"/>
      <c r="SRZ8" s="13"/>
      <c r="SSA8" s="13"/>
      <c r="SSB8" s="13"/>
      <c r="SSC8" s="13"/>
      <c r="SSD8" s="13"/>
      <c r="SSE8" s="13"/>
      <c r="SSF8" s="13"/>
      <c r="SSG8" s="13"/>
      <c r="SSH8" s="13"/>
      <c r="SSI8" s="13"/>
      <c r="SSJ8" s="13"/>
      <c r="SSK8" s="13"/>
      <c r="SSL8" s="13"/>
      <c r="SSM8" s="13"/>
      <c r="SSN8" s="13"/>
      <c r="SSO8" s="13"/>
      <c r="SSP8" s="13"/>
      <c r="SSQ8" s="13"/>
      <c r="SSR8" s="13"/>
      <c r="SSS8" s="13"/>
      <c r="SST8" s="13"/>
      <c r="SSU8" s="13"/>
      <c r="SSV8" s="13"/>
      <c r="SSW8" s="13"/>
      <c r="SSX8" s="13"/>
      <c r="SSY8" s="13"/>
      <c r="SSZ8" s="13"/>
      <c r="STA8" s="13"/>
      <c r="STB8" s="13"/>
      <c r="STC8" s="13"/>
      <c r="STD8" s="13"/>
      <c r="STE8" s="13"/>
      <c r="STF8" s="13"/>
      <c r="STG8" s="13"/>
      <c r="STH8" s="13"/>
      <c r="STI8" s="13"/>
      <c r="STJ8" s="13"/>
      <c r="STK8" s="13"/>
      <c r="STL8" s="13"/>
      <c r="STM8" s="13"/>
      <c r="STN8" s="13"/>
      <c r="STO8" s="13"/>
      <c r="STP8" s="13"/>
      <c r="STQ8" s="13"/>
      <c r="STR8" s="13"/>
      <c r="STS8" s="13"/>
      <c r="STT8" s="13"/>
      <c r="STU8" s="13"/>
      <c r="STV8" s="13"/>
      <c r="STW8" s="13"/>
      <c r="STX8" s="13"/>
      <c r="STY8" s="13"/>
      <c r="STZ8" s="13"/>
      <c r="SUA8" s="13"/>
      <c r="SUB8" s="13"/>
      <c r="SUC8" s="13"/>
      <c r="SUD8" s="13"/>
      <c r="SUE8" s="13"/>
      <c r="SUF8" s="13"/>
      <c r="SUG8" s="13"/>
      <c r="SUH8" s="13"/>
      <c r="SUI8" s="13"/>
      <c r="SUJ8" s="13"/>
      <c r="SUK8" s="13"/>
      <c r="SUL8" s="13"/>
      <c r="SUM8" s="13"/>
      <c r="SUN8" s="13"/>
      <c r="SUO8" s="13"/>
      <c r="SUP8" s="13"/>
      <c r="SUQ8" s="13"/>
      <c r="SUR8" s="13"/>
      <c r="SUS8" s="13"/>
      <c r="SUT8" s="13"/>
      <c r="SUU8" s="13"/>
      <c r="SUV8" s="13"/>
      <c r="SUW8" s="13"/>
      <c r="SUX8" s="13"/>
      <c r="SUY8" s="13"/>
      <c r="SUZ8" s="13"/>
      <c r="SVA8" s="13"/>
      <c r="SVB8" s="13"/>
      <c r="SVC8" s="13"/>
      <c r="SVD8" s="13"/>
      <c r="SVE8" s="13"/>
      <c r="SVF8" s="13"/>
      <c r="SVG8" s="13"/>
      <c r="SVH8" s="13"/>
      <c r="SVI8" s="13"/>
      <c r="SVJ8" s="13"/>
      <c r="SVK8" s="13"/>
      <c r="SVL8" s="13"/>
      <c r="SVM8" s="13"/>
      <c r="SVN8" s="13"/>
      <c r="SVO8" s="13"/>
      <c r="SVP8" s="13"/>
      <c r="SVQ8" s="13"/>
      <c r="SVR8" s="13"/>
      <c r="SVS8" s="13"/>
      <c r="SVT8" s="13"/>
      <c r="SVU8" s="13"/>
      <c r="SVV8" s="13"/>
      <c r="SVW8" s="13"/>
      <c r="SVX8" s="13"/>
      <c r="SVY8" s="13"/>
      <c r="SVZ8" s="13"/>
      <c r="SWA8" s="13"/>
      <c r="SWB8" s="13"/>
      <c r="SWC8" s="13"/>
      <c r="SWD8" s="13"/>
      <c r="SWE8" s="13"/>
      <c r="SWF8" s="13"/>
      <c r="SWG8" s="13"/>
      <c r="SWH8" s="13"/>
      <c r="SWI8" s="13"/>
      <c r="SWJ8" s="13"/>
      <c r="SWK8" s="13"/>
      <c r="SWL8" s="13"/>
      <c r="SWM8" s="13"/>
      <c r="SWN8" s="13"/>
      <c r="SWO8" s="13"/>
      <c r="SWP8" s="13"/>
      <c r="SWQ8" s="13"/>
      <c r="SWR8" s="13"/>
      <c r="SWS8" s="13"/>
      <c r="SWT8" s="13"/>
      <c r="SWU8" s="13"/>
      <c r="SWV8" s="13"/>
      <c r="SWW8" s="13"/>
      <c r="SWX8" s="13"/>
      <c r="SWY8" s="13"/>
      <c r="SWZ8" s="13"/>
      <c r="SXA8" s="13"/>
      <c r="SXB8" s="13"/>
      <c r="SXC8" s="13"/>
      <c r="SXD8" s="13"/>
      <c r="SXE8" s="13"/>
      <c r="SXF8" s="13"/>
      <c r="SXG8" s="13"/>
      <c r="SXH8" s="13"/>
      <c r="SXI8" s="13"/>
      <c r="SXJ8" s="13"/>
      <c r="SXK8" s="13"/>
      <c r="SXL8" s="13"/>
      <c r="SXM8" s="13"/>
      <c r="SXN8" s="13"/>
      <c r="SXO8" s="13"/>
      <c r="SXP8" s="13"/>
      <c r="SXQ8" s="13"/>
      <c r="SXR8" s="13"/>
      <c r="SXS8" s="13"/>
      <c r="SXT8" s="13"/>
      <c r="SXU8" s="13"/>
      <c r="SXV8" s="13"/>
      <c r="SXW8" s="13"/>
      <c r="SXX8" s="13"/>
      <c r="SXY8" s="13"/>
      <c r="SXZ8" s="13"/>
      <c r="SYA8" s="13"/>
      <c r="SYB8" s="13"/>
      <c r="SYC8" s="13"/>
      <c r="SYD8" s="13"/>
      <c r="SYE8" s="13"/>
      <c r="SYF8" s="13"/>
      <c r="SYG8" s="13"/>
      <c r="SYH8" s="13"/>
      <c r="SYI8" s="13"/>
      <c r="SYJ8" s="13"/>
      <c r="SYK8" s="13"/>
      <c r="SYL8" s="13"/>
      <c r="SYM8" s="13"/>
      <c r="SYN8" s="13"/>
      <c r="SYO8" s="13"/>
      <c r="SYP8" s="13"/>
      <c r="SYQ8" s="13"/>
      <c r="SYR8" s="13"/>
      <c r="SYS8" s="13"/>
      <c r="SYT8" s="13"/>
      <c r="SYU8" s="13"/>
      <c r="SYV8" s="13"/>
      <c r="SYW8" s="13"/>
      <c r="SYX8" s="13"/>
      <c r="SYY8" s="13"/>
      <c r="SYZ8" s="13"/>
      <c r="SZA8" s="13"/>
      <c r="SZB8" s="13"/>
      <c r="SZC8" s="13"/>
      <c r="SZD8" s="13"/>
      <c r="SZE8" s="13"/>
      <c r="SZF8" s="13"/>
      <c r="SZG8" s="13"/>
      <c r="SZH8" s="13"/>
      <c r="SZI8" s="13"/>
      <c r="SZJ8" s="13"/>
      <c r="SZK8" s="13"/>
      <c r="SZL8" s="13"/>
      <c r="SZM8" s="13"/>
      <c r="SZN8" s="13"/>
      <c r="SZO8" s="13"/>
      <c r="SZP8" s="13"/>
      <c r="SZQ8" s="13"/>
      <c r="SZR8" s="13"/>
      <c r="SZS8" s="13"/>
      <c r="SZT8" s="13"/>
      <c r="SZU8" s="13"/>
      <c r="SZV8" s="13"/>
      <c r="SZW8" s="13"/>
      <c r="SZX8" s="13"/>
      <c r="SZY8" s="13"/>
      <c r="SZZ8" s="13"/>
      <c r="TAA8" s="13"/>
      <c r="TAB8" s="13"/>
      <c r="TAC8" s="13"/>
      <c r="TAD8" s="13"/>
      <c r="TAE8" s="13"/>
      <c r="TAF8" s="13"/>
      <c r="TAG8" s="13"/>
      <c r="TAH8" s="13"/>
      <c r="TAI8" s="13"/>
      <c r="TAJ8" s="13"/>
      <c r="TAK8" s="13"/>
      <c r="TAL8" s="13"/>
      <c r="TAM8" s="13"/>
      <c r="TAN8" s="13"/>
      <c r="TAO8" s="13"/>
      <c r="TAP8" s="13"/>
      <c r="TAQ8" s="13"/>
      <c r="TAR8" s="13"/>
      <c r="TAS8" s="13"/>
      <c r="TAT8" s="13"/>
      <c r="TAU8" s="13"/>
      <c r="TAV8" s="13"/>
      <c r="TAW8" s="13"/>
      <c r="TAX8" s="13"/>
      <c r="TAY8" s="13"/>
      <c r="TAZ8" s="13"/>
      <c r="TBA8" s="13"/>
      <c r="TBB8" s="13"/>
      <c r="TBC8" s="13"/>
      <c r="TBD8" s="13"/>
      <c r="TBE8" s="13"/>
      <c r="TBF8" s="13"/>
      <c r="TBG8" s="13"/>
      <c r="TBH8" s="13"/>
      <c r="TBI8" s="13"/>
      <c r="TBJ8" s="13"/>
      <c r="TBK8" s="13"/>
      <c r="TBL8" s="13"/>
      <c r="TBM8" s="13"/>
      <c r="TBN8" s="13"/>
      <c r="TBO8" s="13"/>
      <c r="TBP8" s="13"/>
      <c r="TBQ8" s="13"/>
      <c r="TBR8" s="13"/>
      <c r="TBS8" s="13"/>
      <c r="TBT8" s="13"/>
      <c r="TBU8" s="13"/>
      <c r="TBV8" s="13"/>
      <c r="TBW8" s="13"/>
      <c r="TBX8" s="13"/>
      <c r="TBY8" s="13"/>
      <c r="TBZ8" s="13"/>
      <c r="TCA8" s="13"/>
      <c r="TCB8" s="13"/>
      <c r="TCC8" s="13"/>
      <c r="TCD8" s="13"/>
      <c r="TCE8" s="13"/>
      <c r="TCF8" s="13"/>
      <c r="TCG8" s="13"/>
      <c r="TCH8" s="13"/>
      <c r="TCI8" s="13"/>
      <c r="TCJ8" s="13"/>
      <c r="TCK8" s="13"/>
      <c r="TCL8" s="13"/>
      <c r="TCM8" s="13"/>
      <c r="TCN8" s="13"/>
      <c r="TCO8" s="13"/>
      <c r="TCP8" s="13"/>
      <c r="TCQ8" s="13"/>
      <c r="TCR8" s="13"/>
      <c r="TCS8" s="13"/>
      <c r="TCT8" s="13"/>
      <c r="TCU8" s="13"/>
      <c r="TCV8" s="13"/>
      <c r="TCW8" s="13"/>
      <c r="TCX8" s="13"/>
      <c r="TCY8" s="13"/>
      <c r="TCZ8" s="13"/>
      <c r="TDA8" s="13"/>
      <c r="TDB8" s="13"/>
      <c r="TDC8" s="13"/>
      <c r="TDD8" s="13"/>
      <c r="TDE8" s="13"/>
      <c r="TDF8" s="13"/>
      <c r="TDG8" s="13"/>
      <c r="TDH8" s="13"/>
      <c r="TDI8" s="13"/>
      <c r="TDJ8" s="13"/>
      <c r="TDK8" s="13"/>
      <c r="TDL8" s="13"/>
      <c r="TDM8" s="13"/>
      <c r="TDN8" s="13"/>
      <c r="TDO8" s="13"/>
      <c r="TDP8" s="13"/>
      <c r="TDQ8" s="13"/>
      <c r="TDR8" s="13"/>
      <c r="TDS8" s="13"/>
      <c r="TDT8" s="13"/>
      <c r="TDU8" s="13"/>
      <c r="TDV8" s="13"/>
      <c r="TDW8" s="13"/>
      <c r="TDX8" s="13"/>
      <c r="TDY8" s="13"/>
      <c r="TDZ8" s="13"/>
      <c r="TEA8" s="13"/>
      <c r="TEB8" s="13"/>
      <c r="TEC8" s="13"/>
      <c r="TED8" s="13"/>
      <c r="TEE8" s="13"/>
      <c r="TEF8" s="13"/>
      <c r="TEG8" s="13"/>
      <c r="TEH8" s="13"/>
      <c r="TEI8" s="13"/>
      <c r="TEJ8" s="13"/>
      <c r="TEK8" s="13"/>
      <c r="TEL8" s="13"/>
      <c r="TEM8" s="13"/>
      <c r="TEN8" s="13"/>
      <c r="TEO8" s="13"/>
      <c r="TEP8" s="13"/>
      <c r="TEQ8" s="13"/>
      <c r="TER8" s="13"/>
      <c r="TES8" s="13"/>
      <c r="TET8" s="13"/>
      <c r="TEU8" s="13"/>
      <c r="TEV8" s="13"/>
      <c r="TEW8" s="13"/>
      <c r="TEX8" s="13"/>
      <c r="TEY8" s="13"/>
      <c r="TEZ8" s="13"/>
      <c r="TFA8" s="13"/>
      <c r="TFB8" s="13"/>
      <c r="TFC8" s="13"/>
      <c r="TFD8" s="13"/>
      <c r="TFE8" s="13"/>
      <c r="TFF8" s="13"/>
      <c r="TFG8" s="13"/>
      <c r="TFH8" s="13"/>
      <c r="TFI8" s="13"/>
      <c r="TFJ8" s="13"/>
      <c r="TFK8" s="13"/>
      <c r="TFL8" s="13"/>
      <c r="TFM8" s="13"/>
      <c r="TFN8" s="13"/>
      <c r="TFO8" s="13"/>
      <c r="TFP8" s="13"/>
      <c r="TFQ8" s="13"/>
      <c r="TFR8" s="13"/>
      <c r="TFS8" s="13"/>
      <c r="TFT8" s="13"/>
      <c r="TFU8" s="13"/>
      <c r="TFV8" s="13"/>
      <c r="TFW8" s="13"/>
      <c r="TFX8" s="13"/>
      <c r="TFY8" s="13"/>
      <c r="TFZ8" s="13"/>
      <c r="TGA8" s="13"/>
      <c r="TGB8" s="13"/>
      <c r="TGC8" s="13"/>
      <c r="TGD8" s="13"/>
      <c r="TGE8" s="13"/>
      <c r="TGF8" s="13"/>
      <c r="TGG8" s="13"/>
      <c r="TGH8" s="13"/>
      <c r="TGI8" s="13"/>
      <c r="TGJ8" s="13"/>
      <c r="TGK8" s="13"/>
      <c r="TGL8" s="13"/>
      <c r="TGM8" s="13"/>
      <c r="TGN8" s="13"/>
      <c r="TGO8" s="13"/>
      <c r="TGP8" s="13"/>
      <c r="TGQ8" s="13"/>
      <c r="TGR8" s="13"/>
      <c r="TGS8" s="13"/>
      <c r="TGT8" s="13"/>
      <c r="TGU8" s="13"/>
      <c r="TGV8" s="13"/>
      <c r="TGW8" s="13"/>
      <c r="TGX8" s="13"/>
      <c r="TGY8" s="13"/>
      <c r="TGZ8" s="13"/>
      <c r="THA8" s="13"/>
      <c r="THB8" s="13"/>
      <c r="THC8" s="13"/>
      <c r="THD8" s="13"/>
      <c r="THE8" s="13"/>
      <c r="THF8" s="13"/>
      <c r="THG8" s="13"/>
      <c r="THH8" s="13"/>
      <c r="THI8" s="13"/>
      <c r="THJ8" s="13"/>
      <c r="THK8" s="13"/>
      <c r="THL8" s="13"/>
      <c r="THM8" s="13"/>
      <c r="THN8" s="13"/>
      <c r="THO8" s="13"/>
      <c r="THP8" s="13"/>
      <c r="THQ8" s="13"/>
      <c r="THR8" s="13"/>
      <c r="THS8" s="13"/>
      <c r="THT8" s="13"/>
      <c r="THU8" s="13"/>
      <c r="THV8" s="13"/>
      <c r="THW8" s="13"/>
      <c r="THX8" s="13"/>
      <c r="THY8" s="13"/>
      <c r="THZ8" s="13"/>
      <c r="TIA8" s="13"/>
      <c r="TIB8" s="13"/>
      <c r="TIC8" s="13"/>
      <c r="TID8" s="13"/>
      <c r="TIE8" s="13"/>
      <c r="TIF8" s="13"/>
      <c r="TIG8" s="13"/>
      <c r="TIH8" s="13"/>
      <c r="TII8" s="13"/>
      <c r="TIJ8" s="13"/>
      <c r="TIK8" s="13"/>
      <c r="TIL8" s="13"/>
      <c r="TIM8" s="13"/>
      <c r="TIN8" s="13"/>
      <c r="TIO8" s="13"/>
      <c r="TIP8" s="13"/>
      <c r="TIQ8" s="13"/>
      <c r="TIR8" s="13"/>
      <c r="TIS8" s="13"/>
      <c r="TIT8" s="13"/>
      <c r="TIU8" s="13"/>
      <c r="TIV8" s="13"/>
      <c r="TIW8" s="13"/>
      <c r="TIX8" s="13"/>
      <c r="TIY8" s="13"/>
      <c r="TIZ8" s="13"/>
      <c r="TJA8" s="13"/>
      <c r="TJB8" s="13"/>
      <c r="TJC8" s="13"/>
      <c r="TJD8" s="13"/>
      <c r="TJE8" s="13"/>
      <c r="TJF8" s="13"/>
      <c r="TJG8" s="13"/>
      <c r="TJH8" s="13"/>
      <c r="TJI8" s="13"/>
      <c r="TJJ8" s="13"/>
      <c r="TJK8" s="13"/>
      <c r="TJL8" s="13"/>
      <c r="TJM8" s="13"/>
      <c r="TJN8" s="13"/>
      <c r="TJO8" s="13"/>
      <c r="TJP8" s="13"/>
      <c r="TJQ8" s="13"/>
      <c r="TJR8" s="13"/>
      <c r="TJS8" s="13"/>
      <c r="TJT8" s="13"/>
      <c r="TJU8" s="13"/>
      <c r="TJV8" s="13"/>
      <c r="TJW8" s="13"/>
      <c r="TJX8" s="13"/>
      <c r="TJY8" s="13"/>
      <c r="TJZ8" s="13"/>
      <c r="TKA8" s="13"/>
      <c r="TKB8" s="13"/>
      <c r="TKC8" s="13"/>
      <c r="TKD8" s="13"/>
      <c r="TKE8" s="13"/>
      <c r="TKF8" s="13"/>
      <c r="TKG8" s="13"/>
      <c r="TKH8" s="13"/>
      <c r="TKI8" s="13"/>
      <c r="TKJ8" s="13"/>
      <c r="TKK8" s="13"/>
      <c r="TKL8" s="13"/>
      <c r="TKM8" s="13"/>
      <c r="TKN8" s="13"/>
      <c r="TKO8" s="13"/>
      <c r="TKP8" s="13"/>
      <c r="TKQ8" s="13"/>
      <c r="TKR8" s="13"/>
      <c r="TKS8" s="13"/>
      <c r="TKT8" s="13"/>
      <c r="TKU8" s="13"/>
      <c r="TKV8" s="13"/>
      <c r="TKW8" s="13"/>
      <c r="TKX8" s="13"/>
      <c r="TKY8" s="13"/>
      <c r="TKZ8" s="13"/>
      <c r="TLA8" s="13"/>
      <c r="TLB8" s="13"/>
      <c r="TLC8" s="13"/>
      <c r="TLD8" s="13"/>
      <c r="TLE8" s="13"/>
      <c r="TLF8" s="13"/>
      <c r="TLG8" s="13"/>
      <c r="TLH8" s="13"/>
      <c r="TLI8" s="13"/>
      <c r="TLJ8" s="13"/>
      <c r="TLK8" s="13"/>
      <c r="TLL8" s="13"/>
      <c r="TLM8" s="13"/>
      <c r="TLN8" s="13"/>
      <c r="TLO8" s="13"/>
      <c r="TLP8" s="13"/>
      <c r="TLQ8" s="13"/>
      <c r="TLR8" s="13"/>
      <c r="TLS8" s="13"/>
      <c r="TLT8" s="13"/>
      <c r="TLU8" s="13"/>
      <c r="TLV8" s="13"/>
      <c r="TLW8" s="13"/>
      <c r="TLX8" s="13"/>
      <c r="TLY8" s="13"/>
      <c r="TLZ8" s="13"/>
      <c r="TMA8" s="13"/>
      <c r="TMB8" s="13"/>
      <c r="TMC8" s="13"/>
      <c r="TMD8" s="13"/>
      <c r="TME8" s="13"/>
      <c r="TMF8" s="13"/>
      <c r="TMG8" s="13"/>
      <c r="TMH8" s="13"/>
      <c r="TMI8" s="13"/>
      <c r="TMJ8" s="13"/>
      <c r="TMK8" s="13"/>
      <c r="TML8" s="13"/>
      <c r="TMM8" s="13"/>
      <c r="TMN8" s="13"/>
      <c r="TMO8" s="13"/>
      <c r="TMP8" s="13"/>
      <c r="TMQ8" s="13"/>
      <c r="TMR8" s="13"/>
      <c r="TMS8" s="13"/>
      <c r="TMT8" s="13"/>
      <c r="TMU8" s="13"/>
      <c r="TMV8" s="13"/>
      <c r="TMW8" s="13"/>
      <c r="TMX8" s="13"/>
      <c r="TMY8" s="13"/>
      <c r="TMZ8" s="13"/>
      <c r="TNA8" s="13"/>
      <c r="TNB8" s="13"/>
      <c r="TNC8" s="13"/>
      <c r="TND8" s="13"/>
      <c r="TNE8" s="13"/>
      <c r="TNF8" s="13"/>
      <c r="TNG8" s="13"/>
      <c r="TNH8" s="13"/>
      <c r="TNI8" s="13"/>
      <c r="TNJ8" s="13"/>
      <c r="TNK8" s="13"/>
      <c r="TNL8" s="13"/>
      <c r="TNM8" s="13"/>
      <c r="TNN8" s="13"/>
      <c r="TNO8" s="13"/>
      <c r="TNP8" s="13"/>
      <c r="TNQ8" s="13"/>
      <c r="TNR8" s="13"/>
      <c r="TNS8" s="13"/>
      <c r="TNT8" s="13"/>
      <c r="TNU8" s="13"/>
      <c r="TNV8" s="13"/>
      <c r="TNW8" s="13"/>
      <c r="TNX8" s="13"/>
      <c r="TNY8" s="13"/>
      <c r="TNZ8" s="13"/>
      <c r="TOA8" s="13"/>
      <c r="TOB8" s="13"/>
      <c r="TOC8" s="13"/>
      <c r="TOD8" s="13"/>
      <c r="TOE8" s="13"/>
      <c r="TOF8" s="13"/>
      <c r="TOG8" s="13"/>
      <c r="TOH8" s="13"/>
      <c r="TOI8" s="13"/>
      <c r="TOJ8" s="13"/>
      <c r="TOK8" s="13"/>
      <c r="TOL8" s="13"/>
      <c r="TOM8" s="13"/>
      <c r="TON8" s="13"/>
      <c r="TOO8" s="13"/>
      <c r="TOP8" s="13"/>
      <c r="TOQ8" s="13"/>
      <c r="TOR8" s="13"/>
      <c r="TOS8" s="13"/>
      <c r="TOT8" s="13"/>
      <c r="TOU8" s="13"/>
      <c r="TOV8" s="13"/>
      <c r="TOW8" s="13"/>
      <c r="TOX8" s="13"/>
      <c r="TOY8" s="13"/>
      <c r="TOZ8" s="13"/>
      <c r="TPA8" s="13"/>
      <c r="TPB8" s="13"/>
      <c r="TPC8" s="13"/>
      <c r="TPD8" s="13"/>
      <c r="TPE8" s="13"/>
      <c r="TPF8" s="13"/>
      <c r="TPG8" s="13"/>
      <c r="TPH8" s="13"/>
      <c r="TPI8" s="13"/>
      <c r="TPJ8" s="13"/>
      <c r="TPK8" s="13"/>
      <c r="TPL8" s="13"/>
      <c r="TPM8" s="13"/>
      <c r="TPN8" s="13"/>
      <c r="TPO8" s="13"/>
      <c r="TPP8" s="13"/>
      <c r="TPQ8" s="13"/>
      <c r="TPR8" s="13"/>
      <c r="TPS8" s="13"/>
      <c r="TPT8" s="13"/>
      <c r="TPU8" s="13"/>
      <c r="TPV8" s="13"/>
      <c r="TPW8" s="13"/>
      <c r="TPX8" s="13"/>
      <c r="TPY8" s="13"/>
      <c r="TPZ8" s="13"/>
      <c r="TQA8" s="13"/>
      <c r="TQB8" s="13"/>
      <c r="TQC8" s="13"/>
      <c r="TQD8" s="13"/>
      <c r="TQE8" s="13"/>
      <c r="TQF8" s="13"/>
      <c r="TQG8" s="13"/>
      <c r="TQH8" s="13"/>
      <c r="TQI8" s="13"/>
      <c r="TQJ8" s="13"/>
      <c r="TQK8" s="13"/>
      <c r="TQL8" s="13"/>
      <c r="TQM8" s="13"/>
      <c r="TQN8" s="13"/>
      <c r="TQO8" s="13"/>
      <c r="TQP8" s="13"/>
      <c r="TQQ8" s="13"/>
      <c r="TQR8" s="13"/>
      <c r="TQS8" s="13"/>
      <c r="TQT8" s="13"/>
      <c r="TQU8" s="13"/>
      <c r="TQV8" s="13"/>
      <c r="TQW8" s="13"/>
      <c r="TQX8" s="13"/>
      <c r="TQY8" s="13"/>
      <c r="TQZ8" s="13"/>
      <c r="TRA8" s="13"/>
      <c r="TRB8" s="13"/>
      <c r="TRC8" s="13"/>
      <c r="TRD8" s="13"/>
      <c r="TRE8" s="13"/>
      <c r="TRF8" s="13"/>
      <c r="TRG8" s="13"/>
      <c r="TRH8" s="13"/>
      <c r="TRI8" s="13"/>
      <c r="TRJ8" s="13"/>
      <c r="TRK8" s="13"/>
      <c r="TRL8" s="13"/>
      <c r="TRM8" s="13"/>
      <c r="TRN8" s="13"/>
      <c r="TRO8" s="13"/>
      <c r="TRP8" s="13"/>
      <c r="TRQ8" s="13"/>
      <c r="TRR8" s="13"/>
      <c r="TRS8" s="13"/>
      <c r="TRT8" s="13"/>
      <c r="TRU8" s="13"/>
      <c r="TRV8" s="13"/>
      <c r="TRW8" s="13"/>
      <c r="TRX8" s="13"/>
      <c r="TRY8" s="13"/>
      <c r="TRZ8" s="13"/>
      <c r="TSA8" s="13"/>
      <c r="TSB8" s="13"/>
      <c r="TSC8" s="13"/>
      <c r="TSD8" s="13"/>
      <c r="TSE8" s="13"/>
      <c r="TSF8" s="13"/>
      <c r="TSG8" s="13"/>
      <c r="TSH8" s="13"/>
      <c r="TSI8" s="13"/>
      <c r="TSJ8" s="13"/>
      <c r="TSK8" s="13"/>
      <c r="TSL8" s="13"/>
      <c r="TSM8" s="13"/>
      <c r="TSN8" s="13"/>
      <c r="TSO8" s="13"/>
      <c r="TSP8" s="13"/>
      <c r="TSQ8" s="13"/>
      <c r="TSR8" s="13"/>
      <c r="TSS8" s="13"/>
      <c r="TST8" s="13"/>
      <c r="TSU8" s="13"/>
      <c r="TSV8" s="13"/>
      <c r="TSW8" s="13"/>
      <c r="TSX8" s="13"/>
      <c r="TSY8" s="13"/>
      <c r="TSZ8" s="13"/>
      <c r="TTA8" s="13"/>
      <c r="TTB8" s="13"/>
      <c r="TTC8" s="13"/>
      <c r="TTD8" s="13"/>
      <c r="TTE8" s="13"/>
      <c r="TTF8" s="13"/>
      <c r="TTG8" s="13"/>
      <c r="TTH8" s="13"/>
      <c r="TTI8" s="13"/>
      <c r="TTJ8" s="13"/>
      <c r="TTK8" s="13"/>
      <c r="TTL8" s="13"/>
      <c r="TTM8" s="13"/>
      <c r="TTN8" s="13"/>
      <c r="TTO8" s="13"/>
      <c r="TTP8" s="13"/>
      <c r="TTQ8" s="13"/>
      <c r="TTR8" s="13"/>
      <c r="TTS8" s="13"/>
      <c r="TTT8" s="13"/>
      <c r="TTU8" s="13"/>
      <c r="TTV8" s="13"/>
      <c r="TTW8" s="13"/>
      <c r="TTX8" s="13"/>
      <c r="TTY8" s="13"/>
      <c r="TTZ8" s="13"/>
      <c r="TUA8" s="13"/>
      <c r="TUB8" s="13"/>
      <c r="TUC8" s="13"/>
      <c r="TUD8" s="13"/>
      <c r="TUE8" s="13"/>
      <c r="TUF8" s="13"/>
      <c r="TUG8" s="13"/>
      <c r="TUH8" s="13"/>
      <c r="TUI8" s="13"/>
      <c r="TUJ8" s="13"/>
      <c r="TUK8" s="13"/>
      <c r="TUL8" s="13"/>
      <c r="TUM8" s="13"/>
      <c r="TUN8" s="13"/>
      <c r="TUO8" s="13"/>
      <c r="TUP8" s="13"/>
      <c r="TUQ8" s="13"/>
      <c r="TUR8" s="13"/>
      <c r="TUS8" s="13"/>
      <c r="TUT8" s="13"/>
      <c r="TUU8" s="13"/>
      <c r="TUV8" s="13"/>
      <c r="TUW8" s="13"/>
      <c r="TUX8" s="13"/>
      <c r="TUY8" s="13"/>
      <c r="TUZ8" s="13"/>
      <c r="TVA8" s="13"/>
      <c r="TVB8" s="13"/>
      <c r="TVC8" s="13"/>
      <c r="TVD8" s="13"/>
      <c r="TVE8" s="13"/>
      <c r="TVF8" s="13"/>
      <c r="TVG8" s="13"/>
      <c r="TVH8" s="13"/>
      <c r="TVI8" s="13"/>
      <c r="TVJ8" s="13"/>
      <c r="TVK8" s="13"/>
      <c r="TVL8" s="13"/>
      <c r="TVM8" s="13"/>
      <c r="TVN8" s="13"/>
      <c r="TVO8" s="13"/>
      <c r="TVP8" s="13"/>
      <c r="TVQ8" s="13"/>
      <c r="TVR8" s="13"/>
      <c r="TVS8" s="13"/>
      <c r="TVT8" s="13"/>
      <c r="TVU8" s="13"/>
      <c r="TVV8" s="13"/>
      <c r="TVW8" s="13"/>
      <c r="TVX8" s="13"/>
      <c r="TVY8" s="13"/>
      <c r="TVZ8" s="13"/>
      <c r="TWA8" s="13"/>
      <c r="TWB8" s="13"/>
      <c r="TWC8" s="13"/>
      <c r="TWD8" s="13"/>
      <c r="TWE8" s="13"/>
      <c r="TWF8" s="13"/>
      <c r="TWG8" s="13"/>
      <c r="TWH8" s="13"/>
      <c r="TWI8" s="13"/>
      <c r="TWJ8" s="13"/>
      <c r="TWK8" s="13"/>
      <c r="TWL8" s="13"/>
      <c r="TWM8" s="13"/>
      <c r="TWN8" s="13"/>
      <c r="TWO8" s="13"/>
      <c r="TWP8" s="13"/>
      <c r="TWQ8" s="13"/>
      <c r="TWR8" s="13"/>
      <c r="TWS8" s="13"/>
      <c r="TWT8" s="13"/>
      <c r="TWU8" s="13"/>
      <c r="TWV8" s="13"/>
      <c r="TWW8" s="13"/>
      <c r="TWX8" s="13"/>
      <c r="TWY8" s="13"/>
      <c r="TWZ8" s="13"/>
      <c r="TXA8" s="13"/>
      <c r="TXB8" s="13"/>
      <c r="TXC8" s="13"/>
      <c r="TXD8" s="13"/>
      <c r="TXE8" s="13"/>
      <c r="TXF8" s="13"/>
      <c r="TXG8" s="13"/>
      <c r="TXH8" s="13"/>
      <c r="TXI8" s="13"/>
      <c r="TXJ8" s="13"/>
      <c r="TXK8" s="13"/>
      <c r="TXL8" s="13"/>
      <c r="TXM8" s="13"/>
      <c r="TXN8" s="13"/>
      <c r="TXO8" s="13"/>
      <c r="TXP8" s="13"/>
      <c r="TXQ8" s="13"/>
      <c r="TXR8" s="13"/>
      <c r="TXS8" s="13"/>
      <c r="TXT8" s="13"/>
      <c r="TXU8" s="13"/>
      <c r="TXV8" s="13"/>
      <c r="TXW8" s="13"/>
      <c r="TXX8" s="13"/>
      <c r="TXY8" s="13"/>
      <c r="TXZ8" s="13"/>
      <c r="TYA8" s="13"/>
      <c r="TYB8" s="13"/>
      <c r="TYC8" s="13"/>
      <c r="TYD8" s="13"/>
      <c r="TYE8" s="13"/>
      <c r="TYF8" s="13"/>
      <c r="TYG8" s="13"/>
      <c r="TYH8" s="13"/>
      <c r="TYI8" s="13"/>
      <c r="TYJ8" s="13"/>
      <c r="TYK8" s="13"/>
      <c r="TYL8" s="13"/>
      <c r="TYM8" s="13"/>
      <c r="TYN8" s="13"/>
      <c r="TYO8" s="13"/>
      <c r="TYP8" s="13"/>
      <c r="TYQ8" s="13"/>
      <c r="TYR8" s="13"/>
      <c r="TYS8" s="13"/>
      <c r="TYT8" s="13"/>
      <c r="TYU8" s="13"/>
      <c r="TYV8" s="13"/>
      <c r="TYW8" s="13"/>
      <c r="TYX8" s="13"/>
      <c r="TYY8" s="13"/>
      <c r="TYZ8" s="13"/>
      <c r="TZA8" s="13"/>
      <c r="TZB8" s="13"/>
      <c r="TZC8" s="13"/>
      <c r="TZD8" s="13"/>
      <c r="TZE8" s="13"/>
      <c r="TZF8" s="13"/>
      <c r="TZG8" s="13"/>
      <c r="TZH8" s="13"/>
      <c r="TZI8" s="13"/>
      <c r="TZJ8" s="13"/>
      <c r="TZK8" s="13"/>
      <c r="TZL8" s="13"/>
      <c r="TZM8" s="13"/>
      <c r="TZN8" s="13"/>
      <c r="TZO8" s="13"/>
      <c r="TZP8" s="13"/>
      <c r="TZQ8" s="13"/>
      <c r="TZR8" s="13"/>
      <c r="TZS8" s="13"/>
      <c r="TZT8" s="13"/>
      <c r="TZU8" s="13"/>
      <c r="TZV8" s="13"/>
      <c r="TZW8" s="13"/>
      <c r="TZX8" s="13"/>
      <c r="TZY8" s="13"/>
      <c r="TZZ8" s="13"/>
      <c r="UAA8" s="13"/>
      <c r="UAB8" s="13"/>
      <c r="UAC8" s="13"/>
      <c r="UAD8" s="13"/>
      <c r="UAE8" s="13"/>
      <c r="UAF8" s="13"/>
      <c r="UAG8" s="13"/>
      <c r="UAH8" s="13"/>
      <c r="UAI8" s="13"/>
      <c r="UAJ8" s="13"/>
      <c r="UAK8" s="13"/>
      <c r="UAL8" s="13"/>
      <c r="UAM8" s="13"/>
      <c r="UAN8" s="13"/>
      <c r="UAO8" s="13"/>
      <c r="UAP8" s="13"/>
      <c r="UAQ8" s="13"/>
      <c r="UAR8" s="13"/>
      <c r="UAS8" s="13"/>
      <c r="UAT8" s="13"/>
      <c r="UAU8" s="13"/>
      <c r="UAV8" s="13"/>
      <c r="UAW8" s="13"/>
      <c r="UAX8" s="13"/>
      <c r="UAY8" s="13"/>
      <c r="UAZ8" s="13"/>
      <c r="UBA8" s="13"/>
      <c r="UBB8" s="13"/>
      <c r="UBC8" s="13"/>
      <c r="UBD8" s="13"/>
      <c r="UBE8" s="13"/>
      <c r="UBF8" s="13"/>
      <c r="UBG8" s="13"/>
      <c r="UBH8" s="13"/>
      <c r="UBI8" s="13"/>
      <c r="UBJ8" s="13"/>
      <c r="UBK8" s="13"/>
      <c r="UBL8" s="13"/>
      <c r="UBM8" s="13"/>
      <c r="UBN8" s="13"/>
      <c r="UBO8" s="13"/>
      <c r="UBP8" s="13"/>
      <c r="UBQ8" s="13"/>
      <c r="UBR8" s="13"/>
      <c r="UBS8" s="13"/>
      <c r="UBT8" s="13"/>
      <c r="UBU8" s="13"/>
      <c r="UBV8" s="13"/>
      <c r="UBW8" s="13"/>
      <c r="UBX8" s="13"/>
      <c r="UBY8" s="13"/>
      <c r="UBZ8" s="13"/>
      <c r="UCA8" s="13"/>
      <c r="UCB8" s="13"/>
      <c r="UCC8" s="13"/>
      <c r="UCD8" s="13"/>
      <c r="UCE8" s="13"/>
      <c r="UCF8" s="13"/>
      <c r="UCG8" s="13"/>
      <c r="UCH8" s="13"/>
      <c r="UCI8" s="13"/>
      <c r="UCJ8" s="13"/>
      <c r="UCK8" s="13"/>
      <c r="UCL8" s="13"/>
      <c r="UCM8" s="13"/>
      <c r="UCN8" s="13"/>
      <c r="UCO8" s="13"/>
      <c r="UCP8" s="13"/>
      <c r="UCQ8" s="13"/>
      <c r="UCR8" s="13"/>
      <c r="UCS8" s="13"/>
      <c r="UCT8" s="13"/>
      <c r="UCU8" s="13"/>
      <c r="UCV8" s="13"/>
      <c r="UCW8" s="13"/>
      <c r="UCX8" s="13"/>
      <c r="UCY8" s="13"/>
      <c r="UCZ8" s="13"/>
      <c r="UDA8" s="13"/>
      <c r="UDB8" s="13"/>
      <c r="UDC8" s="13"/>
      <c r="UDD8" s="13"/>
      <c r="UDE8" s="13"/>
      <c r="UDF8" s="13"/>
      <c r="UDG8" s="13"/>
      <c r="UDH8" s="13"/>
      <c r="UDI8" s="13"/>
      <c r="UDJ8" s="13"/>
      <c r="UDK8" s="13"/>
      <c r="UDL8" s="13"/>
      <c r="UDM8" s="13"/>
      <c r="UDN8" s="13"/>
      <c r="UDO8" s="13"/>
      <c r="UDP8" s="13"/>
      <c r="UDQ8" s="13"/>
      <c r="UDR8" s="13"/>
      <c r="UDS8" s="13"/>
      <c r="UDT8" s="13"/>
      <c r="UDU8" s="13"/>
      <c r="UDV8" s="13"/>
      <c r="UDW8" s="13"/>
      <c r="UDX8" s="13"/>
      <c r="UDY8" s="13"/>
      <c r="UDZ8" s="13"/>
      <c r="UEA8" s="13"/>
      <c r="UEB8" s="13"/>
      <c r="UEC8" s="13"/>
      <c r="UED8" s="13"/>
      <c r="UEE8" s="13"/>
      <c r="UEF8" s="13"/>
      <c r="UEG8" s="13"/>
      <c r="UEH8" s="13"/>
      <c r="UEI8" s="13"/>
      <c r="UEJ8" s="13"/>
      <c r="UEK8" s="13"/>
      <c r="UEL8" s="13"/>
      <c r="UEM8" s="13"/>
      <c r="UEN8" s="13"/>
      <c r="UEO8" s="13"/>
      <c r="UEP8" s="13"/>
      <c r="UEQ8" s="13"/>
      <c r="UER8" s="13"/>
      <c r="UES8" s="13"/>
      <c r="UET8" s="13"/>
      <c r="UEU8" s="13"/>
      <c r="UEV8" s="13"/>
      <c r="UEW8" s="13"/>
      <c r="UEX8" s="13"/>
      <c r="UEY8" s="13"/>
      <c r="UEZ8" s="13"/>
      <c r="UFA8" s="13"/>
      <c r="UFB8" s="13"/>
      <c r="UFC8" s="13"/>
      <c r="UFD8" s="13"/>
      <c r="UFE8" s="13"/>
      <c r="UFF8" s="13"/>
      <c r="UFG8" s="13"/>
      <c r="UFH8" s="13"/>
      <c r="UFI8" s="13"/>
      <c r="UFJ8" s="13"/>
      <c r="UFK8" s="13"/>
      <c r="UFL8" s="13"/>
      <c r="UFM8" s="13"/>
      <c r="UFN8" s="13"/>
      <c r="UFO8" s="13"/>
      <c r="UFP8" s="13"/>
      <c r="UFQ8" s="13"/>
      <c r="UFR8" s="13"/>
      <c r="UFS8" s="13"/>
      <c r="UFT8" s="13"/>
      <c r="UFU8" s="13"/>
      <c r="UFV8" s="13"/>
      <c r="UFW8" s="13"/>
      <c r="UFX8" s="13"/>
      <c r="UFY8" s="13"/>
      <c r="UFZ8" s="13"/>
      <c r="UGA8" s="13"/>
      <c r="UGB8" s="13"/>
      <c r="UGC8" s="13"/>
      <c r="UGD8" s="13"/>
      <c r="UGE8" s="13"/>
      <c r="UGF8" s="13"/>
      <c r="UGG8" s="13"/>
      <c r="UGH8" s="13"/>
      <c r="UGI8" s="13"/>
      <c r="UGJ8" s="13"/>
      <c r="UGK8" s="13"/>
      <c r="UGL8" s="13"/>
      <c r="UGM8" s="13"/>
      <c r="UGN8" s="13"/>
      <c r="UGO8" s="13"/>
      <c r="UGP8" s="13"/>
      <c r="UGQ8" s="13"/>
      <c r="UGR8" s="13"/>
      <c r="UGS8" s="13"/>
      <c r="UGT8" s="13"/>
      <c r="UGU8" s="13"/>
      <c r="UGV8" s="13"/>
      <c r="UGW8" s="13"/>
      <c r="UGX8" s="13"/>
      <c r="UGY8" s="13"/>
      <c r="UGZ8" s="13"/>
      <c r="UHA8" s="13"/>
      <c r="UHB8" s="13"/>
      <c r="UHC8" s="13"/>
      <c r="UHD8" s="13"/>
      <c r="UHE8" s="13"/>
      <c r="UHF8" s="13"/>
      <c r="UHG8" s="13"/>
      <c r="UHH8" s="13"/>
      <c r="UHI8" s="13"/>
      <c r="UHJ8" s="13"/>
      <c r="UHK8" s="13"/>
      <c r="UHL8" s="13"/>
      <c r="UHM8" s="13"/>
      <c r="UHN8" s="13"/>
      <c r="UHO8" s="13"/>
      <c r="UHP8" s="13"/>
      <c r="UHQ8" s="13"/>
      <c r="UHR8" s="13"/>
      <c r="UHS8" s="13"/>
      <c r="UHT8" s="13"/>
      <c r="UHU8" s="13"/>
      <c r="UHV8" s="13"/>
      <c r="UHW8" s="13"/>
      <c r="UHX8" s="13"/>
      <c r="UHY8" s="13"/>
      <c r="UHZ8" s="13"/>
      <c r="UIA8" s="13"/>
      <c r="UIB8" s="13"/>
      <c r="UIC8" s="13"/>
      <c r="UID8" s="13"/>
      <c r="UIE8" s="13"/>
      <c r="UIF8" s="13"/>
      <c r="UIG8" s="13"/>
      <c r="UIH8" s="13"/>
      <c r="UII8" s="13"/>
      <c r="UIJ8" s="13"/>
      <c r="UIK8" s="13"/>
      <c r="UIL8" s="13"/>
      <c r="UIM8" s="13"/>
      <c r="UIN8" s="13"/>
      <c r="UIO8" s="13"/>
      <c r="UIP8" s="13"/>
      <c r="UIQ8" s="13"/>
      <c r="UIR8" s="13"/>
      <c r="UIS8" s="13"/>
      <c r="UIT8" s="13"/>
      <c r="UIU8" s="13"/>
      <c r="UIV8" s="13"/>
      <c r="UIW8" s="13"/>
      <c r="UIX8" s="13"/>
      <c r="UIY8" s="13"/>
      <c r="UIZ8" s="13"/>
      <c r="UJA8" s="13"/>
      <c r="UJB8" s="13"/>
      <c r="UJC8" s="13"/>
      <c r="UJD8" s="13"/>
      <c r="UJE8" s="13"/>
      <c r="UJF8" s="13"/>
      <c r="UJG8" s="13"/>
      <c r="UJH8" s="13"/>
      <c r="UJI8" s="13"/>
      <c r="UJJ8" s="13"/>
      <c r="UJK8" s="13"/>
      <c r="UJL8" s="13"/>
      <c r="UJM8" s="13"/>
      <c r="UJN8" s="13"/>
      <c r="UJO8" s="13"/>
      <c r="UJP8" s="13"/>
      <c r="UJQ8" s="13"/>
      <c r="UJR8" s="13"/>
      <c r="UJS8" s="13"/>
      <c r="UJT8" s="13"/>
      <c r="UJU8" s="13"/>
      <c r="UJV8" s="13"/>
      <c r="UJW8" s="13"/>
      <c r="UJX8" s="13"/>
      <c r="UJY8" s="13"/>
      <c r="UJZ8" s="13"/>
      <c r="UKA8" s="13"/>
      <c r="UKB8" s="13"/>
      <c r="UKC8" s="13"/>
      <c r="UKD8" s="13"/>
      <c r="UKE8" s="13"/>
      <c r="UKF8" s="13"/>
      <c r="UKG8" s="13"/>
      <c r="UKH8" s="13"/>
      <c r="UKI8" s="13"/>
      <c r="UKJ8" s="13"/>
      <c r="UKK8" s="13"/>
      <c r="UKL8" s="13"/>
      <c r="UKM8" s="13"/>
      <c r="UKN8" s="13"/>
      <c r="UKO8" s="13"/>
      <c r="UKP8" s="13"/>
      <c r="UKQ8" s="13"/>
      <c r="UKR8" s="13"/>
      <c r="UKS8" s="13"/>
      <c r="UKT8" s="13"/>
      <c r="UKU8" s="13"/>
      <c r="UKV8" s="13"/>
      <c r="UKW8" s="13"/>
      <c r="UKX8" s="13"/>
      <c r="UKY8" s="13"/>
      <c r="UKZ8" s="13"/>
      <c r="ULA8" s="13"/>
      <c r="ULB8" s="13"/>
      <c r="ULC8" s="13"/>
      <c r="ULD8" s="13"/>
      <c r="ULE8" s="13"/>
      <c r="ULF8" s="13"/>
      <c r="ULG8" s="13"/>
      <c r="ULH8" s="13"/>
      <c r="ULI8" s="13"/>
      <c r="ULJ8" s="13"/>
      <c r="ULK8" s="13"/>
      <c r="ULL8" s="13"/>
      <c r="ULM8" s="13"/>
      <c r="ULN8" s="13"/>
      <c r="ULO8" s="13"/>
      <c r="ULP8" s="13"/>
      <c r="ULQ8" s="13"/>
      <c r="ULR8" s="13"/>
      <c r="ULS8" s="13"/>
      <c r="ULT8" s="13"/>
      <c r="ULU8" s="13"/>
      <c r="ULV8" s="13"/>
      <c r="ULW8" s="13"/>
      <c r="ULX8" s="13"/>
      <c r="ULY8" s="13"/>
      <c r="ULZ8" s="13"/>
      <c r="UMA8" s="13"/>
      <c r="UMB8" s="13"/>
      <c r="UMC8" s="13"/>
      <c r="UMD8" s="13"/>
      <c r="UME8" s="13"/>
      <c r="UMF8" s="13"/>
      <c r="UMG8" s="13"/>
      <c r="UMH8" s="13"/>
      <c r="UMI8" s="13"/>
      <c r="UMJ8" s="13"/>
      <c r="UMK8" s="13"/>
      <c r="UML8" s="13"/>
      <c r="UMM8" s="13"/>
      <c r="UMN8" s="13"/>
      <c r="UMO8" s="13"/>
      <c r="UMP8" s="13"/>
      <c r="UMQ8" s="13"/>
      <c r="UMR8" s="13"/>
      <c r="UMS8" s="13"/>
      <c r="UMT8" s="13"/>
      <c r="UMU8" s="13"/>
      <c r="UMV8" s="13"/>
      <c r="UMW8" s="13"/>
      <c r="UMX8" s="13"/>
      <c r="UMY8" s="13"/>
      <c r="UMZ8" s="13"/>
      <c r="UNA8" s="13"/>
      <c r="UNB8" s="13"/>
      <c r="UNC8" s="13"/>
      <c r="UND8" s="13"/>
      <c r="UNE8" s="13"/>
      <c r="UNF8" s="13"/>
      <c r="UNG8" s="13"/>
      <c r="UNH8" s="13"/>
      <c r="UNI8" s="13"/>
      <c r="UNJ8" s="13"/>
      <c r="UNK8" s="13"/>
      <c r="UNL8" s="13"/>
      <c r="UNM8" s="13"/>
      <c r="UNN8" s="13"/>
      <c r="UNO8" s="13"/>
      <c r="UNP8" s="13"/>
      <c r="UNQ8" s="13"/>
      <c r="UNR8" s="13"/>
      <c r="UNS8" s="13"/>
      <c r="UNT8" s="13"/>
      <c r="UNU8" s="13"/>
      <c r="UNV8" s="13"/>
      <c r="UNW8" s="13"/>
      <c r="UNX8" s="13"/>
      <c r="UNY8" s="13"/>
      <c r="UNZ8" s="13"/>
      <c r="UOA8" s="13"/>
      <c r="UOB8" s="13"/>
      <c r="UOC8" s="13"/>
      <c r="UOD8" s="13"/>
      <c r="UOE8" s="13"/>
      <c r="UOF8" s="13"/>
      <c r="UOG8" s="13"/>
      <c r="UOH8" s="13"/>
      <c r="UOI8" s="13"/>
      <c r="UOJ8" s="13"/>
      <c r="UOK8" s="13"/>
      <c r="UOL8" s="13"/>
      <c r="UOM8" s="13"/>
      <c r="UON8" s="13"/>
      <c r="UOO8" s="13"/>
      <c r="UOP8" s="13"/>
      <c r="UOQ8" s="13"/>
      <c r="UOR8" s="13"/>
      <c r="UOS8" s="13"/>
      <c r="UOT8" s="13"/>
      <c r="UOU8" s="13"/>
      <c r="UOV8" s="13"/>
      <c r="UOW8" s="13"/>
      <c r="UOX8" s="13"/>
      <c r="UOY8" s="13"/>
      <c r="UOZ8" s="13"/>
      <c r="UPA8" s="13"/>
      <c r="UPB8" s="13"/>
      <c r="UPC8" s="13"/>
      <c r="UPD8" s="13"/>
      <c r="UPE8" s="13"/>
      <c r="UPF8" s="13"/>
      <c r="UPG8" s="13"/>
      <c r="UPH8" s="13"/>
      <c r="UPI8" s="13"/>
      <c r="UPJ8" s="13"/>
      <c r="UPK8" s="13"/>
      <c r="UPL8" s="13"/>
      <c r="UPM8" s="13"/>
      <c r="UPN8" s="13"/>
      <c r="UPO8" s="13"/>
      <c r="UPP8" s="13"/>
      <c r="UPQ8" s="13"/>
      <c r="UPR8" s="13"/>
      <c r="UPS8" s="13"/>
      <c r="UPT8" s="13"/>
      <c r="UPU8" s="13"/>
      <c r="UPV8" s="13"/>
      <c r="UPW8" s="13"/>
      <c r="UPX8" s="13"/>
      <c r="UPY8" s="13"/>
      <c r="UPZ8" s="13"/>
      <c r="UQA8" s="13"/>
      <c r="UQB8" s="13"/>
      <c r="UQC8" s="13"/>
      <c r="UQD8" s="13"/>
      <c r="UQE8" s="13"/>
      <c r="UQF8" s="13"/>
      <c r="UQG8" s="13"/>
      <c r="UQH8" s="13"/>
      <c r="UQI8" s="13"/>
      <c r="UQJ8" s="13"/>
      <c r="UQK8" s="13"/>
      <c r="UQL8" s="13"/>
      <c r="UQM8" s="13"/>
      <c r="UQN8" s="13"/>
      <c r="UQO8" s="13"/>
      <c r="UQP8" s="13"/>
      <c r="UQQ8" s="13"/>
      <c r="UQR8" s="13"/>
      <c r="UQS8" s="13"/>
      <c r="UQT8" s="13"/>
      <c r="UQU8" s="13"/>
      <c r="UQV8" s="13"/>
      <c r="UQW8" s="13"/>
      <c r="UQX8" s="13"/>
      <c r="UQY8" s="13"/>
      <c r="UQZ8" s="13"/>
      <c r="URA8" s="13"/>
      <c r="URB8" s="13"/>
      <c r="URC8" s="13"/>
      <c r="URD8" s="13"/>
      <c r="URE8" s="13"/>
      <c r="URF8" s="13"/>
      <c r="URG8" s="13"/>
      <c r="URH8" s="13"/>
      <c r="URI8" s="13"/>
      <c r="URJ8" s="13"/>
      <c r="URK8" s="13"/>
      <c r="URL8" s="13"/>
      <c r="URM8" s="13"/>
      <c r="URN8" s="13"/>
      <c r="URO8" s="13"/>
      <c r="URP8" s="13"/>
      <c r="URQ8" s="13"/>
      <c r="URR8" s="13"/>
      <c r="URS8" s="13"/>
      <c r="URT8" s="13"/>
      <c r="URU8" s="13"/>
      <c r="URV8" s="13"/>
      <c r="URW8" s="13"/>
      <c r="URX8" s="13"/>
      <c r="URY8" s="13"/>
      <c r="URZ8" s="13"/>
      <c r="USA8" s="13"/>
      <c r="USB8" s="13"/>
      <c r="USC8" s="13"/>
      <c r="USD8" s="13"/>
      <c r="USE8" s="13"/>
      <c r="USF8" s="13"/>
      <c r="USG8" s="13"/>
      <c r="USH8" s="13"/>
      <c r="USI8" s="13"/>
      <c r="USJ8" s="13"/>
      <c r="USK8" s="13"/>
      <c r="USL8" s="13"/>
      <c r="USM8" s="13"/>
      <c r="USN8" s="13"/>
      <c r="USO8" s="13"/>
      <c r="USP8" s="13"/>
      <c r="USQ8" s="13"/>
      <c r="USR8" s="13"/>
      <c r="USS8" s="13"/>
      <c r="UST8" s="13"/>
      <c r="USU8" s="13"/>
      <c r="USV8" s="13"/>
      <c r="USW8" s="13"/>
      <c r="USX8" s="13"/>
      <c r="USY8" s="13"/>
      <c r="USZ8" s="13"/>
      <c r="UTA8" s="13"/>
      <c r="UTB8" s="13"/>
      <c r="UTC8" s="13"/>
      <c r="UTD8" s="13"/>
      <c r="UTE8" s="13"/>
      <c r="UTF8" s="13"/>
      <c r="UTG8" s="13"/>
      <c r="UTH8" s="13"/>
      <c r="UTI8" s="13"/>
      <c r="UTJ8" s="13"/>
      <c r="UTK8" s="13"/>
      <c r="UTL8" s="13"/>
      <c r="UTM8" s="13"/>
      <c r="UTN8" s="13"/>
      <c r="UTO8" s="13"/>
      <c r="UTP8" s="13"/>
      <c r="UTQ8" s="13"/>
      <c r="UTR8" s="13"/>
      <c r="UTS8" s="13"/>
      <c r="UTT8" s="13"/>
      <c r="UTU8" s="13"/>
      <c r="UTV8" s="13"/>
      <c r="UTW8" s="13"/>
      <c r="UTX8" s="13"/>
      <c r="UTY8" s="13"/>
      <c r="UTZ8" s="13"/>
      <c r="UUA8" s="13"/>
      <c r="UUB8" s="13"/>
      <c r="UUC8" s="13"/>
      <c r="UUD8" s="13"/>
      <c r="UUE8" s="13"/>
      <c r="UUF8" s="13"/>
      <c r="UUG8" s="13"/>
      <c r="UUH8" s="13"/>
      <c r="UUI8" s="13"/>
      <c r="UUJ8" s="13"/>
      <c r="UUK8" s="13"/>
      <c r="UUL8" s="13"/>
      <c r="UUM8" s="13"/>
      <c r="UUN8" s="13"/>
      <c r="UUO8" s="13"/>
      <c r="UUP8" s="13"/>
      <c r="UUQ8" s="13"/>
      <c r="UUR8" s="13"/>
      <c r="UUS8" s="13"/>
      <c r="UUT8" s="13"/>
      <c r="UUU8" s="13"/>
      <c r="UUV8" s="13"/>
      <c r="UUW8" s="13"/>
      <c r="UUX8" s="13"/>
      <c r="UUY8" s="13"/>
      <c r="UUZ8" s="13"/>
      <c r="UVA8" s="13"/>
      <c r="UVB8" s="13"/>
      <c r="UVC8" s="13"/>
      <c r="UVD8" s="13"/>
      <c r="UVE8" s="13"/>
      <c r="UVF8" s="13"/>
      <c r="UVG8" s="13"/>
      <c r="UVH8" s="13"/>
      <c r="UVI8" s="13"/>
      <c r="UVJ8" s="13"/>
      <c r="UVK8" s="13"/>
      <c r="UVL8" s="13"/>
      <c r="UVM8" s="13"/>
      <c r="UVN8" s="13"/>
      <c r="UVO8" s="13"/>
      <c r="UVP8" s="13"/>
      <c r="UVQ8" s="13"/>
      <c r="UVR8" s="13"/>
      <c r="UVS8" s="13"/>
      <c r="UVT8" s="13"/>
      <c r="UVU8" s="13"/>
      <c r="UVV8" s="13"/>
      <c r="UVW8" s="13"/>
      <c r="UVX8" s="13"/>
      <c r="UVY8" s="13"/>
      <c r="UVZ8" s="13"/>
      <c r="UWA8" s="13"/>
      <c r="UWB8" s="13"/>
      <c r="UWC8" s="13"/>
      <c r="UWD8" s="13"/>
      <c r="UWE8" s="13"/>
      <c r="UWF8" s="13"/>
      <c r="UWG8" s="13"/>
      <c r="UWH8" s="13"/>
      <c r="UWI8" s="13"/>
      <c r="UWJ8" s="13"/>
      <c r="UWK8" s="13"/>
      <c r="UWL8" s="13"/>
      <c r="UWM8" s="13"/>
      <c r="UWN8" s="13"/>
      <c r="UWO8" s="13"/>
      <c r="UWP8" s="13"/>
      <c r="UWQ8" s="13"/>
      <c r="UWR8" s="13"/>
      <c r="UWS8" s="13"/>
      <c r="UWT8" s="13"/>
      <c r="UWU8" s="13"/>
      <c r="UWV8" s="13"/>
      <c r="UWW8" s="13"/>
      <c r="UWX8" s="13"/>
      <c r="UWY8" s="13"/>
      <c r="UWZ8" s="13"/>
      <c r="UXA8" s="13"/>
      <c r="UXB8" s="13"/>
      <c r="UXC8" s="13"/>
      <c r="UXD8" s="13"/>
      <c r="UXE8" s="13"/>
      <c r="UXF8" s="13"/>
      <c r="UXG8" s="13"/>
      <c r="UXH8" s="13"/>
      <c r="UXI8" s="13"/>
      <c r="UXJ8" s="13"/>
      <c r="UXK8" s="13"/>
      <c r="UXL8" s="13"/>
      <c r="UXM8" s="13"/>
      <c r="UXN8" s="13"/>
      <c r="UXO8" s="13"/>
      <c r="UXP8" s="13"/>
      <c r="UXQ8" s="13"/>
      <c r="UXR8" s="13"/>
      <c r="UXS8" s="13"/>
      <c r="UXT8" s="13"/>
      <c r="UXU8" s="13"/>
      <c r="UXV8" s="13"/>
      <c r="UXW8" s="13"/>
      <c r="UXX8" s="13"/>
      <c r="UXY8" s="13"/>
      <c r="UXZ8" s="13"/>
      <c r="UYA8" s="13"/>
      <c r="UYB8" s="13"/>
      <c r="UYC8" s="13"/>
      <c r="UYD8" s="13"/>
      <c r="UYE8" s="13"/>
      <c r="UYF8" s="13"/>
      <c r="UYG8" s="13"/>
      <c r="UYH8" s="13"/>
      <c r="UYI8" s="13"/>
      <c r="UYJ8" s="13"/>
      <c r="UYK8" s="13"/>
      <c r="UYL8" s="13"/>
      <c r="UYM8" s="13"/>
      <c r="UYN8" s="13"/>
      <c r="UYO8" s="13"/>
      <c r="UYP8" s="13"/>
      <c r="UYQ8" s="13"/>
      <c r="UYR8" s="13"/>
      <c r="UYS8" s="13"/>
      <c r="UYT8" s="13"/>
      <c r="UYU8" s="13"/>
      <c r="UYV8" s="13"/>
      <c r="UYW8" s="13"/>
      <c r="UYX8" s="13"/>
      <c r="UYY8" s="13"/>
      <c r="UYZ8" s="13"/>
      <c r="UZA8" s="13"/>
      <c r="UZB8" s="13"/>
      <c r="UZC8" s="13"/>
      <c r="UZD8" s="13"/>
      <c r="UZE8" s="13"/>
      <c r="UZF8" s="13"/>
      <c r="UZG8" s="13"/>
      <c r="UZH8" s="13"/>
      <c r="UZI8" s="13"/>
      <c r="UZJ8" s="13"/>
      <c r="UZK8" s="13"/>
      <c r="UZL8" s="13"/>
      <c r="UZM8" s="13"/>
      <c r="UZN8" s="13"/>
      <c r="UZO8" s="13"/>
      <c r="UZP8" s="13"/>
      <c r="UZQ8" s="13"/>
      <c r="UZR8" s="13"/>
      <c r="UZS8" s="13"/>
      <c r="UZT8" s="13"/>
      <c r="UZU8" s="13"/>
      <c r="UZV8" s="13"/>
      <c r="UZW8" s="13"/>
      <c r="UZX8" s="13"/>
      <c r="UZY8" s="13"/>
      <c r="UZZ8" s="13"/>
      <c r="VAA8" s="13"/>
      <c r="VAB8" s="13"/>
      <c r="VAC8" s="13"/>
      <c r="VAD8" s="13"/>
      <c r="VAE8" s="13"/>
      <c r="VAF8" s="13"/>
      <c r="VAG8" s="13"/>
      <c r="VAH8" s="13"/>
      <c r="VAI8" s="13"/>
      <c r="VAJ8" s="13"/>
      <c r="VAK8" s="13"/>
      <c r="VAL8" s="13"/>
      <c r="VAM8" s="13"/>
      <c r="VAN8" s="13"/>
      <c r="VAO8" s="13"/>
      <c r="VAP8" s="13"/>
      <c r="VAQ8" s="13"/>
      <c r="VAR8" s="13"/>
      <c r="VAS8" s="13"/>
      <c r="VAT8" s="13"/>
      <c r="VAU8" s="13"/>
      <c r="VAV8" s="13"/>
      <c r="VAW8" s="13"/>
      <c r="VAX8" s="13"/>
      <c r="VAY8" s="13"/>
      <c r="VAZ8" s="13"/>
      <c r="VBA8" s="13"/>
      <c r="VBB8" s="13"/>
      <c r="VBC8" s="13"/>
      <c r="VBD8" s="13"/>
      <c r="VBE8" s="13"/>
      <c r="VBF8" s="13"/>
      <c r="VBG8" s="13"/>
      <c r="VBH8" s="13"/>
      <c r="VBI8" s="13"/>
      <c r="VBJ8" s="13"/>
      <c r="VBK8" s="13"/>
      <c r="VBL8" s="13"/>
      <c r="VBM8" s="13"/>
      <c r="VBN8" s="13"/>
      <c r="VBO8" s="13"/>
      <c r="VBP8" s="13"/>
      <c r="VBQ8" s="13"/>
      <c r="VBR8" s="13"/>
      <c r="VBS8" s="13"/>
      <c r="VBT8" s="13"/>
      <c r="VBU8" s="13"/>
      <c r="VBV8" s="13"/>
      <c r="VBW8" s="13"/>
      <c r="VBX8" s="13"/>
      <c r="VBY8" s="13"/>
      <c r="VBZ8" s="13"/>
      <c r="VCA8" s="13"/>
      <c r="VCB8" s="13"/>
      <c r="VCC8" s="13"/>
      <c r="VCD8" s="13"/>
      <c r="VCE8" s="13"/>
      <c r="VCF8" s="13"/>
      <c r="VCG8" s="13"/>
      <c r="VCH8" s="13"/>
      <c r="VCI8" s="13"/>
      <c r="VCJ8" s="13"/>
      <c r="VCK8" s="13"/>
      <c r="VCL8" s="13"/>
      <c r="VCM8" s="13"/>
      <c r="VCN8" s="13"/>
      <c r="VCO8" s="13"/>
      <c r="VCP8" s="13"/>
      <c r="VCQ8" s="13"/>
      <c r="VCR8" s="13"/>
      <c r="VCS8" s="13"/>
      <c r="VCT8" s="13"/>
      <c r="VCU8" s="13"/>
      <c r="VCV8" s="13"/>
      <c r="VCW8" s="13"/>
      <c r="VCX8" s="13"/>
      <c r="VCY8" s="13"/>
      <c r="VCZ8" s="13"/>
      <c r="VDA8" s="13"/>
      <c r="VDB8" s="13"/>
      <c r="VDC8" s="13"/>
      <c r="VDD8" s="13"/>
      <c r="VDE8" s="13"/>
      <c r="VDF8" s="13"/>
      <c r="VDG8" s="13"/>
      <c r="VDH8" s="13"/>
      <c r="VDI8" s="13"/>
      <c r="VDJ8" s="13"/>
      <c r="VDK8" s="13"/>
      <c r="VDL8" s="13"/>
      <c r="VDM8" s="13"/>
      <c r="VDN8" s="13"/>
      <c r="VDO8" s="13"/>
      <c r="VDP8" s="13"/>
      <c r="VDQ8" s="13"/>
      <c r="VDR8" s="13"/>
      <c r="VDS8" s="13"/>
      <c r="VDT8" s="13"/>
      <c r="VDU8" s="13"/>
      <c r="VDV8" s="13"/>
      <c r="VDW8" s="13"/>
      <c r="VDX8" s="13"/>
      <c r="VDY8" s="13"/>
      <c r="VDZ8" s="13"/>
      <c r="VEA8" s="13"/>
      <c r="VEB8" s="13"/>
      <c r="VEC8" s="13"/>
      <c r="VED8" s="13"/>
      <c r="VEE8" s="13"/>
      <c r="VEF8" s="13"/>
      <c r="VEG8" s="13"/>
      <c r="VEH8" s="13"/>
      <c r="VEI8" s="13"/>
      <c r="VEJ8" s="13"/>
      <c r="VEK8" s="13"/>
      <c r="VEL8" s="13"/>
      <c r="VEM8" s="13"/>
      <c r="VEN8" s="13"/>
      <c r="VEO8" s="13"/>
      <c r="VEP8" s="13"/>
      <c r="VEQ8" s="13"/>
      <c r="VER8" s="13"/>
      <c r="VES8" s="13"/>
      <c r="VET8" s="13"/>
      <c r="VEU8" s="13"/>
      <c r="VEV8" s="13"/>
      <c r="VEW8" s="13"/>
      <c r="VEX8" s="13"/>
      <c r="VEY8" s="13"/>
      <c r="VEZ8" s="13"/>
      <c r="VFA8" s="13"/>
      <c r="VFB8" s="13"/>
      <c r="VFC8" s="13"/>
      <c r="VFD8" s="13"/>
      <c r="VFE8" s="13"/>
      <c r="VFF8" s="13"/>
      <c r="VFG8" s="13"/>
      <c r="VFH8" s="13"/>
      <c r="VFI8" s="13"/>
      <c r="VFJ8" s="13"/>
      <c r="VFK8" s="13"/>
      <c r="VFL8" s="13"/>
      <c r="VFM8" s="13"/>
      <c r="VFN8" s="13"/>
      <c r="VFO8" s="13"/>
      <c r="VFP8" s="13"/>
      <c r="VFQ8" s="13"/>
      <c r="VFR8" s="13"/>
      <c r="VFS8" s="13"/>
      <c r="VFT8" s="13"/>
      <c r="VFU8" s="13"/>
      <c r="VFV8" s="13"/>
      <c r="VFW8" s="13"/>
      <c r="VFX8" s="13"/>
      <c r="VFY8" s="13"/>
      <c r="VFZ8" s="13"/>
      <c r="VGA8" s="13"/>
      <c r="VGB8" s="13"/>
      <c r="VGC8" s="13"/>
      <c r="VGD8" s="13"/>
      <c r="VGE8" s="13"/>
      <c r="VGF8" s="13"/>
      <c r="VGG8" s="13"/>
      <c r="VGH8" s="13"/>
      <c r="VGI8" s="13"/>
      <c r="VGJ8" s="13"/>
      <c r="VGK8" s="13"/>
      <c r="VGL8" s="13"/>
      <c r="VGM8" s="13"/>
      <c r="VGN8" s="13"/>
      <c r="VGO8" s="13"/>
      <c r="VGP8" s="13"/>
      <c r="VGQ8" s="13"/>
      <c r="VGR8" s="13"/>
      <c r="VGS8" s="13"/>
      <c r="VGT8" s="13"/>
      <c r="VGU8" s="13"/>
      <c r="VGV8" s="13"/>
      <c r="VGW8" s="13"/>
      <c r="VGX8" s="13"/>
      <c r="VGY8" s="13"/>
      <c r="VGZ8" s="13"/>
      <c r="VHA8" s="13"/>
      <c r="VHB8" s="13"/>
      <c r="VHC8" s="13"/>
      <c r="VHD8" s="13"/>
      <c r="VHE8" s="13"/>
      <c r="VHF8" s="13"/>
      <c r="VHG8" s="13"/>
      <c r="VHH8" s="13"/>
      <c r="VHI8" s="13"/>
      <c r="VHJ8" s="13"/>
      <c r="VHK8" s="13"/>
      <c r="VHL8" s="13"/>
      <c r="VHM8" s="13"/>
      <c r="VHN8" s="13"/>
      <c r="VHO8" s="13"/>
      <c r="VHP8" s="13"/>
      <c r="VHQ8" s="13"/>
      <c r="VHR8" s="13"/>
      <c r="VHS8" s="13"/>
      <c r="VHT8" s="13"/>
      <c r="VHU8" s="13"/>
      <c r="VHV8" s="13"/>
      <c r="VHW8" s="13"/>
      <c r="VHX8" s="13"/>
      <c r="VHY8" s="13"/>
      <c r="VHZ8" s="13"/>
      <c r="VIA8" s="13"/>
      <c r="VIB8" s="13"/>
      <c r="VIC8" s="13"/>
      <c r="VID8" s="13"/>
      <c r="VIE8" s="13"/>
      <c r="VIF8" s="13"/>
      <c r="VIG8" s="13"/>
      <c r="VIH8" s="13"/>
      <c r="VII8" s="13"/>
      <c r="VIJ8" s="13"/>
      <c r="VIK8" s="13"/>
      <c r="VIL8" s="13"/>
      <c r="VIM8" s="13"/>
      <c r="VIN8" s="13"/>
      <c r="VIO8" s="13"/>
      <c r="VIP8" s="13"/>
      <c r="VIQ8" s="13"/>
      <c r="VIR8" s="13"/>
      <c r="VIS8" s="13"/>
      <c r="VIT8" s="13"/>
      <c r="VIU8" s="13"/>
      <c r="VIV8" s="13"/>
      <c r="VIW8" s="13"/>
      <c r="VIX8" s="13"/>
      <c r="VIY8" s="13"/>
      <c r="VIZ8" s="13"/>
      <c r="VJA8" s="13"/>
      <c r="VJB8" s="13"/>
      <c r="VJC8" s="13"/>
      <c r="VJD8" s="13"/>
      <c r="VJE8" s="13"/>
      <c r="VJF8" s="13"/>
      <c r="VJG8" s="13"/>
      <c r="VJH8" s="13"/>
      <c r="VJI8" s="13"/>
      <c r="VJJ8" s="13"/>
      <c r="VJK8" s="13"/>
      <c r="VJL8" s="13"/>
      <c r="VJM8" s="13"/>
      <c r="VJN8" s="13"/>
      <c r="VJO8" s="13"/>
      <c r="VJP8" s="13"/>
      <c r="VJQ8" s="13"/>
      <c r="VJR8" s="13"/>
      <c r="VJS8" s="13"/>
      <c r="VJT8" s="13"/>
      <c r="VJU8" s="13"/>
      <c r="VJV8" s="13"/>
      <c r="VJW8" s="13"/>
      <c r="VJX8" s="13"/>
      <c r="VJY8" s="13"/>
      <c r="VJZ8" s="13"/>
      <c r="VKA8" s="13"/>
      <c r="VKB8" s="13"/>
      <c r="VKC8" s="13"/>
      <c r="VKD8" s="13"/>
      <c r="VKE8" s="13"/>
      <c r="VKF8" s="13"/>
      <c r="VKG8" s="13"/>
      <c r="VKH8" s="13"/>
      <c r="VKI8" s="13"/>
      <c r="VKJ8" s="13"/>
      <c r="VKK8" s="13"/>
      <c r="VKL8" s="13"/>
      <c r="VKM8" s="13"/>
      <c r="VKN8" s="13"/>
      <c r="VKO8" s="13"/>
      <c r="VKP8" s="13"/>
      <c r="VKQ8" s="13"/>
      <c r="VKR8" s="13"/>
      <c r="VKS8" s="13"/>
      <c r="VKT8" s="13"/>
      <c r="VKU8" s="13"/>
      <c r="VKV8" s="13"/>
      <c r="VKW8" s="13"/>
      <c r="VKX8" s="13"/>
      <c r="VKY8" s="13"/>
      <c r="VKZ8" s="13"/>
      <c r="VLA8" s="13"/>
      <c r="VLB8" s="13"/>
      <c r="VLC8" s="13"/>
      <c r="VLD8" s="13"/>
      <c r="VLE8" s="13"/>
      <c r="VLF8" s="13"/>
      <c r="VLG8" s="13"/>
      <c r="VLH8" s="13"/>
      <c r="VLI8" s="13"/>
      <c r="VLJ8" s="13"/>
      <c r="VLK8" s="13"/>
      <c r="VLL8" s="13"/>
      <c r="VLM8" s="13"/>
      <c r="VLN8" s="13"/>
      <c r="VLO8" s="13"/>
      <c r="VLP8" s="13"/>
      <c r="VLQ8" s="13"/>
      <c r="VLR8" s="13"/>
      <c r="VLS8" s="13"/>
      <c r="VLT8" s="13"/>
      <c r="VLU8" s="13"/>
      <c r="VLV8" s="13"/>
      <c r="VLW8" s="13"/>
      <c r="VLX8" s="13"/>
      <c r="VLY8" s="13"/>
      <c r="VLZ8" s="13"/>
      <c r="VMA8" s="13"/>
      <c r="VMB8" s="13"/>
      <c r="VMC8" s="13"/>
      <c r="VMD8" s="13"/>
      <c r="VME8" s="13"/>
      <c r="VMF8" s="13"/>
      <c r="VMG8" s="13"/>
      <c r="VMH8" s="13"/>
      <c r="VMI8" s="13"/>
      <c r="VMJ8" s="13"/>
      <c r="VMK8" s="13"/>
      <c r="VML8" s="13"/>
      <c r="VMM8" s="13"/>
      <c r="VMN8" s="13"/>
      <c r="VMO8" s="13"/>
      <c r="VMP8" s="13"/>
      <c r="VMQ8" s="13"/>
      <c r="VMR8" s="13"/>
      <c r="VMS8" s="13"/>
      <c r="VMT8" s="13"/>
      <c r="VMU8" s="13"/>
      <c r="VMV8" s="13"/>
      <c r="VMW8" s="13"/>
      <c r="VMX8" s="13"/>
      <c r="VMY8" s="13"/>
      <c r="VMZ8" s="13"/>
      <c r="VNA8" s="13"/>
      <c r="VNB8" s="13"/>
      <c r="VNC8" s="13"/>
      <c r="VND8" s="13"/>
      <c r="VNE8" s="13"/>
      <c r="VNF8" s="13"/>
      <c r="VNG8" s="13"/>
      <c r="VNH8" s="13"/>
      <c r="VNI8" s="13"/>
      <c r="VNJ8" s="13"/>
      <c r="VNK8" s="13"/>
      <c r="VNL8" s="13"/>
      <c r="VNM8" s="13"/>
      <c r="VNN8" s="13"/>
      <c r="VNO8" s="13"/>
      <c r="VNP8" s="13"/>
      <c r="VNQ8" s="13"/>
      <c r="VNR8" s="13"/>
      <c r="VNS8" s="13"/>
      <c r="VNT8" s="13"/>
      <c r="VNU8" s="13"/>
      <c r="VNV8" s="13"/>
      <c r="VNW8" s="13"/>
      <c r="VNX8" s="13"/>
      <c r="VNY8" s="13"/>
      <c r="VNZ8" s="13"/>
      <c r="VOA8" s="13"/>
      <c r="VOB8" s="13"/>
      <c r="VOC8" s="13"/>
      <c r="VOD8" s="13"/>
      <c r="VOE8" s="13"/>
      <c r="VOF8" s="13"/>
      <c r="VOG8" s="13"/>
      <c r="VOH8" s="13"/>
      <c r="VOI8" s="13"/>
      <c r="VOJ8" s="13"/>
      <c r="VOK8" s="13"/>
      <c r="VOL8" s="13"/>
      <c r="VOM8" s="13"/>
      <c r="VON8" s="13"/>
      <c r="VOO8" s="13"/>
      <c r="VOP8" s="13"/>
      <c r="VOQ8" s="13"/>
      <c r="VOR8" s="13"/>
      <c r="VOS8" s="13"/>
      <c r="VOT8" s="13"/>
      <c r="VOU8" s="13"/>
      <c r="VOV8" s="13"/>
      <c r="VOW8" s="13"/>
      <c r="VOX8" s="13"/>
      <c r="VOY8" s="13"/>
      <c r="VOZ8" s="13"/>
      <c r="VPA8" s="13"/>
      <c r="VPB8" s="13"/>
      <c r="VPC8" s="13"/>
      <c r="VPD8" s="13"/>
      <c r="VPE8" s="13"/>
      <c r="VPF8" s="13"/>
      <c r="VPG8" s="13"/>
      <c r="VPH8" s="13"/>
      <c r="VPI8" s="13"/>
      <c r="VPJ8" s="13"/>
      <c r="VPK8" s="13"/>
      <c r="VPL8" s="13"/>
      <c r="VPM8" s="13"/>
      <c r="VPN8" s="13"/>
      <c r="VPO8" s="13"/>
      <c r="VPP8" s="13"/>
      <c r="VPQ8" s="13"/>
      <c r="VPR8" s="13"/>
      <c r="VPS8" s="13"/>
      <c r="VPT8" s="13"/>
      <c r="VPU8" s="13"/>
      <c r="VPV8" s="13"/>
      <c r="VPW8" s="13"/>
      <c r="VPX8" s="13"/>
      <c r="VPY8" s="13"/>
      <c r="VPZ8" s="13"/>
      <c r="VQA8" s="13"/>
      <c r="VQB8" s="13"/>
      <c r="VQC8" s="13"/>
      <c r="VQD8" s="13"/>
      <c r="VQE8" s="13"/>
      <c r="VQF8" s="13"/>
      <c r="VQG8" s="13"/>
      <c r="VQH8" s="13"/>
      <c r="VQI8" s="13"/>
      <c r="VQJ8" s="13"/>
      <c r="VQK8" s="13"/>
      <c r="VQL8" s="13"/>
      <c r="VQM8" s="13"/>
      <c r="VQN8" s="13"/>
      <c r="VQO8" s="13"/>
      <c r="VQP8" s="13"/>
      <c r="VQQ8" s="13"/>
      <c r="VQR8" s="13"/>
      <c r="VQS8" s="13"/>
      <c r="VQT8" s="13"/>
      <c r="VQU8" s="13"/>
      <c r="VQV8" s="13"/>
      <c r="VQW8" s="13"/>
      <c r="VQX8" s="13"/>
      <c r="VQY8" s="13"/>
      <c r="VQZ8" s="13"/>
      <c r="VRA8" s="13"/>
      <c r="VRB8" s="13"/>
      <c r="VRC8" s="13"/>
      <c r="VRD8" s="13"/>
      <c r="VRE8" s="13"/>
      <c r="VRF8" s="13"/>
      <c r="VRG8" s="13"/>
      <c r="VRH8" s="13"/>
      <c r="VRI8" s="13"/>
      <c r="VRJ8" s="13"/>
      <c r="VRK8" s="13"/>
      <c r="VRL8" s="13"/>
      <c r="VRM8" s="13"/>
      <c r="VRN8" s="13"/>
      <c r="VRO8" s="13"/>
      <c r="VRP8" s="13"/>
      <c r="VRQ8" s="13"/>
      <c r="VRR8" s="13"/>
      <c r="VRS8" s="13"/>
      <c r="VRT8" s="13"/>
      <c r="VRU8" s="13"/>
      <c r="VRV8" s="13"/>
      <c r="VRW8" s="13"/>
      <c r="VRX8" s="13"/>
      <c r="VRY8" s="13"/>
      <c r="VRZ8" s="13"/>
      <c r="VSA8" s="13"/>
      <c r="VSB8" s="13"/>
      <c r="VSC8" s="13"/>
      <c r="VSD8" s="13"/>
      <c r="VSE8" s="13"/>
      <c r="VSF8" s="13"/>
      <c r="VSG8" s="13"/>
      <c r="VSH8" s="13"/>
      <c r="VSI8" s="13"/>
      <c r="VSJ8" s="13"/>
      <c r="VSK8" s="13"/>
      <c r="VSL8" s="13"/>
      <c r="VSM8" s="13"/>
      <c r="VSN8" s="13"/>
      <c r="VSO8" s="13"/>
      <c r="VSP8" s="13"/>
      <c r="VSQ8" s="13"/>
      <c r="VSR8" s="13"/>
      <c r="VSS8" s="13"/>
      <c r="VST8" s="13"/>
      <c r="VSU8" s="13"/>
      <c r="VSV8" s="13"/>
      <c r="VSW8" s="13"/>
      <c r="VSX8" s="13"/>
      <c r="VSY8" s="13"/>
      <c r="VSZ8" s="13"/>
      <c r="VTA8" s="13"/>
      <c r="VTB8" s="13"/>
      <c r="VTC8" s="13"/>
      <c r="VTD8" s="13"/>
      <c r="VTE8" s="13"/>
      <c r="VTF8" s="13"/>
      <c r="VTG8" s="13"/>
      <c r="VTH8" s="13"/>
      <c r="VTI8" s="13"/>
      <c r="VTJ8" s="13"/>
      <c r="VTK8" s="13"/>
      <c r="VTL8" s="13"/>
      <c r="VTM8" s="13"/>
      <c r="VTN8" s="13"/>
      <c r="VTO8" s="13"/>
      <c r="VTP8" s="13"/>
      <c r="VTQ8" s="13"/>
      <c r="VTR8" s="13"/>
      <c r="VTS8" s="13"/>
      <c r="VTT8" s="13"/>
      <c r="VTU8" s="13"/>
      <c r="VTV8" s="13"/>
      <c r="VTW8" s="13"/>
      <c r="VTX8" s="13"/>
      <c r="VTY8" s="13"/>
      <c r="VTZ8" s="13"/>
      <c r="VUA8" s="13"/>
      <c r="VUB8" s="13"/>
      <c r="VUC8" s="13"/>
      <c r="VUD8" s="13"/>
      <c r="VUE8" s="13"/>
      <c r="VUF8" s="13"/>
      <c r="VUG8" s="13"/>
      <c r="VUH8" s="13"/>
      <c r="VUI8" s="13"/>
      <c r="VUJ8" s="13"/>
      <c r="VUK8" s="13"/>
      <c r="VUL8" s="13"/>
      <c r="VUM8" s="13"/>
      <c r="VUN8" s="13"/>
      <c r="VUO8" s="13"/>
      <c r="VUP8" s="13"/>
      <c r="VUQ8" s="13"/>
      <c r="VUR8" s="13"/>
      <c r="VUS8" s="13"/>
      <c r="VUT8" s="13"/>
      <c r="VUU8" s="13"/>
      <c r="VUV8" s="13"/>
      <c r="VUW8" s="13"/>
      <c r="VUX8" s="13"/>
      <c r="VUY8" s="13"/>
      <c r="VUZ8" s="13"/>
      <c r="VVA8" s="13"/>
      <c r="VVB8" s="13"/>
      <c r="VVC8" s="13"/>
      <c r="VVD8" s="13"/>
      <c r="VVE8" s="13"/>
      <c r="VVF8" s="13"/>
      <c r="VVG8" s="13"/>
      <c r="VVH8" s="13"/>
      <c r="VVI8" s="13"/>
      <c r="VVJ8" s="13"/>
      <c r="VVK8" s="13"/>
      <c r="VVL8" s="13"/>
      <c r="VVM8" s="13"/>
      <c r="VVN8" s="13"/>
      <c r="VVO8" s="13"/>
      <c r="VVP8" s="13"/>
      <c r="VVQ8" s="13"/>
      <c r="VVR8" s="13"/>
      <c r="VVS8" s="13"/>
      <c r="VVT8" s="13"/>
      <c r="VVU8" s="13"/>
      <c r="VVV8" s="13"/>
      <c r="VVW8" s="13"/>
      <c r="VVX8" s="13"/>
      <c r="VVY8" s="13"/>
      <c r="VVZ8" s="13"/>
      <c r="VWA8" s="13"/>
      <c r="VWB8" s="13"/>
      <c r="VWC8" s="13"/>
      <c r="VWD8" s="13"/>
      <c r="VWE8" s="13"/>
      <c r="VWF8" s="13"/>
      <c r="VWG8" s="13"/>
      <c r="VWH8" s="13"/>
      <c r="VWI8" s="13"/>
      <c r="VWJ8" s="13"/>
      <c r="VWK8" s="13"/>
      <c r="VWL8" s="13"/>
      <c r="VWM8" s="13"/>
      <c r="VWN8" s="13"/>
      <c r="VWO8" s="13"/>
      <c r="VWP8" s="13"/>
      <c r="VWQ8" s="13"/>
      <c r="VWR8" s="13"/>
      <c r="VWS8" s="13"/>
      <c r="VWT8" s="13"/>
      <c r="VWU8" s="13"/>
      <c r="VWV8" s="13"/>
      <c r="VWW8" s="13"/>
      <c r="VWX8" s="13"/>
      <c r="VWY8" s="13"/>
      <c r="VWZ8" s="13"/>
      <c r="VXA8" s="13"/>
      <c r="VXB8" s="13"/>
      <c r="VXC8" s="13"/>
      <c r="VXD8" s="13"/>
      <c r="VXE8" s="13"/>
      <c r="VXF8" s="13"/>
      <c r="VXG8" s="13"/>
      <c r="VXH8" s="13"/>
      <c r="VXI8" s="13"/>
      <c r="VXJ8" s="13"/>
      <c r="VXK8" s="13"/>
      <c r="VXL8" s="13"/>
      <c r="VXM8" s="13"/>
      <c r="VXN8" s="13"/>
      <c r="VXO8" s="13"/>
      <c r="VXP8" s="13"/>
      <c r="VXQ8" s="13"/>
      <c r="VXR8" s="13"/>
      <c r="VXS8" s="13"/>
      <c r="VXT8" s="13"/>
      <c r="VXU8" s="13"/>
      <c r="VXV8" s="13"/>
      <c r="VXW8" s="13"/>
      <c r="VXX8" s="13"/>
      <c r="VXY8" s="13"/>
      <c r="VXZ8" s="13"/>
      <c r="VYA8" s="13"/>
      <c r="VYB8" s="13"/>
      <c r="VYC8" s="13"/>
      <c r="VYD8" s="13"/>
      <c r="VYE8" s="13"/>
      <c r="VYF8" s="13"/>
      <c r="VYG8" s="13"/>
      <c r="VYH8" s="13"/>
      <c r="VYI8" s="13"/>
      <c r="VYJ8" s="13"/>
      <c r="VYK8" s="13"/>
      <c r="VYL8" s="13"/>
      <c r="VYM8" s="13"/>
      <c r="VYN8" s="13"/>
      <c r="VYO8" s="13"/>
      <c r="VYP8" s="13"/>
      <c r="VYQ8" s="13"/>
      <c r="VYR8" s="13"/>
      <c r="VYS8" s="13"/>
      <c r="VYT8" s="13"/>
      <c r="VYU8" s="13"/>
      <c r="VYV8" s="13"/>
      <c r="VYW8" s="13"/>
      <c r="VYX8" s="13"/>
      <c r="VYY8" s="13"/>
      <c r="VYZ8" s="13"/>
      <c r="VZA8" s="13"/>
      <c r="VZB8" s="13"/>
      <c r="VZC8" s="13"/>
      <c r="VZD8" s="13"/>
      <c r="VZE8" s="13"/>
      <c r="VZF8" s="13"/>
      <c r="VZG8" s="13"/>
      <c r="VZH8" s="13"/>
      <c r="VZI8" s="13"/>
      <c r="VZJ8" s="13"/>
      <c r="VZK8" s="13"/>
      <c r="VZL8" s="13"/>
      <c r="VZM8" s="13"/>
      <c r="VZN8" s="13"/>
      <c r="VZO8" s="13"/>
      <c r="VZP8" s="13"/>
      <c r="VZQ8" s="13"/>
      <c r="VZR8" s="13"/>
      <c r="VZS8" s="13"/>
      <c r="VZT8" s="13"/>
      <c r="VZU8" s="13"/>
      <c r="VZV8" s="13"/>
      <c r="VZW8" s="13"/>
      <c r="VZX8" s="13"/>
      <c r="VZY8" s="13"/>
      <c r="VZZ8" s="13"/>
      <c r="WAA8" s="13"/>
      <c r="WAB8" s="13"/>
      <c r="WAC8" s="13"/>
      <c r="WAD8" s="13"/>
      <c r="WAE8" s="13"/>
      <c r="WAF8" s="13"/>
      <c r="WAG8" s="13"/>
      <c r="WAH8" s="13"/>
      <c r="WAI8" s="13"/>
      <c r="WAJ8" s="13"/>
      <c r="WAK8" s="13"/>
      <c r="WAL8" s="13"/>
      <c r="WAM8" s="13"/>
      <c r="WAN8" s="13"/>
      <c r="WAO8" s="13"/>
      <c r="WAP8" s="13"/>
      <c r="WAQ8" s="13"/>
      <c r="WAR8" s="13"/>
      <c r="WAS8" s="13"/>
      <c r="WAT8" s="13"/>
      <c r="WAU8" s="13"/>
      <c r="WAV8" s="13"/>
      <c r="WAW8" s="13"/>
      <c r="WAX8" s="13"/>
      <c r="WAY8" s="13"/>
      <c r="WAZ8" s="13"/>
      <c r="WBA8" s="13"/>
      <c r="WBB8" s="13"/>
      <c r="WBC8" s="13"/>
      <c r="WBD8" s="13"/>
      <c r="WBE8" s="13"/>
      <c r="WBF8" s="13"/>
      <c r="WBG8" s="13"/>
      <c r="WBH8" s="13"/>
      <c r="WBI8" s="13"/>
      <c r="WBJ8" s="13"/>
      <c r="WBK8" s="13"/>
      <c r="WBL8" s="13"/>
      <c r="WBM8" s="13"/>
      <c r="WBN8" s="13"/>
      <c r="WBO8" s="13"/>
      <c r="WBP8" s="13"/>
      <c r="WBQ8" s="13"/>
      <c r="WBR8" s="13"/>
      <c r="WBS8" s="13"/>
      <c r="WBT8" s="13"/>
      <c r="WBU8" s="13"/>
      <c r="WBV8" s="13"/>
      <c r="WBW8" s="13"/>
      <c r="WBX8" s="13"/>
      <c r="WBY8" s="13"/>
      <c r="WBZ8" s="13"/>
      <c r="WCA8" s="13"/>
      <c r="WCB8" s="13"/>
      <c r="WCC8" s="13"/>
      <c r="WCD8" s="13"/>
      <c r="WCE8" s="13"/>
      <c r="WCF8" s="13"/>
      <c r="WCG8" s="13"/>
      <c r="WCH8" s="13"/>
      <c r="WCI8" s="13"/>
      <c r="WCJ8" s="13"/>
      <c r="WCK8" s="13"/>
      <c r="WCL8" s="13"/>
      <c r="WCM8" s="13"/>
      <c r="WCN8" s="13"/>
      <c r="WCO8" s="13"/>
      <c r="WCP8" s="13"/>
      <c r="WCQ8" s="13"/>
      <c r="WCR8" s="13"/>
      <c r="WCS8" s="13"/>
      <c r="WCT8" s="13"/>
      <c r="WCU8" s="13"/>
      <c r="WCV8" s="13"/>
      <c r="WCW8" s="13"/>
      <c r="WCX8" s="13"/>
      <c r="WCY8" s="13"/>
      <c r="WCZ8" s="13"/>
      <c r="WDA8" s="13"/>
      <c r="WDB8" s="13"/>
      <c r="WDC8" s="13"/>
      <c r="WDD8" s="13"/>
      <c r="WDE8" s="13"/>
      <c r="WDF8" s="13"/>
      <c r="WDG8" s="13"/>
      <c r="WDH8" s="13"/>
      <c r="WDI8" s="13"/>
      <c r="WDJ8" s="13"/>
      <c r="WDK8" s="13"/>
      <c r="WDL8" s="13"/>
      <c r="WDM8" s="13"/>
      <c r="WDN8" s="13"/>
      <c r="WDO8" s="13"/>
      <c r="WDP8" s="13"/>
      <c r="WDQ8" s="13"/>
      <c r="WDR8" s="13"/>
      <c r="WDS8" s="13"/>
      <c r="WDT8" s="13"/>
      <c r="WDU8" s="13"/>
      <c r="WDV8" s="13"/>
      <c r="WDW8" s="13"/>
      <c r="WDX8" s="13"/>
      <c r="WDY8" s="13"/>
      <c r="WDZ8" s="13"/>
      <c r="WEA8" s="13"/>
      <c r="WEB8" s="13"/>
      <c r="WEC8" s="13"/>
      <c r="WED8" s="13"/>
      <c r="WEE8" s="13"/>
      <c r="WEF8" s="13"/>
      <c r="WEG8" s="13"/>
      <c r="WEH8" s="13"/>
      <c r="WEI8" s="13"/>
      <c r="WEJ8" s="13"/>
      <c r="WEK8" s="13"/>
      <c r="WEL8" s="13"/>
      <c r="WEM8" s="13"/>
      <c r="WEN8" s="13"/>
      <c r="WEO8" s="13"/>
      <c r="WEP8" s="13"/>
      <c r="WEQ8" s="13"/>
      <c r="WER8" s="13"/>
      <c r="WES8" s="13"/>
      <c r="WET8" s="13"/>
      <c r="WEU8" s="13"/>
      <c r="WEV8" s="13"/>
      <c r="WEW8" s="13"/>
      <c r="WEX8" s="13"/>
      <c r="WEY8" s="13"/>
      <c r="WEZ8" s="13"/>
      <c r="WFA8" s="13"/>
      <c r="WFB8" s="13"/>
      <c r="WFC8" s="13"/>
      <c r="WFD8" s="13"/>
      <c r="WFE8" s="13"/>
      <c r="WFF8" s="13"/>
      <c r="WFG8" s="13"/>
      <c r="WFH8" s="13"/>
      <c r="WFI8" s="13"/>
      <c r="WFJ8" s="13"/>
      <c r="WFK8" s="13"/>
      <c r="WFL8" s="13"/>
      <c r="WFM8" s="13"/>
      <c r="WFN8" s="13"/>
      <c r="WFO8" s="13"/>
      <c r="WFP8" s="13"/>
      <c r="WFQ8" s="13"/>
      <c r="WFR8" s="13"/>
      <c r="WFS8" s="13"/>
      <c r="WFT8" s="13"/>
      <c r="WFU8" s="13"/>
      <c r="WFV8" s="13"/>
      <c r="WFW8" s="13"/>
      <c r="WFX8" s="13"/>
      <c r="WFY8" s="13"/>
      <c r="WFZ8" s="13"/>
      <c r="WGA8" s="13"/>
      <c r="WGB8" s="13"/>
      <c r="WGC8" s="13"/>
      <c r="WGD8" s="13"/>
      <c r="WGE8" s="13"/>
      <c r="WGF8" s="13"/>
      <c r="WGG8" s="13"/>
      <c r="WGH8" s="13"/>
      <c r="WGI8" s="13"/>
      <c r="WGJ8" s="13"/>
      <c r="WGK8" s="13"/>
      <c r="WGL8" s="13"/>
      <c r="WGM8" s="13"/>
      <c r="WGN8" s="13"/>
      <c r="WGO8" s="13"/>
      <c r="WGP8" s="13"/>
      <c r="WGQ8" s="13"/>
      <c r="WGR8" s="13"/>
      <c r="WGS8" s="13"/>
      <c r="WGT8" s="13"/>
      <c r="WGU8" s="13"/>
      <c r="WGV8" s="13"/>
      <c r="WGW8" s="13"/>
      <c r="WGX8" s="13"/>
      <c r="WGY8" s="13"/>
      <c r="WGZ8" s="13"/>
      <c r="WHA8" s="13"/>
      <c r="WHB8" s="13"/>
      <c r="WHC8" s="13"/>
      <c r="WHD8" s="13"/>
      <c r="WHE8" s="13"/>
      <c r="WHF8" s="13"/>
      <c r="WHG8" s="13"/>
      <c r="WHH8" s="13"/>
      <c r="WHI8" s="13"/>
      <c r="WHJ8" s="13"/>
      <c r="WHK8" s="13"/>
      <c r="WHL8" s="13"/>
      <c r="WHM8" s="13"/>
      <c r="WHN8" s="13"/>
      <c r="WHO8" s="13"/>
      <c r="WHP8" s="13"/>
      <c r="WHQ8" s="13"/>
      <c r="WHR8" s="13"/>
      <c r="WHS8" s="13"/>
      <c r="WHT8" s="13"/>
      <c r="WHU8" s="13"/>
      <c r="WHV8" s="13"/>
      <c r="WHW8" s="13"/>
      <c r="WHX8" s="13"/>
      <c r="WHY8" s="13"/>
      <c r="WHZ8" s="13"/>
      <c r="WIA8" s="13"/>
      <c r="WIB8" s="13"/>
      <c r="WIC8" s="13"/>
      <c r="WID8" s="13"/>
      <c r="WIE8" s="13"/>
      <c r="WIF8" s="13"/>
      <c r="WIG8" s="13"/>
      <c r="WIH8" s="13"/>
      <c r="WII8" s="13"/>
      <c r="WIJ8" s="13"/>
      <c r="WIK8" s="13"/>
      <c r="WIL8" s="13"/>
      <c r="WIM8" s="13"/>
      <c r="WIN8" s="13"/>
      <c r="WIO8" s="13"/>
      <c r="WIP8" s="13"/>
      <c r="WIQ8" s="13"/>
      <c r="WIR8" s="13"/>
      <c r="WIS8" s="13"/>
      <c r="WIT8" s="13"/>
      <c r="WIU8" s="13"/>
      <c r="WIV8" s="13"/>
      <c r="WIW8" s="13"/>
      <c r="WIX8" s="13"/>
      <c r="WIY8" s="13"/>
      <c r="WIZ8" s="13"/>
      <c r="WJA8" s="13"/>
      <c r="WJB8" s="13"/>
      <c r="WJC8" s="13"/>
      <c r="WJD8" s="13"/>
      <c r="WJE8" s="13"/>
      <c r="WJF8" s="13"/>
      <c r="WJG8" s="13"/>
      <c r="WJH8" s="13"/>
      <c r="WJI8" s="13"/>
      <c r="WJJ8" s="13"/>
      <c r="WJK8" s="13"/>
      <c r="WJL8" s="13"/>
      <c r="WJM8" s="13"/>
      <c r="WJN8" s="13"/>
      <c r="WJO8" s="13"/>
      <c r="WJP8" s="13"/>
      <c r="WJQ8" s="13"/>
      <c r="WJR8" s="13"/>
      <c r="WJS8" s="13"/>
      <c r="WJT8" s="13"/>
      <c r="WJU8" s="13"/>
      <c r="WJV8" s="13"/>
      <c r="WJW8" s="13"/>
      <c r="WJX8" s="13"/>
      <c r="WJY8" s="13"/>
      <c r="WJZ8" s="13"/>
      <c r="WKA8" s="13"/>
      <c r="WKB8" s="13"/>
      <c r="WKC8" s="13"/>
      <c r="WKD8" s="13"/>
      <c r="WKE8" s="13"/>
      <c r="WKF8" s="13"/>
      <c r="WKG8" s="13"/>
      <c r="WKH8" s="13"/>
      <c r="WKI8" s="13"/>
      <c r="WKJ8" s="13"/>
      <c r="WKK8" s="13"/>
      <c r="WKL8" s="13"/>
      <c r="WKM8" s="13"/>
      <c r="WKN8" s="13"/>
      <c r="WKO8" s="13"/>
      <c r="WKP8" s="13"/>
      <c r="WKQ8" s="13"/>
      <c r="WKR8" s="13"/>
      <c r="WKS8" s="13"/>
      <c r="WKT8" s="13"/>
      <c r="WKU8" s="13"/>
      <c r="WKV8" s="13"/>
      <c r="WKW8" s="13"/>
      <c r="WKX8" s="13"/>
      <c r="WKY8" s="13"/>
      <c r="WKZ8" s="13"/>
      <c r="WLA8" s="13"/>
      <c r="WLB8" s="13"/>
      <c r="WLC8" s="13"/>
      <c r="WLD8" s="13"/>
      <c r="WLE8" s="13"/>
      <c r="WLF8" s="13"/>
      <c r="WLG8" s="13"/>
      <c r="WLH8" s="13"/>
      <c r="WLI8" s="13"/>
      <c r="WLJ8" s="13"/>
      <c r="WLK8" s="13"/>
      <c r="WLL8" s="13"/>
      <c r="WLM8" s="13"/>
      <c r="WLN8" s="13"/>
      <c r="WLO8" s="13"/>
      <c r="WLP8" s="13"/>
      <c r="WLQ8" s="13"/>
      <c r="WLR8" s="13"/>
      <c r="WLS8" s="13"/>
      <c r="WLT8" s="13"/>
      <c r="WLU8" s="13"/>
      <c r="WLV8" s="13"/>
      <c r="WLW8" s="13"/>
      <c r="WLX8" s="13"/>
      <c r="WLY8" s="13"/>
      <c r="WLZ8" s="13"/>
      <c r="WMA8" s="13"/>
      <c r="WMB8" s="13"/>
      <c r="WMC8" s="13"/>
      <c r="WMD8" s="13"/>
      <c r="WME8" s="13"/>
      <c r="WMF8" s="13"/>
      <c r="WMG8" s="13"/>
      <c r="WMH8" s="13"/>
      <c r="WMI8" s="13"/>
      <c r="WMJ8" s="13"/>
      <c r="WMK8" s="13"/>
      <c r="WML8" s="13"/>
      <c r="WMM8" s="13"/>
      <c r="WMN8" s="13"/>
      <c r="WMO8" s="13"/>
      <c r="WMP8" s="13"/>
      <c r="WMQ8" s="13"/>
      <c r="WMR8" s="13"/>
      <c r="WMS8" s="13"/>
      <c r="WMT8" s="13"/>
      <c r="WMU8" s="13"/>
      <c r="WMV8" s="13"/>
      <c r="WMW8" s="13"/>
      <c r="WMX8" s="13"/>
      <c r="WMY8" s="13"/>
      <c r="WMZ8" s="13"/>
      <c r="WNA8" s="13"/>
      <c r="WNB8" s="13"/>
      <c r="WNC8" s="13"/>
      <c r="WND8" s="13"/>
      <c r="WNE8" s="13"/>
      <c r="WNF8" s="13"/>
      <c r="WNG8" s="13"/>
      <c r="WNH8" s="13"/>
      <c r="WNI8" s="13"/>
      <c r="WNJ8" s="13"/>
      <c r="WNK8" s="13"/>
      <c r="WNL8" s="13"/>
      <c r="WNM8" s="13"/>
      <c r="WNN8" s="13"/>
      <c r="WNO8" s="13"/>
      <c r="WNP8" s="13"/>
      <c r="WNQ8" s="13"/>
      <c r="WNR8" s="13"/>
      <c r="WNS8" s="13"/>
      <c r="WNT8" s="13"/>
      <c r="WNU8" s="13"/>
      <c r="WNV8" s="13"/>
      <c r="WNW8" s="13"/>
      <c r="WNX8" s="13"/>
      <c r="WNY8" s="13"/>
      <c r="WNZ8" s="13"/>
      <c r="WOA8" s="13"/>
      <c r="WOB8" s="13"/>
      <c r="WOC8" s="13"/>
      <c r="WOD8" s="13"/>
      <c r="WOE8" s="13"/>
      <c r="WOF8" s="13"/>
      <c r="WOG8" s="13"/>
      <c r="WOH8" s="13"/>
      <c r="WOI8" s="13"/>
      <c r="WOJ8" s="13"/>
      <c r="WOK8" s="13"/>
      <c r="WOL8" s="13"/>
      <c r="WOM8" s="13"/>
      <c r="WON8" s="13"/>
      <c r="WOO8" s="13"/>
      <c r="WOP8" s="13"/>
      <c r="WOQ8" s="13"/>
      <c r="WOR8" s="13"/>
      <c r="WOS8" s="13"/>
      <c r="WOT8" s="13"/>
      <c r="WOU8" s="13"/>
      <c r="WOV8" s="13"/>
      <c r="WOW8" s="13"/>
      <c r="WOX8" s="13"/>
      <c r="WOY8" s="13"/>
      <c r="WOZ8" s="13"/>
      <c r="WPA8" s="13"/>
      <c r="WPB8" s="13"/>
      <c r="WPC8" s="13"/>
      <c r="WPD8" s="13"/>
      <c r="WPE8" s="13"/>
      <c r="WPF8" s="13"/>
      <c r="WPG8" s="13"/>
      <c r="WPH8" s="13"/>
      <c r="WPI8" s="13"/>
      <c r="WPJ8" s="13"/>
      <c r="WPK8" s="13"/>
      <c r="WPL8" s="13"/>
      <c r="WPM8" s="13"/>
      <c r="WPN8" s="13"/>
      <c r="WPO8" s="13"/>
      <c r="WPP8" s="13"/>
      <c r="WPQ8" s="13"/>
      <c r="WPR8" s="13"/>
      <c r="WPS8" s="13"/>
      <c r="WPT8" s="13"/>
      <c r="WPU8" s="13"/>
      <c r="WPV8" s="13"/>
      <c r="WPW8" s="13"/>
      <c r="WPX8" s="13"/>
      <c r="WPY8" s="13"/>
      <c r="WPZ8" s="13"/>
      <c r="WQA8" s="13"/>
      <c r="WQB8" s="13"/>
      <c r="WQC8" s="13"/>
      <c r="WQD8" s="13"/>
      <c r="WQE8" s="13"/>
      <c r="WQF8" s="13"/>
      <c r="WQG8" s="13"/>
      <c r="WQH8" s="13"/>
      <c r="WQI8" s="13"/>
      <c r="WQJ8" s="13"/>
      <c r="WQK8" s="13"/>
      <c r="WQL8" s="13"/>
      <c r="WQM8" s="13"/>
      <c r="WQN8" s="13"/>
      <c r="WQO8" s="13"/>
      <c r="WQP8" s="13"/>
      <c r="WQQ8" s="13"/>
      <c r="WQR8" s="13"/>
      <c r="WQS8" s="13"/>
      <c r="WQT8" s="13"/>
      <c r="WQU8" s="13"/>
      <c r="WQV8" s="13"/>
      <c r="WQW8" s="13"/>
      <c r="WQX8" s="13"/>
      <c r="WQY8" s="13"/>
      <c r="WQZ8" s="13"/>
      <c r="WRA8" s="13"/>
      <c r="WRB8" s="13"/>
      <c r="WRC8" s="13"/>
      <c r="WRD8" s="13"/>
      <c r="WRE8" s="13"/>
      <c r="WRF8" s="13"/>
      <c r="WRG8" s="13"/>
      <c r="WRH8" s="13"/>
      <c r="WRI8" s="13"/>
      <c r="WRJ8" s="13"/>
      <c r="WRK8" s="13"/>
      <c r="WRL8" s="13"/>
      <c r="WRM8" s="13"/>
      <c r="WRN8" s="13"/>
      <c r="WRO8" s="13"/>
      <c r="WRP8" s="13"/>
      <c r="WRQ8" s="13"/>
      <c r="WRR8" s="13"/>
      <c r="WRS8" s="13"/>
      <c r="WRT8" s="13"/>
      <c r="WRU8" s="13"/>
      <c r="WRV8" s="13"/>
      <c r="WRW8" s="13"/>
      <c r="WRX8" s="13"/>
      <c r="WRY8" s="13"/>
      <c r="WRZ8" s="13"/>
      <c r="WSA8" s="13"/>
      <c r="WSB8" s="13"/>
      <c r="WSC8" s="13"/>
      <c r="WSD8" s="13"/>
      <c r="WSE8" s="13"/>
      <c r="WSF8" s="13"/>
      <c r="WSG8" s="13"/>
      <c r="WSH8" s="13"/>
      <c r="WSI8" s="13"/>
      <c r="WSJ8" s="13"/>
      <c r="WSK8" s="13"/>
      <c r="WSL8" s="13"/>
      <c r="WSM8" s="13"/>
      <c r="WSN8" s="13"/>
      <c r="WSO8" s="13"/>
      <c r="WSP8" s="13"/>
      <c r="WSQ8" s="13"/>
      <c r="WSR8" s="13"/>
      <c r="WSS8" s="13"/>
      <c r="WST8" s="13"/>
      <c r="WSU8" s="13"/>
      <c r="WSV8" s="13"/>
      <c r="WSW8" s="13"/>
      <c r="WSX8" s="13"/>
      <c r="WSY8" s="13"/>
      <c r="WSZ8" s="13"/>
      <c r="WTA8" s="13"/>
      <c r="WTB8" s="13"/>
      <c r="WTC8" s="13"/>
      <c r="WTD8" s="13"/>
      <c r="WTE8" s="13"/>
      <c r="WTF8" s="13"/>
      <c r="WTG8" s="13"/>
      <c r="WTH8" s="13"/>
      <c r="WTI8" s="13"/>
      <c r="WTJ8" s="13"/>
      <c r="WTK8" s="13"/>
      <c r="WTL8" s="13"/>
      <c r="WTM8" s="13"/>
      <c r="WTN8" s="13"/>
      <c r="WTO8" s="13"/>
      <c r="WTP8" s="13"/>
      <c r="WTQ8" s="13"/>
      <c r="WTR8" s="13"/>
      <c r="WTS8" s="13"/>
      <c r="WTT8" s="13"/>
      <c r="WTU8" s="13"/>
      <c r="WTV8" s="13"/>
      <c r="WTW8" s="13"/>
      <c r="WTX8" s="13"/>
      <c r="WTY8" s="13"/>
      <c r="WTZ8" s="13"/>
      <c r="WUA8" s="13"/>
      <c r="WUB8" s="13"/>
      <c r="WUC8" s="13"/>
      <c r="WUD8" s="13"/>
      <c r="WUE8" s="13"/>
      <c r="WUF8" s="13"/>
      <c r="WUG8" s="13"/>
      <c r="WUH8" s="13"/>
      <c r="WUI8" s="13"/>
      <c r="WUJ8" s="13"/>
      <c r="WUK8" s="13"/>
      <c r="WUL8" s="13"/>
      <c r="WUM8" s="13"/>
      <c r="WUN8" s="13"/>
      <c r="WUO8" s="13"/>
      <c r="WUP8" s="13"/>
      <c r="WUQ8" s="13"/>
      <c r="WUR8" s="13"/>
      <c r="WUS8" s="13"/>
      <c r="WUT8" s="13"/>
      <c r="WUU8" s="13"/>
      <c r="WUV8" s="13"/>
      <c r="WUW8" s="13"/>
      <c r="WUX8" s="13"/>
      <c r="WUY8" s="13"/>
      <c r="WUZ8" s="13"/>
      <c r="WVA8" s="13"/>
      <c r="WVB8" s="13"/>
      <c r="WVC8" s="13"/>
      <c r="WVD8" s="13"/>
      <c r="WVE8" s="13"/>
      <c r="WVF8" s="13"/>
      <c r="WVG8" s="13"/>
      <c r="WVH8" s="13"/>
      <c r="WVI8" s="13"/>
      <c r="WVJ8" s="13"/>
      <c r="WVK8" s="13"/>
      <c r="WVL8" s="13"/>
      <c r="WVM8" s="13"/>
      <c r="WVN8" s="13"/>
      <c r="WVO8" s="13"/>
      <c r="WVP8" s="13"/>
      <c r="WVQ8" s="13"/>
      <c r="WVR8" s="13"/>
      <c r="WVS8" s="13"/>
      <c r="WVT8" s="13"/>
      <c r="WVU8" s="13"/>
      <c r="WVV8" s="13"/>
      <c r="WVW8" s="13"/>
      <c r="WVX8" s="13"/>
      <c r="WVY8" s="13"/>
      <c r="WVZ8" s="13"/>
      <c r="WWA8" s="13"/>
      <c r="WWB8" s="13"/>
      <c r="WWC8" s="13"/>
      <c r="WWD8" s="13"/>
      <c r="WWE8" s="13"/>
      <c r="WWF8" s="13"/>
      <c r="WWG8" s="13"/>
      <c r="WWH8" s="13"/>
      <c r="WWI8" s="13"/>
      <c r="WWJ8" s="13"/>
      <c r="WWK8" s="13"/>
      <c r="WWL8" s="13"/>
      <c r="WWM8" s="13"/>
      <c r="WWN8" s="13"/>
      <c r="WWO8" s="13"/>
      <c r="WWP8" s="13"/>
      <c r="WWQ8" s="13"/>
      <c r="WWR8" s="13"/>
      <c r="WWS8" s="13"/>
      <c r="WWT8" s="13"/>
      <c r="WWU8" s="13"/>
      <c r="WWV8" s="13"/>
      <c r="WWW8" s="13"/>
      <c r="WWX8" s="13"/>
      <c r="WWY8" s="13"/>
      <c r="WWZ8" s="13"/>
      <c r="WXA8" s="13"/>
      <c r="WXB8" s="13"/>
      <c r="WXC8" s="13"/>
      <c r="WXD8" s="13"/>
      <c r="WXE8" s="13"/>
      <c r="WXF8" s="13"/>
      <c r="WXG8" s="13"/>
      <c r="WXH8" s="13"/>
      <c r="WXI8" s="13"/>
      <c r="WXJ8" s="13"/>
      <c r="WXK8" s="13"/>
      <c r="WXL8" s="13"/>
      <c r="WXM8" s="13"/>
      <c r="WXN8" s="13"/>
      <c r="WXO8" s="13"/>
      <c r="WXP8" s="13"/>
      <c r="WXQ8" s="13"/>
      <c r="WXR8" s="13"/>
      <c r="WXS8" s="13"/>
      <c r="WXT8" s="13"/>
      <c r="WXU8" s="13"/>
      <c r="WXV8" s="13"/>
      <c r="WXW8" s="13"/>
      <c r="WXX8" s="13"/>
      <c r="WXY8" s="13"/>
      <c r="WXZ8" s="13"/>
      <c r="WYA8" s="13"/>
      <c r="WYB8" s="13"/>
      <c r="WYC8" s="13"/>
      <c r="WYD8" s="13"/>
      <c r="WYE8" s="13"/>
      <c r="WYF8" s="13"/>
      <c r="WYG8" s="13"/>
      <c r="WYH8" s="13"/>
      <c r="WYI8" s="13"/>
      <c r="WYJ8" s="13"/>
      <c r="WYK8" s="13"/>
      <c r="WYL8" s="13"/>
      <c r="WYM8" s="13"/>
      <c r="WYN8" s="13"/>
      <c r="WYO8" s="13"/>
      <c r="WYP8" s="13"/>
      <c r="WYQ8" s="13"/>
      <c r="WYR8" s="13"/>
      <c r="WYS8" s="13"/>
      <c r="WYT8" s="13"/>
      <c r="WYU8" s="13"/>
      <c r="WYV8" s="13"/>
      <c r="WYW8" s="13"/>
      <c r="WYX8" s="13"/>
      <c r="WYY8" s="13"/>
      <c r="WYZ8" s="13"/>
      <c r="WZA8" s="13"/>
      <c r="WZB8" s="13"/>
      <c r="WZC8" s="13"/>
      <c r="WZD8" s="13"/>
      <c r="WZE8" s="13"/>
      <c r="WZF8" s="13"/>
      <c r="WZG8" s="13"/>
      <c r="WZH8" s="13"/>
      <c r="WZI8" s="13"/>
      <c r="WZJ8" s="13"/>
      <c r="WZK8" s="13"/>
      <c r="WZL8" s="13"/>
      <c r="WZM8" s="13"/>
      <c r="WZN8" s="13"/>
      <c r="WZO8" s="13"/>
      <c r="WZP8" s="13"/>
      <c r="WZQ8" s="13"/>
      <c r="WZR8" s="13"/>
      <c r="WZS8" s="13"/>
      <c r="WZT8" s="13"/>
      <c r="WZU8" s="13"/>
      <c r="WZV8" s="13"/>
      <c r="WZW8" s="13"/>
      <c r="WZX8" s="13"/>
      <c r="WZY8" s="13"/>
      <c r="WZZ8" s="13"/>
      <c r="XAA8" s="13"/>
      <c r="XAB8" s="13"/>
      <c r="XAC8" s="13"/>
      <c r="XAD8" s="13"/>
      <c r="XAE8" s="13"/>
      <c r="XAF8" s="13"/>
      <c r="XAG8" s="13"/>
      <c r="XAH8" s="13"/>
      <c r="XAI8" s="13"/>
      <c r="XAJ8" s="13"/>
      <c r="XAK8" s="13"/>
      <c r="XAL8" s="13"/>
      <c r="XAM8" s="13"/>
      <c r="XAN8" s="13"/>
      <c r="XAO8" s="13"/>
      <c r="XAP8" s="13"/>
      <c r="XAQ8" s="13"/>
      <c r="XAR8" s="13"/>
      <c r="XAS8" s="13"/>
      <c r="XAT8" s="13"/>
      <c r="XAU8" s="13"/>
      <c r="XAV8" s="13"/>
      <c r="XAW8" s="13"/>
      <c r="XAX8" s="13"/>
      <c r="XAY8" s="13"/>
      <c r="XAZ8" s="13"/>
      <c r="XBA8" s="13"/>
      <c r="XBB8" s="13"/>
      <c r="XBC8" s="13"/>
      <c r="XBD8" s="13"/>
      <c r="XBE8" s="13"/>
      <c r="XBF8" s="13"/>
      <c r="XBG8" s="13"/>
      <c r="XBH8" s="13"/>
      <c r="XBI8" s="13"/>
      <c r="XBJ8" s="13"/>
      <c r="XBK8" s="13"/>
      <c r="XBL8" s="13"/>
      <c r="XBM8" s="13"/>
      <c r="XBN8" s="13"/>
      <c r="XBO8" s="13"/>
      <c r="XBP8" s="13"/>
      <c r="XBQ8" s="13"/>
      <c r="XBR8" s="13"/>
      <c r="XBS8" s="13"/>
      <c r="XBT8" s="13"/>
      <c r="XBU8" s="13"/>
      <c r="XBV8" s="13"/>
      <c r="XBW8" s="13"/>
      <c r="XBX8" s="13"/>
      <c r="XBY8" s="13"/>
      <c r="XBZ8" s="13"/>
      <c r="XCA8" s="13"/>
      <c r="XCB8" s="13"/>
      <c r="XCC8" s="13"/>
      <c r="XCD8" s="13"/>
      <c r="XCE8" s="13"/>
      <c r="XCF8" s="13"/>
      <c r="XCG8" s="13"/>
      <c r="XCH8" s="13"/>
      <c r="XCI8" s="13"/>
      <c r="XCJ8" s="13"/>
      <c r="XCK8" s="13"/>
      <c r="XCL8" s="13"/>
      <c r="XCM8" s="13"/>
      <c r="XCN8" s="13"/>
      <c r="XCO8" s="13"/>
      <c r="XCP8" s="13"/>
      <c r="XCQ8" s="13"/>
      <c r="XCR8" s="13"/>
      <c r="XCS8" s="13"/>
      <c r="XCT8" s="13"/>
      <c r="XCU8" s="13"/>
      <c r="XCV8" s="13"/>
      <c r="XCW8" s="13"/>
      <c r="XCX8" s="13"/>
      <c r="XCY8" s="13"/>
      <c r="XCZ8" s="13"/>
      <c r="XDA8" s="13"/>
      <c r="XDB8" s="13"/>
      <c r="XDC8" s="13"/>
      <c r="XDD8" s="13"/>
      <c r="XDE8" s="13"/>
      <c r="XDF8" s="13"/>
      <c r="XDG8" s="13"/>
      <c r="XDH8" s="13"/>
      <c r="XDI8" s="13"/>
      <c r="XDJ8" s="13"/>
      <c r="XDK8" s="13"/>
      <c r="XDL8" s="13"/>
      <c r="XDM8" s="13"/>
      <c r="XDN8" s="13"/>
      <c r="XDO8" s="13"/>
      <c r="XDP8" s="13"/>
      <c r="XDQ8" s="13"/>
      <c r="XDR8" s="13"/>
      <c r="XDS8" s="13"/>
      <c r="XDT8" s="13"/>
      <c r="XDU8" s="13"/>
      <c r="XDV8" s="13"/>
      <c r="XDW8" s="13"/>
      <c r="XDX8" s="13"/>
      <c r="XDY8" s="13"/>
      <c r="XDZ8" s="13"/>
      <c r="XEA8" s="13"/>
      <c r="XEB8" s="13"/>
      <c r="XEC8" s="13"/>
      <c r="XED8" s="13"/>
      <c r="XEE8" s="13"/>
      <c r="XEF8" s="13"/>
      <c r="XEG8" s="13"/>
      <c r="XEH8" s="13"/>
      <c r="XEI8" s="13"/>
      <c r="XEJ8" s="13"/>
      <c r="XEK8" s="13"/>
      <c r="XEL8" s="13"/>
      <c r="XEM8" s="13"/>
      <c r="XEN8" s="13"/>
      <c r="XEO8" s="13"/>
      <c r="XEP8" s="13"/>
      <c r="XEQ8" s="13"/>
      <c r="XER8" s="13"/>
      <c r="XES8" s="13"/>
      <c r="XET8" s="13"/>
      <c r="XEU8" s="13"/>
      <c r="XEV8" s="13"/>
      <c r="XEW8" s="13"/>
      <c r="XEX8" s="13"/>
      <c r="XEY8" s="13"/>
      <c r="XEZ8" s="13"/>
      <c r="XFA8" s="13"/>
      <c r="XFB8" s="13"/>
      <c r="XFC8" s="13"/>
      <c r="XFD8" s="13"/>
    </row>
    <row r="9" spans="1:16384" s="26" customFormat="1" ht="66" x14ac:dyDescent="0.2">
      <c r="A9" s="24" t="s">
        <v>0</v>
      </c>
      <c r="B9" s="24" t="s">
        <v>1</v>
      </c>
      <c r="C9" s="24" t="s">
        <v>2</v>
      </c>
      <c r="D9" s="24" t="s">
        <v>3</v>
      </c>
      <c r="E9" s="24" t="s">
        <v>4</v>
      </c>
      <c r="F9" s="24" t="s">
        <v>5</v>
      </c>
      <c r="G9" s="24" t="s">
        <v>4661</v>
      </c>
      <c r="H9" s="24" t="s">
        <v>4663</v>
      </c>
      <c r="I9" s="25" t="s">
        <v>6</v>
      </c>
      <c r="J9" s="25" t="s">
        <v>8</v>
      </c>
      <c r="K9" s="25" t="s">
        <v>4652</v>
      </c>
      <c r="L9" s="25" t="s">
        <v>4653</v>
      </c>
      <c r="M9" s="25" t="s">
        <v>4656</v>
      </c>
      <c r="N9" s="25" t="s">
        <v>4654</v>
      </c>
      <c r="O9" s="25" t="s">
        <v>4655</v>
      </c>
      <c r="P9" s="25" t="s">
        <v>7</v>
      </c>
      <c r="Q9" s="25" t="s">
        <v>4645</v>
      </c>
      <c r="R9" s="25" t="s">
        <v>4646</v>
      </c>
      <c r="S9" s="25" t="s">
        <v>4647</v>
      </c>
      <c r="T9" s="25" t="s">
        <v>4644</v>
      </c>
    </row>
    <row r="10" spans="1:16384" s="4" customFormat="1" ht="15" customHeight="1" x14ac:dyDescent="0.35">
      <c r="A10" s="3">
        <v>1</v>
      </c>
      <c r="B10" s="1">
        <v>14</v>
      </c>
      <c r="C10" s="1" t="s">
        <v>9</v>
      </c>
      <c r="D10" s="1" t="s">
        <v>10</v>
      </c>
      <c r="E10" s="1" t="s">
        <v>11</v>
      </c>
      <c r="F10" s="1" t="s">
        <v>12</v>
      </c>
      <c r="G10" s="1" t="s">
        <v>4662</v>
      </c>
      <c r="H10" s="7">
        <v>36377</v>
      </c>
      <c r="I10" s="2">
        <v>89570</v>
      </c>
      <c r="J10" s="2">
        <f>+VLOOKUP(B:B,'[1]Nómina (2)'!$B$5:$AJ$2058,35,0)</f>
        <v>12152.039791666701</v>
      </c>
      <c r="K10" s="2">
        <v>2570.66</v>
      </c>
      <c r="L10" s="2">
        <v>6359.4699999999993</v>
      </c>
      <c r="M10" s="2">
        <v>614.952</v>
      </c>
      <c r="N10" s="2">
        <v>2722.93</v>
      </c>
      <c r="O10" s="2">
        <v>6350.5130000000008</v>
      </c>
      <c r="P10" s="2">
        <v>0</v>
      </c>
      <c r="Q10" s="2">
        <f>SUM(K10:P10)</f>
        <v>18618.525000000001</v>
      </c>
      <c r="R10" s="2">
        <f>+J10+K10+N10+P10</f>
        <v>17445.629791666699</v>
      </c>
      <c r="S10" s="2">
        <f>+L10+M10+O10</f>
        <v>13324.935000000001</v>
      </c>
      <c r="T10" s="2">
        <f>+I10-R10</f>
        <v>72124.370208333305</v>
      </c>
    </row>
    <row r="11" spans="1:16384" ht="15" customHeight="1" x14ac:dyDescent="0.35">
      <c r="A11" s="3">
        <f>+A10+1</f>
        <v>2</v>
      </c>
      <c r="B11" s="1">
        <v>22</v>
      </c>
      <c r="C11" s="1" t="s">
        <v>13</v>
      </c>
      <c r="D11" s="1" t="s">
        <v>14</v>
      </c>
      <c r="E11" s="1" t="s">
        <v>15</v>
      </c>
      <c r="F11" s="1" t="s">
        <v>16</v>
      </c>
      <c r="G11" s="1" t="s">
        <v>4662</v>
      </c>
      <c r="H11" s="7">
        <v>36377</v>
      </c>
      <c r="I11" s="2">
        <v>46566</v>
      </c>
      <c r="J11" s="2">
        <f>+VLOOKUP(B:B,'[1]Nómina (2)'!$B$5:$AJ$2058,35,0)</f>
        <v>5129.7098333333297</v>
      </c>
      <c r="K11" s="2">
        <v>1336.44</v>
      </c>
      <c r="L11" s="2">
        <v>3306.1859999999997</v>
      </c>
      <c r="M11" s="2">
        <v>605.35799999999995</v>
      </c>
      <c r="N11" s="2">
        <v>1415.61</v>
      </c>
      <c r="O11" s="2">
        <v>3301.5294000000004</v>
      </c>
      <c r="P11" s="2">
        <v>1031.6199999999999</v>
      </c>
      <c r="Q11" s="2">
        <f t="shared" ref="Q11:Q74" si="0">SUM(K11:P11)</f>
        <v>10996.743399999999</v>
      </c>
      <c r="R11" s="2">
        <f t="shared" ref="R11:R74" si="1">+J11+K11+N11+P11</f>
        <v>8913.3798333333289</v>
      </c>
      <c r="S11" s="2">
        <f t="shared" ref="S11:S74" si="2">+L11+M11+O11</f>
        <v>7213.0734000000002</v>
      </c>
      <c r="T11" s="2">
        <f t="shared" ref="T11:T74" si="3">+I11-R11</f>
        <v>37652.620166666675</v>
      </c>
    </row>
    <row r="12" spans="1:16384" x14ac:dyDescent="0.35">
      <c r="A12" s="3">
        <f t="shared" ref="A12:A75" si="4">+A11+1</f>
        <v>3</v>
      </c>
      <c r="B12" s="1">
        <v>27</v>
      </c>
      <c r="C12" s="1" t="s">
        <v>17</v>
      </c>
      <c r="D12" s="1" t="s">
        <v>18</v>
      </c>
      <c r="E12" s="1" t="s">
        <v>19</v>
      </c>
      <c r="F12" s="1" t="s">
        <v>20</v>
      </c>
      <c r="G12" s="1" t="s">
        <v>4662</v>
      </c>
      <c r="H12" s="7">
        <v>36377</v>
      </c>
      <c r="I12" s="2">
        <v>32500</v>
      </c>
      <c r="J12" s="2">
        <f>+VLOOKUP(B:B,'[1]Nómina (2)'!$B$5:$AJ$2058,35,0)</f>
        <v>0</v>
      </c>
      <c r="K12" s="2">
        <v>932.75</v>
      </c>
      <c r="L12" s="2">
        <v>2307.5</v>
      </c>
      <c r="M12" s="2">
        <v>422.5</v>
      </c>
      <c r="N12" s="2">
        <v>988</v>
      </c>
      <c r="O12" s="2">
        <v>2304.25</v>
      </c>
      <c r="P12" s="2">
        <v>1031.6199999999999</v>
      </c>
      <c r="Q12" s="2">
        <f t="shared" si="0"/>
        <v>7986.62</v>
      </c>
      <c r="R12" s="2">
        <f t="shared" si="1"/>
        <v>2952.37</v>
      </c>
      <c r="S12" s="2">
        <f t="shared" si="2"/>
        <v>5034.25</v>
      </c>
      <c r="T12" s="2">
        <f t="shared" si="3"/>
        <v>29547.63</v>
      </c>
    </row>
    <row r="13" spans="1:16384" x14ac:dyDescent="0.35">
      <c r="A13" s="3">
        <f t="shared" si="4"/>
        <v>4</v>
      </c>
      <c r="B13" s="1">
        <v>28</v>
      </c>
      <c r="C13" s="1" t="s">
        <v>21</v>
      </c>
      <c r="D13" s="1" t="s">
        <v>22</v>
      </c>
      <c r="E13" s="1" t="s">
        <v>23</v>
      </c>
      <c r="F13" s="1" t="s">
        <v>24</v>
      </c>
      <c r="G13" s="1" t="s">
        <v>4662</v>
      </c>
      <c r="H13" s="7">
        <v>36377</v>
      </c>
      <c r="I13" s="2">
        <v>42120</v>
      </c>
      <c r="J13" s="2">
        <f>+VLOOKUP(B:B,'[1]Nómina (2)'!$B$5:$AJ$2058,35,0)</f>
        <v>587.113374999999</v>
      </c>
      <c r="K13" s="2">
        <v>1208.8399999999999</v>
      </c>
      <c r="L13" s="2">
        <v>2990.5199999999995</v>
      </c>
      <c r="M13" s="2">
        <v>547.55999999999995</v>
      </c>
      <c r="N13" s="2">
        <v>1280.45</v>
      </c>
      <c r="O13" s="2">
        <v>2986.308</v>
      </c>
      <c r="P13" s="2">
        <v>1031.6199999999999</v>
      </c>
      <c r="Q13" s="2">
        <f t="shared" si="0"/>
        <v>10045.297999999999</v>
      </c>
      <c r="R13" s="2">
        <f t="shared" si="1"/>
        <v>4108.0233749999989</v>
      </c>
      <c r="S13" s="2">
        <f t="shared" si="2"/>
        <v>6524.387999999999</v>
      </c>
      <c r="T13" s="2">
        <f t="shared" si="3"/>
        <v>38011.976625000003</v>
      </c>
    </row>
    <row r="14" spans="1:16384" x14ac:dyDescent="0.35">
      <c r="A14" s="3">
        <f t="shared" si="4"/>
        <v>5</v>
      </c>
      <c r="B14" s="1">
        <v>34</v>
      </c>
      <c r="C14" s="1" t="s">
        <v>25</v>
      </c>
      <c r="D14" s="1" t="s">
        <v>26</v>
      </c>
      <c r="E14" s="1" t="s">
        <v>27</v>
      </c>
      <c r="F14" s="1" t="s">
        <v>28</v>
      </c>
      <c r="G14" s="1" t="s">
        <v>4662</v>
      </c>
      <c r="H14" s="7">
        <v>36377</v>
      </c>
      <c r="I14" s="2">
        <v>24700</v>
      </c>
      <c r="J14" s="2">
        <f>+VLOOKUP(B:B,'[1]Nómina (2)'!$B$5:$AJ$2058,35,0)</f>
        <v>0</v>
      </c>
      <c r="K14" s="2">
        <v>708.89</v>
      </c>
      <c r="L14" s="2">
        <v>1753.6999999999998</v>
      </c>
      <c r="M14" s="2">
        <v>321.09999999999997</v>
      </c>
      <c r="N14" s="2">
        <v>750.88</v>
      </c>
      <c r="O14" s="2">
        <v>1751.23</v>
      </c>
      <c r="P14" s="2">
        <v>0</v>
      </c>
      <c r="Q14" s="2">
        <f t="shared" si="0"/>
        <v>5285.7999999999993</v>
      </c>
      <c r="R14" s="2">
        <f t="shared" si="1"/>
        <v>1459.77</v>
      </c>
      <c r="S14" s="2">
        <f t="shared" si="2"/>
        <v>3826.0299999999997</v>
      </c>
      <c r="T14" s="2">
        <f t="shared" si="3"/>
        <v>23240.23</v>
      </c>
    </row>
    <row r="15" spans="1:16384" x14ac:dyDescent="0.35">
      <c r="A15" s="3">
        <f t="shared" si="4"/>
        <v>6</v>
      </c>
      <c r="B15" s="1">
        <v>42</v>
      </c>
      <c r="C15" s="1" t="s">
        <v>29</v>
      </c>
      <c r="D15" s="1" t="s">
        <v>30</v>
      </c>
      <c r="E15" s="1" t="s">
        <v>31</v>
      </c>
      <c r="F15" s="1" t="s">
        <v>32</v>
      </c>
      <c r="G15" s="1" t="s">
        <v>4662</v>
      </c>
      <c r="H15" s="7">
        <v>36377</v>
      </c>
      <c r="I15" s="2">
        <v>32000</v>
      </c>
      <c r="J15" s="2">
        <f>+VLOOKUP(B:B,'[1]Nómina (2)'!$B$5:$AJ$2058,35,0)</f>
        <v>0</v>
      </c>
      <c r="K15" s="2">
        <v>918.4</v>
      </c>
      <c r="L15" s="2">
        <v>2272</v>
      </c>
      <c r="M15" s="2">
        <v>416</v>
      </c>
      <c r="N15" s="2">
        <v>972.8</v>
      </c>
      <c r="O15" s="2">
        <v>2268.8000000000002</v>
      </c>
      <c r="P15" s="2">
        <v>0</v>
      </c>
      <c r="Q15" s="2">
        <f t="shared" si="0"/>
        <v>6848</v>
      </c>
      <c r="R15" s="2">
        <f t="shared" si="1"/>
        <v>1891.1999999999998</v>
      </c>
      <c r="S15" s="2">
        <f t="shared" si="2"/>
        <v>4956.8</v>
      </c>
      <c r="T15" s="2">
        <f t="shared" si="3"/>
        <v>30108.799999999999</v>
      </c>
    </row>
    <row r="16" spans="1:16384" x14ac:dyDescent="0.35">
      <c r="A16" s="3">
        <f t="shared" si="4"/>
        <v>7</v>
      </c>
      <c r="B16" s="1">
        <v>46</v>
      </c>
      <c r="C16" s="1" t="s">
        <v>33</v>
      </c>
      <c r="D16" s="1" t="s">
        <v>34</v>
      </c>
      <c r="E16" s="1" t="s">
        <v>35</v>
      </c>
      <c r="F16" s="1" t="s">
        <v>24</v>
      </c>
      <c r="G16" s="1" t="s">
        <v>4662</v>
      </c>
      <c r="H16" s="7">
        <v>36377</v>
      </c>
      <c r="I16" s="2">
        <v>44500</v>
      </c>
      <c r="J16" s="2">
        <f>+VLOOKUP(B:B,'[1]Nómina (2)'!$B$5:$AJ$2058,35,0)</f>
        <v>1077.7573749999999</v>
      </c>
      <c r="K16" s="2">
        <v>1277.1500000000001</v>
      </c>
      <c r="L16" s="2">
        <v>3159.4999999999995</v>
      </c>
      <c r="M16" s="2">
        <v>578.5</v>
      </c>
      <c r="N16" s="2">
        <v>1352.8</v>
      </c>
      <c r="O16" s="2">
        <v>3155.05</v>
      </c>
      <c r="P16" s="2">
        <v>0</v>
      </c>
      <c r="Q16" s="2">
        <f t="shared" si="0"/>
        <v>9523</v>
      </c>
      <c r="R16" s="2">
        <f t="shared" si="1"/>
        <v>3707.707375</v>
      </c>
      <c r="S16" s="2">
        <f t="shared" si="2"/>
        <v>6893.0499999999993</v>
      </c>
      <c r="T16" s="2">
        <f t="shared" si="3"/>
        <v>40792.292625000002</v>
      </c>
    </row>
    <row r="17" spans="1:20" s="4" customFormat="1" x14ac:dyDescent="0.35">
      <c r="A17" s="3">
        <f t="shared" si="4"/>
        <v>8</v>
      </c>
      <c r="B17" s="1">
        <v>50</v>
      </c>
      <c r="C17" s="1" t="s">
        <v>36</v>
      </c>
      <c r="D17" s="1" t="s">
        <v>37</v>
      </c>
      <c r="E17" s="1" t="s">
        <v>38</v>
      </c>
      <c r="F17" s="1" t="s">
        <v>39</v>
      </c>
      <c r="G17" s="1" t="s">
        <v>4662</v>
      </c>
      <c r="H17" s="7">
        <v>36377</v>
      </c>
      <c r="I17" s="2">
        <v>31647</v>
      </c>
      <c r="J17" s="2">
        <f>+VLOOKUP(B:B,'[1]Nómina (2)'!$B$5:$AJ$2058,35,0)</f>
        <v>0</v>
      </c>
      <c r="K17" s="2">
        <v>908.27</v>
      </c>
      <c r="L17" s="2">
        <v>2246.9369999999999</v>
      </c>
      <c r="M17" s="2">
        <v>411.411</v>
      </c>
      <c r="N17" s="2">
        <v>962.07</v>
      </c>
      <c r="O17" s="2">
        <v>2243.7723000000001</v>
      </c>
      <c r="P17" s="2">
        <v>0</v>
      </c>
      <c r="Q17" s="2">
        <f t="shared" si="0"/>
        <v>6772.4603000000006</v>
      </c>
      <c r="R17" s="2">
        <f t="shared" si="1"/>
        <v>1870.3400000000001</v>
      </c>
      <c r="S17" s="2">
        <f t="shared" si="2"/>
        <v>4902.1203000000005</v>
      </c>
      <c r="T17" s="2">
        <f t="shared" si="3"/>
        <v>29776.66</v>
      </c>
    </row>
    <row r="18" spans="1:20" s="4" customFormat="1" x14ac:dyDescent="0.35">
      <c r="A18" s="3">
        <f t="shared" si="4"/>
        <v>9</v>
      </c>
      <c r="B18" s="1">
        <v>51</v>
      </c>
      <c r="C18" s="1" t="s">
        <v>40</v>
      </c>
      <c r="D18" s="1" t="s">
        <v>41</v>
      </c>
      <c r="E18" s="1" t="s">
        <v>19</v>
      </c>
      <c r="F18" s="1" t="s">
        <v>42</v>
      </c>
      <c r="G18" s="1" t="s">
        <v>4662</v>
      </c>
      <c r="H18" s="7">
        <v>36377</v>
      </c>
      <c r="I18" s="2">
        <v>26869</v>
      </c>
      <c r="J18" s="2">
        <f>+VLOOKUP(B:B,'[1]Nómina (2)'!$B$5:$AJ$2058,35,0)</f>
        <v>0</v>
      </c>
      <c r="K18" s="2">
        <v>771.14</v>
      </c>
      <c r="L18" s="2">
        <v>1907.6989999999998</v>
      </c>
      <c r="M18" s="2">
        <v>349.29699999999997</v>
      </c>
      <c r="N18" s="2">
        <v>816.82</v>
      </c>
      <c r="O18" s="2">
        <v>1905.0121000000001</v>
      </c>
      <c r="P18" s="2">
        <v>1031.6199999999999</v>
      </c>
      <c r="Q18" s="2">
        <f t="shared" si="0"/>
        <v>6781.5880999999999</v>
      </c>
      <c r="R18" s="2">
        <f t="shared" si="1"/>
        <v>2619.58</v>
      </c>
      <c r="S18" s="2">
        <f t="shared" si="2"/>
        <v>4162.0081</v>
      </c>
      <c r="T18" s="2">
        <f t="shared" si="3"/>
        <v>24249.42</v>
      </c>
    </row>
    <row r="19" spans="1:20" x14ac:dyDescent="0.35">
      <c r="A19" s="3">
        <f t="shared" si="4"/>
        <v>10</v>
      </c>
      <c r="B19" s="1">
        <v>52</v>
      </c>
      <c r="C19" s="1" t="s">
        <v>43</v>
      </c>
      <c r="D19" s="1" t="s">
        <v>44</v>
      </c>
      <c r="E19" s="1" t="s">
        <v>45</v>
      </c>
      <c r="F19" s="1" t="s">
        <v>46</v>
      </c>
      <c r="G19" s="1" t="s">
        <v>4662</v>
      </c>
      <c r="H19" s="7">
        <v>36377</v>
      </c>
      <c r="I19" s="2">
        <v>84500</v>
      </c>
      <c r="J19" s="2">
        <f>+VLOOKUP(B:B,'[1]Nómina (2)'!$B$5:$AJ$2058,35,0)</f>
        <v>14709.449791666701</v>
      </c>
      <c r="K19" s="2">
        <v>2425.15</v>
      </c>
      <c r="L19" s="2">
        <v>5999.4999999999991</v>
      </c>
      <c r="M19" s="2">
        <v>614.952</v>
      </c>
      <c r="N19" s="2">
        <v>2568.8000000000002</v>
      </c>
      <c r="O19" s="2">
        <v>5991.05</v>
      </c>
      <c r="P19" s="2">
        <v>0</v>
      </c>
      <c r="Q19" s="2">
        <f t="shared" si="0"/>
        <v>17599.451999999997</v>
      </c>
      <c r="R19" s="2">
        <f t="shared" si="1"/>
        <v>19703.399791666699</v>
      </c>
      <c r="S19" s="2">
        <f t="shared" si="2"/>
        <v>12605.502</v>
      </c>
      <c r="T19" s="2">
        <f t="shared" si="3"/>
        <v>64796.600208333301</v>
      </c>
    </row>
    <row r="20" spans="1:20" x14ac:dyDescent="0.35">
      <c r="A20" s="3">
        <f t="shared" si="4"/>
        <v>11</v>
      </c>
      <c r="B20" s="1">
        <v>54</v>
      </c>
      <c r="C20" s="1" t="s">
        <v>47</v>
      </c>
      <c r="D20" s="1" t="s">
        <v>48</v>
      </c>
      <c r="E20" s="1" t="s">
        <v>49</v>
      </c>
      <c r="F20" s="1" t="s">
        <v>50</v>
      </c>
      <c r="G20" s="1" t="s">
        <v>4662</v>
      </c>
      <c r="H20" s="7">
        <v>36377</v>
      </c>
      <c r="I20" s="2">
        <v>25500</v>
      </c>
      <c r="J20" s="2">
        <f>+VLOOKUP(B:B,'[1]Nómina (2)'!$B$5:$AJ$2058,35,0)</f>
        <v>0</v>
      </c>
      <c r="K20" s="2">
        <v>731.85</v>
      </c>
      <c r="L20" s="2">
        <v>1810.4999999999998</v>
      </c>
      <c r="M20" s="2">
        <v>331.5</v>
      </c>
      <c r="N20" s="2">
        <v>775.2</v>
      </c>
      <c r="O20" s="2">
        <v>1807.95</v>
      </c>
      <c r="P20" s="2">
        <v>0</v>
      </c>
      <c r="Q20" s="2">
        <f t="shared" si="0"/>
        <v>5457</v>
      </c>
      <c r="R20" s="2">
        <f t="shared" si="1"/>
        <v>1507.0500000000002</v>
      </c>
      <c r="S20" s="2">
        <f t="shared" si="2"/>
        <v>3949.95</v>
      </c>
      <c r="T20" s="2">
        <f t="shared" si="3"/>
        <v>23992.95</v>
      </c>
    </row>
    <row r="21" spans="1:20" x14ac:dyDescent="0.35">
      <c r="A21" s="3">
        <f t="shared" si="4"/>
        <v>12</v>
      </c>
      <c r="B21" s="1">
        <v>57</v>
      </c>
      <c r="C21" s="1" t="s">
        <v>51</v>
      </c>
      <c r="D21" s="1" t="s">
        <v>52</v>
      </c>
      <c r="E21" s="1" t="s">
        <v>53</v>
      </c>
      <c r="F21" s="1" t="s">
        <v>54</v>
      </c>
      <c r="G21" s="1" t="s">
        <v>4662</v>
      </c>
      <c r="H21" s="7">
        <v>36377</v>
      </c>
      <c r="I21" s="2">
        <v>42120</v>
      </c>
      <c r="J21" s="2">
        <f>+VLOOKUP(B:B,'[1]Nómina (2)'!$B$5:$AJ$2058,35,0)</f>
        <v>0</v>
      </c>
      <c r="K21" s="2">
        <v>1208.8399999999999</v>
      </c>
      <c r="L21" s="2">
        <v>2990.5199999999995</v>
      </c>
      <c r="M21" s="2">
        <v>547.55999999999995</v>
      </c>
      <c r="N21" s="2">
        <v>1280.45</v>
      </c>
      <c r="O21" s="2">
        <v>2986.308</v>
      </c>
      <c r="P21" s="2">
        <v>0</v>
      </c>
      <c r="Q21" s="2">
        <f t="shared" si="0"/>
        <v>9013.6779999999999</v>
      </c>
      <c r="R21" s="2">
        <f t="shared" si="1"/>
        <v>2489.29</v>
      </c>
      <c r="S21" s="2">
        <f t="shared" si="2"/>
        <v>6524.387999999999</v>
      </c>
      <c r="T21" s="2">
        <f t="shared" si="3"/>
        <v>39630.71</v>
      </c>
    </row>
    <row r="22" spans="1:20" x14ac:dyDescent="0.35">
      <c r="A22" s="3">
        <f t="shared" si="4"/>
        <v>13</v>
      </c>
      <c r="B22" s="1">
        <v>63</v>
      </c>
      <c r="C22" s="1" t="s">
        <v>55</v>
      </c>
      <c r="D22" s="1" t="s">
        <v>56</v>
      </c>
      <c r="E22" s="1" t="s">
        <v>27</v>
      </c>
      <c r="F22" s="1" t="s">
        <v>57</v>
      </c>
      <c r="G22" s="1" t="s">
        <v>4662</v>
      </c>
      <c r="H22" s="7">
        <v>36288</v>
      </c>
      <c r="I22" s="2">
        <v>29886</v>
      </c>
      <c r="J22" s="2">
        <f>+VLOOKUP(B:B,'[1]Nómina (2)'!$B$5:$AJ$2058,35,0)</f>
        <v>0</v>
      </c>
      <c r="K22" s="2">
        <v>2624.48</v>
      </c>
      <c r="L22" s="2">
        <v>6492.6049399999993</v>
      </c>
      <c r="M22" s="2">
        <v>614.952</v>
      </c>
      <c r="N22" s="2">
        <v>2779.93</v>
      </c>
      <c r="O22" s="2">
        <v>6483.4604260000006</v>
      </c>
      <c r="P22" s="2">
        <v>0</v>
      </c>
      <c r="Q22" s="2">
        <f t="shared" si="0"/>
        <v>18995.427366</v>
      </c>
      <c r="R22" s="2">
        <f t="shared" si="1"/>
        <v>5404.41</v>
      </c>
      <c r="S22" s="2">
        <f t="shared" si="2"/>
        <v>13591.017366</v>
      </c>
      <c r="T22" s="2">
        <f t="shared" si="3"/>
        <v>24481.59</v>
      </c>
    </row>
    <row r="23" spans="1:20" x14ac:dyDescent="0.35">
      <c r="A23" s="3">
        <f t="shared" si="4"/>
        <v>14</v>
      </c>
      <c r="B23" s="1">
        <v>64</v>
      </c>
      <c r="C23" s="1" t="s">
        <v>58</v>
      </c>
      <c r="D23" s="1" t="s">
        <v>59</v>
      </c>
      <c r="E23" s="1" t="s">
        <v>60</v>
      </c>
      <c r="F23" s="1" t="s">
        <v>61</v>
      </c>
      <c r="G23" s="1" t="s">
        <v>4662</v>
      </c>
      <c r="H23" s="7">
        <v>36377</v>
      </c>
      <c r="I23" s="2">
        <v>70342</v>
      </c>
      <c r="J23" s="2">
        <f>+VLOOKUP(B:B,'[1]Nómina (2)'!$B$5:$AJ$2058,35,0)</f>
        <v>9871.2272916666698</v>
      </c>
      <c r="K23" s="2">
        <v>2018.82</v>
      </c>
      <c r="L23" s="2">
        <v>4994.2819999999992</v>
      </c>
      <c r="M23" s="2">
        <v>614.952</v>
      </c>
      <c r="N23" s="2">
        <v>2138.4</v>
      </c>
      <c r="O23" s="2">
        <v>4987.2478000000001</v>
      </c>
      <c r="P23" s="2">
        <v>1031.6199999999999</v>
      </c>
      <c r="Q23" s="2">
        <f t="shared" si="0"/>
        <v>15785.321799999998</v>
      </c>
      <c r="R23" s="2">
        <f t="shared" si="1"/>
        <v>15060.06729166667</v>
      </c>
      <c r="S23" s="2">
        <f t="shared" si="2"/>
        <v>10596.4818</v>
      </c>
      <c r="T23" s="2">
        <f t="shared" si="3"/>
        <v>55281.932708333334</v>
      </c>
    </row>
    <row r="24" spans="1:20" s="4" customFormat="1" x14ac:dyDescent="0.35">
      <c r="A24" s="3">
        <f t="shared" si="4"/>
        <v>15</v>
      </c>
      <c r="B24" s="1">
        <v>70</v>
      </c>
      <c r="C24" s="1" t="s">
        <v>62</v>
      </c>
      <c r="D24" s="1" t="s">
        <v>63</v>
      </c>
      <c r="E24" s="1" t="s">
        <v>23</v>
      </c>
      <c r="F24" s="1" t="s">
        <v>39</v>
      </c>
      <c r="G24" s="1" t="s">
        <v>4662</v>
      </c>
      <c r="H24" s="7">
        <v>36377</v>
      </c>
      <c r="I24" s="2">
        <v>26832</v>
      </c>
      <c r="J24" s="2">
        <f>+VLOOKUP(B:B,'[1]Nómina (2)'!$B$5:$AJ$2058,35,0)</f>
        <v>0</v>
      </c>
      <c r="K24" s="2">
        <v>770.08</v>
      </c>
      <c r="L24" s="2">
        <v>1905.0719999999999</v>
      </c>
      <c r="M24" s="2">
        <v>348.81599999999997</v>
      </c>
      <c r="N24" s="2">
        <v>815.69</v>
      </c>
      <c r="O24" s="2">
        <v>1902.3888000000002</v>
      </c>
      <c r="P24" s="2">
        <v>1031.6199999999999</v>
      </c>
      <c r="Q24" s="2">
        <f t="shared" si="0"/>
        <v>6773.6668</v>
      </c>
      <c r="R24" s="2">
        <f t="shared" si="1"/>
        <v>2617.39</v>
      </c>
      <c r="S24" s="2">
        <f t="shared" si="2"/>
        <v>4156.2767999999996</v>
      </c>
      <c r="T24" s="2">
        <f t="shared" si="3"/>
        <v>24214.61</v>
      </c>
    </row>
    <row r="25" spans="1:20" s="4" customFormat="1" x14ac:dyDescent="0.35">
      <c r="A25" s="3">
        <f t="shared" si="4"/>
        <v>16</v>
      </c>
      <c r="B25" s="1">
        <v>73</v>
      </c>
      <c r="C25" s="1" t="s">
        <v>64</v>
      </c>
      <c r="D25" s="1" t="s">
        <v>65</v>
      </c>
      <c r="E25" s="1" t="s">
        <v>66</v>
      </c>
      <c r="F25" s="1" t="s">
        <v>67</v>
      </c>
      <c r="G25" s="1" t="s">
        <v>4662</v>
      </c>
      <c r="H25" s="7">
        <v>36377</v>
      </c>
      <c r="I25" s="2">
        <v>42120</v>
      </c>
      <c r="J25" s="2">
        <f>+VLOOKUP(B:B,'[1]Nómina (2)'!$B$5:$AJ$2058,35,0)</f>
        <v>951.98087499999997</v>
      </c>
      <c r="K25" s="2">
        <v>1208.8399999999999</v>
      </c>
      <c r="L25" s="2">
        <v>2990.5199999999995</v>
      </c>
      <c r="M25" s="2">
        <v>547.55999999999995</v>
      </c>
      <c r="N25" s="2">
        <v>1280.45</v>
      </c>
      <c r="O25" s="2">
        <v>2986.308</v>
      </c>
      <c r="P25" s="2">
        <v>0</v>
      </c>
      <c r="Q25" s="2">
        <f t="shared" si="0"/>
        <v>9013.6779999999999</v>
      </c>
      <c r="R25" s="2">
        <f t="shared" si="1"/>
        <v>3441.2708750000002</v>
      </c>
      <c r="S25" s="2">
        <f t="shared" si="2"/>
        <v>6524.387999999999</v>
      </c>
      <c r="T25" s="2">
        <f t="shared" si="3"/>
        <v>38678.729124999998</v>
      </c>
    </row>
    <row r="26" spans="1:20" x14ac:dyDescent="0.35">
      <c r="A26" s="3">
        <f t="shared" si="4"/>
        <v>17</v>
      </c>
      <c r="B26" s="1">
        <v>86</v>
      </c>
      <c r="C26" s="1" t="s">
        <v>68</v>
      </c>
      <c r="D26" s="1" t="s">
        <v>69</v>
      </c>
      <c r="E26" s="1" t="s">
        <v>66</v>
      </c>
      <c r="F26" s="1" t="s">
        <v>67</v>
      </c>
      <c r="G26" s="1" t="s">
        <v>4662</v>
      </c>
      <c r="H26" s="7">
        <v>36377</v>
      </c>
      <c r="I26" s="2">
        <v>42120</v>
      </c>
      <c r="J26" s="2">
        <f>+VLOOKUP(B:B,'[1]Nómina (2)'!$B$5:$AJ$2058,35,0)</f>
        <v>1603.0588749999999</v>
      </c>
      <c r="K26" s="2">
        <v>1208.8399999999999</v>
      </c>
      <c r="L26" s="2">
        <v>2990.5199999999995</v>
      </c>
      <c r="M26" s="2">
        <v>547.55999999999995</v>
      </c>
      <c r="N26" s="2">
        <v>1280.45</v>
      </c>
      <c r="O26" s="2">
        <v>2986.308</v>
      </c>
      <c r="P26" s="2">
        <v>0</v>
      </c>
      <c r="Q26" s="2">
        <f t="shared" si="0"/>
        <v>9013.6779999999999</v>
      </c>
      <c r="R26" s="2">
        <f t="shared" si="1"/>
        <v>4092.3488749999997</v>
      </c>
      <c r="S26" s="2">
        <f t="shared" si="2"/>
        <v>6524.387999999999</v>
      </c>
      <c r="T26" s="2">
        <f t="shared" si="3"/>
        <v>38027.651125000004</v>
      </c>
    </row>
    <row r="27" spans="1:20" x14ac:dyDescent="0.35">
      <c r="A27" s="3">
        <f t="shared" si="4"/>
        <v>18</v>
      </c>
      <c r="B27" s="1">
        <v>93</v>
      </c>
      <c r="C27" s="1" t="s">
        <v>70</v>
      </c>
      <c r="D27" s="1" t="s">
        <v>71</v>
      </c>
      <c r="E27" s="1" t="s">
        <v>72</v>
      </c>
      <c r="F27" s="1" t="s">
        <v>73</v>
      </c>
      <c r="G27" s="1" t="s">
        <v>4662</v>
      </c>
      <c r="H27" s="7">
        <v>36377</v>
      </c>
      <c r="I27" s="2">
        <v>42120</v>
      </c>
      <c r="J27" s="2">
        <f>+VLOOKUP(B:B,'[1]Nómina (2)'!$B$5:$AJ$2058,35,0)</f>
        <v>1496.185375</v>
      </c>
      <c r="K27" s="2">
        <v>1208.8399999999999</v>
      </c>
      <c r="L27" s="2">
        <v>2990.5199999999995</v>
      </c>
      <c r="M27" s="2">
        <v>547.55999999999995</v>
      </c>
      <c r="N27" s="2">
        <v>1280.45</v>
      </c>
      <c r="O27" s="2">
        <v>2986.308</v>
      </c>
      <c r="P27" s="2">
        <v>0</v>
      </c>
      <c r="Q27" s="2">
        <f t="shared" si="0"/>
        <v>9013.6779999999999</v>
      </c>
      <c r="R27" s="2">
        <f t="shared" si="1"/>
        <v>3985.475375</v>
      </c>
      <c r="S27" s="2">
        <f t="shared" si="2"/>
        <v>6524.387999999999</v>
      </c>
      <c r="T27" s="2">
        <f t="shared" si="3"/>
        <v>38134.524624999998</v>
      </c>
    </row>
    <row r="28" spans="1:20" x14ac:dyDescent="0.35">
      <c r="A28" s="3">
        <f t="shared" si="4"/>
        <v>19</v>
      </c>
      <c r="B28" s="1">
        <v>99</v>
      </c>
      <c r="C28" s="1" t="s">
        <v>74</v>
      </c>
      <c r="D28" s="1" t="s">
        <v>75</v>
      </c>
      <c r="E28" s="1" t="s">
        <v>76</v>
      </c>
      <c r="F28" s="1" t="s">
        <v>77</v>
      </c>
      <c r="G28" s="1" t="s">
        <v>4662</v>
      </c>
      <c r="H28" s="7">
        <v>36377</v>
      </c>
      <c r="I28" s="2">
        <v>95840</v>
      </c>
      <c r="J28" s="2">
        <f>+VLOOKUP(B:B,'[1]Nómina (2)'!$B$5:$AJ$2058,35,0)</f>
        <v>14876.899791666699</v>
      </c>
      <c r="K28" s="2">
        <v>2750.61</v>
      </c>
      <c r="L28" s="2">
        <v>6804.6399999999994</v>
      </c>
      <c r="M28" s="2">
        <v>614.952</v>
      </c>
      <c r="N28" s="2">
        <v>2913.54</v>
      </c>
      <c r="O28" s="2">
        <v>6795.0560000000005</v>
      </c>
      <c r="P28" s="2">
        <v>0</v>
      </c>
      <c r="Q28" s="2">
        <f t="shared" si="0"/>
        <v>19878.797999999999</v>
      </c>
      <c r="R28" s="2">
        <f t="shared" si="1"/>
        <v>20541.049791666701</v>
      </c>
      <c r="S28" s="2">
        <f t="shared" si="2"/>
        <v>14214.648000000001</v>
      </c>
      <c r="T28" s="2">
        <f t="shared" si="3"/>
        <v>75298.950208333292</v>
      </c>
    </row>
    <row r="29" spans="1:20" s="4" customFormat="1" x14ac:dyDescent="0.35">
      <c r="A29" s="3">
        <f t="shared" si="4"/>
        <v>20</v>
      </c>
      <c r="B29" s="1">
        <v>120</v>
      </c>
      <c r="C29" s="1" t="s">
        <v>78</v>
      </c>
      <c r="D29" s="1" t="s">
        <v>79</v>
      </c>
      <c r="E29" s="1" t="s">
        <v>80</v>
      </c>
      <c r="F29" s="1" t="s">
        <v>81</v>
      </c>
      <c r="G29" s="1" t="s">
        <v>4662</v>
      </c>
      <c r="H29" s="7">
        <v>36377</v>
      </c>
      <c r="I29" s="2">
        <v>24700</v>
      </c>
      <c r="J29" s="2">
        <f>+VLOOKUP(B:B,'[1]Nómina (2)'!$B$5:$AJ$2058,35,0)</f>
        <v>0</v>
      </c>
      <c r="K29" s="2">
        <v>708.89</v>
      </c>
      <c r="L29" s="2">
        <v>1753.6999999999998</v>
      </c>
      <c r="M29" s="2">
        <v>321.09999999999997</v>
      </c>
      <c r="N29" s="2">
        <v>750.88</v>
      </c>
      <c r="O29" s="2">
        <v>1751.23</v>
      </c>
      <c r="P29" s="2">
        <v>0</v>
      </c>
      <c r="Q29" s="2">
        <f t="shared" si="0"/>
        <v>5285.7999999999993</v>
      </c>
      <c r="R29" s="2">
        <f t="shared" si="1"/>
        <v>1459.77</v>
      </c>
      <c r="S29" s="2">
        <f t="shared" si="2"/>
        <v>3826.0299999999997</v>
      </c>
      <c r="T29" s="2">
        <f t="shared" si="3"/>
        <v>23240.23</v>
      </c>
    </row>
    <row r="30" spans="1:20" s="4" customFormat="1" x14ac:dyDescent="0.35">
      <c r="A30" s="3">
        <f t="shared" si="4"/>
        <v>21</v>
      </c>
      <c r="B30" s="1">
        <v>126</v>
      </c>
      <c r="C30" s="1" t="s">
        <v>82</v>
      </c>
      <c r="D30" s="1" t="s">
        <v>83</v>
      </c>
      <c r="E30" s="1" t="s">
        <v>66</v>
      </c>
      <c r="F30" s="1" t="s">
        <v>84</v>
      </c>
      <c r="G30" s="1" t="s">
        <v>4662</v>
      </c>
      <c r="H30" s="7">
        <v>36377</v>
      </c>
      <c r="I30" s="2">
        <v>26650</v>
      </c>
      <c r="J30" s="2">
        <f>+VLOOKUP(B:B,'[1]Nómina (2)'!$B$5:$AJ$2058,35,0)</f>
        <v>0</v>
      </c>
      <c r="K30" s="2">
        <v>764.85</v>
      </c>
      <c r="L30" s="2">
        <v>1892.1499999999999</v>
      </c>
      <c r="M30" s="2">
        <v>346.45</v>
      </c>
      <c r="N30" s="2">
        <v>810.16</v>
      </c>
      <c r="O30" s="2">
        <v>1889.4850000000001</v>
      </c>
      <c r="P30" s="2">
        <v>0</v>
      </c>
      <c r="Q30" s="2">
        <f t="shared" si="0"/>
        <v>5703.0949999999993</v>
      </c>
      <c r="R30" s="2">
        <f t="shared" si="1"/>
        <v>1575.01</v>
      </c>
      <c r="S30" s="2">
        <f t="shared" si="2"/>
        <v>4128.085</v>
      </c>
      <c r="T30" s="2">
        <f t="shared" si="3"/>
        <v>25074.99</v>
      </c>
    </row>
    <row r="31" spans="1:20" x14ac:dyDescent="0.35">
      <c r="A31" s="3">
        <f t="shared" si="4"/>
        <v>22</v>
      </c>
      <c r="B31" s="1">
        <v>137</v>
      </c>
      <c r="C31" s="1" t="s">
        <v>85</v>
      </c>
      <c r="D31" s="1" t="s">
        <v>86</v>
      </c>
      <c r="E31" s="1" t="s">
        <v>60</v>
      </c>
      <c r="F31" s="1" t="s">
        <v>87</v>
      </c>
      <c r="G31" s="1" t="s">
        <v>4662</v>
      </c>
      <c r="H31" s="7">
        <v>36377</v>
      </c>
      <c r="I31" s="2">
        <v>20500</v>
      </c>
      <c r="J31" s="2">
        <f>+VLOOKUP(B:B,'[1]Nómina (2)'!$B$5:$AJ$2058,35,0)</f>
        <v>0</v>
      </c>
      <c r="K31" s="2">
        <v>588.35</v>
      </c>
      <c r="L31" s="2">
        <v>1455.4999999999998</v>
      </c>
      <c r="M31" s="2">
        <v>266.5</v>
      </c>
      <c r="N31" s="2">
        <v>623.20000000000005</v>
      </c>
      <c r="O31" s="2">
        <v>1453.45</v>
      </c>
      <c r="P31" s="2">
        <v>0</v>
      </c>
      <c r="Q31" s="2">
        <f t="shared" si="0"/>
        <v>4387</v>
      </c>
      <c r="R31" s="2">
        <f t="shared" si="1"/>
        <v>1211.5500000000002</v>
      </c>
      <c r="S31" s="2">
        <f t="shared" si="2"/>
        <v>3175.45</v>
      </c>
      <c r="T31" s="2">
        <f t="shared" si="3"/>
        <v>19288.45</v>
      </c>
    </row>
    <row r="32" spans="1:20" x14ac:dyDescent="0.35">
      <c r="A32" s="3">
        <f t="shared" si="4"/>
        <v>23</v>
      </c>
      <c r="B32" s="1">
        <v>140</v>
      </c>
      <c r="C32" s="1" t="s">
        <v>88</v>
      </c>
      <c r="D32" s="1" t="s">
        <v>89</v>
      </c>
      <c r="E32" s="1" t="s">
        <v>19</v>
      </c>
      <c r="F32" s="1" t="s">
        <v>42</v>
      </c>
      <c r="G32" s="1" t="s">
        <v>4662</v>
      </c>
      <c r="H32" s="7">
        <v>36377</v>
      </c>
      <c r="I32" s="2">
        <v>26869</v>
      </c>
      <c r="J32" s="2">
        <f>+VLOOKUP(B:B,'[1]Nómina (2)'!$B$5:$AJ$2058,35,0)</f>
        <v>0</v>
      </c>
      <c r="K32" s="2">
        <v>771.14</v>
      </c>
      <c r="L32" s="2">
        <v>1907.6989999999998</v>
      </c>
      <c r="M32" s="2">
        <v>349.29699999999997</v>
      </c>
      <c r="N32" s="2">
        <v>816.82</v>
      </c>
      <c r="O32" s="2">
        <v>1905.0121000000001</v>
      </c>
      <c r="P32" s="2">
        <v>0</v>
      </c>
      <c r="Q32" s="2">
        <f t="shared" si="0"/>
        <v>5749.9681</v>
      </c>
      <c r="R32" s="2">
        <f t="shared" si="1"/>
        <v>1587.96</v>
      </c>
      <c r="S32" s="2">
        <f t="shared" si="2"/>
        <v>4162.0081</v>
      </c>
      <c r="T32" s="2">
        <f t="shared" si="3"/>
        <v>25281.040000000001</v>
      </c>
    </row>
    <row r="33" spans="1:20" x14ac:dyDescent="0.35">
      <c r="A33" s="3">
        <f t="shared" si="4"/>
        <v>24</v>
      </c>
      <c r="B33" s="1">
        <v>142</v>
      </c>
      <c r="C33" s="1" t="s">
        <v>90</v>
      </c>
      <c r="D33" s="1" t="s">
        <v>91</v>
      </c>
      <c r="E33" s="1" t="s">
        <v>92</v>
      </c>
      <c r="F33" s="1" t="s">
        <v>57</v>
      </c>
      <c r="G33" s="1" t="s">
        <v>4662</v>
      </c>
      <c r="H33" s="7">
        <v>36377</v>
      </c>
      <c r="I33" s="2">
        <v>28990</v>
      </c>
      <c r="J33" s="2">
        <f>+VLOOKUP(B:B,'[1]Nómina (2)'!$B$5:$AJ$2058,35,0)</f>
        <v>0</v>
      </c>
      <c r="K33" s="2">
        <v>832.01</v>
      </c>
      <c r="L33" s="2">
        <v>2058.29</v>
      </c>
      <c r="M33" s="2">
        <v>376.87</v>
      </c>
      <c r="N33" s="2">
        <v>881.3</v>
      </c>
      <c r="O33" s="2">
        <v>2055.3910000000001</v>
      </c>
      <c r="P33" s="2">
        <v>1031.6199999999999</v>
      </c>
      <c r="Q33" s="2">
        <f t="shared" si="0"/>
        <v>7235.4810000000007</v>
      </c>
      <c r="R33" s="2">
        <f t="shared" si="1"/>
        <v>2744.93</v>
      </c>
      <c r="S33" s="2">
        <f t="shared" si="2"/>
        <v>4490.5509999999995</v>
      </c>
      <c r="T33" s="2">
        <f t="shared" si="3"/>
        <v>26245.07</v>
      </c>
    </row>
    <row r="34" spans="1:20" x14ac:dyDescent="0.35">
      <c r="A34" s="3">
        <f t="shared" si="4"/>
        <v>25</v>
      </c>
      <c r="B34" s="1">
        <v>153</v>
      </c>
      <c r="C34" s="1" t="s">
        <v>93</v>
      </c>
      <c r="D34" s="1" t="s">
        <v>94</v>
      </c>
      <c r="E34" s="1" t="s">
        <v>72</v>
      </c>
      <c r="F34" s="1" t="s">
        <v>95</v>
      </c>
      <c r="G34" s="1" t="s">
        <v>4662</v>
      </c>
      <c r="H34" s="7">
        <v>36377</v>
      </c>
      <c r="I34" s="2">
        <v>28990</v>
      </c>
      <c r="J34" s="2">
        <f>+VLOOKUP(B:B,'[1]Nómina (2)'!$B$5:$AJ$2058,35,0)</f>
        <v>0</v>
      </c>
      <c r="K34" s="2">
        <v>832.01</v>
      </c>
      <c r="L34" s="2">
        <v>2058.29</v>
      </c>
      <c r="M34" s="2">
        <v>376.87</v>
      </c>
      <c r="N34" s="2">
        <v>881.3</v>
      </c>
      <c r="O34" s="2">
        <v>2055.3910000000001</v>
      </c>
      <c r="P34" s="2">
        <v>0</v>
      </c>
      <c r="Q34" s="2">
        <f t="shared" si="0"/>
        <v>6203.8610000000008</v>
      </c>
      <c r="R34" s="2">
        <f t="shared" si="1"/>
        <v>1713.31</v>
      </c>
      <c r="S34" s="2">
        <f t="shared" si="2"/>
        <v>4490.5509999999995</v>
      </c>
      <c r="T34" s="2">
        <f t="shared" si="3"/>
        <v>27276.69</v>
      </c>
    </row>
    <row r="35" spans="1:20" x14ac:dyDescent="0.35">
      <c r="A35" s="3">
        <f t="shared" si="4"/>
        <v>26</v>
      </c>
      <c r="B35" s="1">
        <v>157</v>
      </c>
      <c r="C35" s="1" t="s">
        <v>96</v>
      </c>
      <c r="D35" s="1" t="s">
        <v>97</v>
      </c>
      <c r="E35" s="1" t="s">
        <v>98</v>
      </c>
      <c r="F35" s="1" t="s">
        <v>99</v>
      </c>
      <c r="G35" s="1" t="s">
        <v>4662</v>
      </c>
      <c r="H35" s="7">
        <v>36377</v>
      </c>
      <c r="I35" s="2">
        <v>70342</v>
      </c>
      <c r="J35" s="2">
        <f>+VLOOKUP(B:B,'[1]Nómina (2)'!$B$5:$AJ$2058,35,0)</f>
        <v>5432.8058333333302</v>
      </c>
      <c r="K35" s="2">
        <v>2018.82</v>
      </c>
      <c r="L35" s="2">
        <v>4994.2819999999992</v>
      </c>
      <c r="M35" s="2">
        <v>614.952</v>
      </c>
      <c r="N35" s="2">
        <v>2138.4</v>
      </c>
      <c r="O35" s="2">
        <v>4987.2478000000001</v>
      </c>
      <c r="P35" s="2">
        <v>0</v>
      </c>
      <c r="Q35" s="2">
        <f t="shared" si="0"/>
        <v>14753.701799999999</v>
      </c>
      <c r="R35" s="2">
        <f t="shared" si="1"/>
        <v>9590.0258333333295</v>
      </c>
      <c r="S35" s="2">
        <f t="shared" si="2"/>
        <v>10596.4818</v>
      </c>
      <c r="T35" s="2">
        <f t="shared" si="3"/>
        <v>60751.974166666667</v>
      </c>
    </row>
    <row r="36" spans="1:20" x14ac:dyDescent="0.35">
      <c r="A36" s="3">
        <f t="shared" si="4"/>
        <v>27</v>
      </c>
      <c r="B36" s="1">
        <v>164</v>
      </c>
      <c r="C36" s="1" t="s">
        <v>100</v>
      </c>
      <c r="D36" s="1" t="s">
        <v>101</v>
      </c>
      <c r="E36" s="1" t="s">
        <v>102</v>
      </c>
      <c r="F36" s="1" t="s">
        <v>103</v>
      </c>
      <c r="G36" s="1" t="s">
        <v>4662</v>
      </c>
      <c r="H36" s="7">
        <v>36377</v>
      </c>
      <c r="I36" s="2">
        <v>19611</v>
      </c>
      <c r="J36" s="2">
        <f>+VLOOKUP(B:B,'[1]Nómina (2)'!$B$5:$AJ$2058,35,0)</f>
        <v>0</v>
      </c>
      <c r="K36" s="2">
        <v>562.84</v>
      </c>
      <c r="L36" s="2">
        <v>1392.3809999999999</v>
      </c>
      <c r="M36" s="2">
        <v>254.94299999999998</v>
      </c>
      <c r="N36" s="2">
        <v>596.16999999999996</v>
      </c>
      <c r="O36" s="2">
        <v>1390.4199000000001</v>
      </c>
      <c r="P36" s="2">
        <v>0</v>
      </c>
      <c r="Q36" s="2">
        <f t="shared" si="0"/>
        <v>4196.7538999999997</v>
      </c>
      <c r="R36" s="2">
        <f t="shared" si="1"/>
        <v>1159.01</v>
      </c>
      <c r="S36" s="2">
        <f t="shared" si="2"/>
        <v>3037.7438999999999</v>
      </c>
      <c r="T36" s="2">
        <f t="shared" si="3"/>
        <v>18451.990000000002</v>
      </c>
    </row>
    <row r="37" spans="1:20" s="4" customFormat="1" x14ac:dyDescent="0.35">
      <c r="A37" s="3">
        <f t="shared" si="4"/>
        <v>28</v>
      </c>
      <c r="B37" s="1">
        <v>172</v>
      </c>
      <c r="C37" s="1" t="s">
        <v>104</v>
      </c>
      <c r="D37" s="1" t="s">
        <v>105</v>
      </c>
      <c r="E37" s="1" t="s">
        <v>106</v>
      </c>
      <c r="F37" s="1" t="s">
        <v>107</v>
      </c>
      <c r="G37" s="1" t="s">
        <v>4662</v>
      </c>
      <c r="H37" s="7">
        <v>36377</v>
      </c>
      <c r="I37" s="2">
        <v>37570</v>
      </c>
      <c r="J37" s="2">
        <f>+VLOOKUP(B:B,'[1]Nómina (2)'!$B$5:$AJ$2058,35,0)</f>
        <v>0</v>
      </c>
      <c r="K37" s="2">
        <v>1078.26</v>
      </c>
      <c r="L37" s="2">
        <v>2667.47</v>
      </c>
      <c r="M37" s="2">
        <v>488.40999999999997</v>
      </c>
      <c r="N37" s="2">
        <v>1142.1300000000001</v>
      </c>
      <c r="O37" s="2">
        <v>2663.7130000000002</v>
      </c>
      <c r="P37" s="2">
        <v>1031.6199999999999</v>
      </c>
      <c r="Q37" s="2">
        <f t="shared" si="0"/>
        <v>9071.6029999999992</v>
      </c>
      <c r="R37" s="2">
        <f t="shared" si="1"/>
        <v>3252.01</v>
      </c>
      <c r="S37" s="2">
        <f t="shared" si="2"/>
        <v>5819.5929999999998</v>
      </c>
      <c r="T37" s="2">
        <f t="shared" si="3"/>
        <v>34317.99</v>
      </c>
    </row>
    <row r="38" spans="1:20" s="4" customFormat="1" x14ac:dyDescent="0.35">
      <c r="A38" s="3">
        <f t="shared" si="4"/>
        <v>29</v>
      </c>
      <c r="B38" s="1">
        <v>194</v>
      </c>
      <c r="C38" s="1" t="s">
        <v>108</v>
      </c>
      <c r="D38" s="1" t="s">
        <v>109</v>
      </c>
      <c r="E38" s="1" t="s">
        <v>110</v>
      </c>
      <c r="F38" s="1" t="s">
        <v>28</v>
      </c>
      <c r="G38" s="1" t="s">
        <v>4662</v>
      </c>
      <c r="H38" s="7">
        <v>36377</v>
      </c>
      <c r="I38" s="2">
        <v>24700</v>
      </c>
      <c r="J38" s="2">
        <f>+VLOOKUP(B:B,'[1]Nómina (2)'!$B$5:$AJ$2058,35,0)</f>
        <v>0</v>
      </c>
      <c r="K38" s="2">
        <v>708.89</v>
      </c>
      <c r="L38" s="2">
        <v>1753.6999999999998</v>
      </c>
      <c r="M38" s="2">
        <v>321.09999999999997</v>
      </c>
      <c r="N38" s="2">
        <v>750.88</v>
      </c>
      <c r="O38" s="2">
        <v>1751.23</v>
      </c>
      <c r="P38" s="2">
        <v>0</v>
      </c>
      <c r="Q38" s="2">
        <f t="shared" si="0"/>
        <v>5285.7999999999993</v>
      </c>
      <c r="R38" s="2">
        <f t="shared" si="1"/>
        <v>1459.77</v>
      </c>
      <c r="S38" s="2">
        <f t="shared" si="2"/>
        <v>3826.0299999999997</v>
      </c>
      <c r="T38" s="2">
        <f t="shared" si="3"/>
        <v>23240.23</v>
      </c>
    </row>
    <row r="39" spans="1:20" x14ac:dyDescent="0.35">
      <c r="A39" s="3">
        <f t="shared" si="4"/>
        <v>30</v>
      </c>
      <c r="B39" s="1">
        <v>195</v>
      </c>
      <c r="C39" s="1" t="s">
        <v>111</v>
      </c>
      <c r="D39" s="1" t="s">
        <v>112</v>
      </c>
      <c r="E39" s="1" t="s">
        <v>113</v>
      </c>
      <c r="F39" s="1" t="s">
        <v>12</v>
      </c>
      <c r="G39" s="1" t="s">
        <v>4662</v>
      </c>
      <c r="H39" s="7">
        <v>36377</v>
      </c>
      <c r="I39" s="2">
        <v>89570</v>
      </c>
      <c r="J39" s="2">
        <f>+VLOOKUP(B:B,'[1]Nómina (2)'!$B$5:$AJ$2058,35,0)</f>
        <v>13144.1347916667</v>
      </c>
      <c r="K39" s="2">
        <v>2570.66</v>
      </c>
      <c r="L39" s="2">
        <v>6359.4699999999993</v>
      </c>
      <c r="M39" s="2">
        <v>614.952</v>
      </c>
      <c r="N39" s="2">
        <v>2722.93</v>
      </c>
      <c r="O39" s="2">
        <v>6350.5130000000008</v>
      </c>
      <c r="P39" s="2">
        <v>1031.6199999999999</v>
      </c>
      <c r="Q39" s="2">
        <f t="shared" si="0"/>
        <v>19650.145</v>
      </c>
      <c r="R39" s="2">
        <f t="shared" si="1"/>
        <v>19469.344791666699</v>
      </c>
      <c r="S39" s="2">
        <f t="shared" si="2"/>
        <v>13324.935000000001</v>
      </c>
      <c r="T39" s="2">
        <f t="shared" si="3"/>
        <v>70100.655208333308</v>
      </c>
    </row>
    <row r="40" spans="1:20" x14ac:dyDescent="0.35">
      <c r="A40" s="3">
        <f t="shared" si="4"/>
        <v>31</v>
      </c>
      <c r="B40" s="1">
        <v>197</v>
      </c>
      <c r="C40" s="1" t="s">
        <v>114</v>
      </c>
      <c r="D40" s="1" t="s">
        <v>115</v>
      </c>
      <c r="E40" s="1" t="s">
        <v>110</v>
      </c>
      <c r="F40" s="1" t="s">
        <v>28</v>
      </c>
      <c r="G40" s="1" t="s">
        <v>4662</v>
      </c>
      <c r="H40" s="7">
        <v>36377</v>
      </c>
      <c r="I40" s="2">
        <v>24700</v>
      </c>
      <c r="J40" s="2">
        <f>+VLOOKUP(B:B,'[1]Nómina (2)'!$B$5:$AJ$2058,35,0)</f>
        <v>0</v>
      </c>
      <c r="K40" s="2">
        <v>708.89</v>
      </c>
      <c r="L40" s="2">
        <v>1753.6999999999998</v>
      </c>
      <c r="M40" s="2">
        <v>321.09999999999997</v>
      </c>
      <c r="N40" s="2">
        <v>750.88</v>
      </c>
      <c r="O40" s="2">
        <v>1751.23</v>
      </c>
      <c r="P40" s="2">
        <v>0</v>
      </c>
      <c r="Q40" s="2">
        <f t="shared" si="0"/>
        <v>5285.7999999999993</v>
      </c>
      <c r="R40" s="2">
        <f t="shared" si="1"/>
        <v>1459.77</v>
      </c>
      <c r="S40" s="2">
        <f t="shared" si="2"/>
        <v>3826.0299999999997</v>
      </c>
      <c r="T40" s="2">
        <f t="shared" si="3"/>
        <v>23240.23</v>
      </c>
    </row>
    <row r="41" spans="1:20" x14ac:dyDescent="0.35">
      <c r="A41" s="3">
        <f t="shared" si="4"/>
        <v>32</v>
      </c>
      <c r="B41" s="1">
        <v>198</v>
      </c>
      <c r="C41" s="1" t="s">
        <v>116</v>
      </c>
      <c r="D41" s="1" t="s">
        <v>117</v>
      </c>
      <c r="E41" s="1" t="s">
        <v>110</v>
      </c>
      <c r="F41" s="1" t="s">
        <v>28</v>
      </c>
      <c r="G41" s="1" t="s">
        <v>4662</v>
      </c>
      <c r="H41" s="7">
        <v>36377</v>
      </c>
      <c r="I41" s="2">
        <v>24700</v>
      </c>
      <c r="J41" s="2">
        <f>+VLOOKUP(B:B,'[1]Nómina (2)'!$B$5:$AJ$2058,35,0)</f>
        <v>0</v>
      </c>
      <c r="K41" s="2">
        <v>708.89</v>
      </c>
      <c r="L41" s="2">
        <v>1753.6999999999998</v>
      </c>
      <c r="M41" s="2">
        <v>321.09999999999997</v>
      </c>
      <c r="N41" s="2">
        <v>750.88</v>
      </c>
      <c r="O41" s="2">
        <v>1751.23</v>
      </c>
      <c r="P41" s="2">
        <v>0</v>
      </c>
      <c r="Q41" s="2">
        <f t="shared" si="0"/>
        <v>5285.7999999999993</v>
      </c>
      <c r="R41" s="2">
        <f t="shared" si="1"/>
        <v>1459.77</v>
      </c>
      <c r="S41" s="2">
        <f t="shared" si="2"/>
        <v>3826.0299999999997</v>
      </c>
      <c r="T41" s="2">
        <f t="shared" si="3"/>
        <v>23240.23</v>
      </c>
    </row>
    <row r="42" spans="1:20" x14ac:dyDescent="0.35">
      <c r="A42" s="3">
        <f t="shared" si="4"/>
        <v>33</v>
      </c>
      <c r="B42" s="1">
        <v>210</v>
      </c>
      <c r="C42" s="1" t="s">
        <v>118</v>
      </c>
      <c r="D42" s="1" t="s">
        <v>119</v>
      </c>
      <c r="E42" s="1" t="s">
        <v>11</v>
      </c>
      <c r="F42" s="1" t="s">
        <v>120</v>
      </c>
      <c r="G42" s="1" t="s">
        <v>4662</v>
      </c>
      <c r="H42" s="7">
        <v>36288</v>
      </c>
      <c r="I42" s="2">
        <v>42120</v>
      </c>
      <c r="J42" s="2">
        <f>+VLOOKUP(B:B,'[1]Nómina (2)'!$B$5:$AJ$2058,35,0)</f>
        <v>0</v>
      </c>
      <c r="K42" s="2">
        <v>1208.8399999999999</v>
      </c>
      <c r="L42" s="2">
        <v>2990.5199999999995</v>
      </c>
      <c r="M42" s="2">
        <v>547.55999999999995</v>
      </c>
      <c r="N42" s="2">
        <v>1280.45</v>
      </c>
      <c r="O42" s="2">
        <v>2986.308</v>
      </c>
      <c r="P42" s="2">
        <v>1031.6199999999999</v>
      </c>
      <c r="Q42" s="2">
        <f t="shared" si="0"/>
        <v>10045.297999999999</v>
      </c>
      <c r="R42" s="2">
        <f t="shared" si="1"/>
        <v>3520.91</v>
      </c>
      <c r="S42" s="2">
        <f t="shared" si="2"/>
        <v>6524.387999999999</v>
      </c>
      <c r="T42" s="2">
        <f t="shared" si="3"/>
        <v>38599.089999999997</v>
      </c>
    </row>
    <row r="43" spans="1:20" s="4" customFormat="1" x14ac:dyDescent="0.35">
      <c r="A43" s="3">
        <f t="shared" si="4"/>
        <v>34</v>
      </c>
      <c r="B43" s="1">
        <v>211</v>
      </c>
      <c r="C43" s="1" t="s">
        <v>121</v>
      </c>
      <c r="D43" s="1" t="s">
        <v>122</v>
      </c>
      <c r="E43" s="1" t="s">
        <v>123</v>
      </c>
      <c r="F43" s="1" t="s">
        <v>28</v>
      </c>
      <c r="G43" s="1" t="s">
        <v>4662</v>
      </c>
      <c r="H43" s="7">
        <v>36377</v>
      </c>
      <c r="I43" s="2">
        <v>24700</v>
      </c>
      <c r="J43" s="2">
        <f>+VLOOKUP(B:B,'[1]Nómina (2)'!$B$5:$AJ$2058,35,0)</f>
        <v>0</v>
      </c>
      <c r="K43" s="2">
        <v>708.89</v>
      </c>
      <c r="L43" s="2">
        <v>1753.6999999999998</v>
      </c>
      <c r="M43" s="2">
        <v>321.09999999999997</v>
      </c>
      <c r="N43" s="2">
        <v>750.88</v>
      </c>
      <c r="O43" s="2">
        <v>1751.23</v>
      </c>
      <c r="P43" s="2">
        <v>0</v>
      </c>
      <c r="Q43" s="2">
        <f t="shared" si="0"/>
        <v>5285.7999999999993</v>
      </c>
      <c r="R43" s="2">
        <f t="shared" si="1"/>
        <v>1459.77</v>
      </c>
      <c r="S43" s="2">
        <f t="shared" si="2"/>
        <v>3826.0299999999997</v>
      </c>
      <c r="T43" s="2">
        <f t="shared" si="3"/>
        <v>23240.23</v>
      </c>
    </row>
    <row r="44" spans="1:20" s="4" customFormat="1" x14ac:dyDescent="0.35">
      <c r="A44" s="3">
        <f t="shared" si="4"/>
        <v>35</v>
      </c>
      <c r="B44" s="1">
        <v>223</v>
      </c>
      <c r="C44" s="1" t="s">
        <v>124</v>
      </c>
      <c r="D44" s="1" t="s">
        <v>125</v>
      </c>
      <c r="E44" s="1" t="s">
        <v>126</v>
      </c>
      <c r="F44" s="1" t="s">
        <v>120</v>
      </c>
      <c r="G44" s="1" t="s">
        <v>4662</v>
      </c>
      <c r="H44" s="7">
        <v>36377</v>
      </c>
      <c r="I44" s="2">
        <v>42120</v>
      </c>
      <c r="J44" s="2">
        <f>+VLOOKUP(B:B,'[1]Nómina (2)'!$B$5:$AJ$2058,35,0)</f>
        <v>0</v>
      </c>
      <c r="K44" s="2">
        <v>1208.8399999999999</v>
      </c>
      <c r="L44" s="2">
        <v>2990.5199999999995</v>
      </c>
      <c r="M44" s="2">
        <v>547.55999999999995</v>
      </c>
      <c r="N44" s="2">
        <v>1280.45</v>
      </c>
      <c r="O44" s="2">
        <v>2986.308</v>
      </c>
      <c r="P44" s="2">
        <v>1031.6199999999999</v>
      </c>
      <c r="Q44" s="2">
        <f t="shared" si="0"/>
        <v>10045.297999999999</v>
      </c>
      <c r="R44" s="2">
        <f t="shared" si="1"/>
        <v>3520.91</v>
      </c>
      <c r="S44" s="2">
        <f t="shared" si="2"/>
        <v>6524.387999999999</v>
      </c>
      <c r="T44" s="2">
        <f t="shared" si="3"/>
        <v>38599.089999999997</v>
      </c>
    </row>
    <row r="45" spans="1:20" x14ac:dyDescent="0.35">
      <c r="A45" s="3">
        <f t="shared" si="4"/>
        <v>36</v>
      </c>
      <c r="B45" s="1">
        <v>225</v>
      </c>
      <c r="C45" s="1" t="s">
        <v>127</v>
      </c>
      <c r="D45" s="1" t="s">
        <v>128</v>
      </c>
      <c r="E45" s="1" t="s">
        <v>129</v>
      </c>
      <c r="F45" s="1" t="s">
        <v>130</v>
      </c>
      <c r="G45" s="1" t="s">
        <v>4662</v>
      </c>
      <c r="H45" s="7">
        <v>36377</v>
      </c>
      <c r="I45" s="2">
        <v>146000</v>
      </c>
      <c r="J45" s="2">
        <f>+VLOOKUP(B:B,'[1]Nómina (2)'!$B$5:$AJ$2058,35,0)</f>
        <v>30636.612291666701</v>
      </c>
      <c r="K45" s="2">
        <v>4190.2</v>
      </c>
      <c r="L45" s="2">
        <v>10365.999999999998</v>
      </c>
      <c r="M45" s="2">
        <v>614.952</v>
      </c>
      <c r="N45" s="2">
        <v>3595.1</v>
      </c>
      <c r="O45" s="2">
        <v>8384.634</v>
      </c>
      <c r="P45" s="2">
        <v>0</v>
      </c>
      <c r="Q45" s="2">
        <f t="shared" si="0"/>
        <v>27150.885999999999</v>
      </c>
      <c r="R45" s="2">
        <f t="shared" si="1"/>
        <v>38421.912291666697</v>
      </c>
      <c r="S45" s="2">
        <f t="shared" si="2"/>
        <v>19365.585999999996</v>
      </c>
      <c r="T45" s="2">
        <f t="shared" si="3"/>
        <v>107578.0877083333</v>
      </c>
    </row>
    <row r="46" spans="1:20" x14ac:dyDescent="0.35">
      <c r="A46" s="3">
        <f t="shared" si="4"/>
        <v>37</v>
      </c>
      <c r="B46" s="1">
        <v>233</v>
      </c>
      <c r="C46" s="1" t="s">
        <v>131</v>
      </c>
      <c r="D46" s="1" t="s">
        <v>132</v>
      </c>
      <c r="E46" s="1" t="s">
        <v>133</v>
      </c>
      <c r="F46" s="1" t="s">
        <v>39</v>
      </c>
      <c r="G46" s="1" t="s">
        <v>4662</v>
      </c>
      <c r="H46" s="7">
        <v>36377</v>
      </c>
      <c r="I46" s="2">
        <v>26650</v>
      </c>
      <c r="J46" s="2">
        <f>+VLOOKUP(B:B,'[1]Nómina (2)'!$B$5:$AJ$2058,35,0)</f>
        <v>0</v>
      </c>
      <c r="K46" s="2">
        <v>764.85</v>
      </c>
      <c r="L46" s="2">
        <v>1892.1499999999999</v>
      </c>
      <c r="M46" s="2">
        <v>346.45</v>
      </c>
      <c r="N46" s="2">
        <v>810.16</v>
      </c>
      <c r="O46" s="2">
        <v>1889.4850000000001</v>
      </c>
      <c r="P46" s="2">
        <v>0</v>
      </c>
      <c r="Q46" s="2">
        <f t="shared" si="0"/>
        <v>5703.0949999999993</v>
      </c>
      <c r="R46" s="2">
        <f t="shared" si="1"/>
        <v>1575.01</v>
      </c>
      <c r="S46" s="2">
        <f t="shared" si="2"/>
        <v>4128.085</v>
      </c>
      <c r="T46" s="2">
        <f t="shared" si="3"/>
        <v>25074.99</v>
      </c>
    </row>
    <row r="47" spans="1:20" x14ac:dyDescent="0.35">
      <c r="A47" s="3">
        <f t="shared" si="4"/>
        <v>38</v>
      </c>
      <c r="B47" s="1">
        <v>235</v>
      </c>
      <c r="C47" s="1" t="s">
        <v>134</v>
      </c>
      <c r="D47" s="1" t="s">
        <v>135</v>
      </c>
      <c r="E47" s="1" t="s">
        <v>136</v>
      </c>
      <c r="F47" s="1" t="s">
        <v>28</v>
      </c>
      <c r="G47" s="1" t="s">
        <v>4662</v>
      </c>
      <c r="H47" s="7">
        <v>36377</v>
      </c>
      <c r="I47" s="2">
        <v>24700</v>
      </c>
      <c r="J47" s="2">
        <f>+VLOOKUP(B:B,'[1]Nómina (2)'!$B$5:$AJ$2058,35,0)</f>
        <v>0</v>
      </c>
      <c r="K47" s="2">
        <v>708.89</v>
      </c>
      <c r="L47" s="2">
        <v>1753.6999999999998</v>
      </c>
      <c r="M47" s="2">
        <v>321.09999999999997</v>
      </c>
      <c r="N47" s="2">
        <v>750.88</v>
      </c>
      <c r="O47" s="2">
        <v>1751.23</v>
      </c>
      <c r="P47" s="2">
        <v>0</v>
      </c>
      <c r="Q47" s="2">
        <f t="shared" si="0"/>
        <v>5285.7999999999993</v>
      </c>
      <c r="R47" s="2">
        <f t="shared" si="1"/>
        <v>1459.77</v>
      </c>
      <c r="S47" s="2">
        <f t="shared" si="2"/>
        <v>3826.0299999999997</v>
      </c>
      <c r="T47" s="2">
        <f t="shared" si="3"/>
        <v>23240.23</v>
      </c>
    </row>
    <row r="48" spans="1:20" x14ac:dyDescent="0.35">
      <c r="A48" s="3">
        <f t="shared" si="4"/>
        <v>39</v>
      </c>
      <c r="B48" s="1">
        <v>237</v>
      </c>
      <c r="C48" s="1" t="s">
        <v>137</v>
      </c>
      <c r="D48" s="1" t="s">
        <v>138</v>
      </c>
      <c r="E48" s="1" t="s">
        <v>49</v>
      </c>
      <c r="F48" s="1" t="s">
        <v>139</v>
      </c>
      <c r="G48" s="1" t="s">
        <v>4662</v>
      </c>
      <c r="H48" s="7">
        <v>36377</v>
      </c>
      <c r="I48" s="2">
        <v>37570</v>
      </c>
      <c r="J48" s="2">
        <f>+VLOOKUP(B:B,'[1]Nómina (2)'!$B$5:$AJ$2058,35,0)</f>
        <v>3144.37183333333</v>
      </c>
      <c r="K48" s="2">
        <v>1078.26</v>
      </c>
      <c r="L48" s="2">
        <v>2667.47</v>
      </c>
      <c r="M48" s="2">
        <v>488.40999999999997</v>
      </c>
      <c r="N48" s="2">
        <v>1142.1300000000001</v>
      </c>
      <c r="O48" s="2">
        <v>2663.7130000000002</v>
      </c>
      <c r="P48" s="2">
        <v>0</v>
      </c>
      <c r="Q48" s="2">
        <f t="shared" si="0"/>
        <v>8039.9830000000002</v>
      </c>
      <c r="R48" s="2">
        <f t="shared" si="1"/>
        <v>5364.7618333333303</v>
      </c>
      <c r="S48" s="2">
        <f t="shared" si="2"/>
        <v>5819.5929999999998</v>
      </c>
      <c r="T48" s="2">
        <f t="shared" si="3"/>
        <v>32205.23816666667</v>
      </c>
    </row>
    <row r="49" spans="1:20" x14ac:dyDescent="0.35">
      <c r="A49" s="3">
        <f t="shared" si="4"/>
        <v>40</v>
      </c>
      <c r="B49" s="1">
        <v>241</v>
      </c>
      <c r="C49" s="1" t="s">
        <v>140</v>
      </c>
      <c r="D49" s="1" t="s">
        <v>141</v>
      </c>
      <c r="E49" s="1" t="s">
        <v>142</v>
      </c>
      <c r="F49" s="1" t="s">
        <v>28</v>
      </c>
      <c r="G49" s="1" t="s">
        <v>4662</v>
      </c>
      <c r="H49" s="7">
        <v>36377</v>
      </c>
      <c r="I49" s="2">
        <v>24700</v>
      </c>
      <c r="J49" s="2">
        <f>+VLOOKUP(B:B,'[1]Nómina (2)'!$B$5:$AJ$2058,35,0)</f>
        <v>0</v>
      </c>
      <c r="K49" s="2">
        <v>708.89</v>
      </c>
      <c r="L49" s="2">
        <v>1753.6999999999998</v>
      </c>
      <c r="M49" s="2">
        <v>321.09999999999997</v>
      </c>
      <c r="N49" s="2">
        <v>750.88</v>
      </c>
      <c r="O49" s="2">
        <v>1751.23</v>
      </c>
      <c r="P49" s="2">
        <v>0</v>
      </c>
      <c r="Q49" s="2">
        <f t="shared" si="0"/>
        <v>5285.7999999999993</v>
      </c>
      <c r="R49" s="2">
        <f t="shared" si="1"/>
        <v>1459.77</v>
      </c>
      <c r="S49" s="2">
        <f t="shared" si="2"/>
        <v>3826.0299999999997</v>
      </c>
      <c r="T49" s="2">
        <f t="shared" si="3"/>
        <v>23240.23</v>
      </c>
    </row>
    <row r="50" spans="1:20" s="4" customFormat="1" x14ac:dyDescent="0.35">
      <c r="A50" s="3">
        <f t="shared" si="4"/>
        <v>41</v>
      </c>
      <c r="B50" s="1">
        <v>242</v>
      </c>
      <c r="C50" s="1" t="s">
        <v>143</v>
      </c>
      <c r="D50" s="1" t="s">
        <v>144</v>
      </c>
      <c r="E50" s="1" t="s">
        <v>142</v>
      </c>
      <c r="F50" s="1" t="s">
        <v>28</v>
      </c>
      <c r="G50" s="1" t="s">
        <v>4662</v>
      </c>
      <c r="H50" s="7">
        <v>36377</v>
      </c>
      <c r="I50" s="2">
        <v>19760</v>
      </c>
      <c r="J50" s="2">
        <f>+VLOOKUP(B:B,'[1]Nómina (2)'!$B$5:$AJ$2058,35,0)</f>
        <v>0</v>
      </c>
      <c r="K50" s="2">
        <v>567.11</v>
      </c>
      <c r="L50" s="2">
        <v>1402.9599999999998</v>
      </c>
      <c r="M50" s="2">
        <v>256.88</v>
      </c>
      <c r="N50" s="2">
        <v>600.70000000000005</v>
      </c>
      <c r="O50" s="2">
        <v>1400.9840000000002</v>
      </c>
      <c r="P50" s="2">
        <v>0</v>
      </c>
      <c r="Q50" s="2">
        <f t="shared" si="0"/>
        <v>4228.634</v>
      </c>
      <c r="R50" s="2">
        <f t="shared" si="1"/>
        <v>1167.81</v>
      </c>
      <c r="S50" s="2">
        <f t="shared" si="2"/>
        <v>3060.8239999999996</v>
      </c>
      <c r="T50" s="2">
        <f t="shared" si="3"/>
        <v>18592.189999999999</v>
      </c>
    </row>
    <row r="51" spans="1:20" s="4" customFormat="1" x14ac:dyDescent="0.35">
      <c r="A51" s="3">
        <f t="shared" si="4"/>
        <v>42</v>
      </c>
      <c r="B51" s="1">
        <v>244</v>
      </c>
      <c r="C51" s="1" t="s">
        <v>145</v>
      </c>
      <c r="D51" s="1" t="s">
        <v>146</v>
      </c>
      <c r="E51" s="1" t="s">
        <v>60</v>
      </c>
      <c r="F51" s="1" t="s">
        <v>147</v>
      </c>
      <c r="G51" s="1" t="s">
        <v>4662</v>
      </c>
      <c r="H51" s="7">
        <v>36288</v>
      </c>
      <c r="I51" s="2">
        <v>22714</v>
      </c>
      <c r="J51" s="2">
        <f>+VLOOKUP(B:B,'[1]Nómina (2)'!$B$5:$AJ$2058,35,0)</f>
        <v>0</v>
      </c>
      <c r="K51" s="2">
        <v>651.89</v>
      </c>
      <c r="L51" s="2">
        <v>1612.694</v>
      </c>
      <c r="M51" s="2">
        <v>295.28199999999998</v>
      </c>
      <c r="N51" s="2">
        <v>690.51</v>
      </c>
      <c r="O51" s="2">
        <v>1610.4226000000001</v>
      </c>
      <c r="P51" s="2">
        <v>0</v>
      </c>
      <c r="Q51" s="2">
        <f t="shared" si="0"/>
        <v>4860.7986000000001</v>
      </c>
      <c r="R51" s="2">
        <f t="shared" si="1"/>
        <v>1342.4</v>
      </c>
      <c r="S51" s="2">
        <f t="shared" si="2"/>
        <v>3518.3986</v>
      </c>
      <c r="T51" s="2">
        <f t="shared" si="3"/>
        <v>21371.599999999999</v>
      </c>
    </row>
    <row r="52" spans="1:20" x14ac:dyDescent="0.35">
      <c r="A52" s="3">
        <f t="shared" si="4"/>
        <v>43</v>
      </c>
      <c r="B52" s="1">
        <v>258</v>
      </c>
      <c r="C52" s="1" t="s">
        <v>148</v>
      </c>
      <c r="D52" s="1" t="s">
        <v>149</v>
      </c>
      <c r="E52" s="1" t="s">
        <v>150</v>
      </c>
      <c r="F52" s="1" t="s">
        <v>151</v>
      </c>
      <c r="G52" s="1" t="s">
        <v>4662</v>
      </c>
      <c r="H52" s="7">
        <v>36377</v>
      </c>
      <c r="I52" s="2">
        <v>113000</v>
      </c>
      <c r="J52" s="2">
        <f>+VLOOKUP(B:B,'[1]Nómina (2)'!$B$5:$AJ$2058,35,0)</f>
        <v>15163.362291666699</v>
      </c>
      <c r="K52" s="2">
        <v>3243.1</v>
      </c>
      <c r="L52" s="2">
        <v>8022.9999999999991</v>
      </c>
      <c r="M52" s="2">
        <v>614.952</v>
      </c>
      <c r="N52" s="2">
        <v>3435.2</v>
      </c>
      <c r="O52" s="2">
        <v>8011.7000000000007</v>
      </c>
      <c r="P52" s="2">
        <v>0</v>
      </c>
      <c r="Q52" s="2">
        <f t="shared" si="0"/>
        <v>23327.951999999997</v>
      </c>
      <c r="R52" s="2">
        <f t="shared" si="1"/>
        <v>21841.6622916667</v>
      </c>
      <c r="S52" s="2">
        <f t="shared" si="2"/>
        <v>16649.652000000002</v>
      </c>
      <c r="T52" s="2">
        <f t="shared" si="3"/>
        <v>91158.337708333303</v>
      </c>
    </row>
    <row r="53" spans="1:20" x14ac:dyDescent="0.35">
      <c r="A53" s="3">
        <f t="shared" si="4"/>
        <v>44</v>
      </c>
      <c r="B53" s="1">
        <v>259</v>
      </c>
      <c r="C53" s="1" t="s">
        <v>152</v>
      </c>
      <c r="D53" s="1" t="s">
        <v>153</v>
      </c>
      <c r="E53" s="1" t="s">
        <v>66</v>
      </c>
      <c r="F53" s="1" t="s">
        <v>154</v>
      </c>
      <c r="G53" s="1" t="s">
        <v>4662</v>
      </c>
      <c r="H53" s="7">
        <v>36377</v>
      </c>
      <c r="I53" s="2">
        <v>57295</v>
      </c>
      <c r="J53" s="2">
        <f>+VLOOKUP(B:B,'[1]Nómina (2)'!$B$5:$AJ$2058,35,0)</f>
        <v>6802.2472916666702</v>
      </c>
      <c r="K53" s="2">
        <v>1644.37</v>
      </c>
      <c r="L53" s="2">
        <v>4067.9449999999997</v>
      </c>
      <c r="M53" s="2">
        <v>614.952</v>
      </c>
      <c r="N53" s="2">
        <v>1741.77</v>
      </c>
      <c r="O53" s="2">
        <v>4062.2155000000002</v>
      </c>
      <c r="P53" s="2">
        <v>1031.6199999999999</v>
      </c>
      <c r="Q53" s="2">
        <f t="shared" si="0"/>
        <v>13162.872500000001</v>
      </c>
      <c r="R53" s="2">
        <f t="shared" si="1"/>
        <v>11220.007291666669</v>
      </c>
      <c r="S53" s="2">
        <f t="shared" si="2"/>
        <v>8745.1124999999993</v>
      </c>
      <c r="T53" s="2">
        <f t="shared" si="3"/>
        <v>46074.992708333331</v>
      </c>
    </row>
    <row r="54" spans="1:20" x14ac:dyDescent="0.35">
      <c r="A54" s="3">
        <f t="shared" si="4"/>
        <v>45</v>
      </c>
      <c r="B54" s="1">
        <v>264</v>
      </c>
      <c r="C54" s="1" t="s">
        <v>155</v>
      </c>
      <c r="D54" s="1" t="s">
        <v>156</v>
      </c>
      <c r="E54" s="1" t="s">
        <v>157</v>
      </c>
      <c r="F54" s="1" t="s">
        <v>158</v>
      </c>
      <c r="G54" s="1" t="s">
        <v>4662</v>
      </c>
      <c r="H54" s="7">
        <v>36377</v>
      </c>
      <c r="I54" s="2">
        <v>35700</v>
      </c>
      <c r="J54" s="2">
        <f>+VLOOKUP(B:B,'[1]Nómina (2)'!$B$5:$AJ$2058,35,0)</f>
        <v>537.97437500000001</v>
      </c>
      <c r="K54" s="2">
        <v>1024.5899999999999</v>
      </c>
      <c r="L54" s="2">
        <v>2534.6999999999998</v>
      </c>
      <c r="M54" s="2">
        <v>464.09999999999997</v>
      </c>
      <c r="N54" s="2">
        <v>1085.28</v>
      </c>
      <c r="O54" s="2">
        <v>2531.13</v>
      </c>
      <c r="P54" s="2">
        <v>0</v>
      </c>
      <c r="Q54" s="2">
        <f t="shared" si="0"/>
        <v>7639.8</v>
      </c>
      <c r="R54" s="2">
        <f t="shared" si="1"/>
        <v>2647.8443749999997</v>
      </c>
      <c r="S54" s="2">
        <f t="shared" si="2"/>
        <v>5529.93</v>
      </c>
      <c r="T54" s="2">
        <f t="shared" si="3"/>
        <v>33052.155624999999</v>
      </c>
    </row>
    <row r="55" spans="1:20" s="4" customFormat="1" x14ac:dyDescent="0.35">
      <c r="A55" s="3">
        <f t="shared" si="4"/>
        <v>46</v>
      </c>
      <c r="B55" s="1">
        <v>270</v>
      </c>
      <c r="C55" s="1" t="s">
        <v>159</v>
      </c>
      <c r="D55" s="1" t="s">
        <v>160</v>
      </c>
      <c r="E55" s="1" t="s">
        <v>31</v>
      </c>
      <c r="F55" s="1" t="s">
        <v>161</v>
      </c>
      <c r="G55" s="1" t="s">
        <v>4662</v>
      </c>
      <c r="H55" s="7">
        <v>36377</v>
      </c>
      <c r="I55" s="2">
        <v>105730</v>
      </c>
      <c r="J55" s="2">
        <f>+VLOOKUP(B:B,'[1]Nómina (2)'!$B$5:$AJ$2058,35,0)</f>
        <v>13453.2772916667</v>
      </c>
      <c r="K55" s="2">
        <v>3034.45</v>
      </c>
      <c r="L55" s="2">
        <v>7506.829999999999</v>
      </c>
      <c r="M55" s="2">
        <v>614.952</v>
      </c>
      <c r="N55" s="2">
        <v>3214.19</v>
      </c>
      <c r="O55" s="2">
        <v>7496.2570000000005</v>
      </c>
      <c r="P55" s="2">
        <v>0</v>
      </c>
      <c r="Q55" s="2">
        <f t="shared" si="0"/>
        <v>21866.679</v>
      </c>
      <c r="R55" s="2">
        <f t="shared" si="1"/>
        <v>19701.917291666698</v>
      </c>
      <c r="S55" s="2">
        <f t="shared" si="2"/>
        <v>15618.039000000001</v>
      </c>
      <c r="T55" s="2">
        <f t="shared" si="3"/>
        <v>86028.082708333299</v>
      </c>
    </row>
    <row r="56" spans="1:20" s="4" customFormat="1" x14ac:dyDescent="0.35">
      <c r="A56" s="3">
        <f t="shared" si="4"/>
        <v>47</v>
      </c>
      <c r="B56" s="1">
        <v>277</v>
      </c>
      <c r="C56" s="1" t="s">
        <v>162</v>
      </c>
      <c r="D56" s="1" t="s">
        <v>163</v>
      </c>
      <c r="E56" s="1" t="s">
        <v>164</v>
      </c>
      <c r="F56" s="1" t="s">
        <v>165</v>
      </c>
      <c r="G56" s="1" t="s">
        <v>4662</v>
      </c>
      <c r="H56" s="7">
        <v>36377</v>
      </c>
      <c r="I56" s="2">
        <v>146000</v>
      </c>
      <c r="J56" s="2">
        <f>+VLOOKUP(B:B,'[1]Nómina (2)'!$B$5:$AJ$2058,35,0)</f>
        <v>33136.612291666701</v>
      </c>
      <c r="K56" s="2">
        <v>4190.2</v>
      </c>
      <c r="L56" s="2">
        <v>10365.999999999998</v>
      </c>
      <c r="M56" s="2">
        <v>614.952</v>
      </c>
      <c r="N56" s="2">
        <v>3595.1</v>
      </c>
      <c r="O56" s="2">
        <v>8384.634</v>
      </c>
      <c r="P56" s="2">
        <v>0</v>
      </c>
      <c r="Q56" s="2">
        <f t="shared" si="0"/>
        <v>27150.885999999999</v>
      </c>
      <c r="R56" s="2">
        <f t="shared" si="1"/>
        <v>40921.912291666697</v>
      </c>
      <c r="S56" s="2">
        <f t="shared" si="2"/>
        <v>19365.585999999996</v>
      </c>
      <c r="T56" s="2">
        <f t="shared" si="3"/>
        <v>105078.0877083333</v>
      </c>
    </row>
    <row r="57" spans="1:20" x14ac:dyDescent="0.35">
      <c r="A57" s="3">
        <f t="shared" si="4"/>
        <v>48</v>
      </c>
      <c r="B57" s="1">
        <v>280</v>
      </c>
      <c r="C57" s="1" t="s">
        <v>166</v>
      </c>
      <c r="D57" s="1" t="s">
        <v>167</v>
      </c>
      <c r="E57" s="1" t="s">
        <v>168</v>
      </c>
      <c r="F57" s="1" t="s">
        <v>12</v>
      </c>
      <c r="G57" s="1" t="s">
        <v>4662</v>
      </c>
      <c r="H57" s="7">
        <v>36377</v>
      </c>
      <c r="I57" s="2">
        <v>89570</v>
      </c>
      <c r="J57" s="2">
        <f>+VLOOKUP(B:B,'[1]Nómina (2)'!$B$5:$AJ$2058,35,0)</f>
        <v>13402.039791666701</v>
      </c>
      <c r="K57" s="2">
        <v>2570.66</v>
      </c>
      <c r="L57" s="2">
        <v>6359.4699999999993</v>
      </c>
      <c r="M57" s="2">
        <v>614.952</v>
      </c>
      <c r="N57" s="2">
        <v>2722.93</v>
      </c>
      <c r="O57" s="2">
        <v>6350.5130000000008</v>
      </c>
      <c r="P57" s="2">
        <v>0</v>
      </c>
      <c r="Q57" s="2">
        <f t="shared" si="0"/>
        <v>18618.525000000001</v>
      </c>
      <c r="R57" s="2">
        <f t="shared" si="1"/>
        <v>18695.629791666699</v>
      </c>
      <c r="S57" s="2">
        <f t="shared" si="2"/>
        <v>13324.935000000001</v>
      </c>
      <c r="T57" s="2">
        <f t="shared" si="3"/>
        <v>70874.370208333305</v>
      </c>
    </row>
    <row r="58" spans="1:20" x14ac:dyDescent="0.35">
      <c r="A58" s="3">
        <f t="shared" si="4"/>
        <v>49</v>
      </c>
      <c r="B58" s="1">
        <v>285</v>
      </c>
      <c r="C58" s="1" t="s">
        <v>169</v>
      </c>
      <c r="D58" s="1" t="s">
        <v>170</v>
      </c>
      <c r="E58" s="1" t="s">
        <v>45</v>
      </c>
      <c r="F58" s="1" t="s">
        <v>50</v>
      </c>
      <c r="G58" s="1" t="s">
        <v>4662</v>
      </c>
      <c r="H58" s="7">
        <v>36377</v>
      </c>
      <c r="I58" s="2">
        <v>26089</v>
      </c>
      <c r="J58" s="2">
        <f>+VLOOKUP(B:B,'[1]Nómina (2)'!$B$5:$AJ$2058,35,0)</f>
        <v>0</v>
      </c>
      <c r="K58" s="2">
        <v>748.75</v>
      </c>
      <c r="L58" s="2">
        <v>1852.3189999999997</v>
      </c>
      <c r="M58" s="2">
        <v>339.15699999999998</v>
      </c>
      <c r="N58" s="2">
        <v>793.11</v>
      </c>
      <c r="O58" s="2">
        <v>1849.7101</v>
      </c>
      <c r="P58" s="2">
        <v>0</v>
      </c>
      <c r="Q58" s="2">
        <f t="shared" si="0"/>
        <v>5583.0460999999996</v>
      </c>
      <c r="R58" s="2">
        <f t="shared" si="1"/>
        <v>1541.8600000000001</v>
      </c>
      <c r="S58" s="2">
        <f t="shared" si="2"/>
        <v>4041.1860999999999</v>
      </c>
      <c r="T58" s="2">
        <f t="shared" si="3"/>
        <v>24547.14</v>
      </c>
    </row>
    <row r="59" spans="1:20" s="4" customFormat="1" x14ac:dyDescent="0.35">
      <c r="A59" s="3">
        <f t="shared" si="4"/>
        <v>50</v>
      </c>
      <c r="B59" s="1">
        <v>301</v>
      </c>
      <c r="C59" s="1" t="s">
        <v>171</v>
      </c>
      <c r="D59" s="1" t="s">
        <v>172</v>
      </c>
      <c r="E59" s="1" t="s">
        <v>45</v>
      </c>
      <c r="F59" s="1" t="s">
        <v>50</v>
      </c>
      <c r="G59" s="1" t="s">
        <v>4662</v>
      </c>
      <c r="H59" s="7">
        <v>36377</v>
      </c>
      <c r="I59" s="2">
        <v>26089</v>
      </c>
      <c r="J59" s="2">
        <f>+VLOOKUP(B:B,'[1]Nómina (2)'!$B$5:$AJ$2058,35,0)</f>
        <v>0</v>
      </c>
      <c r="K59" s="2">
        <v>748.75</v>
      </c>
      <c r="L59" s="2">
        <v>1852.3189999999997</v>
      </c>
      <c r="M59" s="2">
        <v>339.15699999999998</v>
      </c>
      <c r="N59" s="2">
        <v>793.11</v>
      </c>
      <c r="O59" s="2">
        <v>1849.7101</v>
      </c>
      <c r="P59" s="2">
        <v>0</v>
      </c>
      <c r="Q59" s="2">
        <f t="shared" si="0"/>
        <v>5583.0460999999996</v>
      </c>
      <c r="R59" s="2">
        <f t="shared" si="1"/>
        <v>1541.8600000000001</v>
      </c>
      <c r="S59" s="2">
        <f t="shared" si="2"/>
        <v>4041.1860999999999</v>
      </c>
      <c r="T59" s="2">
        <f t="shared" si="3"/>
        <v>24547.14</v>
      </c>
    </row>
    <row r="60" spans="1:20" s="4" customFormat="1" x14ac:dyDescent="0.35">
      <c r="A60" s="3">
        <f t="shared" si="4"/>
        <v>51</v>
      </c>
      <c r="B60" s="1">
        <v>304</v>
      </c>
      <c r="C60" s="1" t="s">
        <v>173</v>
      </c>
      <c r="D60" s="1" t="s">
        <v>174</v>
      </c>
      <c r="E60" s="1" t="s">
        <v>45</v>
      </c>
      <c r="F60" s="1" t="s">
        <v>175</v>
      </c>
      <c r="G60" s="1" t="s">
        <v>4662</v>
      </c>
      <c r="H60" s="7">
        <v>36377</v>
      </c>
      <c r="I60" s="2">
        <v>42120</v>
      </c>
      <c r="J60" s="2">
        <f>+VLOOKUP(B:B,'[1]Nómina (2)'!$B$5:$AJ$2058,35,0)</f>
        <v>1973.5108749999999</v>
      </c>
      <c r="K60" s="2">
        <v>1208.8399999999999</v>
      </c>
      <c r="L60" s="2">
        <v>2990.5199999999995</v>
      </c>
      <c r="M60" s="2">
        <v>547.55999999999995</v>
      </c>
      <c r="N60" s="2">
        <v>1280.45</v>
      </c>
      <c r="O60" s="2">
        <v>2986.308</v>
      </c>
      <c r="P60" s="2">
        <v>0</v>
      </c>
      <c r="Q60" s="2">
        <f t="shared" si="0"/>
        <v>9013.6779999999999</v>
      </c>
      <c r="R60" s="2">
        <f t="shared" si="1"/>
        <v>4462.8008749999999</v>
      </c>
      <c r="S60" s="2">
        <f t="shared" si="2"/>
        <v>6524.387999999999</v>
      </c>
      <c r="T60" s="2">
        <f t="shared" si="3"/>
        <v>37657.199124999999</v>
      </c>
    </row>
    <row r="61" spans="1:20" x14ac:dyDescent="0.35">
      <c r="A61" s="3">
        <f t="shared" si="4"/>
        <v>52</v>
      </c>
      <c r="B61" s="1">
        <v>305</v>
      </c>
      <c r="C61" s="1" t="s">
        <v>176</v>
      </c>
      <c r="D61" s="1" t="s">
        <v>177</v>
      </c>
      <c r="E61" s="1" t="s">
        <v>45</v>
      </c>
      <c r="F61" s="1" t="s">
        <v>178</v>
      </c>
      <c r="G61" s="1" t="s">
        <v>4662</v>
      </c>
      <c r="H61" s="7">
        <v>36377</v>
      </c>
      <c r="I61" s="2">
        <v>28990</v>
      </c>
      <c r="J61" s="2">
        <f>+VLOOKUP(B:B,'[1]Nómina (2)'!$B$5:$AJ$2058,35,0)</f>
        <v>0</v>
      </c>
      <c r="K61" s="2">
        <v>832.01</v>
      </c>
      <c r="L61" s="2">
        <v>2058.29</v>
      </c>
      <c r="M61" s="2">
        <v>376.87</v>
      </c>
      <c r="N61" s="2">
        <v>881.3</v>
      </c>
      <c r="O61" s="2">
        <v>2055.3910000000001</v>
      </c>
      <c r="P61" s="2">
        <v>0</v>
      </c>
      <c r="Q61" s="2">
        <f t="shared" si="0"/>
        <v>6203.8610000000008</v>
      </c>
      <c r="R61" s="2">
        <f t="shared" si="1"/>
        <v>1713.31</v>
      </c>
      <c r="S61" s="2">
        <f t="shared" si="2"/>
        <v>4490.5509999999995</v>
      </c>
      <c r="T61" s="2">
        <f t="shared" si="3"/>
        <v>27276.69</v>
      </c>
    </row>
    <row r="62" spans="1:20" x14ac:dyDescent="0.35">
      <c r="A62" s="3">
        <f t="shared" si="4"/>
        <v>53</v>
      </c>
      <c r="B62" s="1">
        <v>326</v>
      </c>
      <c r="C62" s="1" t="s">
        <v>179</v>
      </c>
      <c r="D62" s="1" t="s">
        <v>180</v>
      </c>
      <c r="E62" s="1" t="s">
        <v>45</v>
      </c>
      <c r="F62" s="1" t="s">
        <v>175</v>
      </c>
      <c r="G62" s="1" t="s">
        <v>4662</v>
      </c>
      <c r="H62" s="7">
        <v>36377</v>
      </c>
      <c r="I62" s="2">
        <v>42120</v>
      </c>
      <c r="J62" s="2">
        <f>+VLOOKUP(B:B,'[1]Nómina (2)'!$B$5:$AJ$2058,35,0)</f>
        <v>1848.2983750000001</v>
      </c>
      <c r="K62" s="2">
        <v>1208.8399999999999</v>
      </c>
      <c r="L62" s="2">
        <v>2990.5199999999995</v>
      </c>
      <c r="M62" s="2">
        <v>547.55999999999995</v>
      </c>
      <c r="N62" s="2">
        <v>1280.45</v>
      </c>
      <c r="O62" s="2">
        <v>2986.308</v>
      </c>
      <c r="P62" s="2">
        <v>1031.6199999999999</v>
      </c>
      <c r="Q62" s="2">
        <f t="shared" si="0"/>
        <v>10045.297999999999</v>
      </c>
      <c r="R62" s="2">
        <f t="shared" si="1"/>
        <v>5369.2083750000002</v>
      </c>
      <c r="S62" s="2">
        <f t="shared" si="2"/>
        <v>6524.387999999999</v>
      </c>
      <c r="T62" s="2">
        <f t="shared" si="3"/>
        <v>36750.791624999998</v>
      </c>
    </row>
    <row r="63" spans="1:20" x14ac:dyDescent="0.35">
      <c r="A63" s="3">
        <f t="shared" si="4"/>
        <v>54</v>
      </c>
      <c r="B63" s="1">
        <v>329</v>
      </c>
      <c r="C63" s="1" t="s">
        <v>181</v>
      </c>
      <c r="D63" s="1" t="s">
        <v>182</v>
      </c>
      <c r="E63" s="1" t="s">
        <v>15</v>
      </c>
      <c r="F63" s="1" t="s">
        <v>183</v>
      </c>
      <c r="G63" s="1" t="s">
        <v>4662</v>
      </c>
      <c r="H63" s="7">
        <v>36377</v>
      </c>
      <c r="I63" s="2">
        <v>140000</v>
      </c>
      <c r="J63" s="2">
        <f>+VLOOKUP(B:B,'[1]Nómina (2)'!$B$5:$AJ$2058,35,0)</f>
        <v>26679.6622916667</v>
      </c>
      <c r="K63" s="2">
        <v>4018</v>
      </c>
      <c r="L63" s="2">
        <v>9940</v>
      </c>
      <c r="M63" s="2">
        <v>614.952</v>
      </c>
      <c r="N63" s="2">
        <v>3595.1</v>
      </c>
      <c r="O63" s="2">
        <v>8384.634</v>
      </c>
      <c r="P63" s="2">
        <v>0</v>
      </c>
      <c r="Q63" s="2">
        <f t="shared" si="0"/>
        <v>26552.686000000002</v>
      </c>
      <c r="R63" s="2">
        <f t="shared" si="1"/>
        <v>34292.762291666702</v>
      </c>
      <c r="S63" s="2">
        <f t="shared" si="2"/>
        <v>18939.585999999999</v>
      </c>
      <c r="T63" s="2">
        <f t="shared" si="3"/>
        <v>105707.2377083333</v>
      </c>
    </row>
    <row r="64" spans="1:20" x14ac:dyDescent="0.35">
      <c r="A64" s="3">
        <f t="shared" si="4"/>
        <v>55</v>
      </c>
      <c r="B64" s="1">
        <v>330</v>
      </c>
      <c r="C64" s="1" t="s">
        <v>184</v>
      </c>
      <c r="D64" s="1" t="s">
        <v>185</v>
      </c>
      <c r="E64" s="1" t="s">
        <v>15</v>
      </c>
      <c r="F64" s="1" t="s">
        <v>46</v>
      </c>
      <c r="G64" s="1" t="s">
        <v>4662</v>
      </c>
      <c r="H64" s="7">
        <v>36377</v>
      </c>
      <c r="I64" s="2">
        <v>81300</v>
      </c>
      <c r="J64" s="2">
        <f>+VLOOKUP(B:B,'[1]Nómina (2)'!$B$5:$AJ$2058,35,0)</f>
        <v>7448.8247916666696</v>
      </c>
      <c r="K64" s="2">
        <v>2333.31</v>
      </c>
      <c r="L64" s="2">
        <v>5772.2999999999993</v>
      </c>
      <c r="M64" s="2">
        <v>614.952</v>
      </c>
      <c r="N64" s="2">
        <v>2471.52</v>
      </c>
      <c r="O64" s="2">
        <v>5764.17</v>
      </c>
      <c r="P64" s="2">
        <v>1031.6199999999999</v>
      </c>
      <c r="Q64" s="2">
        <f t="shared" si="0"/>
        <v>17987.871999999999</v>
      </c>
      <c r="R64" s="2">
        <f t="shared" si="1"/>
        <v>13285.27479166667</v>
      </c>
      <c r="S64" s="2">
        <f t="shared" si="2"/>
        <v>12151.421999999999</v>
      </c>
      <c r="T64" s="2">
        <f t="shared" si="3"/>
        <v>68014.72520833333</v>
      </c>
    </row>
    <row r="65" spans="1:20" x14ac:dyDescent="0.35">
      <c r="A65" s="3">
        <f t="shared" si="4"/>
        <v>56</v>
      </c>
      <c r="B65" s="1">
        <v>333</v>
      </c>
      <c r="C65" s="1" t="s">
        <v>186</v>
      </c>
      <c r="D65" s="1" t="s">
        <v>187</v>
      </c>
      <c r="E65" s="1" t="s">
        <v>15</v>
      </c>
      <c r="F65" s="1" t="s">
        <v>188</v>
      </c>
      <c r="G65" s="1" t="s">
        <v>4662</v>
      </c>
      <c r="H65" s="7">
        <v>36377</v>
      </c>
      <c r="I65" s="2">
        <v>49300</v>
      </c>
      <c r="J65" s="2">
        <f>+VLOOKUP(B:B,'[1]Nómina (2)'!$B$5:$AJ$2058,35,0)</f>
        <v>2828.2718333333301</v>
      </c>
      <c r="K65" s="2">
        <v>1414.91</v>
      </c>
      <c r="L65" s="2">
        <v>3500.2999999999997</v>
      </c>
      <c r="M65" s="2">
        <v>614.952</v>
      </c>
      <c r="N65" s="2">
        <v>1498.72</v>
      </c>
      <c r="O65" s="2">
        <v>3495.3700000000003</v>
      </c>
      <c r="P65" s="2">
        <v>0</v>
      </c>
      <c r="Q65" s="2">
        <f t="shared" si="0"/>
        <v>10524.252</v>
      </c>
      <c r="R65" s="2">
        <f t="shared" si="1"/>
        <v>5741.9018333333306</v>
      </c>
      <c r="S65" s="2">
        <f t="shared" si="2"/>
        <v>7610.6219999999994</v>
      </c>
      <c r="T65" s="2">
        <f t="shared" si="3"/>
        <v>43558.09816666667</v>
      </c>
    </row>
    <row r="66" spans="1:20" x14ac:dyDescent="0.35">
      <c r="A66" s="3">
        <f t="shared" si="4"/>
        <v>57</v>
      </c>
      <c r="B66" s="1">
        <v>342</v>
      </c>
      <c r="C66" s="1" t="s">
        <v>189</v>
      </c>
      <c r="D66" s="1" t="s">
        <v>190</v>
      </c>
      <c r="E66" s="1" t="s">
        <v>15</v>
      </c>
      <c r="F66" s="1" t="s">
        <v>191</v>
      </c>
      <c r="G66" s="1" t="s">
        <v>4662</v>
      </c>
      <c r="H66" s="7">
        <v>36288</v>
      </c>
      <c r="I66" s="2">
        <v>29000</v>
      </c>
      <c r="J66" s="2">
        <f>+VLOOKUP(B:B,'[1]Nómina (2)'!$B$5:$AJ$2058,35,0)</f>
        <v>0</v>
      </c>
      <c r="K66" s="2">
        <v>832.3</v>
      </c>
      <c r="L66" s="2">
        <v>2059</v>
      </c>
      <c r="M66" s="2">
        <v>377</v>
      </c>
      <c r="N66" s="2">
        <v>881.6</v>
      </c>
      <c r="O66" s="2">
        <v>2056.1</v>
      </c>
      <c r="P66" s="2">
        <v>0</v>
      </c>
      <c r="Q66" s="2">
        <f t="shared" si="0"/>
        <v>6206</v>
      </c>
      <c r="R66" s="2">
        <f t="shared" si="1"/>
        <v>1713.9</v>
      </c>
      <c r="S66" s="2">
        <f t="shared" si="2"/>
        <v>4492.1000000000004</v>
      </c>
      <c r="T66" s="2">
        <f t="shared" si="3"/>
        <v>27286.1</v>
      </c>
    </row>
    <row r="67" spans="1:20" x14ac:dyDescent="0.35">
      <c r="A67" s="3">
        <f t="shared" si="4"/>
        <v>58</v>
      </c>
      <c r="B67" s="1">
        <v>344</v>
      </c>
      <c r="C67" s="1" t="s">
        <v>192</v>
      </c>
      <c r="D67" s="1" t="s">
        <v>193</v>
      </c>
      <c r="E67" s="1" t="s">
        <v>15</v>
      </c>
      <c r="F67" s="1" t="s">
        <v>191</v>
      </c>
      <c r="G67" s="1" t="s">
        <v>4662</v>
      </c>
      <c r="H67" s="7">
        <v>36377</v>
      </c>
      <c r="I67" s="2">
        <v>29000</v>
      </c>
      <c r="J67" s="2">
        <f>+VLOOKUP(B:B,'[1]Nómina (2)'!$B$5:$AJ$2058,35,0)</f>
        <v>1135.5628750000001</v>
      </c>
      <c r="K67" s="2">
        <v>832.3</v>
      </c>
      <c r="L67" s="2">
        <v>2059</v>
      </c>
      <c r="M67" s="2">
        <v>377</v>
      </c>
      <c r="N67" s="2">
        <v>881.6</v>
      </c>
      <c r="O67" s="2">
        <v>2056.1</v>
      </c>
      <c r="P67" s="2">
        <v>0</v>
      </c>
      <c r="Q67" s="2">
        <f t="shared" si="0"/>
        <v>6206</v>
      </c>
      <c r="R67" s="2">
        <f t="shared" si="1"/>
        <v>2849.4628750000002</v>
      </c>
      <c r="S67" s="2">
        <f t="shared" si="2"/>
        <v>4492.1000000000004</v>
      </c>
      <c r="T67" s="2">
        <f t="shared" si="3"/>
        <v>26150.537124999999</v>
      </c>
    </row>
    <row r="68" spans="1:20" x14ac:dyDescent="0.35">
      <c r="A68" s="3">
        <f t="shared" si="4"/>
        <v>59</v>
      </c>
      <c r="B68" s="1">
        <v>349</v>
      </c>
      <c r="C68" s="1" t="s">
        <v>194</v>
      </c>
      <c r="D68" s="1" t="s">
        <v>195</v>
      </c>
      <c r="E68" s="1" t="s">
        <v>15</v>
      </c>
      <c r="F68" s="1" t="s">
        <v>191</v>
      </c>
      <c r="G68" s="1" t="s">
        <v>4662</v>
      </c>
      <c r="H68" s="7">
        <v>36377</v>
      </c>
      <c r="I68" s="2">
        <v>29000</v>
      </c>
      <c r="J68" s="2">
        <f>+VLOOKUP(B:B,'[1]Nómina (2)'!$B$5:$AJ$2058,35,0)</f>
        <v>396.224875</v>
      </c>
      <c r="K68" s="2">
        <v>832.3</v>
      </c>
      <c r="L68" s="2">
        <v>2059</v>
      </c>
      <c r="M68" s="2">
        <v>377</v>
      </c>
      <c r="N68" s="2">
        <v>881.6</v>
      </c>
      <c r="O68" s="2">
        <v>2056.1</v>
      </c>
      <c r="P68" s="2">
        <v>0</v>
      </c>
      <c r="Q68" s="2">
        <f t="shared" si="0"/>
        <v>6206</v>
      </c>
      <c r="R68" s="2">
        <f t="shared" si="1"/>
        <v>2110.124875</v>
      </c>
      <c r="S68" s="2">
        <f t="shared" si="2"/>
        <v>4492.1000000000004</v>
      </c>
      <c r="T68" s="2">
        <f t="shared" si="3"/>
        <v>26889.875124999999</v>
      </c>
    </row>
    <row r="69" spans="1:20" x14ac:dyDescent="0.35">
      <c r="A69" s="3">
        <f t="shared" si="4"/>
        <v>60</v>
      </c>
      <c r="B69" s="1">
        <v>350</v>
      </c>
      <c r="C69" s="1" t="s">
        <v>196</v>
      </c>
      <c r="D69" s="1" t="s">
        <v>197</v>
      </c>
      <c r="E69" s="1" t="s">
        <v>15</v>
      </c>
      <c r="F69" s="1" t="s">
        <v>198</v>
      </c>
      <c r="G69" s="1" t="s">
        <v>4662</v>
      </c>
      <c r="H69" s="7">
        <v>36288</v>
      </c>
      <c r="I69" s="2">
        <v>47570</v>
      </c>
      <c r="J69" s="2">
        <f>+VLOOKUP(B:B,'[1]Nómina (2)'!$B$5:$AJ$2058,35,0)</f>
        <v>1511.041375</v>
      </c>
      <c r="K69" s="2">
        <v>1365.26</v>
      </c>
      <c r="L69" s="2">
        <v>3377.47</v>
      </c>
      <c r="M69" s="2">
        <v>614.952</v>
      </c>
      <c r="N69" s="2">
        <v>1446.13</v>
      </c>
      <c r="O69" s="2">
        <v>3372.7130000000002</v>
      </c>
      <c r="P69" s="2">
        <v>0</v>
      </c>
      <c r="Q69" s="2">
        <f t="shared" si="0"/>
        <v>10176.525</v>
      </c>
      <c r="R69" s="2">
        <f t="shared" si="1"/>
        <v>4322.4313750000001</v>
      </c>
      <c r="S69" s="2">
        <f t="shared" si="2"/>
        <v>7365.1350000000002</v>
      </c>
      <c r="T69" s="2">
        <f t="shared" si="3"/>
        <v>43247.568625</v>
      </c>
    </row>
    <row r="70" spans="1:20" x14ac:dyDescent="0.35">
      <c r="A70" s="3">
        <f t="shared" si="4"/>
        <v>61</v>
      </c>
      <c r="B70" s="1">
        <v>351</v>
      </c>
      <c r="C70" s="1" t="s">
        <v>199</v>
      </c>
      <c r="D70" s="1" t="s">
        <v>200</v>
      </c>
      <c r="E70" s="1" t="s">
        <v>201</v>
      </c>
      <c r="F70" s="1" t="s">
        <v>202</v>
      </c>
      <c r="G70" s="1" t="s">
        <v>4662</v>
      </c>
      <c r="H70" s="7">
        <v>36377</v>
      </c>
      <c r="I70" s="2">
        <v>74044</v>
      </c>
      <c r="J70" s="2">
        <f>+VLOOKUP(B:B,'[1]Nómina (2)'!$B$5:$AJ$2058,35,0)</f>
        <v>9932.0847916666698</v>
      </c>
      <c r="K70" s="2">
        <v>2125.06</v>
      </c>
      <c r="L70" s="2">
        <v>5257.1239999999998</v>
      </c>
      <c r="M70" s="2">
        <v>614.952</v>
      </c>
      <c r="N70" s="2">
        <v>2250.94</v>
      </c>
      <c r="O70" s="2">
        <v>5249.7196000000004</v>
      </c>
      <c r="P70" s="2">
        <v>1031.6199999999999</v>
      </c>
      <c r="Q70" s="2">
        <f t="shared" si="0"/>
        <v>16529.4156</v>
      </c>
      <c r="R70" s="2">
        <f t="shared" si="1"/>
        <v>15339.704791666671</v>
      </c>
      <c r="S70" s="2">
        <f t="shared" si="2"/>
        <v>11121.795600000001</v>
      </c>
      <c r="T70" s="2">
        <f t="shared" si="3"/>
        <v>58704.295208333329</v>
      </c>
    </row>
    <row r="71" spans="1:20" x14ac:dyDescent="0.35">
      <c r="A71" s="3">
        <f t="shared" si="4"/>
        <v>62</v>
      </c>
      <c r="B71" s="1">
        <v>353</v>
      </c>
      <c r="C71" s="1" t="s">
        <v>203</v>
      </c>
      <c r="D71" s="1" t="s">
        <v>204</v>
      </c>
      <c r="E71" s="1" t="s">
        <v>205</v>
      </c>
      <c r="F71" s="1" t="s">
        <v>206</v>
      </c>
      <c r="G71" s="1" t="s">
        <v>4662</v>
      </c>
      <c r="H71" s="7">
        <v>36377</v>
      </c>
      <c r="I71" s="2">
        <v>37570</v>
      </c>
      <c r="J71" s="2">
        <f>+VLOOKUP(B:B,'[1]Nómina (2)'!$B$5:$AJ$2058,35,0)</f>
        <v>1697.293375</v>
      </c>
      <c r="K71" s="2">
        <v>1078.26</v>
      </c>
      <c r="L71" s="2">
        <v>2667.47</v>
      </c>
      <c r="M71" s="2">
        <v>488.40999999999997</v>
      </c>
      <c r="N71" s="2">
        <v>1142.1300000000001</v>
      </c>
      <c r="O71" s="2">
        <v>2663.7130000000002</v>
      </c>
      <c r="P71" s="2">
        <v>0</v>
      </c>
      <c r="Q71" s="2">
        <f t="shared" si="0"/>
        <v>8039.9830000000002</v>
      </c>
      <c r="R71" s="2">
        <f t="shared" si="1"/>
        <v>3917.6833750000001</v>
      </c>
      <c r="S71" s="2">
        <f t="shared" si="2"/>
        <v>5819.5929999999998</v>
      </c>
      <c r="T71" s="2">
        <f t="shared" si="3"/>
        <v>33652.316624999999</v>
      </c>
    </row>
    <row r="72" spans="1:20" x14ac:dyDescent="0.35">
      <c r="A72" s="3">
        <f t="shared" si="4"/>
        <v>63</v>
      </c>
      <c r="B72" s="1">
        <v>355</v>
      </c>
      <c r="C72" s="1" t="s">
        <v>207</v>
      </c>
      <c r="D72" s="1" t="s">
        <v>208</v>
      </c>
      <c r="E72" s="1" t="s">
        <v>15</v>
      </c>
      <c r="F72" s="1" t="s">
        <v>191</v>
      </c>
      <c r="G72" s="1" t="s">
        <v>4662</v>
      </c>
      <c r="H72" s="7">
        <v>36377</v>
      </c>
      <c r="I72" s="2">
        <v>29000</v>
      </c>
      <c r="J72" s="2">
        <f>+VLOOKUP(B:B,'[1]Nómina (2)'!$B$5:$AJ$2058,35,0)</f>
        <v>2367.7918749999999</v>
      </c>
      <c r="K72" s="2">
        <v>832.3</v>
      </c>
      <c r="L72" s="2">
        <v>2059</v>
      </c>
      <c r="M72" s="2">
        <v>377</v>
      </c>
      <c r="N72" s="2">
        <v>881.6</v>
      </c>
      <c r="O72" s="2">
        <v>2056.1</v>
      </c>
      <c r="P72" s="2">
        <v>0</v>
      </c>
      <c r="Q72" s="2">
        <f t="shared" si="0"/>
        <v>6206</v>
      </c>
      <c r="R72" s="2">
        <f t="shared" si="1"/>
        <v>4081.691875</v>
      </c>
      <c r="S72" s="2">
        <f t="shared" si="2"/>
        <v>4492.1000000000004</v>
      </c>
      <c r="T72" s="2">
        <f t="shared" si="3"/>
        <v>24918.308125</v>
      </c>
    </row>
    <row r="73" spans="1:20" s="4" customFormat="1" x14ac:dyDescent="0.35">
      <c r="A73" s="3">
        <f t="shared" si="4"/>
        <v>64</v>
      </c>
      <c r="B73" s="1">
        <v>356</v>
      </c>
      <c r="C73" s="1" t="s">
        <v>209</v>
      </c>
      <c r="D73" s="1" t="s">
        <v>210</v>
      </c>
      <c r="E73" s="1" t="s">
        <v>15</v>
      </c>
      <c r="F73" s="1" t="s">
        <v>191</v>
      </c>
      <c r="G73" s="1" t="s">
        <v>4662</v>
      </c>
      <c r="H73" s="7">
        <v>36377</v>
      </c>
      <c r="I73" s="2">
        <v>29000</v>
      </c>
      <c r="J73" s="2">
        <f>+VLOOKUP(B:B,'[1]Nómina (2)'!$B$5:$AJ$2058,35,0)</f>
        <v>396.224875</v>
      </c>
      <c r="K73" s="2">
        <v>832.3</v>
      </c>
      <c r="L73" s="2">
        <v>2059</v>
      </c>
      <c r="M73" s="2">
        <v>377</v>
      </c>
      <c r="N73" s="2">
        <v>881.6</v>
      </c>
      <c r="O73" s="2">
        <v>2056.1</v>
      </c>
      <c r="P73" s="2">
        <v>0</v>
      </c>
      <c r="Q73" s="2">
        <f t="shared" si="0"/>
        <v>6206</v>
      </c>
      <c r="R73" s="2">
        <f t="shared" si="1"/>
        <v>2110.124875</v>
      </c>
      <c r="S73" s="2">
        <f t="shared" si="2"/>
        <v>4492.1000000000004</v>
      </c>
      <c r="T73" s="2">
        <f t="shared" si="3"/>
        <v>26889.875124999999</v>
      </c>
    </row>
    <row r="74" spans="1:20" s="4" customFormat="1" x14ac:dyDescent="0.35">
      <c r="A74" s="3">
        <f t="shared" si="4"/>
        <v>65</v>
      </c>
      <c r="B74" s="1">
        <v>357</v>
      </c>
      <c r="C74" s="1" t="s">
        <v>211</v>
      </c>
      <c r="D74" s="1" t="s">
        <v>212</v>
      </c>
      <c r="E74" s="1" t="s">
        <v>15</v>
      </c>
      <c r="F74" s="1" t="s">
        <v>191</v>
      </c>
      <c r="G74" s="1" t="s">
        <v>4662</v>
      </c>
      <c r="H74" s="7">
        <v>36377</v>
      </c>
      <c r="I74" s="2">
        <v>29000</v>
      </c>
      <c r="J74" s="2">
        <f>+VLOOKUP(B:B,'[1]Nómina (2)'!$B$5:$AJ$2058,35,0)</f>
        <v>0</v>
      </c>
      <c r="K74" s="2">
        <v>832.3</v>
      </c>
      <c r="L74" s="2">
        <v>2059</v>
      </c>
      <c r="M74" s="2">
        <v>377</v>
      </c>
      <c r="N74" s="2">
        <v>881.6</v>
      </c>
      <c r="O74" s="2">
        <v>2056.1</v>
      </c>
      <c r="P74" s="2">
        <v>0</v>
      </c>
      <c r="Q74" s="2">
        <f t="shared" si="0"/>
        <v>6206</v>
      </c>
      <c r="R74" s="2">
        <f t="shared" si="1"/>
        <v>1713.9</v>
      </c>
      <c r="S74" s="2">
        <f t="shared" si="2"/>
        <v>4492.1000000000004</v>
      </c>
      <c r="T74" s="2">
        <f t="shared" si="3"/>
        <v>27286.1</v>
      </c>
    </row>
    <row r="75" spans="1:20" x14ac:dyDescent="0.35">
      <c r="A75" s="3">
        <f t="shared" si="4"/>
        <v>66</v>
      </c>
      <c r="B75" s="1">
        <v>358</v>
      </c>
      <c r="C75" s="1" t="s">
        <v>213</v>
      </c>
      <c r="D75" s="1" t="s">
        <v>214</v>
      </c>
      <c r="E75" s="1" t="s">
        <v>15</v>
      </c>
      <c r="F75" s="1" t="s">
        <v>191</v>
      </c>
      <c r="G75" s="1" t="s">
        <v>4662</v>
      </c>
      <c r="H75" s="7">
        <v>36377</v>
      </c>
      <c r="I75" s="2">
        <v>29000</v>
      </c>
      <c r="J75" s="2">
        <f>+VLOOKUP(B:B,'[1]Nómina (2)'!$B$5:$AJ$2058,35,0)</f>
        <v>1135.5628750000001</v>
      </c>
      <c r="K75" s="2">
        <v>832.3</v>
      </c>
      <c r="L75" s="2">
        <v>2059</v>
      </c>
      <c r="M75" s="2">
        <v>377</v>
      </c>
      <c r="N75" s="2">
        <v>881.6</v>
      </c>
      <c r="O75" s="2">
        <v>2056.1</v>
      </c>
      <c r="P75" s="2">
        <v>0</v>
      </c>
      <c r="Q75" s="2">
        <f t="shared" ref="Q75:Q138" si="5">SUM(K75:P75)</f>
        <v>6206</v>
      </c>
      <c r="R75" s="2">
        <f t="shared" ref="R75:R138" si="6">+J75+K75+N75+P75</f>
        <v>2849.4628750000002</v>
      </c>
      <c r="S75" s="2">
        <f t="shared" ref="S75:S138" si="7">+L75+M75+O75</f>
        <v>4492.1000000000004</v>
      </c>
      <c r="T75" s="2">
        <f t="shared" ref="T75:T138" si="8">+I75-R75</f>
        <v>26150.537124999999</v>
      </c>
    </row>
    <row r="76" spans="1:20" x14ac:dyDescent="0.35">
      <c r="A76" s="3">
        <f t="shared" ref="A76:A139" si="9">+A75+1</f>
        <v>67</v>
      </c>
      <c r="B76" s="1">
        <v>360</v>
      </c>
      <c r="C76" s="1" t="s">
        <v>215</v>
      </c>
      <c r="D76" s="1" t="s">
        <v>216</v>
      </c>
      <c r="E76" s="1" t="s">
        <v>15</v>
      </c>
      <c r="F76" s="1" t="s">
        <v>191</v>
      </c>
      <c r="G76" s="1" t="s">
        <v>4662</v>
      </c>
      <c r="H76" s="7">
        <v>36377</v>
      </c>
      <c r="I76" s="2">
        <v>29000</v>
      </c>
      <c r="J76" s="2">
        <f>+VLOOKUP(B:B,'[1]Nómina (2)'!$B$5:$AJ$2058,35,0)</f>
        <v>0</v>
      </c>
      <c r="K76" s="2">
        <v>832.3</v>
      </c>
      <c r="L76" s="2">
        <v>2059</v>
      </c>
      <c r="M76" s="2">
        <v>377</v>
      </c>
      <c r="N76" s="2">
        <v>881.6</v>
      </c>
      <c r="O76" s="2">
        <v>2056.1</v>
      </c>
      <c r="P76" s="2">
        <v>0</v>
      </c>
      <c r="Q76" s="2">
        <f t="shared" si="5"/>
        <v>6206</v>
      </c>
      <c r="R76" s="2">
        <f t="shared" si="6"/>
        <v>1713.9</v>
      </c>
      <c r="S76" s="2">
        <f t="shared" si="7"/>
        <v>4492.1000000000004</v>
      </c>
      <c r="T76" s="2">
        <f t="shared" si="8"/>
        <v>27286.1</v>
      </c>
    </row>
    <row r="77" spans="1:20" x14ac:dyDescent="0.35">
      <c r="A77" s="3">
        <f t="shared" si="9"/>
        <v>68</v>
      </c>
      <c r="B77" s="1">
        <v>364</v>
      </c>
      <c r="C77" s="1" t="s">
        <v>217</v>
      </c>
      <c r="D77" s="1" t="s">
        <v>218</v>
      </c>
      <c r="E77" s="1" t="s">
        <v>15</v>
      </c>
      <c r="F77" s="1" t="s">
        <v>191</v>
      </c>
      <c r="G77" s="1" t="s">
        <v>4662</v>
      </c>
      <c r="H77" s="7">
        <v>36377</v>
      </c>
      <c r="I77" s="2">
        <v>29000</v>
      </c>
      <c r="J77" s="2">
        <f>+VLOOKUP(B:B,'[1]Nómina (2)'!$B$5:$AJ$2058,35,0)</f>
        <v>0</v>
      </c>
      <c r="K77" s="2">
        <v>832.3</v>
      </c>
      <c r="L77" s="2">
        <v>2059</v>
      </c>
      <c r="M77" s="2">
        <v>377</v>
      </c>
      <c r="N77" s="2">
        <v>881.6</v>
      </c>
      <c r="O77" s="2">
        <v>2056.1</v>
      </c>
      <c r="P77" s="2">
        <v>0</v>
      </c>
      <c r="Q77" s="2">
        <f t="shared" si="5"/>
        <v>6206</v>
      </c>
      <c r="R77" s="2">
        <f t="shared" si="6"/>
        <v>1713.9</v>
      </c>
      <c r="S77" s="2">
        <f t="shared" si="7"/>
        <v>4492.1000000000004</v>
      </c>
      <c r="T77" s="2">
        <f t="shared" si="8"/>
        <v>27286.1</v>
      </c>
    </row>
    <row r="78" spans="1:20" x14ac:dyDescent="0.35">
      <c r="A78" s="3">
        <f t="shared" si="9"/>
        <v>69</v>
      </c>
      <c r="B78" s="1">
        <v>366</v>
      </c>
      <c r="C78" s="1" t="s">
        <v>219</v>
      </c>
      <c r="D78" s="1" t="s">
        <v>220</v>
      </c>
      <c r="E78" s="1" t="s">
        <v>15</v>
      </c>
      <c r="F78" s="1" t="s">
        <v>191</v>
      </c>
      <c r="G78" s="1" t="s">
        <v>4662</v>
      </c>
      <c r="H78" s="7">
        <v>36377</v>
      </c>
      <c r="I78" s="2">
        <v>29000</v>
      </c>
      <c r="J78" s="2">
        <f>+VLOOKUP(B:B,'[1]Nómina (2)'!$B$5:$AJ$2058,35,0)</f>
        <v>396.224875</v>
      </c>
      <c r="K78" s="2">
        <v>832.3</v>
      </c>
      <c r="L78" s="2">
        <v>2059</v>
      </c>
      <c r="M78" s="2">
        <v>377</v>
      </c>
      <c r="N78" s="2">
        <v>881.6</v>
      </c>
      <c r="O78" s="2">
        <v>2056.1</v>
      </c>
      <c r="P78" s="2">
        <v>0</v>
      </c>
      <c r="Q78" s="2">
        <f t="shared" si="5"/>
        <v>6206</v>
      </c>
      <c r="R78" s="2">
        <f t="shared" si="6"/>
        <v>2110.124875</v>
      </c>
      <c r="S78" s="2">
        <f t="shared" si="7"/>
        <v>4492.1000000000004</v>
      </c>
      <c r="T78" s="2">
        <f t="shared" si="8"/>
        <v>26889.875124999999</v>
      </c>
    </row>
    <row r="79" spans="1:20" x14ac:dyDescent="0.35">
      <c r="A79" s="3">
        <f t="shared" si="9"/>
        <v>70</v>
      </c>
      <c r="B79" s="1">
        <v>367</v>
      </c>
      <c r="C79" s="1" t="s">
        <v>221</v>
      </c>
      <c r="D79" s="1" t="s">
        <v>222</v>
      </c>
      <c r="E79" s="1" t="s">
        <v>201</v>
      </c>
      <c r="F79" s="1" t="s">
        <v>206</v>
      </c>
      <c r="G79" s="1" t="s">
        <v>4662</v>
      </c>
      <c r="H79" s="7">
        <v>36377</v>
      </c>
      <c r="I79" s="2">
        <v>37570</v>
      </c>
      <c r="J79" s="2">
        <f>+VLOOKUP(B:B,'[1]Nómina (2)'!$B$5:$AJ$2058,35,0)</f>
        <v>0</v>
      </c>
      <c r="K79" s="2">
        <v>1078.26</v>
      </c>
      <c r="L79" s="2">
        <v>2667.47</v>
      </c>
      <c r="M79" s="2">
        <v>488.40999999999997</v>
      </c>
      <c r="N79" s="2">
        <v>1142.1300000000001</v>
      </c>
      <c r="O79" s="2">
        <v>2663.7130000000002</v>
      </c>
      <c r="P79" s="2">
        <v>0</v>
      </c>
      <c r="Q79" s="2">
        <f t="shared" si="5"/>
        <v>8039.9830000000002</v>
      </c>
      <c r="R79" s="2">
        <f t="shared" si="6"/>
        <v>2220.3900000000003</v>
      </c>
      <c r="S79" s="2">
        <f t="shared" si="7"/>
        <v>5819.5929999999998</v>
      </c>
      <c r="T79" s="2">
        <f t="shared" si="8"/>
        <v>35349.61</v>
      </c>
    </row>
    <row r="80" spans="1:20" x14ac:dyDescent="0.35">
      <c r="A80" s="3">
        <f t="shared" si="9"/>
        <v>71</v>
      </c>
      <c r="B80" s="1">
        <v>372</v>
      </c>
      <c r="C80" s="1" t="s">
        <v>223</v>
      </c>
      <c r="D80" s="1" t="s">
        <v>224</v>
      </c>
      <c r="E80" s="1" t="s">
        <v>15</v>
      </c>
      <c r="F80" s="1" t="s">
        <v>191</v>
      </c>
      <c r="G80" s="1" t="s">
        <v>4662</v>
      </c>
      <c r="H80" s="7">
        <v>36377</v>
      </c>
      <c r="I80" s="2">
        <v>29000</v>
      </c>
      <c r="J80" s="2">
        <f>+VLOOKUP(B:B,'[1]Nómina (2)'!$B$5:$AJ$2058,35,0)</f>
        <v>980.81987500000002</v>
      </c>
      <c r="K80" s="2">
        <v>832.3</v>
      </c>
      <c r="L80" s="2">
        <v>2059</v>
      </c>
      <c r="M80" s="2">
        <v>377</v>
      </c>
      <c r="N80" s="2">
        <v>881.6</v>
      </c>
      <c r="O80" s="2">
        <v>2056.1</v>
      </c>
      <c r="P80" s="2">
        <v>1031.6199999999999</v>
      </c>
      <c r="Q80" s="2">
        <f t="shared" si="5"/>
        <v>7237.62</v>
      </c>
      <c r="R80" s="2">
        <f t="shared" si="6"/>
        <v>3726.3398749999997</v>
      </c>
      <c r="S80" s="2">
        <f t="shared" si="7"/>
        <v>4492.1000000000004</v>
      </c>
      <c r="T80" s="2">
        <f t="shared" si="8"/>
        <v>25273.660125000002</v>
      </c>
    </row>
    <row r="81" spans="1:20" s="4" customFormat="1" x14ac:dyDescent="0.35">
      <c r="A81" s="3">
        <f t="shared" si="9"/>
        <v>72</v>
      </c>
      <c r="B81" s="1">
        <v>376</v>
      </c>
      <c r="C81" s="1" t="s">
        <v>225</v>
      </c>
      <c r="D81" s="1" t="s">
        <v>226</v>
      </c>
      <c r="E81" s="1" t="s">
        <v>49</v>
      </c>
      <c r="F81" s="1" t="s">
        <v>50</v>
      </c>
      <c r="G81" s="1" t="s">
        <v>4662</v>
      </c>
      <c r="H81" s="7">
        <v>36377</v>
      </c>
      <c r="I81" s="2">
        <v>23400</v>
      </c>
      <c r="J81" s="2">
        <f>+VLOOKUP(B:B,'[1]Nómina (2)'!$B$5:$AJ$2058,35,0)</f>
        <v>0</v>
      </c>
      <c r="K81" s="2">
        <v>671.58</v>
      </c>
      <c r="L81" s="2">
        <v>1661.3999999999999</v>
      </c>
      <c r="M81" s="2">
        <v>304.2</v>
      </c>
      <c r="N81" s="2">
        <v>711.36</v>
      </c>
      <c r="O81" s="2">
        <v>1659.0600000000002</v>
      </c>
      <c r="P81" s="2">
        <v>0</v>
      </c>
      <c r="Q81" s="2">
        <f t="shared" si="5"/>
        <v>5007.6000000000004</v>
      </c>
      <c r="R81" s="2">
        <f t="shared" si="6"/>
        <v>1382.94</v>
      </c>
      <c r="S81" s="2">
        <f t="shared" si="7"/>
        <v>3624.66</v>
      </c>
      <c r="T81" s="2">
        <f t="shared" si="8"/>
        <v>22017.06</v>
      </c>
    </row>
    <row r="82" spans="1:20" s="4" customFormat="1" x14ac:dyDescent="0.35">
      <c r="A82" s="3">
        <f t="shared" si="9"/>
        <v>73</v>
      </c>
      <c r="B82" s="1">
        <v>377</v>
      </c>
      <c r="C82" s="1" t="s">
        <v>227</v>
      </c>
      <c r="D82" s="1" t="s">
        <v>228</v>
      </c>
      <c r="E82" s="1" t="s">
        <v>15</v>
      </c>
      <c r="F82" s="1" t="s">
        <v>191</v>
      </c>
      <c r="G82" s="1" t="s">
        <v>4662</v>
      </c>
      <c r="H82" s="7">
        <v>36377</v>
      </c>
      <c r="I82" s="2">
        <v>29000</v>
      </c>
      <c r="J82" s="2">
        <f>+VLOOKUP(B:B,'[1]Nómina (2)'!$B$5:$AJ$2058,35,0)</f>
        <v>0</v>
      </c>
      <c r="K82" s="2">
        <v>832.3</v>
      </c>
      <c r="L82" s="2">
        <v>2059</v>
      </c>
      <c r="M82" s="2">
        <v>377</v>
      </c>
      <c r="N82" s="2">
        <v>881.6</v>
      </c>
      <c r="O82" s="2">
        <v>2056.1</v>
      </c>
      <c r="P82" s="2">
        <v>0</v>
      </c>
      <c r="Q82" s="2">
        <f t="shared" si="5"/>
        <v>6206</v>
      </c>
      <c r="R82" s="2">
        <f t="shared" si="6"/>
        <v>1713.9</v>
      </c>
      <c r="S82" s="2">
        <f t="shared" si="7"/>
        <v>4492.1000000000004</v>
      </c>
      <c r="T82" s="2">
        <f t="shared" si="8"/>
        <v>27286.1</v>
      </c>
    </row>
    <row r="83" spans="1:20" x14ac:dyDescent="0.35">
      <c r="A83" s="3">
        <f t="shared" si="9"/>
        <v>74</v>
      </c>
      <c r="B83" s="1">
        <v>382</v>
      </c>
      <c r="C83" s="1" t="s">
        <v>229</v>
      </c>
      <c r="D83" s="1" t="s">
        <v>230</v>
      </c>
      <c r="E83" s="1" t="s">
        <v>45</v>
      </c>
      <c r="F83" s="1" t="s">
        <v>178</v>
      </c>
      <c r="G83" s="1" t="s">
        <v>4662</v>
      </c>
      <c r="H83" s="7">
        <v>36377</v>
      </c>
      <c r="I83" s="2">
        <v>28990</v>
      </c>
      <c r="J83" s="2">
        <f>+VLOOKUP(B:B,'[1]Nómina (2)'!$B$5:$AJ$2058,35,0)</f>
        <v>0</v>
      </c>
      <c r="K83" s="2">
        <v>832.01</v>
      </c>
      <c r="L83" s="2">
        <v>2058.29</v>
      </c>
      <c r="M83" s="2">
        <v>376.87</v>
      </c>
      <c r="N83" s="2">
        <v>881.3</v>
      </c>
      <c r="O83" s="2">
        <v>2055.3910000000001</v>
      </c>
      <c r="P83" s="2">
        <v>0</v>
      </c>
      <c r="Q83" s="2">
        <f t="shared" si="5"/>
        <v>6203.8610000000008</v>
      </c>
      <c r="R83" s="2">
        <f t="shared" si="6"/>
        <v>1713.31</v>
      </c>
      <c r="S83" s="2">
        <f t="shared" si="7"/>
        <v>4490.5509999999995</v>
      </c>
      <c r="T83" s="2">
        <f t="shared" si="8"/>
        <v>27276.69</v>
      </c>
    </row>
    <row r="84" spans="1:20" x14ac:dyDescent="0.35">
      <c r="A84" s="3">
        <f t="shared" si="9"/>
        <v>75</v>
      </c>
      <c r="B84" s="1">
        <v>395</v>
      </c>
      <c r="C84" s="1" t="s">
        <v>231</v>
      </c>
      <c r="D84" s="1" t="s">
        <v>232</v>
      </c>
      <c r="E84" s="1" t="s">
        <v>45</v>
      </c>
      <c r="F84" s="1" t="s">
        <v>175</v>
      </c>
      <c r="G84" s="1" t="s">
        <v>4662</v>
      </c>
      <c r="H84" s="7">
        <v>36377</v>
      </c>
      <c r="I84" s="2">
        <v>42120</v>
      </c>
      <c r="J84" s="2">
        <f>+VLOOKUP(B:B,'[1]Nómina (2)'!$B$5:$AJ$2058,35,0)</f>
        <v>1505.054875</v>
      </c>
      <c r="K84" s="2">
        <v>1208.8399999999999</v>
      </c>
      <c r="L84" s="2">
        <v>2990.5199999999995</v>
      </c>
      <c r="M84" s="2">
        <v>547.55999999999995</v>
      </c>
      <c r="N84" s="2">
        <v>1280.45</v>
      </c>
      <c r="O84" s="2">
        <v>2986.308</v>
      </c>
      <c r="P84" s="2">
        <v>0</v>
      </c>
      <c r="Q84" s="2">
        <f t="shared" si="5"/>
        <v>9013.6779999999999</v>
      </c>
      <c r="R84" s="2">
        <f t="shared" si="6"/>
        <v>3994.3448749999998</v>
      </c>
      <c r="S84" s="2">
        <f t="shared" si="7"/>
        <v>6524.387999999999</v>
      </c>
      <c r="T84" s="2">
        <f t="shared" si="8"/>
        <v>38125.655124999997</v>
      </c>
    </row>
    <row r="85" spans="1:20" x14ac:dyDescent="0.35">
      <c r="A85" s="3">
        <f t="shared" si="9"/>
        <v>76</v>
      </c>
      <c r="B85" s="1">
        <v>397</v>
      </c>
      <c r="C85" s="1" t="s">
        <v>233</v>
      </c>
      <c r="D85" s="1" t="s">
        <v>234</v>
      </c>
      <c r="E85" s="1" t="s">
        <v>49</v>
      </c>
      <c r="F85" s="1" t="s">
        <v>50</v>
      </c>
      <c r="G85" s="1" t="s">
        <v>4662</v>
      </c>
      <c r="H85" s="7">
        <v>36377</v>
      </c>
      <c r="I85" s="2">
        <v>23400</v>
      </c>
      <c r="J85" s="2">
        <f>+VLOOKUP(B:B,'[1]Nómina (2)'!$B$5:$AJ$2058,35,0)</f>
        <v>0</v>
      </c>
      <c r="K85" s="2">
        <v>671.58</v>
      </c>
      <c r="L85" s="2">
        <v>1661.3999999999999</v>
      </c>
      <c r="M85" s="2">
        <v>304.2</v>
      </c>
      <c r="N85" s="2">
        <v>711.36</v>
      </c>
      <c r="O85" s="2">
        <v>1659.0600000000002</v>
      </c>
      <c r="P85" s="2">
        <v>0</v>
      </c>
      <c r="Q85" s="2">
        <f t="shared" si="5"/>
        <v>5007.6000000000004</v>
      </c>
      <c r="R85" s="2">
        <f t="shared" si="6"/>
        <v>1382.94</v>
      </c>
      <c r="S85" s="2">
        <f t="shared" si="7"/>
        <v>3624.66</v>
      </c>
      <c r="T85" s="2">
        <f t="shared" si="8"/>
        <v>22017.06</v>
      </c>
    </row>
    <row r="86" spans="1:20" x14ac:dyDescent="0.35">
      <c r="A86" s="3">
        <f t="shared" si="9"/>
        <v>77</v>
      </c>
      <c r="B86" s="1">
        <v>425</v>
      </c>
      <c r="C86" s="1" t="s">
        <v>235</v>
      </c>
      <c r="D86" s="1" t="s">
        <v>236</v>
      </c>
      <c r="E86" s="1" t="s">
        <v>49</v>
      </c>
      <c r="F86" s="1" t="s">
        <v>50</v>
      </c>
      <c r="G86" s="1" t="s">
        <v>4662</v>
      </c>
      <c r="H86" s="7">
        <v>36377</v>
      </c>
      <c r="I86" s="2">
        <v>23400</v>
      </c>
      <c r="J86" s="2">
        <f>+VLOOKUP(B:B,'[1]Nómina (2)'!$B$5:$AJ$2058,35,0)</f>
        <v>0</v>
      </c>
      <c r="K86" s="2">
        <v>671.58</v>
      </c>
      <c r="L86" s="2">
        <v>1661.3999999999999</v>
      </c>
      <c r="M86" s="2">
        <v>304.2</v>
      </c>
      <c r="N86" s="2">
        <v>711.36</v>
      </c>
      <c r="O86" s="2">
        <v>1659.0600000000002</v>
      </c>
      <c r="P86" s="2">
        <v>0</v>
      </c>
      <c r="Q86" s="2">
        <f t="shared" si="5"/>
        <v>5007.6000000000004</v>
      </c>
      <c r="R86" s="2">
        <f t="shared" si="6"/>
        <v>1382.94</v>
      </c>
      <c r="S86" s="2">
        <f t="shared" si="7"/>
        <v>3624.66</v>
      </c>
      <c r="T86" s="2">
        <f t="shared" si="8"/>
        <v>22017.06</v>
      </c>
    </row>
    <row r="87" spans="1:20" x14ac:dyDescent="0.35">
      <c r="A87" s="3">
        <f t="shared" si="9"/>
        <v>78</v>
      </c>
      <c r="B87" s="1">
        <v>442</v>
      </c>
      <c r="C87" s="1" t="s">
        <v>237</v>
      </c>
      <c r="D87" s="1" t="s">
        <v>238</v>
      </c>
      <c r="E87" s="1" t="s">
        <v>49</v>
      </c>
      <c r="F87" s="1" t="s">
        <v>50</v>
      </c>
      <c r="G87" s="1" t="s">
        <v>4662</v>
      </c>
      <c r="H87" s="7">
        <v>36377</v>
      </c>
      <c r="I87" s="2">
        <v>23400</v>
      </c>
      <c r="J87" s="2">
        <f>+VLOOKUP(B:B,'[1]Nómina (2)'!$B$5:$AJ$2058,35,0)</f>
        <v>0</v>
      </c>
      <c r="K87" s="2">
        <v>671.58</v>
      </c>
      <c r="L87" s="2">
        <v>1661.3999999999999</v>
      </c>
      <c r="M87" s="2">
        <v>304.2</v>
      </c>
      <c r="N87" s="2">
        <v>711.36</v>
      </c>
      <c r="O87" s="2">
        <v>1659.0600000000002</v>
      </c>
      <c r="P87" s="2">
        <v>0</v>
      </c>
      <c r="Q87" s="2">
        <f t="shared" si="5"/>
        <v>5007.6000000000004</v>
      </c>
      <c r="R87" s="2">
        <f t="shared" si="6"/>
        <v>1382.94</v>
      </c>
      <c r="S87" s="2">
        <f t="shared" si="7"/>
        <v>3624.66</v>
      </c>
      <c r="T87" s="2">
        <f t="shared" si="8"/>
        <v>22017.06</v>
      </c>
    </row>
    <row r="88" spans="1:20" x14ac:dyDescent="0.35">
      <c r="A88" s="3">
        <f t="shared" si="9"/>
        <v>79</v>
      </c>
      <c r="B88" s="1">
        <v>453</v>
      </c>
      <c r="C88" s="1" t="s">
        <v>239</v>
      </c>
      <c r="D88" s="1" t="s">
        <v>240</v>
      </c>
      <c r="E88" s="1" t="s">
        <v>49</v>
      </c>
      <c r="F88" s="1" t="s">
        <v>241</v>
      </c>
      <c r="G88" s="1" t="s">
        <v>4662</v>
      </c>
      <c r="H88" s="7">
        <v>36377</v>
      </c>
      <c r="I88" s="2">
        <v>28900</v>
      </c>
      <c r="J88" s="2">
        <f>+VLOOKUP(B:B,'[1]Nómina (2)'!$B$5:$AJ$2058,35,0)</f>
        <v>0</v>
      </c>
      <c r="K88" s="2">
        <v>829.43</v>
      </c>
      <c r="L88" s="2">
        <v>2051.8999999999996</v>
      </c>
      <c r="M88" s="2">
        <v>375.7</v>
      </c>
      <c r="N88" s="2">
        <v>878.56</v>
      </c>
      <c r="O88" s="2">
        <v>2049.0100000000002</v>
      </c>
      <c r="P88" s="2">
        <v>0</v>
      </c>
      <c r="Q88" s="2">
        <f t="shared" si="5"/>
        <v>6184.5999999999995</v>
      </c>
      <c r="R88" s="2">
        <f t="shared" si="6"/>
        <v>1707.9899999999998</v>
      </c>
      <c r="S88" s="2">
        <f t="shared" si="7"/>
        <v>4476.6099999999997</v>
      </c>
      <c r="T88" s="2">
        <f t="shared" si="8"/>
        <v>27192.010000000002</v>
      </c>
    </row>
    <row r="89" spans="1:20" s="4" customFormat="1" x14ac:dyDescent="0.35">
      <c r="A89" s="3">
        <f t="shared" si="9"/>
        <v>80</v>
      </c>
      <c r="B89" s="1">
        <v>464</v>
      </c>
      <c r="C89" s="1" t="s">
        <v>242</v>
      </c>
      <c r="D89" s="1" t="s">
        <v>243</v>
      </c>
      <c r="E89" s="1" t="s">
        <v>45</v>
      </c>
      <c r="F89" s="1" t="s">
        <v>178</v>
      </c>
      <c r="G89" s="1" t="s">
        <v>4662</v>
      </c>
      <c r="H89" s="7">
        <v>36377</v>
      </c>
      <c r="I89" s="2">
        <v>37570</v>
      </c>
      <c r="J89" s="2">
        <f>+VLOOKUP(B:B,'[1]Nómina (2)'!$B$5:$AJ$2058,35,0)</f>
        <v>2180.5078749999998</v>
      </c>
      <c r="K89" s="2">
        <v>1078.26</v>
      </c>
      <c r="L89" s="2">
        <v>2667.47</v>
      </c>
      <c r="M89" s="2">
        <v>488.40999999999997</v>
      </c>
      <c r="N89" s="2">
        <v>1142.1300000000001</v>
      </c>
      <c r="O89" s="2">
        <v>2663.7130000000002</v>
      </c>
      <c r="P89" s="2">
        <v>0</v>
      </c>
      <c r="Q89" s="2">
        <f t="shared" si="5"/>
        <v>8039.9830000000002</v>
      </c>
      <c r="R89" s="2">
        <f t="shared" si="6"/>
        <v>4400.8978749999997</v>
      </c>
      <c r="S89" s="2">
        <f t="shared" si="7"/>
        <v>5819.5929999999998</v>
      </c>
      <c r="T89" s="2">
        <f t="shared" si="8"/>
        <v>33169.102124999998</v>
      </c>
    </row>
    <row r="90" spans="1:20" s="4" customFormat="1" x14ac:dyDescent="0.35">
      <c r="A90" s="3">
        <f t="shared" si="9"/>
        <v>81</v>
      </c>
      <c r="B90" s="1">
        <v>465</v>
      </c>
      <c r="C90" s="1" t="s">
        <v>244</v>
      </c>
      <c r="D90" s="1" t="s">
        <v>245</v>
      </c>
      <c r="E90" s="1" t="s">
        <v>45</v>
      </c>
      <c r="F90" s="1" t="s">
        <v>178</v>
      </c>
      <c r="G90" s="1" t="s">
        <v>4662</v>
      </c>
      <c r="H90" s="7">
        <v>36377</v>
      </c>
      <c r="I90" s="2">
        <v>37570</v>
      </c>
      <c r="J90" s="2">
        <f>+VLOOKUP(B:B,'[1]Nómina (2)'!$B$5:$AJ$2058,35,0)</f>
        <v>2225.8138749999998</v>
      </c>
      <c r="K90" s="2">
        <v>1078.26</v>
      </c>
      <c r="L90" s="2">
        <v>2667.47</v>
      </c>
      <c r="M90" s="2">
        <v>488.40999999999997</v>
      </c>
      <c r="N90" s="2">
        <v>1142.1300000000001</v>
      </c>
      <c r="O90" s="2">
        <v>2663.7130000000002</v>
      </c>
      <c r="P90" s="2">
        <v>1031.6199999999999</v>
      </c>
      <c r="Q90" s="2">
        <f t="shared" si="5"/>
        <v>9071.6029999999992</v>
      </c>
      <c r="R90" s="2">
        <f t="shared" si="6"/>
        <v>5477.823875</v>
      </c>
      <c r="S90" s="2">
        <f t="shared" si="7"/>
        <v>5819.5929999999998</v>
      </c>
      <c r="T90" s="2">
        <f t="shared" si="8"/>
        <v>32092.176124999998</v>
      </c>
    </row>
    <row r="91" spans="1:20" x14ac:dyDescent="0.35">
      <c r="A91" s="3">
        <f t="shared" si="9"/>
        <v>82</v>
      </c>
      <c r="B91" s="1">
        <v>472</v>
      </c>
      <c r="C91" s="1" t="s">
        <v>246</v>
      </c>
      <c r="D91" s="1" t="s">
        <v>247</v>
      </c>
      <c r="E91" s="1" t="s">
        <v>45</v>
      </c>
      <c r="F91" s="1" t="s">
        <v>175</v>
      </c>
      <c r="G91" s="1" t="s">
        <v>4662</v>
      </c>
      <c r="H91" s="7">
        <v>36288</v>
      </c>
      <c r="I91" s="2">
        <v>42120</v>
      </c>
      <c r="J91" s="2">
        <f>+VLOOKUP(B:B,'[1]Nómina (2)'!$B$5:$AJ$2058,35,0)</f>
        <v>1131.3988750000001</v>
      </c>
      <c r="K91" s="2">
        <v>3698.82</v>
      </c>
      <c r="L91" s="2">
        <v>9150.3891199999998</v>
      </c>
      <c r="M91" s="2">
        <v>614.952</v>
      </c>
      <c r="N91" s="2">
        <v>3595.1</v>
      </c>
      <c r="O91" s="2">
        <v>8384.634</v>
      </c>
      <c r="P91" s="2">
        <v>0</v>
      </c>
      <c r="Q91" s="2">
        <f t="shared" si="5"/>
        <v>25443.895120000001</v>
      </c>
      <c r="R91" s="2">
        <f t="shared" si="6"/>
        <v>8425.3188750000008</v>
      </c>
      <c r="S91" s="2">
        <f t="shared" si="7"/>
        <v>18149.975119999999</v>
      </c>
      <c r="T91" s="2">
        <f t="shared" si="8"/>
        <v>33694.681125000003</v>
      </c>
    </row>
    <row r="92" spans="1:20" x14ac:dyDescent="0.35">
      <c r="A92" s="3">
        <f t="shared" si="9"/>
        <v>83</v>
      </c>
      <c r="B92" s="1">
        <v>474</v>
      </c>
      <c r="C92" s="1" t="s">
        <v>248</v>
      </c>
      <c r="D92" s="1" t="s">
        <v>249</v>
      </c>
      <c r="E92" s="1" t="s">
        <v>49</v>
      </c>
      <c r="F92" s="1" t="s">
        <v>50</v>
      </c>
      <c r="G92" s="1" t="s">
        <v>4662</v>
      </c>
      <c r="H92" s="7">
        <v>36377</v>
      </c>
      <c r="I92" s="2">
        <v>23400</v>
      </c>
      <c r="J92" s="2">
        <f>+VLOOKUP(B:B,'[1]Nómina (2)'!$B$5:$AJ$2058,35,0)</f>
        <v>0</v>
      </c>
      <c r="K92" s="2">
        <v>671.58</v>
      </c>
      <c r="L92" s="2">
        <v>1661.3999999999999</v>
      </c>
      <c r="M92" s="2">
        <v>304.2</v>
      </c>
      <c r="N92" s="2">
        <v>711.36</v>
      </c>
      <c r="O92" s="2">
        <v>1659.0600000000002</v>
      </c>
      <c r="P92" s="2">
        <v>0</v>
      </c>
      <c r="Q92" s="2">
        <f t="shared" si="5"/>
        <v>5007.6000000000004</v>
      </c>
      <c r="R92" s="2">
        <f t="shared" si="6"/>
        <v>1382.94</v>
      </c>
      <c r="S92" s="2">
        <f t="shared" si="7"/>
        <v>3624.66</v>
      </c>
      <c r="T92" s="2">
        <f t="shared" si="8"/>
        <v>22017.06</v>
      </c>
    </row>
    <row r="93" spans="1:20" x14ac:dyDescent="0.35">
      <c r="A93" s="3">
        <f t="shared" si="9"/>
        <v>84</v>
      </c>
      <c r="B93" s="1">
        <v>498</v>
      </c>
      <c r="C93" s="1" t="s">
        <v>250</v>
      </c>
      <c r="D93" s="1" t="s">
        <v>251</v>
      </c>
      <c r="E93" s="1" t="s">
        <v>49</v>
      </c>
      <c r="F93" s="1" t="s">
        <v>50</v>
      </c>
      <c r="G93" s="1" t="s">
        <v>4662</v>
      </c>
      <c r="H93" s="7">
        <v>36377</v>
      </c>
      <c r="I93" s="2">
        <v>24400</v>
      </c>
      <c r="J93" s="2">
        <f>+VLOOKUP(B:B,'[1]Nómina (2)'!$B$5:$AJ$2058,35,0)</f>
        <v>0</v>
      </c>
      <c r="K93" s="2">
        <v>700.28</v>
      </c>
      <c r="L93" s="2">
        <v>1732.3999999999999</v>
      </c>
      <c r="M93" s="2">
        <v>317.2</v>
      </c>
      <c r="N93" s="2">
        <v>741.76</v>
      </c>
      <c r="O93" s="2">
        <v>1729.96</v>
      </c>
      <c r="P93" s="2">
        <v>0</v>
      </c>
      <c r="Q93" s="2">
        <f t="shared" si="5"/>
        <v>5221.5999999999995</v>
      </c>
      <c r="R93" s="2">
        <f t="shared" si="6"/>
        <v>1442.04</v>
      </c>
      <c r="S93" s="2">
        <f t="shared" si="7"/>
        <v>3779.56</v>
      </c>
      <c r="T93" s="2">
        <f t="shared" si="8"/>
        <v>22957.96</v>
      </c>
    </row>
    <row r="94" spans="1:20" x14ac:dyDescent="0.35">
      <c r="A94" s="3">
        <f t="shared" si="9"/>
        <v>85</v>
      </c>
      <c r="B94" s="1">
        <v>500</v>
      </c>
      <c r="C94" s="1" t="s">
        <v>252</v>
      </c>
      <c r="D94" s="1" t="s">
        <v>253</v>
      </c>
      <c r="E94" s="1" t="s">
        <v>15</v>
      </c>
      <c r="F94" s="1" t="s">
        <v>254</v>
      </c>
      <c r="G94" s="1" t="s">
        <v>4662</v>
      </c>
      <c r="H94" s="7">
        <v>36377</v>
      </c>
      <c r="I94" s="2">
        <v>37570</v>
      </c>
      <c r="J94" s="2">
        <f>+VLOOKUP(B:B,'[1]Nómina (2)'!$B$5:$AJ$2058,35,0)</f>
        <v>822.95537499999898</v>
      </c>
      <c r="K94" s="2">
        <v>1078.26</v>
      </c>
      <c r="L94" s="2">
        <v>2667.47</v>
      </c>
      <c r="M94" s="2">
        <v>488.40999999999997</v>
      </c>
      <c r="N94" s="2">
        <v>1142.1300000000001</v>
      </c>
      <c r="O94" s="2">
        <v>2663.7130000000002</v>
      </c>
      <c r="P94" s="2">
        <v>1031.6199999999999</v>
      </c>
      <c r="Q94" s="2">
        <f t="shared" si="5"/>
        <v>9071.6029999999992</v>
      </c>
      <c r="R94" s="2">
        <f t="shared" si="6"/>
        <v>4074.9653749999989</v>
      </c>
      <c r="S94" s="2">
        <f t="shared" si="7"/>
        <v>5819.5929999999998</v>
      </c>
      <c r="T94" s="2">
        <f t="shared" si="8"/>
        <v>33495.034625</v>
      </c>
    </row>
    <row r="95" spans="1:20" x14ac:dyDescent="0.35">
      <c r="A95" s="3">
        <f t="shared" si="9"/>
        <v>86</v>
      </c>
      <c r="B95" s="1">
        <v>506</v>
      </c>
      <c r="C95" s="1" t="s">
        <v>255</v>
      </c>
      <c r="D95" s="1" t="s">
        <v>256</v>
      </c>
      <c r="E95" s="1" t="s">
        <v>205</v>
      </c>
      <c r="F95" s="1" t="s">
        <v>257</v>
      </c>
      <c r="G95" s="1" t="s">
        <v>4662</v>
      </c>
      <c r="H95" s="7">
        <v>36377</v>
      </c>
      <c r="I95" s="2">
        <v>55283</v>
      </c>
      <c r="J95" s="2">
        <f>+VLOOKUP(B:B,'[1]Nómina (2)'!$B$5:$AJ$2058,35,0)</f>
        <v>5119.4098333333404</v>
      </c>
      <c r="K95" s="2">
        <v>1586.62</v>
      </c>
      <c r="L95" s="2">
        <v>3925.0929999999998</v>
      </c>
      <c r="M95" s="2">
        <v>614.952</v>
      </c>
      <c r="N95" s="2">
        <v>1680.6</v>
      </c>
      <c r="O95" s="2">
        <v>3919.5647000000004</v>
      </c>
      <c r="P95" s="2">
        <v>0</v>
      </c>
      <c r="Q95" s="2">
        <f t="shared" si="5"/>
        <v>11726.8297</v>
      </c>
      <c r="R95" s="2">
        <f t="shared" si="6"/>
        <v>8386.6298333333398</v>
      </c>
      <c r="S95" s="2">
        <f t="shared" si="7"/>
        <v>8459.6097000000009</v>
      </c>
      <c r="T95" s="2">
        <f t="shared" si="8"/>
        <v>46896.37016666666</v>
      </c>
    </row>
    <row r="96" spans="1:20" x14ac:dyDescent="0.35">
      <c r="A96" s="3">
        <f t="shared" si="9"/>
        <v>87</v>
      </c>
      <c r="B96" s="1">
        <v>509</v>
      </c>
      <c r="C96" s="1" t="s">
        <v>258</v>
      </c>
      <c r="D96" s="1" t="s">
        <v>259</v>
      </c>
      <c r="E96" s="1" t="s">
        <v>205</v>
      </c>
      <c r="F96" s="1" t="s">
        <v>260</v>
      </c>
      <c r="G96" s="1" t="s">
        <v>4662</v>
      </c>
      <c r="H96" s="7">
        <v>36377</v>
      </c>
      <c r="I96" s="2">
        <v>95168</v>
      </c>
      <c r="J96" s="2">
        <f>+VLOOKUP(B:B,'[1]Nómina (2)'!$B$5:$AJ$2058,35,0)</f>
        <v>19718.8297916667</v>
      </c>
      <c r="K96" s="2">
        <v>2731.32</v>
      </c>
      <c r="L96" s="2">
        <v>6756.927999999999</v>
      </c>
      <c r="M96" s="2">
        <v>614.952</v>
      </c>
      <c r="N96" s="2">
        <v>2893.11</v>
      </c>
      <c r="O96" s="2">
        <v>6747.4112000000005</v>
      </c>
      <c r="P96" s="2">
        <v>0</v>
      </c>
      <c r="Q96" s="2">
        <f t="shared" si="5"/>
        <v>19743.7212</v>
      </c>
      <c r="R96" s="2">
        <f t="shared" si="6"/>
        <v>25343.2597916667</v>
      </c>
      <c r="S96" s="2">
        <f t="shared" si="7"/>
        <v>14119.2912</v>
      </c>
      <c r="T96" s="2">
        <f t="shared" si="8"/>
        <v>69824.7402083333</v>
      </c>
    </row>
    <row r="97" spans="1:20" x14ac:dyDescent="0.35">
      <c r="A97" s="3">
        <f t="shared" si="9"/>
        <v>88</v>
      </c>
      <c r="B97" s="1">
        <v>511</v>
      </c>
      <c r="C97" s="1" t="s">
        <v>261</v>
      </c>
      <c r="D97" s="1" t="s">
        <v>262</v>
      </c>
      <c r="E97" s="1" t="s">
        <v>31</v>
      </c>
      <c r="F97" s="1" t="s">
        <v>263</v>
      </c>
      <c r="G97" s="1" t="s">
        <v>4662</v>
      </c>
      <c r="H97" s="7">
        <v>36377</v>
      </c>
      <c r="I97" s="2">
        <v>32000</v>
      </c>
      <c r="J97" s="2">
        <f>+VLOOKUP(B:B,'[1]Nómina (2)'!$B$5:$AJ$2058,35,0)</f>
        <v>0</v>
      </c>
      <c r="K97" s="2">
        <v>918.4</v>
      </c>
      <c r="L97" s="2">
        <v>2272</v>
      </c>
      <c r="M97" s="2">
        <v>416</v>
      </c>
      <c r="N97" s="2">
        <v>972.8</v>
      </c>
      <c r="O97" s="2">
        <v>2268.8000000000002</v>
      </c>
      <c r="P97" s="2">
        <v>0</v>
      </c>
      <c r="Q97" s="2">
        <f t="shared" si="5"/>
        <v>6848</v>
      </c>
      <c r="R97" s="2">
        <f t="shared" si="6"/>
        <v>1891.1999999999998</v>
      </c>
      <c r="S97" s="2">
        <f t="shared" si="7"/>
        <v>4956.8</v>
      </c>
      <c r="T97" s="2">
        <f t="shared" si="8"/>
        <v>30108.799999999999</v>
      </c>
    </row>
    <row r="98" spans="1:20" s="4" customFormat="1" x14ac:dyDescent="0.35">
      <c r="A98" s="3">
        <f t="shared" si="9"/>
        <v>89</v>
      </c>
      <c r="B98" s="1">
        <v>512</v>
      </c>
      <c r="C98" s="1" t="s">
        <v>264</v>
      </c>
      <c r="D98" s="1" t="s">
        <v>265</v>
      </c>
      <c r="E98" s="1" t="s">
        <v>31</v>
      </c>
      <c r="F98" s="1" t="s">
        <v>266</v>
      </c>
      <c r="G98" s="1" t="s">
        <v>4662</v>
      </c>
      <c r="H98" s="7">
        <v>36377</v>
      </c>
      <c r="I98" s="2">
        <v>47607</v>
      </c>
      <c r="J98" s="2">
        <f>+VLOOKUP(B:B,'[1]Nómina (2)'!$B$5:$AJ$2058,35,0)</f>
        <v>1361.521375</v>
      </c>
      <c r="K98" s="2">
        <v>1366.32</v>
      </c>
      <c r="L98" s="2">
        <v>3380.0969999999998</v>
      </c>
      <c r="M98" s="2">
        <v>614.952</v>
      </c>
      <c r="N98" s="2">
        <v>1447.25</v>
      </c>
      <c r="O98" s="2">
        <v>3375.3363000000004</v>
      </c>
      <c r="P98" s="2">
        <v>1031.6199999999999</v>
      </c>
      <c r="Q98" s="2">
        <f t="shared" si="5"/>
        <v>11215.5753</v>
      </c>
      <c r="R98" s="2">
        <f t="shared" si="6"/>
        <v>5206.7113749999999</v>
      </c>
      <c r="S98" s="2">
        <f t="shared" si="7"/>
        <v>7370.3852999999999</v>
      </c>
      <c r="T98" s="2">
        <f t="shared" si="8"/>
        <v>42400.288625000001</v>
      </c>
    </row>
    <row r="99" spans="1:20" s="4" customFormat="1" x14ac:dyDescent="0.35">
      <c r="A99" s="3">
        <f t="shared" si="9"/>
        <v>90</v>
      </c>
      <c r="B99" s="1">
        <v>513</v>
      </c>
      <c r="C99" s="1" t="s">
        <v>267</v>
      </c>
      <c r="D99" s="1" t="s">
        <v>268</v>
      </c>
      <c r="E99" s="1" t="s">
        <v>201</v>
      </c>
      <c r="F99" s="1" t="s">
        <v>269</v>
      </c>
      <c r="G99" s="1" t="s">
        <v>4662</v>
      </c>
      <c r="H99" s="7">
        <v>36377</v>
      </c>
      <c r="I99" s="2">
        <v>74044</v>
      </c>
      <c r="J99" s="2">
        <f>+VLOOKUP(B:B,'[1]Nómina (2)'!$B$5:$AJ$2058,35,0)</f>
        <v>10029.7672916667</v>
      </c>
      <c r="K99" s="2">
        <v>2125.06</v>
      </c>
      <c r="L99" s="2">
        <v>5257.1239999999998</v>
      </c>
      <c r="M99" s="2">
        <v>614.952</v>
      </c>
      <c r="N99" s="2">
        <v>2250.94</v>
      </c>
      <c r="O99" s="2">
        <v>5249.7196000000004</v>
      </c>
      <c r="P99" s="2">
        <v>0</v>
      </c>
      <c r="Q99" s="2">
        <f t="shared" si="5"/>
        <v>15497.795599999999</v>
      </c>
      <c r="R99" s="2">
        <f t="shared" si="6"/>
        <v>14405.7672916667</v>
      </c>
      <c r="S99" s="2">
        <f t="shared" si="7"/>
        <v>11121.795600000001</v>
      </c>
      <c r="T99" s="2">
        <f t="shared" si="8"/>
        <v>59638.2327083333</v>
      </c>
    </row>
    <row r="100" spans="1:20" x14ac:dyDescent="0.35">
      <c r="A100" s="3">
        <f t="shared" si="9"/>
        <v>91</v>
      </c>
      <c r="B100" s="1">
        <v>517</v>
      </c>
      <c r="C100" s="1" t="s">
        <v>270</v>
      </c>
      <c r="D100" s="1" t="s">
        <v>271</v>
      </c>
      <c r="E100" s="1" t="s">
        <v>272</v>
      </c>
      <c r="F100" s="1" t="s">
        <v>273</v>
      </c>
      <c r="G100" s="1" t="s">
        <v>4662</v>
      </c>
      <c r="H100" s="7">
        <v>36377</v>
      </c>
      <c r="I100" s="2">
        <v>161798</v>
      </c>
      <c r="J100" s="2">
        <f>+VLOOKUP(B:B,'[1]Nómina (2)'!$B$5:$AJ$2058,35,0)</f>
        <v>32964.857291666704</v>
      </c>
      <c r="K100" s="2">
        <v>4643.6000000000004</v>
      </c>
      <c r="L100" s="2">
        <v>11487.657999999999</v>
      </c>
      <c r="M100" s="2">
        <v>614.952</v>
      </c>
      <c r="N100" s="2">
        <v>3595.1</v>
      </c>
      <c r="O100" s="2">
        <v>8384.634</v>
      </c>
      <c r="P100" s="2">
        <v>1031.6199999999999</v>
      </c>
      <c r="Q100" s="2">
        <f t="shared" si="5"/>
        <v>29757.563999999995</v>
      </c>
      <c r="R100" s="2">
        <f t="shared" si="6"/>
        <v>42235.177291666703</v>
      </c>
      <c r="S100" s="2">
        <f t="shared" si="7"/>
        <v>20487.243999999999</v>
      </c>
      <c r="T100" s="2">
        <f t="shared" si="8"/>
        <v>119562.82270833329</v>
      </c>
    </row>
    <row r="101" spans="1:20" x14ac:dyDescent="0.35">
      <c r="A101" s="3">
        <f t="shared" si="9"/>
        <v>92</v>
      </c>
      <c r="B101" s="1">
        <v>520</v>
      </c>
      <c r="C101" s="1" t="s">
        <v>274</v>
      </c>
      <c r="D101" s="1" t="s">
        <v>275</v>
      </c>
      <c r="E101" s="1" t="s">
        <v>276</v>
      </c>
      <c r="F101" s="1" t="s">
        <v>257</v>
      </c>
      <c r="G101" s="1" t="s">
        <v>4662</v>
      </c>
      <c r="H101" s="7">
        <v>36377</v>
      </c>
      <c r="I101" s="2">
        <v>52650</v>
      </c>
      <c r="J101" s="2">
        <f>+VLOOKUP(B:B,'[1]Nómina (2)'!$B$5:$AJ$2058,35,0)</f>
        <v>7396.1847916666702</v>
      </c>
      <c r="K101" s="2">
        <v>1511.05</v>
      </c>
      <c r="L101" s="2">
        <v>3738.1499999999996</v>
      </c>
      <c r="M101" s="2">
        <v>614.952</v>
      </c>
      <c r="N101" s="2">
        <v>1600.56</v>
      </c>
      <c r="O101" s="2">
        <v>3732.8850000000002</v>
      </c>
      <c r="P101" s="2">
        <v>0</v>
      </c>
      <c r="Q101" s="2">
        <f t="shared" si="5"/>
        <v>11197.597</v>
      </c>
      <c r="R101" s="2">
        <f t="shared" si="6"/>
        <v>10507.794791666669</v>
      </c>
      <c r="S101" s="2">
        <f t="shared" si="7"/>
        <v>8085.9870000000001</v>
      </c>
      <c r="T101" s="2">
        <f t="shared" si="8"/>
        <v>42142.205208333333</v>
      </c>
    </row>
    <row r="102" spans="1:20" x14ac:dyDescent="0.35">
      <c r="A102" s="3">
        <f t="shared" si="9"/>
        <v>93</v>
      </c>
      <c r="B102" s="1">
        <v>522</v>
      </c>
      <c r="C102" s="1" t="s">
        <v>277</v>
      </c>
      <c r="D102" s="1" t="s">
        <v>278</v>
      </c>
      <c r="E102" s="1" t="s">
        <v>205</v>
      </c>
      <c r="F102" s="1" t="s">
        <v>257</v>
      </c>
      <c r="G102" s="1" t="s">
        <v>4662</v>
      </c>
      <c r="H102" s="7">
        <v>36377</v>
      </c>
      <c r="I102" s="2">
        <v>52650</v>
      </c>
      <c r="J102" s="2">
        <f>+VLOOKUP(B:B,'[1]Nómina (2)'!$B$5:$AJ$2058,35,0)</f>
        <v>4835.04183333333</v>
      </c>
      <c r="K102" s="2">
        <v>1511.05</v>
      </c>
      <c r="L102" s="2">
        <v>3738.1499999999996</v>
      </c>
      <c r="M102" s="2">
        <v>614.952</v>
      </c>
      <c r="N102" s="2">
        <v>1600.56</v>
      </c>
      <c r="O102" s="2">
        <v>3732.8850000000002</v>
      </c>
      <c r="P102" s="2">
        <v>0</v>
      </c>
      <c r="Q102" s="2">
        <f t="shared" si="5"/>
        <v>11197.597</v>
      </c>
      <c r="R102" s="2">
        <f t="shared" si="6"/>
        <v>7946.6518333333297</v>
      </c>
      <c r="S102" s="2">
        <f t="shared" si="7"/>
        <v>8085.9870000000001</v>
      </c>
      <c r="T102" s="2">
        <f t="shared" si="8"/>
        <v>44703.34816666667</v>
      </c>
    </row>
    <row r="103" spans="1:20" x14ac:dyDescent="0.35">
      <c r="A103" s="3">
        <f t="shared" si="9"/>
        <v>94</v>
      </c>
      <c r="B103" s="1">
        <v>525</v>
      </c>
      <c r="C103" s="1" t="s">
        <v>279</v>
      </c>
      <c r="D103" s="1" t="s">
        <v>280</v>
      </c>
      <c r="E103" s="1" t="s">
        <v>45</v>
      </c>
      <c r="F103" s="1" t="s">
        <v>175</v>
      </c>
      <c r="G103" s="1" t="s">
        <v>4662</v>
      </c>
      <c r="H103" s="7">
        <v>36377</v>
      </c>
      <c r="I103" s="2">
        <v>42120</v>
      </c>
      <c r="J103" s="2">
        <f>+VLOOKUP(B:B,'[1]Nómina (2)'!$B$5:$AJ$2058,35,0)</f>
        <v>1348.007875</v>
      </c>
      <c r="K103" s="2">
        <v>1208.8399999999999</v>
      </c>
      <c r="L103" s="2">
        <v>2990.5199999999995</v>
      </c>
      <c r="M103" s="2">
        <v>547.55999999999995</v>
      </c>
      <c r="N103" s="2">
        <v>1280.45</v>
      </c>
      <c r="O103" s="2">
        <v>2986.308</v>
      </c>
      <c r="P103" s="2">
        <v>0</v>
      </c>
      <c r="Q103" s="2">
        <f t="shared" si="5"/>
        <v>9013.6779999999999</v>
      </c>
      <c r="R103" s="2">
        <f t="shared" si="6"/>
        <v>3837.2978750000002</v>
      </c>
      <c r="S103" s="2">
        <f t="shared" si="7"/>
        <v>6524.387999999999</v>
      </c>
      <c r="T103" s="2">
        <f t="shared" si="8"/>
        <v>38282.702124999996</v>
      </c>
    </row>
    <row r="104" spans="1:20" x14ac:dyDescent="0.35">
      <c r="A104" s="3">
        <f t="shared" si="9"/>
        <v>95</v>
      </c>
      <c r="B104" s="1">
        <v>527</v>
      </c>
      <c r="C104" s="1" t="s">
        <v>281</v>
      </c>
      <c r="D104" s="1" t="s">
        <v>282</v>
      </c>
      <c r="E104" s="1" t="s">
        <v>45</v>
      </c>
      <c r="F104" s="1" t="s">
        <v>175</v>
      </c>
      <c r="G104" s="1" t="s">
        <v>4662</v>
      </c>
      <c r="H104" s="7">
        <v>36377</v>
      </c>
      <c r="I104" s="2">
        <v>42120</v>
      </c>
      <c r="J104" s="2">
        <f>+VLOOKUP(B:B,'[1]Nómina (2)'!$B$5:$AJ$2058,35,0)</f>
        <v>1464.7873750000001</v>
      </c>
      <c r="K104" s="2">
        <v>1208.8399999999999</v>
      </c>
      <c r="L104" s="2">
        <v>2990.5199999999995</v>
      </c>
      <c r="M104" s="2">
        <v>547.55999999999995</v>
      </c>
      <c r="N104" s="2">
        <v>1280.45</v>
      </c>
      <c r="O104" s="2">
        <v>2986.308</v>
      </c>
      <c r="P104" s="2">
        <v>0</v>
      </c>
      <c r="Q104" s="2">
        <f t="shared" si="5"/>
        <v>9013.6779999999999</v>
      </c>
      <c r="R104" s="2">
        <f t="shared" si="6"/>
        <v>3954.0773749999998</v>
      </c>
      <c r="S104" s="2">
        <f t="shared" si="7"/>
        <v>6524.387999999999</v>
      </c>
      <c r="T104" s="2">
        <f t="shared" si="8"/>
        <v>38165.922624999999</v>
      </c>
    </row>
    <row r="105" spans="1:20" x14ac:dyDescent="0.35">
      <c r="A105" s="3">
        <f t="shared" si="9"/>
        <v>96</v>
      </c>
      <c r="B105" s="1">
        <v>529</v>
      </c>
      <c r="C105" s="1" t="s">
        <v>283</v>
      </c>
      <c r="D105" s="1" t="s">
        <v>284</v>
      </c>
      <c r="E105" s="1" t="s">
        <v>15</v>
      </c>
      <c r="F105" s="1" t="s">
        <v>191</v>
      </c>
      <c r="G105" s="1" t="s">
        <v>4662</v>
      </c>
      <c r="H105" s="7">
        <v>36288</v>
      </c>
      <c r="I105" s="2">
        <v>32283</v>
      </c>
      <c r="J105" s="2">
        <f>+VLOOKUP(B:B,'[1]Nómina (2)'!$B$5:$AJ$2058,35,0)</f>
        <v>930.99737500000003</v>
      </c>
      <c r="K105" s="2">
        <v>926.52</v>
      </c>
      <c r="L105" s="2">
        <v>2292.0929999999998</v>
      </c>
      <c r="M105" s="2">
        <v>419.67899999999997</v>
      </c>
      <c r="N105" s="2">
        <v>981.4</v>
      </c>
      <c r="O105" s="2">
        <v>2288.8647000000001</v>
      </c>
      <c r="P105" s="2">
        <v>0</v>
      </c>
      <c r="Q105" s="2">
        <f t="shared" si="5"/>
        <v>6908.5567000000001</v>
      </c>
      <c r="R105" s="2">
        <f t="shared" si="6"/>
        <v>2838.917375</v>
      </c>
      <c r="S105" s="2">
        <f t="shared" si="7"/>
        <v>5000.6367</v>
      </c>
      <c r="T105" s="2">
        <f t="shared" si="8"/>
        <v>29444.082624999999</v>
      </c>
    </row>
    <row r="106" spans="1:20" x14ac:dyDescent="0.35">
      <c r="A106" s="3">
        <f t="shared" si="9"/>
        <v>97</v>
      </c>
      <c r="B106" s="1">
        <v>532</v>
      </c>
      <c r="C106" s="1" t="s">
        <v>285</v>
      </c>
      <c r="D106" s="1" t="s">
        <v>286</v>
      </c>
      <c r="E106" s="1" t="s">
        <v>53</v>
      </c>
      <c r="F106" s="1" t="s">
        <v>287</v>
      </c>
      <c r="G106" s="1" t="s">
        <v>4662</v>
      </c>
      <c r="H106" s="7">
        <v>36377</v>
      </c>
      <c r="I106" s="2">
        <v>89570</v>
      </c>
      <c r="J106" s="2">
        <f>+VLOOKUP(B:B,'[1]Nómina (2)'!$B$5:$AJ$2058,35,0)</f>
        <v>9394.1347916666691</v>
      </c>
      <c r="K106" s="2">
        <v>2570.66</v>
      </c>
      <c r="L106" s="2">
        <v>6359.4699999999993</v>
      </c>
      <c r="M106" s="2">
        <v>614.952</v>
      </c>
      <c r="N106" s="2">
        <v>2722.93</v>
      </c>
      <c r="O106" s="2">
        <v>6350.5130000000008</v>
      </c>
      <c r="P106" s="2">
        <v>1031.6199999999999</v>
      </c>
      <c r="Q106" s="2">
        <f t="shared" si="5"/>
        <v>19650.145</v>
      </c>
      <c r="R106" s="2">
        <f t="shared" si="6"/>
        <v>15719.34479166667</v>
      </c>
      <c r="S106" s="2">
        <f t="shared" si="7"/>
        <v>13324.935000000001</v>
      </c>
      <c r="T106" s="2">
        <f t="shared" si="8"/>
        <v>73850.655208333337</v>
      </c>
    </row>
    <row r="107" spans="1:20" x14ac:dyDescent="0.35">
      <c r="A107" s="3">
        <f t="shared" si="9"/>
        <v>98</v>
      </c>
      <c r="B107" s="1">
        <v>543</v>
      </c>
      <c r="C107" s="1" t="s">
        <v>288</v>
      </c>
      <c r="D107" s="1" t="s">
        <v>289</v>
      </c>
      <c r="E107" s="1" t="s">
        <v>290</v>
      </c>
      <c r="F107" s="1" t="s">
        <v>291</v>
      </c>
      <c r="G107" s="1" t="s">
        <v>4662</v>
      </c>
      <c r="H107" s="7">
        <v>36377</v>
      </c>
      <c r="I107" s="2">
        <v>230850</v>
      </c>
      <c r="J107" s="2">
        <f>+VLOOKUP(B:B,'[1]Nómina (2)'!$B$5:$AJ$2058,35,0)</f>
        <v>55724.504791666703</v>
      </c>
      <c r="K107" s="2">
        <v>6625.39</v>
      </c>
      <c r="L107" s="2">
        <v>16390.349999999999</v>
      </c>
      <c r="M107" s="2">
        <v>614.952</v>
      </c>
      <c r="N107" s="2">
        <v>3595.1</v>
      </c>
      <c r="O107" s="2">
        <v>8384.634</v>
      </c>
      <c r="P107" s="2">
        <v>2063.2399999999998</v>
      </c>
      <c r="Q107" s="2">
        <f t="shared" si="5"/>
        <v>37673.665999999997</v>
      </c>
      <c r="R107" s="2">
        <f t="shared" si="6"/>
        <v>68008.234791666706</v>
      </c>
      <c r="S107" s="2">
        <f t="shared" si="7"/>
        <v>25389.936000000002</v>
      </c>
      <c r="T107" s="2">
        <f t="shared" si="8"/>
        <v>162841.76520833329</v>
      </c>
    </row>
    <row r="108" spans="1:20" x14ac:dyDescent="0.35">
      <c r="A108" s="3">
        <f t="shared" si="9"/>
        <v>99</v>
      </c>
      <c r="B108" s="1">
        <v>559</v>
      </c>
      <c r="C108" s="1" t="s">
        <v>292</v>
      </c>
      <c r="D108" s="1" t="s">
        <v>293</v>
      </c>
      <c r="E108" s="1" t="s">
        <v>294</v>
      </c>
      <c r="F108" s="1" t="s">
        <v>46</v>
      </c>
      <c r="G108" s="1" t="s">
        <v>4662</v>
      </c>
      <c r="H108" s="7">
        <v>36377</v>
      </c>
      <c r="I108" s="2">
        <v>81300</v>
      </c>
      <c r="J108" s="2">
        <f>+VLOOKUP(B:B,'[1]Nómina (2)'!$B$5:$AJ$2058,35,0)</f>
        <v>7706.7297916666703</v>
      </c>
      <c r="K108" s="2">
        <v>2333.31</v>
      </c>
      <c r="L108" s="2">
        <v>5772.2999999999993</v>
      </c>
      <c r="M108" s="2">
        <v>614.952</v>
      </c>
      <c r="N108" s="2">
        <v>2471.52</v>
      </c>
      <c r="O108" s="2">
        <v>5764.17</v>
      </c>
      <c r="P108" s="2">
        <v>0</v>
      </c>
      <c r="Q108" s="2">
        <f t="shared" si="5"/>
        <v>16956.252</v>
      </c>
      <c r="R108" s="2">
        <f t="shared" si="6"/>
        <v>12511.55979166667</v>
      </c>
      <c r="S108" s="2">
        <f t="shared" si="7"/>
        <v>12151.421999999999</v>
      </c>
      <c r="T108" s="2">
        <f t="shared" si="8"/>
        <v>68788.440208333326</v>
      </c>
    </row>
    <row r="109" spans="1:20" s="4" customFormat="1" x14ac:dyDescent="0.35">
      <c r="A109" s="3">
        <f t="shared" si="9"/>
        <v>100</v>
      </c>
      <c r="B109" s="1">
        <v>562</v>
      </c>
      <c r="C109" s="1" t="s">
        <v>295</v>
      </c>
      <c r="D109" s="1" t="s">
        <v>296</v>
      </c>
      <c r="E109" s="1" t="s">
        <v>297</v>
      </c>
      <c r="F109" s="1" t="s">
        <v>298</v>
      </c>
      <c r="G109" s="1" t="s">
        <v>4662</v>
      </c>
      <c r="H109" s="7">
        <v>36377</v>
      </c>
      <c r="I109" s="2">
        <v>161798</v>
      </c>
      <c r="J109" s="2">
        <f>+VLOOKUP(B:B,'[1]Nómina (2)'!$B$5:$AJ$2058,35,0)</f>
        <v>32964.857291666704</v>
      </c>
      <c r="K109" s="2">
        <v>4643.6000000000004</v>
      </c>
      <c r="L109" s="2">
        <v>11487.657999999999</v>
      </c>
      <c r="M109" s="2">
        <v>614.952</v>
      </c>
      <c r="N109" s="2">
        <v>3595.1</v>
      </c>
      <c r="O109" s="2">
        <v>8384.634</v>
      </c>
      <c r="P109" s="2">
        <v>1031.6199999999999</v>
      </c>
      <c r="Q109" s="2">
        <f t="shared" si="5"/>
        <v>29757.563999999995</v>
      </c>
      <c r="R109" s="2">
        <f t="shared" si="6"/>
        <v>42235.177291666703</v>
      </c>
      <c r="S109" s="2">
        <f t="shared" si="7"/>
        <v>20487.243999999999</v>
      </c>
      <c r="T109" s="2">
        <f t="shared" si="8"/>
        <v>119562.82270833329</v>
      </c>
    </row>
    <row r="110" spans="1:20" s="4" customFormat="1" x14ac:dyDescent="0.35">
      <c r="A110" s="3">
        <f t="shared" si="9"/>
        <v>101</v>
      </c>
      <c r="B110" s="1">
        <v>579</v>
      </c>
      <c r="C110" s="1" t="s">
        <v>299</v>
      </c>
      <c r="D110" s="1" t="s">
        <v>300</v>
      </c>
      <c r="E110" s="1" t="s">
        <v>301</v>
      </c>
      <c r="F110" s="1" t="s">
        <v>302</v>
      </c>
      <c r="G110" s="1" t="s">
        <v>4662</v>
      </c>
      <c r="H110" s="7">
        <v>36377</v>
      </c>
      <c r="I110" s="2">
        <v>106364</v>
      </c>
      <c r="J110" s="2">
        <f>+VLOOKUP(B:B,'[1]Nómina (2)'!$B$5:$AJ$2058,35,0)</f>
        <v>13344.5022916667</v>
      </c>
      <c r="K110" s="2">
        <v>3052.65</v>
      </c>
      <c r="L110" s="2">
        <v>7551.8439999999991</v>
      </c>
      <c r="M110" s="2">
        <v>614.952</v>
      </c>
      <c r="N110" s="2">
        <v>3233.47</v>
      </c>
      <c r="O110" s="2">
        <v>7541.2076000000006</v>
      </c>
      <c r="P110" s="2">
        <v>1031.6199999999999</v>
      </c>
      <c r="Q110" s="2">
        <f t="shared" si="5"/>
        <v>23025.743599999998</v>
      </c>
      <c r="R110" s="2">
        <f t="shared" si="6"/>
        <v>20662.242291666702</v>
      </c>
      <c r="S110" s="2">
        <f t="shared" si="7"/>
        <v>15708.0036</v>
      </c>
      <c r="T110" s="2">
        <f t="shared" si="8"/>
        <v>85701.757708333302</v>
      </c>
    </row>
    <row r="111" spans="1:20" x14ac:dyDescent="0.35">
      <c r="A111" s="3">
        <f t="shared" si="9"/>
        <v>102</v>
      </c>
      <c r="B111" s="1">
        <v>580</v>
      </c>
      <c r="C111" s="1" t="s">
        <v>303</v>
      </c>
      <c r="D111" s="1" t="s">
        <v>304</v>
      </c>
      <c r="E111" s="1" t="s">
        <v>301</v>
      </c>
      <c r="F111" s="1" t="s">
        <v>305</v>
      </c>
      <c r="G111" s="1" t="s">
        <v>4662</v>
      </c>
      <c r="H111" s="7">
        <v>36377</v>
      </c>
      <c r="I111" s="2">
        <v>89570</v>
      </c>
      <c r="J111" s="2">
        <f>+VLOOKUP(B:B,'[1]Nómina (2)'!$B$5:$AJ$2058,35,0)</f>
        <v>10333.8122916667</v>
      </c>
      <c r="K111" s="2">
        <v>2570.66</v>
      </c>
      <c r="L111" s="2">
        <v>6359.4699999999993</v>
      </c>
      <c r="M111" s="2">
        <v>614.952</v>
      </c>
      <c r="N111" s="2">
        <v>2722.93</v>
      </c>
      <c r="O111" s="2">
        <v>6350.5130000000008</v>
      </c>
      <c r="P111" s="2">
        <v>1031.6199999999999</v>
      </c>
      <c r="Q111" s="2">
        <f t="shared" si="5"/>
        <v>19650.145</v>
      </c>
      <c r="R111" s="2">
        <f t="shared" si="6"/>
        <v>16659.022291666701</v>
      </c>
      <c r="S111" s="2">
        <f t="shared" si="7"/>
        <v>13324.935000000001</v>
      </c>
      <c r="T111" s="2">
        <f t="shared" si="8"/>
        <v>72910.977708333303</v>
      </c>
    </row>
    <row r="112" spans="1:20" x14ac:dyDescent="0.35">
      <c r="A112" s="3">
        <f t="shared" si="9"/>
        <v>103</v>
      </c>
      <c r="B112" s="1">
        <v>612</v>
      </c>
      <c r="C112" s="1" t="s">
        <v>306</v>
      </c>
      <c r="D112" s="1" t="s">
        <v>307</v>
      </c>
      <c r="E112" s="1" t="s">
        <v>15</v>
      </c>
      <c r="F112" s="1" t="s">
        <v>191</v>
      </c>
      <c r="G112" s="1" t="s">
        <v>4662</v>
      </c>
      <c r="H112" s="7">
        <v>36377</v>
      </c>
      <c r="I112" s="2">
        <v>29000</v>
      </c>
      <c r="J112" s="2">
        <f>+VLOOKUP(B:B,'[1]Nómina (2)'!$B$5:$AJ$2058,35,0)</f>
        <v>0</v>
      </c>
      <c r="K112" s="2">
        <v>832.3</v>
      </c>
      <c r="L112" s="2">
        <v>2059</v>
      </c>
      <c r="M112" s="2">
        <v>377</v>
      </c>
      <c r="N112" s="2">
        <v>881.6</v>
      </c>
      <c r="O112" s="2">
        <v>2056.1</v>
      </c>
      <c r="P112" s="2">
        <v>0</v>
      </c>
      <c r="Q112" s="2">
        <f t="shared" si="5"/>
        <v>6206</v>
      </c>
      <c r="R112" s="2">
        <f t="shared" si="6"/>
        <v>1713.9</v>
      </c>
      <c r="S112" s="2">
        <f t="shared" si="7"/>
        <v>4492.1000000000004</v>
      </c>
      <c r="T112" s="2">
        <f t="shared" si="8"/>
        <v>27286.1</v>
      </c>
    </row>
    <row r="113" spans="1:20" x14ac:dyDescent="0.35">
      <c r="A113" s="3">
        <f t="shared" si="9"/>
        <v>104</v>
      </c>
      <c r="B113" s="1">
        <v>626</v>
      </c>
      <c r="C113" s="1" t="s">
        <v>308</v>
      </c>
      <c r="D113" s="1" t="s">
        <v>309</v>
      </c>
      <c r="E113" s="1" t="s">
        <v>310</v>
      </c>
      <c r="F113" s="1" t="s">
        <v>311</v>
      </c>
      <c r="G113" s="1" t="s">
        <v>4662</v>
      </c>
      <c r="H113" s="7">
        <v>36377</v>
      </c>
      <c r="I113" s="2">
        <v>107865</v>
      </c>
      <c r="J113" s="2">
        <f>+VLOOKUP(B:B,'[1]Nómina (2)'!$B$5:$AJ$2058,35,0)</f>
        <v>13697.574791666701</v>
      </c>
      <c r="K113" s="2">
        <v>3095.73</v>
      </c>
      <c r="L113" s="2">
        <v>7658.4149999999991</v>
      </c>
      <c r="M113" s="2">
        <v>614.952</v>
      </c>
      <c r="N113" s="2">
        <v>3279.1</v>
      </c>
      <c r="O113" s="2">
        <v>7647.6285000000007</v>
      </c>
      <c r="P113" s="2">
        <v>1031.6199999999999</v>
      </c>
      <c r="Q113" s="2">
        <f t="shared" si="5"/>
        <v>23327.445499999998</v>
      </c>
      <c r="R113" s="2">
        <f t="shared" si="6"/>
        <v>21104.024791666699</v>
      </c>
      <c r="S113" s="2">
        <f t="shared" si="7"/>
        <v>15920.995499999999</v>
      </c>
      <c r="T113" s="2">
        <f t="shared" si="8"/>
        <v>86760.975208333301</v>
      </c>
    </row>
    <row r="114" spans="1:20" x14ac:dyDescent="0.35">
      <c r="A114" s="3">
        <f t="shared" si="9"/>
        <v>105</v>
      </c>
      <c r="B114" s="1">
        <v>628</v>
      </c>
      <c r="C114" s="1" t="s">
        <v>312</v>
      </c>
      <c r="D114" s="1" t="s">
        <v>313</v>
      </c>
      <c r="E114" s="1" t="s">
        <v>168</v>
      </c>
      <c r="F114" s="1" t="s">
        <v>24</v>
      </c>
      <c r="G114" s="1" t="s">
        <v>4662</v>
      </c>
      <c r="H114" s="7">
        <v>36377</v>
      </c>
      <c r="I114" s="2">
        <v>44500</v>
      </c>
      <c r="J114" s="2">
        <f>+VLOOKUP(B:B,'[1]Nómina (2)'!$B$5:$AJ$2058,35,0)</f>
        <v>2577.7573750000001</v>
      </c>
      <c r="K114" s="2">
        <v>1277.1500000000001</v>
      </c>
      <c r="L114" s="2">
        <v>3159.4999999999995</v>
      </c>
      <c r="M114" s="2">
        <v>578.5</v>
      </c>
      <c r="N114" s="2">
        <v>1352.8</v>
      </c>
      <c r="O114" s="2">
        <v>3155.05</v>
      </c>
      <c r="P114" s="2">
        <v>0</v>
      </c>
      <c r="Q114" s="2">
        <f t="shared" si="5"/>
        <v>9523</v>
      </c>
      <c r="R114" s="2">
        <f t="shared" si="6"/>
        <v>5207.707375</v>
      </c>
      <c r="S114" s="2">
        <f t="shared" si="7"/>
        <v>6893.0499999999993</v>
      </c>
      <c r="T114" s="2">
        <f t="shared" si="8"/>
        <v>39292.292625000002</v>
      </c>
    </row>
    <row r="115" spans="1:20" x14ac:dyDescent="0.35">
      <c r="A115" s="3">
        <f t="shared" si="9"/>
        <v>106</v>
      </c>
      <c r="B115" s="1">
        <v>631</v>
      </c>
      <c r="C115" s="1" t="s">
        <v>314</v>
      </c>
      <c r="D115" s="1" t="s">
        <v>315</v>
      </c>
      <c r="E115" s="1" t="s">
        <v>301</v>
      </c>
      <c r="F115" s="1" t="s">
        <v>316</v>
      </c>
      <c r="G115" s="1" t="s">
        <v>4662</v>
      </c>
      <c r="H115" s="7">
        <v>36387</v>
      </c>
      <c r="I115" s="2">
        <v>66639</v>
      </c>
      <c r="J115" s="2">
        <f>+VLOOKUP(B:B,'[1]Nómina (2)'!$B$5:$AJ$2058,35,0)</f>
        <v>5854.5478333333303</v>
      </c>
      <c r="K115" s="2">
        <v>1912.54</v>
      </c>
      <c r="L115" s="2">
        <v>4731.3689999999997</v>
      </c>
      <c r="M115" s="2">
        <v>614.952</v>
      </c>
      <c r="N115" s="2">
        <v>2025.83</v>
      </c>
      <c r="O115" s="2">
        <v>4724.7051000000001</v>
      </c>
      <c r="P115" s="2">
        <v>0</v>
      </c>
      <c r="Q115" s="2">
        <f t="shared" si="5"/>
        <v>14009.396099999998</v>
      </c>
      <c r="R115" s="2">
        <f t="shared" si="6"/>
        <v>9792.9178333333293</v>
      </c>
      <c r="S115" s="2">
        <f t="shared" si="7"/>
        <v>10071.026099999999</v>
      </c>
      <c r="T115" s="2">
        <f t="shared" si="8"/>
        <v>56846.082166666674</v>
      </c>
    </row>
    <row r="116" spans="1:20" x14ac:dyDescent="0.35">
      <c r="A116" s="3">
        <f t="shared" si="9"/>
        <v>107</v>
      </c>
      <c r="B116" s="1">
        <v>635</v>
      </c>
      <c r="C116" s="1" t="s">
        <v>317</v>
      </c>
      <c r="D116" s="1" t="s">
        <v>318</v>
      </c>
      <c r="E116" s="1" t="s">
        <v>23</v>
      </c>
      <c r="F116" s="1" t="s">
        <v>12</v>
      </c>
      <c r="G116" s="1" t="s">
        <v>4662</v>
      </c>
      <c r="H116" s="7">
        <v>36389</v>
      </c>
      <c r="I116" s="2">
        <v>100709</v>
      </c>
      <c r="J116" s="2">
        <f>+VLOOKUP(B:B,'[1]Nómina (2)'!$B$5:$AJ$2058,35,0)</f>
        <v>12014.307291666701</v>
      </c>
      <c r="K116" s="2">
        <v>2890.35</v>
      </c>
      <c r="L116" s="2">
        <v>7150.338999999999</v>
      </c>
      <c r="M116" s="2">
        <v>614.952</v>
      </c>
      <c r="N116" s="2">
        <v>3061.55</v>
      </c>
      <c r="O116" s="2">
        <v>7140.2681000000002</v>
      </c>
      <c r="P116" s="2">
        <v>1031.6199999999999</v>
      </c>
      <c r="Q116" s="2">
        <f t="shared" si="5"/>
        <v>21889.079099999999</v>
      </c>
      <c r="R116" s="2">
        <f t="shared" si="6"/>
        <v>18997.827291666701</v>
      </c>
      <c r="S116" s="2">
        <f t="shared" si="7"/>
        <v>14905.559099999999</v>
      </c>
      <c r="T116" s="2">
        <f t="shared" si="8"/>
        <v>81711.172708333295</v>
      </c>
    </row>
    <row r="117" spans="1:20" x14ac:dyDescent="0.35">
      <c r="A117" s="3">
        <f t="shared" si="9"/>
        <v>108</v>
      </c>
      <c r="B117" s="1">
        <v>642</v>
      </c>
      <c r="C117" s="1" t="s">
        <v>319</v>
      </c>
      <c r="D117" s="1" t="s">
        <v>320</v>
      </c>
      <c r="E117" s="1" t="s">
        <v>301</v>
      </c>
      <c r="F117" s="1" t="s">
        <v>321</v>
      </c>
      <c r="G117" s="1" t="s">
        <v>4662</v>
      </c>
      <c r="H117" s="7">
        <v>36404</v>
      </c>
      <c r="I117" s="2">
        <v>130000</v>
      </c>
      <c r="J117" s="2">
        <f>+VLOOKUP(B:B,'[1]Nómina (2)'!$B$5:$AJ$2058,35,0)</f>
        <v>18993.507291666701</v>
      </c>
      <c r="K117" s="2">
        <v>3731</v>
      </c>
      <c r="L117" s="2">
        <v>9230</v>
      </c>
      <c r="M117" s="2">
        <v>614.952</v>
      </c>
      <c r="N117" s="2">
        <v>3595.1</v>
      </c>
      <c r="O117" s="2">
        <v>8384.634</v>
      </c>
      <c r="P117" s="2">
        <v>1031.6199999999999</v>
      </c>
      <c r="Q117" s="2">
        <f t="shared" si="5"/>
        <v>26587.306</v>
      </c>
      <c r="R117" s="2">
        <f t="shared" si="6"/>
        <v>27351.227291666699</v>
      </c>
      <c r="S117" s="2">
        <f t="shared" si="7"/>
        <v>18229.585999999999</v>
      </c>
      <c r="T117" s="2">
        <f t="shared" si="8"/>
        <v>102648.7727083333</v>
      </c>
    </row>
    <row r="118" spans="1:20" s="4" customFormat="1" x14ac:dyDescent="0.35">
      <c r="A118" s="3">
        <f t="shared" si="9"/>
        <v>109</v>
      </c>
      <c r="B118" s="1">
        <v>664</v>
      </c>
      <c r="C118" s="1" t="s">
        <v>322</v>
      </c>
      <c r="D118" s="1" t="s">
        <v>323</v>
      </c>
      <c r="E118" s="1" t="s">
        <v>301</v>
      </c>
      <c r="F118" s="1" t="s">
        <v>46</v>
      </c>
      <c r="G118" s="1" t="s">
        <v>4662</v>
      </c>
      <c r="H118" s="7">
        <v>36495</v>
      </c>
      <c r="I118" s="2">
        <v>86871</v>
      </c>
      <c r="J118" s="2">
        <f>+VLOOKUP(B:B,'[1]Nómina (2)'!$B$5:$AJ$2058,35,0)</f>
        <v>8759.2622916666696</v>
      </c>
      <c r="K118" s="2">
        <v>2493.1999999999998</v>
      </c>
      <c r="L118" s="2">
        <v>6167.8409999999994</v>
      </c>
      <c r="M118" s="2">
        <v>614.952</v>
      </c>
      <c r="N118" s="2">
        <v>2640.88</v>
      </c>
      <c r="O118" s="2">
        <v>6159.1539000000002</v>
      </c>
      <c r="P118" s="2">
        <v>1031.6199999999999</v>
      </c>
      <c r="Q118" s="2">
        <f t="shared" si="5"/>
        <v>19107.6469</v>
      </c>
      <c r="R118" s="2">
        <f t="shared" si="6"/>
        <v>14924.96229166667</v>
      </c>
      <c r="S118" s="2">
        <f t="shared" si="7"/>
        <v>12941.946899999999</v>
      </c>
      <c r="T118" s="2">
        <f t="shared" si="8"/>
        <v>71946.03770833333</v>
      </c>
    </row>
    <row r="119" spans="1:20" s="4" customFormat="1" x14ac:dyDescent="0.35">
      <c r="A119" s="3">
        <f t="shared" si="9"/>
        <v>110</v>
      </c>
      <c r="B119" s="1">
        <v>676</v>
      </c>
      <c r="C119" s="1" t="s">
        <v>324</v>
      </c>
      <c r="D119" s="1" t="s">
        <v>325</v>
      </c>
      <c r="E119" s="1" t="s">
        <v>49</v>
      </c>
      <c r="F119" s="1" t="s">
        <v>50</v>
      </c>
      <c r="G119" s="1" t="s">
        <v>4662</v>
      </c>
      <c r="H119" s="7">
        <v>36527</v>
      </c>
      <c r="I119" s="2">
        <v>23400</v>
      </c>
      <c r="J119" s="2">
        <f>+VLOOKUP(B:B,'[1]Nómina (2)'!$B$5:$AJ$2058,35,0)</f>
        <v>0</v>
      </c>
      <c r="K119" s="2">
        <v>671.58</v>
      </c>
      <c r="L119" s="2">
        <v>1661.3999999999999</v>
      </c>
      <c r="M119" s="2">
        <v>304.2</v>
      </c>
      <c r="N119" s="2">
        <v>711.36</v>
      </c>
      <c r="O119" s="2">
        <v>1659.0600000000002</v>
      </c>
      <c r="P119" s="2">
        <v>0</v>
      </c>
      <c r="Q119" s="2">
        <f t="shared" si="5"/>
        <v>5007.6000000000004</v>
      </c>
      <c r="R119" s="2">
        <f t="shared" si="6"/>
        <v>1382.94</v>
      </c>
      <c r="S119" s="2">
        <f t="shared" si="7"/>
        <v>3624.66</v>
      </c>
      <c r="T119" s="2">
        <f t="shared" si="8"/>
        <v>22017.06</v>
      </c>
    </row>
    <row r="120" spans="1:20" x14ac:dyDescent="0.35">
      <c r="A120" s="3">
        <f t="shared" si="9"/>
        <v>111</v>
      </c>
      <c r="B120" s="1">
        <v>678</v>
      </c>
      <c r="C120" s="1" t="s">
        <v>326</v>
      </c>
      <c r="D120" s="1" t="s">
        <v>327</v>
      </c>
      <c r="E120" s="1" t="s">
        <v>205</v>
      </c>
      <c r="F120" s="1" t="s">
        <v>206</v>
      </c>
      <c r="G120" s="1" t="s">
        <v>4662</v>
      </c>
      <c r="H120" s="7">
        <v>36618</v>
      </c>
      <c r="I120" s="2">
        <v>44614</v>
      </c>
      <c r="J120" s="2">
        <f>+VLOOKUP(B:B,'[1]Nómina (2)'!$B$5:$AJ$2058,35,0)</f>
        <v>2497.526875</v>
      </c>
      <c r="K120" s="2">
        <v>1280.42</v>
      </c>
      <c r="L120" s="2">
        <v>3167.5939999999996</v>
      </c>
      <c r="M120" s="2">
        <v>579.98199999999997</v>
      </c>
      <c r="N120" s="2">
        <v>1356.27</v>
      </c>
      <c r="O120" s="2">
        <v>3163.1326000000004</v>
      </c>
      <c r="P120" s="2">
        <v>0</v>
      </c>
      <c r="Q120" s="2">
        <f t="shared" si="5"/>
        <v>9547.3986000000004</v>
      </c>
      <c r="R120" s="2">
        <f t="shared" si="6"/>
        <v>5134.2168750000001</v>
      </c>
      <c r="S120" s="2">
        <f t="shared" si="7"/>
        <v>6910.7085999999999</v>
      </c>
      <c r="T120" s="2">
        <f t="shared" si="8"/>
        <v>39479.783125000002</v>
      </c>
    </row>
    <row r="121" spans="1:20" x14ac:dyDescent="0.35">
      <c r="A121" s="3">
        <f t="shared" si="9"/>
        <v>112</v>
      </c>
      <c r="B121" s="1">
        <v>689</v>
      </c>
      <c r="C121" s="1" t="s">
        <v>328</v>
      </c>
      <c r="D121" s="1" t="s">
        <v>329</v>
      </c>
      <c r="E121" s="1" t="s">
        <v>201</v>
      </c>
      <c r="F121" s="1" t="s">
        <v>330</v>
      </c>
      <c r="G121" s="1" t="s">
        <v>4662</v>
      </c>
      <c r="H121" s="7">
        <v>36574</v>
      </c>
      <c r="I121" s="2">
        <v>95168</v>
      </c>
      <c r="J121" s="2">
        <f>+VLOOKUP(B:B,'[1]Nómina (2)'!$B$5:$AJ$2058,35,0)</f>
        <v>19718.8297916667</v>
      </c>
      <c r="K121" s="2">
        <v>2731.32</v>
      </c>
      <c r="L121" s="2">
        <v>6756.927999999999</v>
      </c>
      <c r="M121" s="2">
        <v>614.952</v>
      </c>
      <c r="N121" s="2">
        <v>2893.11</v>
      </c>
      <c r="O121" s="2">
        <v>6747.4112000000005</v>
      </c>
      <c r="P121" s="2">
        <v>0</v>
      </c>
      <c r="Q121" s="2">
        <f t="shared" si="5"/>
        <v>19743.7212</v>
      </c>
      <c r="R121" s="2">
        <f t="shared" si="6"/>
        <v>25343.2597916667</v>
      </c>
      <c r="S121" s="2">
        <f t="shared" si="7"/>
        <v>14119.2912</v>
      </c>
      <c r="T121" s="2">
        <f t="shared" si="8"/>
        <v>69824.7402083333</v>
      </c>
    </row>
    <row r="122" spans="1:20" x14ac:dyDescent="0.35">
      <c r="A122" s="3">
        <f t="shared" si="9"/>
        <v>113</v>
      </c>
      <c r="B122" s="1">
        <v>695</v>
      </c>
      <c r="C122" s="1" t="s">
        <v>331</v>
      </c>
      <c r="D122" s="1" t="s">
        <v>332</v>
      </c>
      <c r="E122" s="1" t="s">
        <v>49</v>
      </c>
      <c r="F122" s="1" t="s">
        <v>50</v>
      </c>
      <c r="G122" s="1" t="s">
        <v>4662</v>
      </c>
      <c r="H122" s="7">
        <v>36585</v>
      </c>
      <c r="I122" s="2">
        <v>24400</v>
      </c>
      <c r="J122" s="2">
        <f>+VLOOKUP(B:B,'[1]Nómina (2)'!$B$5:$AJ$2058,35,0)</f>
        <v>0</v>
      </c>
      <c r="K122" s="2">
        <v>2142.7199999999998</v>
      </c>
      <c r="L122" s="2">
        <v>5300.7953899999993</v>
      </c>
      <c r="M122" s="2">
        <v>614.952</v>
      </c>
      <c r="N122" s="2">
        <v>2269.64</v>
      </c>
      <c r="O122" s="2">
        <v>5293.3294809999998</v>
      </c>
      <c r="P122" s="2">
        <v>0</v>
      </c>
      <c r="Q122" s="2">
        <f t="shared" si="5"/>
        <v>15621.436870999998</v>
      </c>
      <c r="R122" s="2">
        <f t="shared" si="6"/>
        <v>4412.3599999999997</v>
      </c>
      <c r="S122" s="2">
        <f t="shared" si="7"/>
        <v>11209.076870999999</v>
      </c>
      <c r="T122" s="2">
        <f t="shared" si="8"/>
        <v>19987.64</v>
      </c>
    </row>
    <row r="123" spans="1:20" x14ac:dyDescent="0.35">
      <c r="A123" s="3">
        <f t="shared" si="9"/>
        <v>114</v>
      </c>
      <c r="B123" s="1">
        <v>717</v>
      </c>
      <c r="C123" s="1" t="s">
        <v>333</v>
      </c>
      <c r="D123" s="1" t="s">
        <v>334</v>
      </c>
      <c r="E123" s="1" t="s">
        <v>19</v>
      </c>
      <c r="F123" s="1" t="s">
        <v>42</v>
      </c>
      <c r="G123" s="1" t="s">
        <v>4662</v>
      </c>
      <c r="H123" s="7">
        <v>36654</v>
      </c>
      <c r="I123" s="2">
        <v>26869</v>
      </c>
      <c r="J123" s="2">
        <f>+VLOOKUP(B:B,'[1]Nómina (2)'!$B$5:$AJ$2058,35,0)</f>
        <v>0</v>
      </c>
      <c r="K123" s="2">
        <v>771.14</v>
      </c>
      <c r="L123" s="2">
        <v>1907.6989999999998</v>
      </c>
      <c r="M123" s="2">
        <v>349.29699999999997</v>
      </c>
      <c r="N123" s="2">
        <v>816.82</v>
      </c>
      <c r="O123" s="2">
        <v>1905.0121000000001</v>
      </c>
      <c r="P123" s="2">
        <v>0</v>
      </c>
      <c r="Q123" s="2">
        <f t="shared" si="5"/>
        <v>5749.9681</v>
      </c>
      <c r="R123" s="2">
        <f t="shared" si="6"/>
        <v>1587.96</v>
      </c>
      <c r="S123" s="2">
        <f t="shared" si="7"/>
        <v>4162.0081</v>
      </c>
      <c r="T123" s="2">
        <f t="shared" si="8"/>
        <v>25281.040000000001</v>
      </c>
    </row>
    <row r="124" spans="1:20" x14ac:dyDescent="0.35">
      <c r="A124" s="3">
        <f t="shared" si="9"/>
        <v>115</v>
      </c>
      <c r="B124" s="1">
        <v>723</v>
      </c>
      <c r="C124" s="1" t="s">
        <v>335</v>
      </c>
      <c r="D124" s="1" t="s">
        <v>336</v>
      </c>
      <c r="E124" s="1" t="s">
        <v>301</v>
      </c>
      <c r="F124" s="1" t="s">
        <v>337</v>
      </c>
      <c r="G124" s="1" t="s">
        <v>4662</v>
      </c>
      <c r="H124" s="7">
        <v>36678</v>
      </c>
      <c r="I124" s="2">
        <v>36644</v>
      </c>
      <c r="J124" s="2">
        <f>+VLOOKUP(B:B,'[1]Nómina (2)'!$B$5:$AJ$2058,35,0)</f>
        <v>0</v>
      </c>
      <c r="K124" s="2">
        <v>1051.68</v>
      </c>
      <c r="L124" s="2">
        <v>2601.7239999999997</v>
      </c>
      <c r="M124" s="2">
        <v>476.37199999999996</v>
      </c>
      <c r="N124" s="2">
        <v>1113.98</v>
      </c>
      <c r="O124" s="2">
        <v>2598.0596</v>
      </c>
      <c r="P124" s="2">
        <v>0</v>
      </c>
      <c r="Q124" s="2">
        <f t="shared" si="5"/>
        <v>7841.8155999999999</v>
      </c>
      <c r="R124" s="2">
        <f t="shared" si="6"/>
        <v>2165.66</v>
      </c>
      <c r="S124" s="2">
        <f t="shared" si="7"/>
        <v>5676.1556</v>
      </c>
      <c r="T124" s="2">
        <f t="shared" si="8"/>
        <v>34478.339999999997</v>
      </c>
    </row>
    <row r="125" spans="1:20" x14ac:dyDescent="0.35">
      <c r="A125" s="3">
        <f t="shared" si="9"/>
        <v>116</v>
      </c>
      <c r="B125" s="1">
        <v>727</v>
      </c>
      <c r="C125" s="1" t="s">
        <v>338</v>
      </c>
      <c r="D125" s="1" t="s">
        <v>339</v>
      </c>
      <c r="E125" s="1" t="s">
        <v>72</v>
      </c>
      <c r="F125" s="1" t="s">
        <v>340</v>
      </c>
      <c r="G125" s="1" t="s">
        <v>4662</v>
      </c>
      <c r="H125" s="7">
        <v>36682</v>
      </c>
      <c r="I125" s="2">
        <v>107865</v>
      </c>
      <c r="J125" s="2">
        <f>+VLOOKUP(B:B,'[1]Nómina (2)'!$B$5:$AJ$2058,35,0)</f>
        <v>13955.479791666699</v>
      </c>
      <c r="K125" s="2">
        <v>3095.73</v>
      </c>
      <c r="L125" s="2">
        <v>7658.4149999999991</v>
      </c>
      <c r="M125" s="2">
        <v>614.952</v>
      </c>
      <c r="N125" s="2">
        <v>3279.1</v>
      </c>
      <c r="O125" s="2">
        <v>7647.6285000000007</v>
      </c>
      <c r="P125" s="2">
        <v>0</v>
      </c>
      <c r="Q125" s="2">
        <f t="shared" si="5"/>
        <v>22295.825499999999</v>
      </c>
      <c r="R125" s="2">
        <f t="shared" si="6"/>
        <v>20330.309791666699</v>
      </c>
      <c r="S125" s="2">
        <f t="shared" si="7"/>
        <v>15920.995499999999</v>
      </c>
      <c r="T125" s="2">
        <f t="shared" si="8"/>
        <v>87534.690208333297</v>
      </c>
    </row>
    <row r="126" spans="1:20" x14ac:dyDescent="0.35">
      <c r="A126" s="3">
        <f t="shared" si="9"/>
        <v>117</v>
      </c>
      <c r="B126" s="1">
        <v>729</v>
      </c>
      <c r="C126" s="1" t="s">
        <v>341</v>
      </c>
      <c r="D126" s="1" t="s">
        <v>342</v>
      </c>
      <c r="E126" s="1" t="s">
        <v>60</v>
      </c>
      <c r="F126" s="1" t="s">
        <v>343</v>
      </c>
      <c r="G126" s="1" t="s">
        <v>4662</v>
      </c>
      <c r="H126" s="7">
        <v>36678</v>
      </c>
      <c r="I126" s="2">
        <v>26869</v>
      </c>
      <c r="J126" s="2">
        <f>+VLOOKUP(B:B,'[1]Nómina (2)'!$B$5:$AJ$2058,35,0)</f>
        <v>0</v>
      </c>
      <c r="K126" s="2">
        <v>771.14</v>
      </c>
      <c r="L126" s="2">
        <v>1907.6989999999998</v>
      </c>
      <c r="M126" s="2">
        <v>349.29699999999997</v>
      </c>
      <c r="N126" s="2">
        <v>816.82</v>
      </c>
      <c r="O126" s="2">
        <v>1905.0121000000001</v>
      </c>
      <c r="P126" s="2">
        <v>1031.6199999999999</v>
      </c>
      <c r="Q126" s="2">
        <f t="shared" si="5"/>
        <v>6781.5880999999999</v>
      </c>
      <c r="R126" s="2">
        <f t="shared" si="6"/>
        <v>2619.58</v>
      </c>
      <c r="S126" s="2">
        <f t="shared" si="7"/>
        <v>4162.0081</v>
      </c>
      <c r="T126" s="2">
        <f t="shared" si="8"/>
        <v>24249.42</v>
      </c>
    </row>
    <row r="127" spans="1:20" x14ac:dyDescent="0.35">
      <c r="A127" s="3">
        <f t="shared" si="9"/>
        <v>118</v>
      </c>
      <c r="B127" s="1">
        <v>730</v>
      </c>
      <c r="C127" s="1" t="s">
        <v>344</v>
      </c>
      <c r="D127" s="1" t="s">
        <v>345</v>
      </c>
      <c r="E127" s="1" t="s">
        <v>276</v>
      </c>
      <c r="F127" s="1" t="s">
        <v>346</v>
      </c>
      <c r="G127" s="1" t="s">
        <v>4662</v>
      </c>
      <c r="H127" s="7">
        <v>36703</v>
      </c>
      <c r="I127" s="2">
        <v>81871</v>
      </c>
      <c r="J127" s="2">
        <f>+VLOOKUP(B:B,'[1]Nómina (2)'!$B$5:$AJ$2058,35,0)</f>
        <v>10091.042291666699</v>
      </c>
      <c r="K127" s="2">
        <v>2349.6999999999998</v>
      </c>
      <c r="L127" s="2">
        <v>5812.8409999999994</v>
      </c>
      <c r="M127" s="2">
        <v>614.952</v>
      </c>
      <c r="N127" s="2">
        <v>2488.88</v>
      </c>
      <c r="O127" s="2">
        <v>5804.6539000000002</v>
      </c>
      <c r="P127" s="2">
        <v>0</v>
      </c>
      <c r="Q127" s="2">
        <f t="shared" si="5"/>
        <v>17071.026900000001</v>
      </c>
      <c r="R127" s="2">
        <f t="shared" si="6"/>
        <v>14929.622291666699</v>
      </c>
      <c r="S127" s="2">
        <f t="shared" si="7"/>
        <v>12232.446899999999</v>
      </c>
      <c r="T127" s="2">
        <f t="shared" si="8"/>
        <v>66941.377708333297</v>
      </c>
    </row>
    <row r="128" spans="1:20" x14ac:dyDescent="0.35">
      <c r="A128" s="3">
        <f t="shared" si="9"/>
        <v>119</v>
      </c>
      <c r="B128" s="1">
        <v>743</v>
      </c>
      <c r="C128" s="1" t="s">
        <v>347</v>
      </c>
      <c r="D128" s="1" t="s">
        <v>348</v>
      </c>
      <c r="E128" s="1" t="s">
        <v>45</v>
      </c>
      <c r="F128" s="1" t="s">
        <v>349</v>
      </c>
      <c r="G128" s="1" t="s">
        <v>4662</v>
      </c>
      <c r="H128" s="7">
        <v>36696</v>
      </c>
      <c r="I128" s="2">
        <v>42120</v>
      </c>
      <c r="J128" s="2">
        <f>+VLOOKUP(B:B,'[1]Nómina (2)'!$B$5:$AJ$2058,35,0)</f>
        <v>741.85637499999996</v>
      </c>
      <c r="K128" s="2">
        <v>1208.8399999999999</v>
      </c>
      <c r="L128" s="2">
        <v>2990.5199999999995</v>
      </c>
      <c r="M128" s="2">
        <v>547.55999999999995</v>
      </c>
      <c r="N128" s="2">
        <v>1280.45</v>
      </c>
      <c r="O128" s="2">
        <v>2986.308</v>
      </c>
      <c r="P128" s="2">
        <v>0</v>
      </c>
      <c r="Q128" s="2">
        <f t="shared" si="5"/>
        <v>9013.6779999999999</v>
      </c>
      <c r="R128" s="2">
        <f t="shared" si="6"/>
        <v>3231.1463750000003</v>
      </c>
      <c r="S128" s="2">
        <f t="shared" si="7"/>
        <v>6524.387999999999</v>
      </c>
      <c r="T128" s="2">
        <f t="shared" si="8"/>
        <v>38888.853625000003</v>
      </c>
    </row>
    <row r="129" spans="1:20" x14ac:dyDescent="0.35">
      <c r="A129" s="3">
        <f t="shared" si="9"/>
        <v>120</v>
      </c>
      <c r="B129" s="1">
        <v>753</v>
      </c>
      <c r="C129" s="1" t="s">
        <v>350</v>
      </c>
      <c r="D129" s="1" t="s">
        <v>351</v>
      </c>
      <c r="E129" s="1" t="s">
        <v>23</v>
      </c>
      <c r="F129" s="1" t="s">
        <v>39</v>
      </c>
      <c r="G129" s="1" t="s">
        <v>4662</v>
      </c>
      <c r="H129" s="7">
        <v>36689</v>
      </c>
      <c r="I129" s="2">
        <v>26650</v>
      </c>
      <c r="J129" s="2">
        <f>+VLOOKUP(B:B,'[1]Nómina (2)'!$B$5:$AJ$2058,35,0)</f>
        <v>0</v>
      </c>
      <c r="K129" s="2">
        <v>764.85</v>
      </c>
      <c r="L129" s="2">
        <v>1892.1499999999999</v>
      </c>
      <c r="M129" s="2">
        <v>346.45</v>
      </c>
      <c r="N129" s="2">
        <v>810.16</v>
      </c>
      <c r="O129" s="2">
        <v>1889.4850000000001</v>
      </c>
      <c r="P129" s="2">
        <v>0</v>
      </c>
      <c r="Q129" s="2">
        <f t="shared" si="5"/>
        <v>5703.0949999999993</v>
      </c>
      <c r="R129" s="2">
        <f t="shared" si="6"/>
        <v>1575.01</v>
      </c>
      <c r="S129" s="2">
        <f t="shared" si="7"/>
        <v>4128.085</v>
      </c>
      <c r="T129" s="2">
        <f t="shared" si="8"/>
        <v>25074.99</v>
      </c>
    </row>
    <row r="130" spans="1:20" x14ac:dyDescent="0.35">
      <c r="A130" s="3">
        <f t="shared" si="9"/>
        <v>121</v>
      </c>
      <c r="B130" s="1">
        <v>754</v>
      </c>
      <c r="C130" s="1" t="s">
        <v>352</v>
      </c>
      <c r="D130" s="1" t="s">
        <v>353</v>
      </c>
      <c r="E130" s="1" t="s">
        <v>354</v>
      </c>
      <c r="F130" s="1" t="s">
        <v>28</v>
      </c>
      <c r="G130" s="1" t="s">
        <v>4662</v>
      </c>
      <c r="H130" s="7">
        <v>36678</v>
      </c>
      <c r="I130" s="2">
        <v>24700</v>
      </c>
      <c r="J130" s="2">
        <f>+VLOOKUP(B:B,'[1]Nómina (2)'!$B$5:$AJ$2058,35,0)</f>
        <v>0</v>
      </c>
      <c r="K130" s="2">
        <v>708.89</v>
      </c>
      <c r="L130" s="2">
        <v>1753.6999999999998</v>
      </c>
      <c r="M130" s="2">
        <v>321.09999999999997</v>
      </c>
      <c r="N130" s="2">
        <v>750.88</v>
      </c>
      <c r="O130" s="2">
        <v>1751.23</v>
      </c>
      <c r="P130" s="2">
        <v>0</v>
      </c>
      <c r="Q130" s="2">
        <f t="shared" si="5"/>
        <v>5285.7999999999993</v>
      </c>
      <c r="R130" s="2">
        <f t="shared" si="6"/>
        <v>1459.77</v>
      </c>
      <c r="S130" s="2">
        <f t="shared" si="7"/>
        <v>3826.0299999999997</v>
      </c>
      <c r="T130" s="2">
        <f t="shared" si="8"/>
        <v>23240.23</v>
      </c>
    </row>
    <row r="131" spans="1:20" x14ac:dyDescent="0.35">
      <c r="A131" s="3">
        <f t="shared" si="9"/>
        <v>122</v>
      </c>
      <c r="B131" s="1">
        <v>757</v>
      </c>
      <c r="C131" s="1" t="s">
        <v>355</v>
      </c>
      <c r="D131" s="1" t="s">
        <v>356</v>
      </c>
      <c r="E131" s="1" t="s">
        <v>354</v>
      </c>
      <c r="F131" s="1" t="s">
        <v>28</v>
      </c>
      <c r="G131" s="1" t="s">
        <v>4662</v>
      </c>
      <c r="H131" s="7">
        <v>36532</v>
      </c>
      <c r="I131" s="2">
        <v>24700</v>
      </c>
      <c r="J131" s="2">
        <f>+VLOOKUP(B:B,'[1]Nómina (2)'!$B$5:$AJ$2058,35,0)</f>
        <v>0</v>
      </c>
      <c r="K131" s="2">
        <v>708.89</v>
      </c>
      <c r="L131" s="2">
        <v>1753.6999999999998</v>
      </c>
      <c r="M131" s="2">
        <v>321.09999999999997</v>
      </c>
      <c r="N131" s="2">
        <v>750.88</v>
      </c>
      <c r="O131" s="2">
        <v>1751.23</v>
      </c>
      <c r="P131" s="2">
        <v>0</v>
      </c>
      <c r="Q131" s="2">
        <f t="shared" si="5"/>
        <v>5285.7999999999993</v>
      </c>
      <c r="R131" s="2">
        <f t="shared" si="6"/>
        <v>1459.77</v>
      </c>
      <c r="S131" s="2">
        <f t="shared" si="7"/>
        <v>3826.0299999999997</v>
      </c>
      <c r="T131" s="2">
        <f t="shared" si="8"/>
        <v>23240.23</v>
      </c>
    </row>
    <row r="132" spans="1:20" x14ac:dyDescent="0.35">
      <c r="A132" s="3">
        <f t="shared" si="9"/>
        <v>123</v>
      </c>
      <c r="B132" s="1">
        <v>759</v>
      </c>
      <c r="C132" s="1" t="s">
        <v>357</v>
      </c>
      <c r="D132" s="1" t="s">
        <v>358</v>
      </c>
      <c r="E132" s="1" t="s">
        <v>359</v>
      </c>
      <c r="F132" s="1" t="s">
        <v>28</v>
      </c>
      <c r="G132" s="1" t="s">
        <v>4662</v>
      </c>
      <c r="H132" s="7">
        <v>36708</v>
      </c>
      <c r="I132" s="2">
        <v>24700</v>
      </c>
      <c r="J132" s="2">
        <f>+VLOOKUP(B:B,'[1]Nómina (2)'!$B$5:$AJ$2058,35,0)</f>
        <v>0</v>
      </c>
      <c r="K132" s="2">
        <v>708.89</v>
      </c>
      <c r="L132" s="2">
        <v>1753.6999999999998</v>
      </c>
      <c r="M132" s="2">
        <v>321.09999999999997</v>
      </c>
      <c r="N132" s="2">
        <v>750.88</v>
      </c>
      <c r="O132" s="2">
        <v>1751.23</v>
      </c>
      <c r="P132" s="2">
        <v>0</v>
      </c>
      <c r="Q132" s="2">
        <f t="shared" si="5"/>
        <v>5285.7999999999993</v>
      </c>
      <c r="R132" s="2">
        <f t="shared" si="6"/>
        <v>1459.77</v>
      </c>
      <c r="S132" s="2">
        <f t="shared" si="7"/>
        <v>3826.0299999999997</v>
      </c>
      <c r="T132" s="2">
        <f t="shared" si="8"/>
        <v>23240.23</v>
      </c>
    </row>
    <row r="133" spans="1:20" x14ac:dyDescent="0.35">
      <c r="A133" s="3">
        <f t="shared" si="9"/>
        <v>124</v>
      </c>
      <c r="B133" s="1">
        <v>762</v>
      </c>
      <c r="C133" s="1" t="s">
        <v>360</v>
      </c>
      <c r="D133" s="1" t="s">
        <v>361</v>
      </c>
      <c r="E133" s="1" t="s">
        <v>362</v>
      </c>
      <c r="F133" s="1" t="s">
        <v>28</v>
      </c>
      <c r="G133" s="1" t="s">
        <v>4662</v>
      </c>
      <c r="H133" s="7">
        <v>36708</v>
      </c>
      <c r="I133" s="2">
        <v>24700</v>
      </c>
      <c r="J133" s="2">
        <f>+VLOOKUP(B:B,'[1]Nómina (2)'!$B$5:$AJ$2058,35,0)</f>
        <v>0</v>
      </c>
      <c r="K133" s="2">
        <v>708.89</v>
      </c>
      <c r="L133" s="2">
        <v>1753.6999999999998</v>
      </c>
      <c r="M133" s="2">
        <v>321.09999999999997</v>
      </c>
      <c r="N133" s="2">
        <v>750.88</v>
      </c>
      <c r="O133" s="2">
        <v>1751.23</v>
      </c>
      <c r="P133" s="2">
        <v>0</v>
      </c>
      <c r="Q133" s="2">
        <f t="shared" si="5"/>
        <v>5285.7999999999993</v>
      </c>
      <c r="R133" s="2">
        <f t="shared" si="6"/>
        <v>1459.77</v>
      </c>
      <c r="S133" s="2">
        <f t="shared" si="7"/>
        <v>3826.0299999999997</v>
      </c>
      <c r="T133" s="2">
        <f t="shared" si="8"/>
        <v>23240.23</v>
      </c>
    </row>
    <row r="134" spans="1:20" x14ac:dyDescent="0.35">
      <c r="A134" s="3">
        <f t="shared" si="9"/>
        <v>125</v>
      </c>
      <c r="B134" s="1">
        <v>765</v>
      </c>
      <c r="C134" s="1" t="s">
        <v>363</v>
      </c>
      <c r="D134" s="1" t="s">
        <v>364</v>
      </c>
      <c r="E134" s="1" t="s">
        <v>23</v>
      </c>
      <c r="F134" s="1" t="s">
        <v>39</v>
      </c>
      <c r="G134" s="1" t="s">
        <v>4662</v>
      </c>
      <c r="H134" s="7">
        <v>36678</v>
      </c>
      <c r="I134" s="2">
        <v>26650</v>
      </c>
      <c r="J134" s="2">
        <f>+VLOOKUP(B:B,'[1]Nómina (2)'!$B$5:$AJ$2058,35,0)</f>
        <v>0</v>
      </c>
      <c r="K134" s="2">
        <v>764.85</v>
      </c>
      <c r="L134" s="2">
        <v>1892.1499999999999</v>
      </c>
      <c r="M134" s="2">
        <v>346.45</v>
      </c>
      <c r="N134" s="2">
        <v>810.16</v>
      </c>
      <c r="O134" s="2">
        <v>1889.4850000000001</v>
      </c>
      <c r="P134" s="2">
        <v>0</v>
      </c>
      <c r="Q134" s="2">
        <f t="shared" si="5"/>
        <v>5703.0949999999993</v>
      </c>
      <c r="R134" s="2">
        <f t="shared" si="6"/>
        <v>1575.01</v>
      </c>
      <c r="S134" s="2">
        <f t="shared" si="7"/>
        <v>4128.085</v>
      </c>
      <c r="T134" s="2">
        <f t="shared" si="8"/>
        <v>25074.99</v>
      </c>
    </row>
    <row r="135" spans="1:20" x14ac:dyDescent="0.35">
      <c r="A135" s="3">
        <f t="shared" si="9"/>
        <v>126</v>
      </c>
      <c r="B135" s="1">
        <v>773</v>
      </c>
      <c r="C135" s="1" t="s">
        <v>365</v>
      </c>
      <c r="D135" s="1" t="s">
        <v>366</v>
      </c>
      <c r="E135" s="1" t="s">
        <v>60</v>
      </c>
      <c r="F135" s="1" t="s">
        <v>84</v>
      </c>
      <c r="G135" s="1" t="s">
        <v>4662</v>
      </c>
      <c r="H135" s="7">
        <v>36689</v>
      </c>
      <c r="I135" s="2">
        <v>24716</v>
      </c>
      <c r="J135" s="2">
        <f>+VLOOKUP(B:B,'[1]Nómina (2)'!$B$5:$AJ$2058,35,0)</f>
        <v>0</v>
      </c>
      <c r="K135" s="2">
        <v>709.35</v>
      </c>
      <c r="L135" s="2">
        <v>1754.8359999999998</v>
      </c>
      <c r="M135" s="2">
        <v>321.30799999999999</v>
      </c>
      <c r="N135" s="2">
        <v>751.37</v>
      </c>
      <c r="O135" s="2">
        <v>1752.3644000000002</v>
      </c>
      <c r="P135" s="2">
        <v>0</v>
      </c>
      <c r="Q135" s="2">
        <f t="shared" si="5"/>
        <v>5289.2284</v>
      </c>
      <c r="R135" s="2">
        <f t="shared" si="6"/>
        <v>1460.72</v>
      </c>
      <c r="S135" s="2">
        <f t="shared" si="7"/>
        <v>3828.5083999999997</v>
      </c>
      <c r="T135" s="2">
        <f t="shared" si="8"/>
        <v>23255.279999999999</v>
      </c>
    </row>
    <row r="136" spans="1:20" x14ac:dyDescent="0.35">
      <c r="A136" s="3">
        <f t="shared" si="9"/>
        <v>127</v>
      </c>
      <c r="B136" s="1">
        <v>774</v>
      </c>
      <c r="C136" s="1" t="s">
        <v>367</v>
      </c>
      <c r="D136" s="1" t="s">
        <v>368</v>
      </c>
      <c r="E136" s="1" t="s">
        <v>19</v>
      </c>
      <c r="F136" s="1" t="s">
        <v>42</v>
      </c>
      <c r="G136" s="1" t="s">
        <v>4662</v>
      </c>
      <c r="H136" s="7">
        <v>36684</v>
      </c>
      <c r="I136" s="2">
        <v>28360</v>
      </c>
      <c r="J136" s="2">
        <f>+VLOOKUP(B:B,'[1]Nómina (2)'!$B$5:$AJ$2058,35,0)</f>
        <v>0</v>
      </c>
      <c r="K136" s="2">
        <v>813.93</v>
      </c>
      <c r="L136" s="2">
        <v>2013.5599999999997</v>
      </c>
      <c r="M136" s="2">
        <v>368.68</v>
      </c>
      <c r="N136" s="2">
        <v>862.14</v>
      </c>
      <c r="O136" s="2">
        <v>2010.7240000000002</v>
      </c>
      <c r="P136" s="2">
        <v>0</v>
      </c>
      <c r="Q136" s="2">
        <f t="shared" si="5"/>
        <v>6069.0339999999997</v>
      </c>
      <c r="R136" s="2">
        <f t="shared" si="6"/>
        <v>1676.07</v>
      </c>
      <c r="S136" s="2">
        <f t="shared" si="7"/>
        <v>4392.9639999999999</v>
      </c>
      <c r="T136" s="2">
        <f t="shared" si="8"/>
        <v>26683.93</v>
      </c>
    </row>
    <row r="137" spans="1:20" x14ac:dyDescent="0.35">
      <c r="A137" s="3">
        <f t="shared" si="9"/>
        <v>128</v>
      </c>
      <c r="B137" s="1">
        <v>779</v>
      </c>
      <c r="C137" s="1" t="s">
        <v>369</v>
      </c>
      <c r="D137" s="1" t="s">
        <v>370</v>
      </c>
      <c r="E137" s="1" t="s">
        <v>49</v>
      </c>
      <c r="F137" s="1" t="s">
        <v>371</v>
      </c>
      <c r="G137" s="1" t="s">
        <v>4662</v>
      </c>
      <c r="H137" s="7">
        <v>36689</v>
      </c>
      <c r="I137" s="2">
        <v>42120</v>
      </c>
      <c r="J137" s="2">
        <f>+VLOOKUP(B:B,'[1]Nómina (2)'!$B$5:$AJ$2058,35,0)</f>
        <v>2606.5538333333302</v>
      </c>
      <c r="K137" s="2">
        <v>1208.8399999999999</v>
      </c>
      <c r="L137" s="2">
        <v>2990.5199999999995</v>
      </c>
      <c r="M137" s="2">
        <v>547.55999999999995</v>
      </c>
      <c r="N137" s="2">
        <v>1280.45</v>
      </c>
      <c r="O137" s="2">
        <v>2986.308</v>
      </c>
      <c r="P137" s="2">
        <v>0</v>
      </c>
      <c r="Q137" s="2">
        <f t="shared" si="5"/>
        <v>9013.6779999999999</v>
      </c>
      <c r="R137" s="2">
        <f t="shared" si="6"/>
        <v>5095.8438333333297</v>
      </c>
      <c r="S137" s="2">
        <f t="shared" si="7"/>
        <v>6524.387999999999</v>
      </c>
      <c r="T137" s="2">
        <f t="shared" si="8"/>
        <v>37024.156166666668</v>
      </c>
    </row>
    <row r="138" spans="1:20" x14ac:dyDescent="0.35">
      <c r="A138" s="3">
        <f t="shared" si="9"/>
        <v>129</v>
      </c>
      <c r="B138" s="1">
        <v>780</v>
      </c>
      <c r="C138" s="1" t="s">
        <v>372</v>
      </c>
      <c r="D138" s="1" t="s">
        <v>373</v>
      </c>
      <c r="E138" s="1" t="s">
        <v>276</v>
      </c>
      <c r="F138" s="1" t="s">
        <v>374</v>
      </c>
      <c r="G138" s="1" t="s">
        <v>4662</v>
      </c>
      <c r="H138" s="7">
        <v>36720</v>
      </c>
      <c r="I138" s="2">
        <v>66639</v>
      </c>
      <c r="J138" s="2">
        <f>+VLOOKUP(B:B,'[1]Nómina (2)'!$B$5:$AJ$2058,35,0)</f>
        <v>7251.1172916666701</v>
      </c>
      <c r="K138" s="2">
        <v>1912.54</v>
      </c>
      <c r="L138" s="2">
        <v>4731.3689999999997</v>
      </c>
      <c r="M138" s="2">
        <v>614.952</v>
      </c>
      <c r="N138" s="2">
        <v>2025.83</v>
      </c>
      <c r="O138" s="2">
        <v>4724.7051000000001</v>
      </c>
      <c r="P138" s="2">
        <v>2063.2399999999998</v>
      </c>
      <c r="Q138" s="2">
        <f t="shared" si="5"/>
        <v>16072.636099999998</v>
      </c>
      <c r="R138" s="2">
        <f t="shared" si="6"/>
        <v>13252.72729166667</v>
      </c>
      <c r="S138" s="2">
        <f t="shared" si="7"/>
        <v>10071.026099999999</v>
      </c>
      <c r="T138" s="2">
        <f t="shared" si="8"/>
        <v>53386.27270833333</v>
      </c>
    </row>
    <row r="139" spans="1:20" x14ac:dyDescent="0.35">
      <c r="A139" s="3">
        <f t="shared" si="9"/>
        <v>130</v>
      </c>
      <c r="B139" s="1">
        <v>798</v>
      </c>
      <c r="C139" s="1" t="s">
        <v>375</v>
      </c>
      <c r="D139" s="1" t="s">
        <v>376</v>
      </c>
      <c r="E139" s="1" t="s">
        <v>53</v>
      </c>
      <c r="F139" s="1" t="s">
        <v>377</v>
      </c>
      <c r="G139" s="1" t="s">
        <v>4662</v>
      </c>
      <c r="H139" s="7">
        <v>36689</v>
      </c>
      <c r="I139" s="2">
        <v>29700</v>
      </c>
      <c r="J139" s="2">
        <f>+VLOOKUP(B:B,'[1]Nómina (2)'!$B$5:$AJ$2058,35,0)</f>
        <v>0</v>
      </c>
      <c r="K139" s="2">
        <v>852.39</v>
      </c>
      <c r="L139" s="2">
        <v>2108.6999999999998</v>
      </c>
      <c r="M139" s="2">
        <v>386.09999999999997</v>
      </c>
      <c r="N139" s="2">
        <v>902.88</v>
      </c>
      <c r="O139" s="2">
        <v>2105.73</v>
      </c>
      <c r="P139" s="2">
        <v>0</v>
      </c>
      <c r="Q139" s="2">
        <f t="shared" ref="Q139:Q202" si="10">SUM(K139:P139)</f>
        <v>6355.7999999999993</v>
      </c>
      <c r="R139" s="2">
        <f t="shared" ref="R139:R202" si="11">+J139+K139+N139+P139</f>
        <v>1755.27</v>
      </c>
      <c r="S139" s="2">
        <f t="shared" ref="S139:S202" si="12">+L139+M139+O139</f>
        <v>4600.53</v>
      </c>
      <c r="T139" s="2">
        <f t="shared" ref="T139:T202" si="13">+I139-R139</f>
        <v>27944.73</v>
      </c>
    </row>
    <row r="140" spans="1:20" x14ac:dyDescent="0.35">
      <c r="A140" s="3">
        <f t="shared" ref="A140:A203" si="14">+A139+1</f>
        <v>131</v>
      </c>
      <c r="B140" s="1">
        <v>810</v>
      </c>
      <c r="C140" s="1" t="s">
        <v>378</v>
      </c>
      <c r="D140" s="1" t="s">
        <v>379</v>
      </c>
      <c r="E140" s="1" t="s">
        <v>380</v>
      </c>
      <c r="F140" s="1" t="s">
        <v>381</v>
      </c>
      <c r="G140" s="1" t="s">
        <v>4662</v>
      </c>
      <c r="H140" s="7">
        <v>36532</v>
      </c>
      <c r="I140" s="2">
        <v>33000</v>
      </c>
      <c r="J140" s="2">
        <f>+VLOOKUP(B:B,'[1]Nómina (2)'!$B$5:$AJ$2058,35,0)</f>
        <v>0</v>
      </c>
      <c r="K140" s="2">
        <v>947.1</v>
      </c>
      <c r="L140" s="2">
        <v>2343</v>
      </c>
      <c r="M140" s="2">
        <v>429</v>
      </c>
      <c r="N140" s="2">
        <v>1003.2</v>
      </c>
      <c r="O140" s="2">
        <v>2339.7000000000003</v>
      </c>
      <c r="P140" s="2">
        <v>1031.6199999999999</v>
      </c>
      <c r="Q140" s="2">
        <f t="shared" si="10"/>
        <v>8093.62</v>
      </c>
      <c r="R140" s="2">
        <f t="shared" si="11"/>
        <v>2981.92</v>
      </c>
      <c r="S140" s="2">
        <f t="shared" si="12"/>
        <v>5111.7000000000007</v>
      </c>
      <c r="T140" s="2">
        <f t="shared" si="13"/>
        <v>30018.080000000002</v>
      </c>
    </row>
    <row r="141" spans="1:20" x14ac:dyDescent="0.35">
      <c r="A141" s="3">
        <f t="shared" si="14"/>
        <v>132</v>
      </c>
      <c r="B141" s="1">
        <v>811</v>
      </c>
      <c r="C141" s="1" t="s">
        <v>382</v>
      </c>
      <c r="D141" s="1" t="s">
        <v>383</v>
      </c>
      <c r="E141" s="1" t="s">
        <v>60</v>
      </c>
      <c r="F141" s="1" t="s">
        <v>87</v>
      </c>
      <c r="G141" s="1" t="s">
        <v>4662</v>
      </c>
      <c r="H141" s="7">
        <v>36708</v>
      </c>
      <c r="I141" s="2">
        <v>27430</v>
      </c>
      <c r="J141" s="2">
        <f>+VLOOKUP(B:B,'[1]Nómina (2)'!$B$5:$AJ$2058,35,0)</f>
        <v>0</v>
      </c>
      <c r="K141" s="2">
        <v>787.24</v>
      </c>
      <c r="L141" s="2">
        <v>1947.5299999999997</v>
      </c>
      <c r="M141" s="2">
        <v>356.59</v>
      </c>
      <c r="N141" s="2">
        <v>833.87</v>
      </c>
      <c r="O141" s="2">
        <v>1944.787</v>
      </c>
      <c r="P141" s="2">
        <v>0</v>
      </c>
      <c r="Q141" s="2">
        <f t="shared" si="10"/>
        <v>5870.0169999999998</v>
      </c>
      <c r="R141" s="2">
        <f t="shared" si="11"/>
        <v>1621.1100000000001</v>
      </c>
      <c r="S141" s="2">
        <f t="shared" si="12"/>
        <v>4248.9070000000002</v>
      </c>
      <c r="T141" s="2">
        <f t="shared" si="13"/>
        <v>25808.89</v>
      </c>
    </row>
    <row r="142" spans="1:20" x14ac:dyDescent="0.35">
      <c r="A142" s="3">
        <f t="shared" si="14"/>
        <v>133</v>
      </c>
      <c r="B142" s="1">
        <v>814</v>
      </c>
      <c r="C142" s="1" t="s">
        <v>384</v>
      </c>
      <c r="D142" s="1" t="s">
        <v>385</v>
      </c>
      <c r="E142" s="1" t="s">
        <v>205</v>
      </c>
      <c r="F142" s="1" t="s">
        <v>257</v>
      </c>
      <c r="G142" s="1" t="s">
        <v>4662</v>
      </c>
      <c r="H142" s="7">
        <v>36716</v>
      </c>
      <c r="I142" s="2">
        <v>52650</v>
      </c>
      <c r="J142" s="2">
        <f>+VLOOKUP(B:B,'[1]Nómina (2)'!$B$5:$AJ$2058,35,0)</f>
        <v>7756.5622916666698</v>
      </c>
      <c r="K142" s="2">
        <v>1511.05</v>
      </c>
      <c r="L142" s="2">
        <v>3738.1499999999996</v>
      </c>
      <c r="M142" s="2">
        <v>614.952</v>
      </c>
      <c r="N142" s="2">
        <v>1600.56</v>
      </c>
      <c r="O142" s="2">
        <v>3732.8850000000002</v>
      </c>
      <c r="P142" s="2">
        <v>0</v>
      </c>
      <c r="Q142" s="2">
        <f t="shared" si="10"/>
        <v>11197.597</v>
      </c>
      <c r="R142" s="2">
        <f t="shared" si="11"/>
        <v>10868.172291666669</v>
      </c>
      <c r="S142" s="2">
        <f t="shared" si="12"/>
        <v>8085.9870000000001</v>
      </c>
      <c r="T142" s="2">
        <f t="shared" si="13"/>
        <v>41781.827708333331</v>
      </c>
    </row>
    <row r="143" spans="1:20" x14ac:dyDescent="0.35">
      <c r="A143" s="3">
        <f t="shared" si="14"/>
        <v>134</v>
      </c>
      <c r="B143" s="1">
        <v>815</v>
      </c>
      <c r="C143" s="1" t="s">
        <v>386</v>
      </c>
      <c r="D143" s="1" t="s">
        <v>387</v>
      </c>
      <c r="E143" s="1" t="s">
        <v>60</v>
      </c>
      <c r="F143" s="1" t="s">
        <v>388</v>
      </c>
      <c r="G143" s="1" t="s">
        <v>4662</v>
      </c>
      <c r="H143" s="7">
        <v>36708</v>
      </c>
      <c r="I143" s="2">
        <v>42120</v>
      </c>
      <c r="J143" s="2">
        <f>+VLOOKUP(B:B,'[1]Nómina (2)'!$B$5:$AJ$2058,35,0)</f>
        <v>0</v>
      </c>
      <c r="K143" s="2">
        <v>1208.8399999999999</v>
      </c>
      <c r="L143" s="2">
        <v>2990.5199999999995</v>
      </c>
      <c r="M143" s="2">
        <v>547.55999999999995</v>
      </c>
      <c r="N143" s="2">
        <v>1280.45</v>
      </c>
      <c r="O143" s="2">
        <v>2986.308</v>
      </c>
      <c r="P143" s="2">
        <v>1031.6199999999999</v>
      </c>
      <c r="Q143" s="2">
        <f t="shared" si="10"/>
        <v>10045.297999999999</v>
      </c>
      <c r="R143" s="2">
        <f t="shared" si="11"/>
        <v>3520.91</v>
      </c>
      <c r="S143" s="2">
        <f t="shared" si="12"/>
        <v>6524.387999999999</v>
      </c>
      <c r="T143" s="2">
        <f t="shared" si="13"/>
        <v>38599.089999999997</v>
      </c>
    </row>
    <row r="144" spans="1:20" x14ac:dyDescent="0.35">
      <c r="A144" s="3">
        <f t="shared" si="14"/>
        <v>135</v>
      </c>
      <c r="B144" s="1">
        <v>825</v>
      </c>
      <c r="C144" s="1" t="s">
        <v>389</v>
      </c>
      <c r="D144" s="1" t="s">
        <v>390</v>
      </c>
      <c r="E144" s="1" t="s">
        <v>391</v>
      </c>
      <c r="F144" s="1" t="s">
        <v>392</v>
      </c>
      <c r="G144" s="1" t="s">
        <v>4662</v>
      </c>
      <c r="H144" s="7">
        <v>36739</v>
      </c>
      <c r="I144" s="2">
        <v>87285</v>
      </c>
      <c r="J144" s="2">
        <f>+VLOOKUP(B:B,'[1]Nómina (2)'!$B$5:$AJ$2058,35,0)</f>
        <v>9114.5522916666705</v>
      </c>
      <c r="K144" s="2">
        <v>2505.08</v>
      </c>
      <c r="L144" s="2">
        <v>6197.2349999999997</v>
      </c>
      <c r="M144" s="2">
        <v>614.952</v>
      </c>
      <c r="N144" s="2">
        <v>2653.46</v>
      </c>
      <c r="O144" s="2">
        <v>6188.5065000000004</v>
      </c>
      <c r="P144" s="2">
        <v>0</v>
      </c>
      <c r="Q144" s="2">
        <f t="shared" si="10"/>
        <v>18159.233499999998</v>
      </c>
      <c r="R144" s="2">
        <f t="shared" si="11"/>
        <v>14273.092291666671</v>
      </c>
      <c r="S144" s="2">
        <f t="shared" si="12"/>
        <v>13000.693500000001</v>
      </c>
      <c r="T144" s="2">
        <f t="shared" si="13"/>
        <v>73011.907708333325</v>
      </c>
    </row>
    <row r="145" spans="1:20" x14ac:dyDescent="0.35">
      <c r="A145" s="3">
        <f t="shared" si="14"/>
        <v>136</v>
      </c>
      <c r="B145" s="1">
        <v>828</v>
      </c>
      <c r="C145" s="1" t="s">
        <v>393</v>
      </c>
      <c r="D145" s="1" t="s">
        <v>394</v>
      </c>
      <c r="E145" s="1" t="s">
        <v>45</v>
      </c>
      <c r="F145" s="1" t="s">
        <v>178</v>
      </c>
      <c r="G145" s="1" t="s">
        <v>4662</v>
      </c>
      <c r="H145" s="7">
        <v>36722</v>
      </c>
      <c r="I145" s="2">
        <v>30958</v>
      </c>
      <c r="J145" s="2">
        <f>+VLOOKUP(B:B,'[1]Nómina (2)'!$B$5:$AJ$2058,35,0)</f>
        <v>0</v>
      </c>
      <c r="K145" s="2">
        <v>888.49</v>
      </c>
      <c r="L145" s="2">
        <v>2198.018</v>
      </c>
      <c r="M145" s="2">
        <v>402.45400000000001</v>
      </c>
      <c r="N145" s="2">
        <v>941.12</v>
      </c>
      <c r="O145" s="2">
        <v>2194.9222</v>
      </c>
      <c r="P145" s="2">
        <v>0</v>
      </c>
      <c r="Q145" s="2">
        <f t="shared" si="10"/>
        <v>6625.0042000000003</v>
      </c>
      <c r="R145" s="2">
        <f t="shared" si="11"/>
        <v>1829.6100000000001</v>
      </c>
      <c r="S145" s="2">
        <f t="shared" si="12"/>
        <v>4795.3942000000006</v>
      </c>
      <c r="T145" s="2">
        <f t="shared" si="13"/>
        <v>29128.39</v>
      </c>
    </row>
    <row r="146" spans="1:20" x14ac:dyDescent="0.35">
      <c r="A146" s="3">
        <f t="shared" si="14"/>
        <v>137</v>
      </c>
      <c r="B146" s="1">
        <v>830</v>
      </c>
      <c r="C146" s="1" t="s">
        <v>395</v>
      </c>
      <c r="D146" s="1" t="s">
        <v>396</v>
      </c>
      <c r="E146" s="1" t="s">
        <v>66</v>
      </c>
      <c r="F146" s="1" t="s">
        <v>397</v>
      </c>
      <c r="G146" s="1" t="s">
        <v>4662</v>
      </c>
      <c r="H146" s="7">
        <v>36745</v>
      </c>
      <c r="I146" s="2">
        <v>28316</v>
      </c>
      <c r="J146" s="2">
        <f>+VLOOKUP(B:B,'[1]Nómina (2)'!$B$5:$AJ$2058,35,0)</f>
        <v>0</v>
      </c>
      <c r="K146" s="2">
        <v>812.67</v>
      </c>
      <c r="L146" s="2">
        <v>2010.4359999999999</v>
      </c>
      <c r="M146" s="2">
        <v>368.108</v>
      </c>
      <c r="N146" s="2">
        <v>860.81</v>
      </c>
      <c r="O146" s="2">
        <v>2007.6044000000002</v>
      </c>
      <c r="P146" s="2">
        <v>0</v>
      </c>
      <c r="Q146" s="2">
        <f t="shared" si="10"/>
        <v>6059.6283999999996</v>
      </c>
      <c r="R146" s="2">
        <f t="shared" si="11"/>
        <v>1673.48</v>
      </c>
      <c r="S146" s="2">
        <f t="shared" si="12"/>
        <v>4386.1484</v>
      </c>
      <c r="T146" s="2">
        <f t="shared" si="13"/>
        <v>26642.52</v>
      </c>
    </row>
    <row r="147" spans="1:20" s="4" customFormat="1" x14ac:dyDescent="0.35">
      <c r="A147" s="3">
        <f t="shared" si="14"/>
        <v>138</v>
      </c>
      <c r="B147" s="1">
        <v>838</v>
      </c>
      <c r="C147" s="1" t="s">
        <v>398</v>
      </c>
      <c r="D147" s="1" t="s">
        <v>399</v>
      </c>
      <c r="E147" s="1" t="s">
        <v>66</v>
      </c>
      <c r="F147" s="1" t="s">
        <v>67</v>
      </c>
      <c r="G147" s="1" t="s">
        <v>4662</v>
      </c>
      <c r="H147" s="7">
        <v>36745</v>
      </c>
      <c r="I147" s="2">
        <v>42120</v>
      </c>
      <c r="J147" s="2">
        <f>+VLOOKUP(B:B,'[1]Nómina (2)'!$B$5:$AJ$2058,35,0)</f>
        <v>587.113374999999</v>
      </c>
      <c r="K147" s="2">
        <v>1208.8399999999999</v>
      </c>
      <c r="L147" s="2">
        <v>2990.5199999999995</v>
      </c>
      <c r="M147" s="2">
        <v>547.55999999999995</v>
      </c>
      <c r="N147" s="2">
        <v>1280.45</v>
      </c>
      <c r="O147" s="2">
        <v>2986.308</v>
      </c>
      <c r="P147" s="2">
        <v>1031.6199999999999</v>
      </c>
      <c r="Q147" s="2">
        <f t="shared" si="10"/>
        <v>10045.297999999999</v>
      </c>
      <c r="R147" s="2">
        <f t="shared" si="11"/>
        <v>4108.0233749999989</v>
      </c>
      <c r="S147" s="2">
        <f t="shared" si="12"/>
        <v>6524.387999999999</v>
      </c>
      <c r="T147" s="2">
        <f t="shared" si="13"/>
        <v>38011.976625000003</v>
      </c>
    </row>
    <row r="148" spans="1:20" s="4" customFormat="1" x14ac:dyDescent="0.35">
      <c r="A148" s="3">
        <f t="shared" si="14"/>
        <v>139</v>
      </c>
      <c r="B148" s="1">
        <v>863</v>
      </c>
      <c r="C148" s="1" t="s">
        <v>400</v>
      </c>
      <c r="D148" s="1" t="s">
        <v>401</v>
      </c>
      <c r="E148" s="1" t="s">
        <v>31</v>
      </c>
      <c r="F148" s="1" t="s">
        <v>263</v>
      </c>
      <c r="G148" s="1" t="s">
        <v>4662</v>
      </c>
      <c r="H148" s="7">
        <v>36537</v>
      </c>
      <c r="I148" s="2">
        <v>28000</v>
      </c>
      <c r="J148" s="2">
        <f>+VLOOKUP(B:B,'[1]Nómina (2)'!$B$5:$AJ$2058,35,0)</f>
        <v>0</v>
      </c>
      <c r="K148" s="2">
        <v>803.6</v>
      </c>
      <c r="L148" s="2">
        <v>1987.9999999999998</v>
      </c>
      <c r="M148" s="2">
        <v>364</v>
      </c>
      <c r="N148" s="2">
        <v>851.2</v>
      </c>
      <c r="O148" s="2">
        <v>1985.2</v>
      </c>
      <c r="P148" s="2">
        <v>0</v>
      </c>
      <c r="Q148" s="2">
        <f t="shared" si="10"/>
        <v>5992</v>
      </c>
      <c r="R148" s="2">
        <f t="shared" si="11"/>
        <v>1654.8000000000002</v>
      </c>
      <c r="S148" s="2">
        <f t="shared" si="12"/>
        <v>4337.2</v>
      </c>
      <c r="T148" s="2">
        <f t="shared" si="13"/>
        <v>26345.200000000001</v>
      </c>
    </row>
    <row r="149" spans="1:20" x14ac:dyDescent="0.35">
      <c r="A149" s="3">
        <f t="shared" si="14"/>
        <v>140</v>
      </c>
      <c r="B149" s="1">
        <v>875</v>
      </c>
      <c r="C149" s="1" t="s">
        <v>402</v>
      </c>
      <c r="D149" s="1" t="s">
        <v>403</v>
      </c>
      <c r="E149" s="1" t="s">
        <v>60</v>
      </c>
      <c r="F149" s="1" t="s">
        <v>87</v>
      </c>
      <c r="G149" s="1" t="s">
        <v>4662</v>
      </c>
      <c r="H149" s="7">
        <v>36586</v>
      </c>
      <c r="I149" s="2">
        <v>25830</v>
      </c>
      <c r="J149" s="2">
        <f>+VLOOKUP(B:B,'[1]Nómina (2)'!$B$5:$AJ$2058,35,0)</f>
        <v>0</v>
      </c>
      <c r="K149" s="2">
        <v>741.32</v>
      </c>
      <c r="L149" s="2">
        <v>1833.9299999999998</v>
      </c>
      <c r="M149" s="2">
        <v>335.78999999999996</v>
      </c>
      <c r="N149" s="2">
        <v>785.23</v>
      </c>
      <c r="O149" s="2">
        <v>1831.3470000000002</v>
      </c>
      <c r="P149" s="2">
        <v>0</v>
      </c>
      <c r="Q149" s="2">
        <f t="shared" si="10"/>
        <v>5527.6170000000002</v>
      </c>
      <c r="R149" s="2">
        <f t="shared" si="11"/>
        <v>1526.5500000000002</v>
      </c>
      <c r="S149" s="2">
        <f t="shared" si="12"/>
        <v>4001.067</v>
      </c>
      <c r="T149" s="2">
        <f t="shared" si="13"/>
        <v>24303.45</v>
      </c>
    </row>
    <row r="150" spans="1:20" x14ac:dyDescent="0.35">
      <c r="A150" s="3">
        <f t="shared" si="14"/>
        <v>141</v>
      </c>
      <c r="B150" s="1">
        <v>885</v>
      </c>
      <c r="C150" s="1" t="s">
        <v>404</v>
      </c>
      <c r="D150" s="1" t="s">
        <v>405</v>
      </c>
      <c r="E150" s="1" t="s">
        <v>406</v>
      </c>
      <c r="F150" s="1" t="s">
        <v>407</v>
      </c>
      <c r="G150" s="1" t="s">
        <v>4662</v>
      </c>
      <c r="H150" s="7">
        <v>36784</v>
      </c>
      <c r="I150" s="2">
        <v>42120</v>
      </c>
      <c r="J150" s="2">
        <f>+VLOOKUP(B:B,'[1]Nómina (2)'!$B$5:$AJ$2058,35,0)</f>
        <v>741.85637499999996</v>
      </c>
      <c r="K150" s="2">
        <v>1208.8399999999999</v>
      </c>
      <c r="L150" s="2">
        <v>2990.5199999999995</v>
      </c>
      <c r="M150" s="2">
        <v>547.55999999999995</v>
      </c>
      <c r="N150" s="2">
        <v>1280.45</v>
      </c>
      <c r="O150" s="2">
        <v>2986.308</v>
      </c>
      <c r="P150" s="2">
        <v>0</v>
      </c>
      <c r="Q150" s="2">
        <f t="shared" si="10"/>
        <v>9013.6779999999999</v>
      </c>
      <c r="R150" s="2">
        <f t="shared" si="11"/>
        <v>3231.1463750000003</v>
      </c>
      <c r="S150" s="2">
        <f t="shared" si="12"/>
        <v>6524.387999999999</v>
      </c>
      <c r="T150" s="2">
        <f t="shared" si="13"/>
        <v>38888.853625000003</v>
      </c>
    </row>
    <row r="151" spans="1:20" x14ac:dyDescent="0.35">
      <c r="A151" s="3">
        <f t="shared" si="14"/>
        <v>142</v>
      </c>
      <c r="B151" s="1">
        <v>887</v>
      </c>
      <c r="C151" s="1" t="s">
        <v>408</v>
      </c>
      <c r="D151" s="1" t="s">
        <v>409</v>
      </c>
      <c r="E151" s="1" t="s">
        <v>205</v>
      </c>
      <c r="F151" s="1" t="s">
        <v>410</v>
      </c>
      <c r="G151" s="1" t="s">
        <v>4662</v>
      </c>
      <c r="H151" s="7">
        <v>36800</v>
      </c>
      <c r="I151" s="2">
        <v>66639</v>
      </c>
      <c r="J151" s="2">
        <f>+VLOOKUP(B:B,'[1]Nómina (2)'!$B$5:$AJ$2058,35,0)</f>
        <v>8120.8697916666697</v>
      </c>
      <c r="K151" s="2">
        <v>1912.54</v>
      </c>
      <c r="L151" s="2">
        <v>4731.3689999999997</v>
      </c>
      <c r="M151" s="2">
        <v>614.952</v>
      </c>
      <c r="N151" s="2">
        <v>2025.83</v>
      </c>
      <c r="O151" s="2">
        <v>4724.7051000000001</v>
      </c>
      <c r="P151" s="2">
        <v>0</v>
      </c>
      <c r="Q151" s="2">
        <f t="shared" si="10"/>
        <v>14009.396099999998</v>
      </c>
      <c r="R151" s="2">
        <f t="shared" si="11"/>
        <v>12059.239791666669</v>
      </c>
      <c r="S151" s="2">
        <f t="shared" si="12"/>
        <v>10071.026099999999</v>
      </c>
      <c r="T151" s="2">
        <f t="shared" si="13"/>
        <v>54579.760208333333</v>
      </c>
    </row>
    <row r="152" spans="1:20" x14ac:dyDescent="0.35">
      <c r="A152" s="3">
        <f t="shared" si="14"/>
        <v>143</v>
      </c>
      <c r="B152" s="1">
        <v>890</v>
      </c>
      <c r="C152" s="1" t="s">
        <v>411</v>
      </c>
      <c r="D152" s="1" t="s">
        <v>412</v>
      </c>
      <c r="E152" s="1" t="s">
        <v>15</v>
      </c>
      <c r="F152" s="1" t="s">
        <v>191</v>
      </c>
      <c r="G152" s="1" t="s">
        <v>4662</v>
      </c>
      <c r="H152" s="7">
        <v>36511</v>
      </c>
      <c r="I152" s="2">
        <v>29000</v>
      </c>
      <c r="J152" s="2">
        <f>+VLOOKUP(B:B,'[1]Nómina (2)'!$B$5:$AJ$2058,35,0)</f>
        <v>0</v>
      </c>
      <c r="K152" s="2">
        <v>832.3</v>
      </c>
      <c r="L152" s="2">
        <v>2059</v>
      </c>
      <c r="M152" s="2">
        <v>377</v>
      </c>
      <c r="N152" s="2">
        <v>881.6</v>
      </c>
      <c r="O152" s="2">
        <v>2056.1</v>
      </c>
      <c r="P152" s="2">
        <v>1031.6199999999999</v>
      </c>
      <c r="Q152" s="2">
        <f t="shared" si="10"/>
        <v>7237.62</v>
      </c>
      <c r="R152" s="2">
        <f t="shared" si="11"/>
        <v>2745.52</v>
      </c>
      <c r="S152" s="2">
        <f t="shared" si="12"/>
        <v>4492.1000000000004</v>
      </c>
      <c r="T152" s="2">
        <f t="shared" si="13"/>
        <v>26254.48</v>
      </c>
    </row>
    <row r="153" spans="1:20" x14ac:dyDescent="0.35">
      <c r="A153" s="3">
        <f t="shared" si="14"/>
        <v>144</v>
      </c>
      <c r="B153" s="1">
        <v>892</v>
      </c>
      <c r="C153" s="1" t="s">
        <v>413</v>
      </c>
      <c r="D153" s="1" t="s">
        <v>414</v>
      </c>
      <c r="E153" s="1" t="s">
        <v>15</v>
      </c>
      <c r="F153" s="1" t="s">
        <v>191</v>
      </c>
      <c r="G153" s="1" t="s">
        <v>4662</v>
      </c>
      <c r="H153" s="7">
        <v>36626</v>
      </c>
      <c r="I153" s="2">
        <v>29000</v>
      </c>
      <c r="J153" s="2">
        <f>+VLOOKUP(B:B,'[1]Nómina (2)'!$B$5:$AJ$2058,35,0)</f>
        <v>1135.5628750000001</v>
      </c>
      <c r="K153" s="2">
        <v>832.3</v>
      </c>
      <c r="L153" s="2">
        <v>2059</v>
      </c>
      <c r="M153" s="2">
        <v>377</v>
      </c>
      <c r="N153" s="2">
        <v>881.6</v>
      </c>
      <c r="O153" s="2">
        <v>2056.1</v>
      </c>
      <c r="P153" s="2">
        <v>0</v>
      </c>
      <c r="Q153" s="2">
        <f t="shared" si="10"/>
        <v>6206</v>
      </c>
      <c r="R153" s="2">
        <f t="shared" si="11"/>
        <v>2849.4628750000002</v>
      </c>
      <c r="S153" s="2">
        <f t="shared" si="12"/>
        <v>4492.1000000000004</v>
      </c>
      <c r="T153" s="2">
        <f t="shared" si="13"/>
        <v>26150.537124999999</v>
      </c>
    </row>
    <row r="154" spans="1:20" x14ac:dyDescent="0.35">
      <c r="A154" s="3">
        <f t="shared" si="14"/>
        <v>145</v>
      </c>
      <c r="B154" s="1">
        <v>894</v>
      </c>
      <c r="C154" s="1" t="s">
        <v>415</v>
      </c>
      <c r="D154" s="1" t="s">
        <v>416</v>
      </c>
      <c r="E154" s="1" t="s">
        <v>15</v>
      </c>
      <c r="F154" s="1" t="s">
        <v>191</v>
      </c>
      <c r="G154" s="1" t="s">
        <v>4662</v>
      </c>
      <c r="H154" s="7">
        <v>36779</v>
      </c>
      <c r="I154" s="2">
        <v>29000</v>
      </c>
      <c r="J154" s="2">
        <f>+VLOOKUP(B:B,'[1]Nómina (2)'!$B$5:$AJ$2058,35,0)</f>
        <v>0</v>
      </c>
      <c r="K154" s="2">
        <v>832.3</v>
      </c>
      <c r="L154" s="2">
        <v>2059</v>
      </c>
      <c r="M154" s="2">
        <v>377</v>
      </c>
      <c r="N154" s="2">
        <v>881.6</v>
      </c>
      <c r="O154" s="2">
        <v>2056.1</v>
      </c>
      <c r="P154" s="2">
        <v>0</v>
      </c>
      <c r="Q154" s="2">
        <f t="shared" si="10"/>
        <v>6206</v>
      </c>
      <c r="R154" s="2">
        <f t="shared" si="11"/>
        <v>1713.9</v>
      </c>
      <c r="S154" s="2">
        <f t="shared" si="12"/>
        <v>4492.1000000000004</v>
      </c>
      <c r="T154" s="2">
        <f t="shared" si="13"/>
        <v>27286.1</v>
      </c>
    </row>
    <row r="155" spans="1:20" x14ac:dyDescent="0.35">
      <c r="A155" s="3">
        <f t="shared" si="14"/>
        <v>146</v>
      </c>
      <c r="B155" s="1">
        <v>897</v>
      </c>
      <c r="C155" s="1" t="s">
        <v>417</v>
      </c>
      <c r="D155" s="1" t="s">
        <v>418</v>
      </c>
      <c r="E155" s="1" t="s">
        <v>419</v>
      </c>
      <c r="F155" s="1" t="s">
        <v>420</v>
      </c>
      <c r="G155" s="1" t="s">
        <v>4662</v>
      </c>
      <c r="H155" s="7">
        <v>36779</v>
      </c>
      <c r="I155" s="2">
        <v>76000</v>
      </c>
      <c r="J155" s="2">
        <f>+VLOOKUP(B:B,'[1]Nómina (2)'!$B$5:$AJ$2058,35,0)</f>
        <v>6497.5298333333303</v>
      </c>
      <c r="K155" s="2">
        <v>2181.1999999999998</v>
      </c>
      <c r="L155" s="2">
        <v>5395.9999999999991</v>
      </c>
      <c r="M155" s="2">
        <v>614.952</v>
      </c>
      <c r="N155" s="2">
        <v>2310.4</v>
      </c>
      <c r="O155" s="2">
        <v>5388.4000000000005</v>
      </c>
      <c r="P155" s="2">
        <v>0</v>
      </c>
      <c r="Q155" s="2">
        <f t="shared" si="10"/>
        <v>15890.951999999997</v>
      </c>
      <c r="R155" s="2">
        <f t="shared" si="11"/>
        <v>10989.129833333331</v>
      </c>
      <c r="S155" s="2">
        <f t="shared" si="12"/>
        <v>11399.351999999999</v>
      </c>
      <c r="T155" s="2">
        <f t="shared" si="13"/>
        <v>65010.870166666668</v>
      </c>
    </row>
    <row r="156" spans="1:20" x14ac:dyDescent="0.35">
      <c r="A156" s="3">
        <f t="shared" si="14"/>
        <v>147</v>
      </c>
      <c r="B156" s="1">
        <v>902</v>
      </c>
      <c r="C156" s="1" t="s">
        <v>421</v>
      </c>
      <c r="D156" s="1" t="s">
        <v>422</v>
      </c>
      <c r="E156" s="1" t="s">
        <v>15</v>
      </c>
      <c r="F156" s="1" t="s">
        <v>191</v>
      </c>
      <c r="G156" s="1" t="s">
        <v>4662</v>
      </c>
      <c r="H156" s="7">
        <v>36824</v>
      </c>
      <c r="I156" s="2">
        <v>29000</v>
      </c>
      <c r="J156" s="2">
        <f>+VLOOKUP(B:B,'[1]Nómina (2)'!$B$5:$AJ$2058,35,0)</f>
        <v>0</v>
      </c>
      <c r="K156" s="2">
        <v>832.3</v>
      </c>
      <c r="L156" s="2">
        <v>2059</v>
      </c>
      <c r="M156" s="2">
        <v>377</v>
      </c>
      <c r="N156" s="2">
        <v>881.6</v>
      </c>
      <c r="O156" s="2">
        <v>2056.1</v>
      </c>
      <c r="P156" s="2">
        <v>1031.6199999999999</v>
      </c>
      <c r="Q156" s="2">
        <f t="shared" si="10"/>
        <v>7237.62</v>
      </c>
      <c r="R156" s="2">
        <f t="shared" si="11"/>
        <v>2745.52</v>
      </c>
      <c r="S156" s="2">
        <f t="shared" si="12"/>
        <v>4492.1000000000004</v>
      </c>
      <c r="T156" s="2">
        <f t="shared" si="13"/>
        <v>26254.48</v>
      </c>
    </row>
    <row r="157" spans="1:20" x14ac:dyDescent="0.35">
      <c r="A157" s="3">
        <f t="shared" si="14"/>
        <v>148</v>
      </c>
      <c r="B157" s="1">
        <v>910</v>
      </c>
      <c r="C157" s="1" t="s">
        <v>423</v>
      </c>
      <c r="D157" s="1" t="s">
        <v>424</v>
      </c>
      <c r="E157" s="1" t="s">
        <v>425</v>
      </c>
      <c r="F157" s="1" t="s">
        <v>24</v>
      </c>
      <c r="G157" s="1" t="s">
        <v>4662</v>
      </c>
      <c r="H157" s="7">
        <v>36814</v>
      </c>
      <c r="I157" s="2">
        <v>58125</v>
      </c>
      <c r="J157" s="2">
        <f>+VLOOKUP(B:B,'[1]Nómina (2)'!$B$5:$AJ$2058,35,0)</f>
        <v>3133.81183333333</v>
      </c>
      <c r="K157" s="2">
        <v>1668.19</v>
      </c>
      <c r="L157" s="2">
        <v>4126.875</v>
      </c>
      <c r="M157" s="2">
        <v>614.952</v>
      </c>
      <c r="N157" s="2">
        <v>1767</v>
      </c>
      <c r="O157" s="2">
        <v>4121.0625</v>
      </c>
      <c r="P157" s="2">
        <v>0</v>
      </c>
      <c r="Q157" s="2">
        <f t="shared" si="10"/>
        <v>12298.0795</v>
      </c>
      <c r="R157" s="2">
        <f t="shared" si="11"/>
        <v>6569.0018333333301</v>
      </c>
      <c r="S157" s="2">
        <f t="shared" si="12"/>
        <v>8862.8895000000011</v>
      </c>
      <c r="T157" s="2">
        <f t="shared" si="13"/>
        <v>51555.998166666672</v>
      </c>
    </row>
    <row r="158" spans="1:20" x14ac:dyDescent="0.35">
      <c r="A158" s="3">
        <f t="shared" si="14"/>
        <v>149</v>
      </c>
      <c r="B158" s="1">
        <v>911</v>
      </c>
      <c r="C158" s="1" t="s">
        <v>426</v>
      </c>
      <c r="D158" s="1" t="s">
        <v>427</v>
      </c>
      <c r="E158" s="1" t="s">
        <v>66</v>
      </c>
      <c r="F158" s="1" t="s">
        <v>84</v>
      </c>
      <c r="G158" s="1" t="s">
        <v>4662</v>
      </c>
      <c r="H158" s="7">
        <v>36845</v>
      </c>
      <c r="I158" s="2">
        <v>26650</v>
      </c>
      <c r="J158" s="2">
        <f>+VLOOKUP(B:B,'[1]Nómina (2)'!$B$5:$AJ$2058,35,0)</f>
        <v>0</v>
      </c>
      <c r="K158" s="2">
        <v>764.85</v>
      </c>
      <c r="L158" s="2">
        <v>1892.1499999999999</v>
      </c>
      <c r="M158" s="2">
        <v>346.45</v>
      </c>
      <c r="N158" s="2">
        <v>810.16</v>
      </c>
      <c r="O158" s="2">
        <v>1889.4850000000001</v>
      </c>
      <c r="P158" s="2">
        <v>0</v>
      </c>
      <c r="Q158" s="2">
        <f t="shared" si="10"/>
        <v>5703.0949999999993</v>
      </c>
      <c r="R158" s="2">
        <f t="shared" si="11"/>
        <v>1575.01</v>
      </c>
      <c r="S158" s="2">
        <f t="shared" si="12"/>
        <v>4128.085</v>
      </c>
      <c r="T158" s="2">
        <f t="shared" si="13"/>
        <v>25074.99</v>
      </c>
    </row>
    <row r="159" spans="1:20" s="4" customFormat="1" x14ac:dyDescent="0.35">
      <c r="A159" s="3">
        <f t="shared" si="14"/>
        <v>150</v>
      </c>
      <c r="B159" s="1">
        <v>914</v>
      </c>
      <c r="C159" s="1" t="s">
        <v>428</v>
      </c>
      <c r="D159" s="1" t="s">
        <v>429</v>
      </c>
      <c r="E159" s="1" t="s">
        <v>23</v>
      </c>
      <c r="F159" s="1" t="s">
        <v>24</v>
      </c>
      <c r="G159" s="1" t="s">
        <v>4662</v>
      </c>
      <c r="H159" s="7">
        <v>36844</v>
      </c>
      <c r="I159" s="2">
        <v>42120</v>
      </c>
      <c r="J159" s="2">
        <f>+VLOOKUP(B:B,'[1]Nómina (2)'!$B$5:$AJ$2058,35,0)</f>
        <v>741.85637499999996</v>
      </c>
      <c r="K159" s="2">
        <v>1208.8399999999999</v>
      </c>
      <c r="L159" s="2">
        <v>2990.5199999999995</v>
      </c>
      <c r="M159" s="2">
        <v>547.55999999999995</v>
      </c>
      <c r="N159" s="2">
        <v>1280.45</v>
      </c>
      <c r="O159" s="2">
        <v>2986.308</v>
      </c>
      <c r="P159" s="2">
        <v>0</v>
      </c>
      <c r="Q159" s="2">
        <f t="shared" si="10"/>
        <v>9013.6779999999999</v>
      </c>
      <c r="R159" s="2">
        <f t="shared" si="11"/>
        <v>3231.1463750000003</v>
      </c>
      <c r="S159" s="2">
        <f t="shared" si="12"/>
        <v>6524.387999999999</v>
      </c>
      <c r="T159" s="2">
        <f t="shared" si="13"/>
        <v>38888.853625000003</v>
      </c>
    </row>
    <row r="160" spans="1:20" s="4" customFormat="1" x14ac:dyDescent="0.35">
      <c r="A160" s="3">
        <f t="shared" si="14"/>
        <v>151</v>
      </c>
      <c r="B160" s="1">
        <v>918</v>
      </c>
      <c r="C160" s="1" t="s">
        <v>430</v>
      </c>
      <c r="D160" s="1" t="s">
        <v>431</v>
      </c>
      <c r="E160" s="1" t="s">
        <v>53</v>
      </c>
      <c r="F160" s="1" t="s">
        <v>432</v>
      </c>
      <c r="G160" s="1" t="s">
        <v>4662</v>
      </c>
      <c r="H160" s="7">
        <v>36815</v>
      </c>
      <c r="I160" s="2">
        <v>42120</v>
      </c>
      <c r="J160" s="2">
        <f>+VLOOKUP(B:B,'[1]Nómina (2)'!$B$5:$AJ$2058,35,0)</f>
        <v>1491.8563750000001</v>
      </c>
      <c r="K160" s="2">
        <v>1208.8399999999999</v>
      </c>
      <c r="L160" s="2">
        <v>2990.5199999999995</v>
      </c>
      <c r="M160" s="2">
        <v>547.55999999999995</v>
      </c>
      <c r="N160" s="2">
        <v>1280.45</v>
      </c>
      <c r="O160" s="2">
        <v>2986.308</v>
      </c>
      <c r="P160" s="2">
        <v>0</v>
      </c>
      <c r="Q160" s="2">
        <f t="shared" si="10"/>
        <v>9013.6779999999999</v>
      </c>
      <c r="R160" s="2">
        <f t="shared" si="11"/>
        <v>3981.1463750000003</v>
      </c>
      <c r="S160" s="2">
        <f t="shared" si="12"/>
        <v>6524.387999999999</v>
      </c>
      <c r="T160" s="2">
        <f t="shared" si="13"/>
        <v>38138.853625000003</v>
      </c>
    </row>
    <row r="161" spans="1:20" x14ac:dyDescent="0.35">
      <c r="A161" s="3">
        <f t="shared" si="14"/>
        <v>152</v>
      </c>
      <c r="B161" s="1">
        <v>920</v>
      </c>
      <c r="C161" s="1" t="s">
        <v>433</v>
      </c>
      <c r="D161" s="1" t="s">
        <v>434</v>
      </c>
      <c r="E161" s="1" t="s">
        <v>66</v>
      </c>
      <c r="F161" s="1" t="s">
        <v>397</v>
      </c>
      <c r="G161" s="1" t="s">
        <v>4662</v>
      </c>
      <c r="H161" s="7">
        <v>36815</v>
      </c>
      <c r="I161" s="2">
        <v>26650</v>
      </c>
      <c r="J161" s="2">
        <f>+VLOOKUP(B:B,'[1]Nómina (2)'!$B$5:$AJ$2058,35,0)</f>
        <v>0</v>
      </c>
      <c r="K161" s="2">
        <v>764.85</v>
      </c>
      <c r="L161" s="2">
        <v>1892.1499999999999</v>
      </c>
      <c r="M161" s="2">
        <v>346.45</v>
      </c>
      <c r="N161" s="2">
        <v>810.16</v>
      </c>
      <c r="O161" s="2">
        <v>1889.4850000000001</v>
      </c>
      <c r="P161" s="2">
        <v>0</v>
      </c>
      <c r="Q161" s="2">
        <f t="shared" si="10"/>
        <v>5703.0949999999993</v>
      </c>
      <c r="R161" s="2">
        <f t="shared" si="11"/>
        <v>1575.01</v>
      </c>
      <c r="S161" s="2">
        <f t="shared" si="12"/>
        <v>4128.085</v>
      </c>
      <c r="T161" s="2">
        <f t="shared" si="13"/>
        <v>25074.99</v>
      </c>
    </row>
    <row r="162" spans="1:20" x14ac:dyDescent="0.35">
      <c r="A162" s="3">
        <f t="shared" si="14"/>
        <v>153</v>
      </c>
      <c r="B162" s="1">
        <v>928</v>
      </c>
      <c r="C162" s="1" t="s">
        <v>435</v>
      </c>
      <c r="D162" s="1" t="s">
        <v>436</v>
      </c>
      <c r="E162" s="1" t="s">
        <v>126</v>
      </c>
      <c r="F162" s="1" t="s">
        <v>12</v>
      </c>
      <c r="G162" s="1" t="s">
        <v>4662</v>
      </c>
      <c r="H162" s="7">
        <v>36861</v>
      </c>
      <c r="I162" s="2">
        <v>89570</v>
      </c>
      <c r="J162" s="2">
        <f>+VLOOKUP(B:B,'[1]Nómina (2)'!$B$5:$AJ$2058,35,0)</f>
        <v>12886.229791666699</v>
      </c>
      <c r="K162" s="2">
        <v>2570.66</v>
      </c>
      <c r="L162" s="2">
        <v>6359.4699999999993</v>
      </c>
      <c r="M162" s="2">
        <v>614.952</v>
      </c>
      <c r="N162" s="2">
        <v>2722.93</v>
      </c>
      <c r="O162" s="2">
        <v>6350.5130000000008</v>
      </c>
      <c r="P162" s="2">
        <v>2063.2399999999998</v>
      </c>
      <c r="Q162" s="2">
        <f t="shared" si="10"/>
        <v>20681.764999999999</v>
      </c>
      <c r="R162" s="2">
        <f t="shared" si="11"/>
        <v>20243.059791666696</v>
      </c>
      <c r="S162" s="2">
        <f t="shared" si="12"/>
        <v>13324.935000000001</v>
      </c>
      <c r="T162" s="2">
        <f t="shared" si="13"/>
        <v>69326.940208333312</v>
      </c>
    </row>
    <row r="163" spans="1:20" x14ac:dyDescent="0.35">
      <c r="A163" s="3">
        <f t="shared" si="14"/>
        <v>154</v>
      </c>
      <c r="B163" s="1">
        <v>931</v>
      </c>
      <c r="C163" s="1" t="s">
        <v>437</v>
      </c>
      <c r="D163" s="1" t="s">
        <v>438</v>
      </c>
      <c r="E163" s="1" t="s">
        <v>60</v>
      </c>
      <c r="F163" s="1" t="s">
        <v>397</v>
      </c>
      <c r="G163" s="1" t="s">
        <v>4662</v>
      </c>
      <c r="H163" s="7">
        <v>36814</v>
      </c>
      <c r="I163" s="2">
        <v>42120</v>
      </c>
      <c r="J163" s="2">
        <f>+VLOOKUP(B:B,'[1]Nómina (2)'!$B$5:$AJ$2058,35,0)</f>
        <v>2307.1678750000001</v>
      </c>
      <c r="K163" s="2">
        <v>1208.8399999999999</v>
      </c>
      <c r="L163" s="2">
        <v>2990.5199999999995</v>
      </c>
      <c r="M163" s="2">
        <v>547.55999999999995</v>
      </c>
      <c r="N163" s="2">
        <v>1280.45</v>
      </c>
      <c r="O163" s="2">
        <v>2986.308</v>
      </c>
      <c r="P163" s="2">
        <v>0</v>
      </c>
      <c r="Q163" s="2">
        <f t="shared" si="10"/>
        <v>9013.6779999999999</v>
      </c>
      <c r="R163" s="2">
        <f t="shared" si="11"/>
        <v>4796.4578750000001</v>
      </c>
      <c r="S163" s="2">
        <f t="shared" si="12"/>
        <v>6524.387999999999</v>
      </c>
      <c r="T163" s="2">
        <f t="shared" si="13"/>
        <v>37323.542125</v>
      </c>
    </row>
    <row r="164" spans="1:20" x14ac:dyDescent="0.35">
      <c r="A164" s="3">
        <f t="shared" si="14"/>
        <v>155</v>
      </c>
      <c r="B164" s="1">
        <v>942</v>
      </c>
      <c r="C164" s="1" t="s">
        <v>439</v>
      </c>
      <c r="D164" s="1" t="s">
        <v>440</v>
      </c>
      <c r="E164" s="1" t="s">
        <v>27</v>
      </c>
      <c r="F164" s="1" t="s">
        <v>81</v>
      </c>
      <c r="G164" s="1" t="s">
        <v>4662</v>
      </c>
      <c r="H164" s="7">
        <v>36861</v>
      </c>
      <c r="I164" s="2">
        <v>26000</v>
      </c>
      <c r="J164" s="2">
        <f>+VLOOKUP(B:B,'[1]Nómina (2)'!$B$5:$AJ$2058,35,0)</f>
        <v>0</v>
      </c>
      <c r="K164" s="2">
        <v>746.2</v>
      </c>
      <c r="L164" s="2">
        <v>1845.9999999999998</v>
      </c>
      <c r="M164" s="2">
        <v>338</v>
      </c>
      <c r="N164" s="2">
        <v>790.4</v>
      </c>
      <c r="O164" s="2">
        <v>1843.4</v>
      </c>
      <c r="P164" s="2">
        <v>1031.6199999999999</v>
      </c>
      <c r="Q164" s="2">
        <f t="shared" si="10"/>
        <v>6595.62</v>
      </c>
      <c r="R164" s="2">
        <f t="shared" si="11"/>
        <v>2568.2199999999998</v>
      </c>
      <c r="S164" s="2">
        <f t="shared" si="12"/>
        <v>4027.4</v>
      </c>
      <c r="T164" s="2">
        <f t="shared" si="13"/>
        <v>23431.78</v>
      </c>
    </row>
    <row r="165" spans="1:20" x14ac:dyDescent="0.35">
      <c r="A165" s="3">
        <f t="shared" si="14"/>
        <v>156</v>
      </c>
      <c r="B165" s="1">
        <v>950</v>
      </c>
      <c r="C165" s="1" t="s">
        <v>441</v>
      </c>
      <c r="D165" s="1" t="s">
        <v>442</v>
      </c>
      <c r="E165" s="1" t="s">
        <v>35</v>
      </c>
      <c r="F165" s="1" t="s">
        <v>39</v>
      </c>
      <c r="G165" s="1" t="s">
        <v>4662</v>
      </c>
      <c r="H165" s="7">
        <v>36537</v>
      </c>
      <c r="I165" s="2">
        <v>26650</v>
      </c>
      <c r="J165" s="2">
        <f>+VLOOKUP(B:B,'[1]Nómina (2)'!$B$5:$AJ$2058,35,0)</f>
        <v>0</v>
      </c>
      <c r="K165" s="2">
        <v>764.85</v>
      </c>
      <c r="L165" s="2">
        <v>1892.1499999999999</v>
      </c>
      <c r="M165" s="2">
        <v>346.45</v>
      </c>
      <c r="N165" s="2">
        <v>810.16</v>
      </c>
      <c r="O165" s="2">
        <v>1889.4850000000001</v>
      </c>
      <c r="P165" s="2">
        <v>0</v>
      </c>
      <c r="Q165" s="2">
        <f t="shared" si="10"/>
        <v>5703.0949999999993</v>
      </c>
      <c r="R165" s="2">
        <f t="shared" si="11"/>
        <v>1575.01</v>
      </c>
      <c r="S165" s="2">
        <f t="shared" si="12"/>
        <v>4128.085</v>
      </c>
      <c r="T165" s="2">
        <f t="shared" si="13"/>
        <v>25074.99</v>
      </c>
    </row>
    <row r="166" spans="1:20" x14ac:dyDescent="0.35">
      <c r="A166" s="3">
        <f t="shared" si="14"/>
        <v>157</v>
      </c>
      <c r="B166" s="1">
        <v>954</v>
      </c>
      <c r="C166" s="1" t="s">
        <v>443</v>
      </c>
      <c r="D166" s="1" t="s">
        <v>444</v>
      </c>
      <c r="E166" s="1" t="s">
        <v>66</v>
      </c>
      <c r="F166" s="1" t="s">
        <v>84</v>
      </c>
      <c r="G166" s="1" t="s">
        <v>4662</v>
      </c>
      <c r="H166" s="7">
        <v>36537</v>
      </c>
      <c r="I166" s="2">
        <v>24700</v>
      </c>
      <c r="J166" s="2">
        <f>+VLOOKUP(B:B,'[1]Nómina (2)'!$B$5:$AJ$2058,35,0)</f>
        <v>0</v>
      </c>
      <c r="K166" s="2">
        <v>708.89</v>
      </c>
      <c r="L166" s="2">
        <v>1753.6999999999998</v>
      </c>
      <c r="M166" s="2">
        <v>321.09999999999997</v>
      </c>
      <c r="N166" s="2">
        <v>750.88</v>
      </c>
      <c r="O166" s="2">
        <v>1751.23</v>
      </c>
      <c r="P166" s="2">
        <v>0</v>
      </c>
      <c r="Q166" s="2">
        <f t="shared" si="10"/>
        <v>5285.7999999999993</v>
      </c>
      <c r="R166" s="2">
        <f t="shared" si="11"/>
        <v>1459.77</v>
      </c>
      <c r="S166" s="2">
        <f t="shared" si="12"/>
        <v>3826.0299999999997</v>
      </c>
      <c r="T166" s="2">
        <f t="shared" si="13"/>
        <v>23240.23</v>
      </c>
    </row>
    <row r="167" spans="1:20" x14ac:dyDescent="0.35">
      <c r="A167" s="3">
        <f t="shared" si="14"/>
        <v>158</v>
      </c>
      <c r="B167" s="1">
        <v>955</v>
      </c>
      <c r="C167" s="1" t="s">
        <v>445</v>
      </c>
      <c r="D167" s="1" t="s">
        <v>446</v>
      </c>
      <c r="E167" s="1" t="s">
        <v>447</v>
      </c>
      <c r="F167" s="1" t="s">
        <v>42</v>
      </c>
      <c r="G167" s="1" t="s">
        <v>4662</v>
      </c>
      <c r="H167" s="7">
        <v>36861</v>
      </c>
      <c r="I167" s="2">
        <v>32500</v>
      </c>
      <c r="J167" s="2">
        <f>+VLOOKUP(B:B,'[1]Nómina (2)'!$B$5:$AJ$2058,35,0)</f>
        <v>0</v>
      </c>
      <c r="K167" s="2">
        <v>932.75</v>
      </c>
      <c r="L167" s="2">
        <v>2307.5</v>
      </c>
      <c r="M167" s="2">
        <v>422.5</v>
      </c>
      <c r="N167" s="2">
        <v>988</v>
      </c>
      <c r="O167" s="2">
        <v>2304.25</v>
      </c>
      <c r="P167" s="2">
        <v>0</v>
      </c>
      <c r="Q167" s="2">
        <f t="shared" si="10"/>
        <v>6955</v>
      </c>
      <c r="R167" s="2">
        <f t="shared" si="11"/>
        <v>1920.75</v>
      </c>
      <c r="S167" s="2">
        <f t="shared" si="12"/>
        <v>5034.25</v>
      </c>
      <c r="T167" s="2">
        <f t="shared" si="13"/>
        <v>30579.25</v>
      </c>
    </row>
    <row r="168" spans="1:20" x14ac:dyDescent="0.35">
      <c r="A168" s="3">
        <f t="shared" si="14"/>
        <v>159</v>
      </c>
      <c r="B168" s="1">
        <v>967</v>
      </c>
      <c r="C168" s="1" t="s">
        <v>448</v>
      </c>
      <c r="D168" s="1" t="s">
        <v>449</v>
      </c>
      <c r="E168" s="1" t="s">
        <v>72</v>
      </c>
      <c r="F168" s="1" t="s">
        <v>450</v>
      </c>
      <c r="G168" s="1" t="s">
        <v>4662</v>
      </c>
      <c r="H168" s="7">
        <v>36861</v>
      </c>
      <c r="I168" s="2">
        <v>32400</v>
      </c>
      <c r="J168" s="2">
        <f>+VLOOKUP(B:B,'[1]Nómina (2)'!$B$5:$AJ$2058,35,0)</f>
        <v>0</v>
      </c>
      <c r="K168" s="2">
        <v>929.88</v>
      </c>
      <c r="L168" s="2">
        <v>2300.3999999999996</v>
      </c>
      <c r="M168" s="2">
        <v>421.2</v>
      </c>
      <c r="N168" s="2">
        <v>984.96</v>
      </c>
      <c r="O168" s="2">
        <v>2297.1600000000003</v>
      </c>
      <c r="P168" s="2">
        <v>0</v>
      </c>
      <c r="Q168" s="2">
        <f t="shared" si="10"/>
        <v>6933.6</v>
      </c>
      <c r="R168" s="2">
        <f t="shared" si="11"/>
        <v>1914.8400000000001</v>
      </c>
      <c r="S168" s="2">
        <f t="shared" si="12"/>
        <v>5018.76</v>
      </c>
      <c r="T168" s="2">
        <f t="shared" si="13"/>
        <v>30485.16</v>
      </c>
    </row>
    <row r="169" spans="1:20" x14ac:dyDescent="0.35">
      <c r="A169" s="3">
        <f t="shared" si="14"/>
        <v>160</v>
      </c>
      <c r="B169" s="1">
        <v>972</v>
      </c>
      <c r="C169" s="1" t="s">
        <v>451</v>
      </c>
      <c r="D169" s="1" t="s">
        <v>452</v>
      </c>
      <c r="E169" s="1" t="s">
        <v>301</v>
      </c>
      <c r="F169" s="1" t="s">
        <v>453</v>
      </c>
      <c r="G169" s="1" t="s">
        <v>4662</v>
      </c>
      <c r="H169" s="7">
        <v>36861</v>
      </c>
      <c r="I169" s="2">
        <v>106364</v>
      </c>
      <c r="J169" s="2">
        <f>+VLOOKUP(B:B,'[1]Nómina (2)'!$B$5:$AJ$2058,35,0)</f>
        <v>13602.407291666699</v>
      </c>
      <c r="K169" s="2">
        <v>3052.65</v>
      </c>
      <c r="L169" s="2">
        <v>7551.8439999999991</v>
      </c>
      <c r="M169" s="2">
        <v>614.952</v>
      </c>
      <c r="N169" s="2">
        <v>3233.47</v>
      </c>
      <c r="O169" s="2">
        <v>7541.2076000000006</v>
      </c>
      <c r="P169" s="2">
        <v>0</v>
      </c>
      <c r="Q169" s="2">
        <f t="shared" si="10"/>
        <v>21994.123599999999</v>
      </c>
      <c r="R169" s="2">
        <f t="shared" si="11"/>
        <v>19888.527291666702</v>
      </c>
      <c r="S169" s="2">
        <f t="shared" si="12"/>
        <v>15708.0036</v>
      </c>
      <c r="T169" s="2">
        <f t="shared" si="13"/>
        <v>86475.472708333298</v>
      </c>
    </row>
    <row r="170" spans="1:20" x14ac:dyDescent="0.35">
      <c r="A170" s="3">
        <f t="shared" si="14"/>
        <v>161</v>
      </c>
      <c r="B170" s="1">
        <v>973</v>
      </c>
      <c r="C170" s="1" t="s">
        <v>454</v>
      </c>
      <c r="D170" s="1" t="s">
        <v>455</v>
      </c>
      <c r="E170" s="1" t="s">
        <v>456</v>
      </c>
      <c r="F170" s="1" t="s">
        <v>457</v>
      </c>
      <c r="G170" s="1" t="s">
        <v>4662</v>
      </c>
      <c r="H170" s="7">
        <v>36537</v>
      </c>
      <c r="I170" s="2">
        <v>118614.45</v>
      </c>
      <c r="J170" s="2">
        <f>+VLOOKUP(B:B,'[1]Nómina (2)'!$B$5:$AJ$2058,35,0)</f>
        <v>16486.7172916667</v>
      </c>
      <c r="K170" s="2">
        <v>3404.23</v>
      </c>
      <c r="L170" s="2">
        <v>8421.6259499999996</v>
      </c>
      <c r="M170" s="2">
        <v>614.952</v>
      </c>
      <c r="N170" s="2">
        <v>3595.1</v>
      </c>
      <c r="O170" s="2">
        <v>8384.634</v>
      </c>
      <c r="P170" s="2">
        <v>0</v>
      </c>
      <c r="Q170" s="2">
        <f t="shared" si="10"/>
        <v>24420.541949999999</v>
      </c>
      <c r="R170" s="2">
        <f t="shared" si="11"/>
        <v>23486.047291666699</v>
      </c>
      <c r="S170" s="2">
        <f t="shared" si="12"/>
        <v>17421.211949999997</v>
      </c>
      <c r="T170" s="2">
        <f t="shared" si="13"/>
        <v>95128.402708333306</v>
      </c>
    </row>
    <row r="171" spans="1:20" x14ac:dyDescent="0.35">
      <c r="A171" s="3">
        <f t="shared" si="14"/>
        <v>162</v>
      </c>
      <c r="B171" s="1">
        <v>975</v>
      </c>
      <c r="C171" s="1" t="s">
        <v>458</v>
      </c>
      <c r="D171" s="1" t="s">
        <v>459</v>
      </c>
      <c r="E171" s="1" t="s">
        <v>447</v>
      </c>
      <c r="F171" s="1" t="s">
        <v>460</v>
      </c>
      <c r="G171" s="1" t="s">
        <v>4662</v>
      </c>
      <c r="H171" s="7">
        <v>36537</v>
      </c>
      <c r="I171" s="2">
        <v>42120</v>
      </c>
      <c r="J171" s="2">
        <f>+VLOOKUP(B:B,'[1]Nómina (2)'!$B$5:$AJ$2058,35,0)</f>
        <v>0</v>
      </c>
      <c r="K171" s="2">
        <v>1208.8399999999999</v>
      </c>
      <c r="L171" s="2">
        <v>2990.5199999999995</v>
      </c>
      <c r="M171" s="2">
        <v>547.55999999999995</v>
      </c>
      <c r="N171" s="2">
        <v>1280.45</v>
      </c>
      <c r="O171" s="2">
        <v>2986.308</v>
      </c>
      <c r="P171" s="2">
        <v>2063.2399999999998</v>
      </c>
      <c r="Q171" s="2">
        <f t="shared" si="10"/>
        <v>11076.918</v>
      </c>
      <c r="R171" s="2">
        <f t="shared" si="11"/>
        <v>4552.53</v>
      </c>
      <c r="S171" s="2">
        <f t="shared" si="12"/>
        <v>6524.387999999999</v>
      </c>
      <c r="T171" s="2">
        <f t="shared" si="13"/>
        <v>37567.47</v>
      </c>
    </row>
    <row r="172" spans="1:20" x14ac:dyDescent="0.35">
      <c r="A172" s="3">
        <f t="shared" si="14"/>
        <v>163</v>
      </c>
      <c r="B172" s="1">
        <v>986</v>
      </c>
      <c r="C172" s="1" t="s">
        <v>461</v>
      </c>
      <c r="D172" s="1" t="s">
        <v>462</v>
      </c>
      <c r="E172" s="1" t="s">
        <v>463</v>
      </c>
      <c r="F172" s="1" t="s">
        <v>120</v>
      </c>
      <c r="G172" s="1" t="s">
        <v>4662</v>
      </c>
      <c r="H172" s="7">
        <v>36861</v>
      </c>
      <c r="I172" s="2">
        <v>42120</v>
      </c>
      <c r="J172" s="2">
        <f>+VLOOKUP(B:B,'[1]Nómina (2)'!$B$5:$AJ$2058,35,0)</f>
        <v>714.44637499999999</v>
      </c>
      <c r="K172" s="2">
        <v>1208.8399999999999</v>
      </c>
      <c r="L172" s="2">
        <v>2990.5199999999995</v>
      </c>
      <c r="M172" s="2">
        <v>547.55999999999995</v>
      </c>
      <c r="N172" s="2">
        <v>1280.45</v>
      </c>
      <c r="O172" s="2">
        <v>2986.308</v>
      </c>
      <c r="P172" s="2">
        <v>0</v>
      </c>
      <c r="Q172" s="2">
        <f t="shared" si="10"/>
        <v>9013.6779999999999</v>
      </c>
      <c r="R172" s="2">
        <f t="shared" si="11"/>
        <v>3203.736375</v>
      </c>
      <c r="S172" s="2">
        <f t="shared" si="12"/>
        <v>6524.387999999999</v>
      </c>
      <c r="T172" s="2">
        <f t="shared" si="13"/>
        <v>38916.263625</v>
      </c>
    </row>
    <row r="173" spans="1:20" x14ac:dyDescent="0.35">
      <c r="A173" s="3">
        <f t="shared" si="14"/>
        <v>164</v>
      </c>
      <c r="B173" s="1">
        <v>994</v>
      </c>
      <c r="C173" s="1" t="s">
        <v>464</v>
      </c>
      <c r="D173" s="1" t="s">
        <v>465</v>
      </c>
      <c r="E173" s="1" t="s">
        <v>466</v>
      </c>
      <c r="F173" s="1" t="s">
        <v>467</v>
      </c>
      <c r="G173" s="1" t="s">
        <v>4662</v>
      </c>
      <c r="H173" s="7">
        <v>36875</v>
      </c>
      <c r="I173" s="2">
        <v>33500</v>
      </c>
      <c r="J173" s="2">
        <f>+VLOOKUP(B:B,'[1]Nómina (2)'!$B$5:$AJ$2058,35,0)</f>
        <v>0</v>
      </c>
      <c r="K173" s="2">
        <v>961.45</v>
      </c>
      <c r="L173" s="2">
        <v>2378.5</v>
      </c>
      <c r="M173" s="2">
        <v>435.5</v>
      </c>
      <c r="N173" s="2">
        <v>1018.4</v>
      </c>
      <c r="O173" s="2">
        <v>2375.15</v>
      </c>
      <c r="P173" s="2">
        <v>3094.86</v>
      </c>
      <c r="Q173" s="2">
        <f t="shared" si="10"/>
        <v>10263.86</v>
      </c>
      <c r="R173" s="2">
        <f t="shared" si="11"/>
        <v>5074.71</v>
      </c>
      <c r="S173" s="2">
        <f t="shared" si="12"/>
        <v>5189.1499999999996</v>
      </c>
      <c r="T173" s="2">
        <f t="shared" si="13"/>
        <v>28425.29</v>
      </c>
    </row>
    <row r="174" spans="1:20" x14ac:dyDescent="0.35">
      <c r="A174" s="3">
        <f t="shared" si="14"/>
        <v>165</v>
      </c>
      <c r="B174" s="1">
        <v>1008</v>
      </c>
      <c r="C174" s="1" t="s">
        <v>468</v>
      </c>
      <c r="D174" s="1" t="s">
        <v>469</v>
      </c>
      <c r="E174" s="1" t="s">
        <v>60</v>
      </c>
      <c r="F174" s="1" t="s">
        <v>147</v>
      </c>
      <c r="G174" s="1" t="s">
        <v>4662</v>
      </c>
      <c r="H174" s="7">
        <v>36537</v>
      </c>
      <c r="I174" s="2">
        <v>24707</v>
      </c>
      <c r="J174" s="2">
        <f>+VLOOKUP(B:B,'[1]Nómina (2)'!$B$5:$AJ$2058,35,0)</f>
        <v>0</v>
      </c>
      <c r="K174" s="2">
        <v>709.09</v>
      </c>
      <c r="L174" s="2">
        <v>1754.1969999999999</v>
      </c>
      <c r="M174" s="2">
        <v>321.19099999999997</v>
      </c>
      <c r="N174" s="2">
        <v>751.09</v>
      </c>
      <c r="O174" s="2">
        <v>1751.7263</v>
      </c>
      <c r="P174" s="2">
        <v>1031.6199999999999</v>
      </c>
      <c r="Q174" s="2">
        <f t="shared" si="10"/>
        <v>6318.9142999999995</v>
      </c>
      <c r="R174" s="2">
        <f t="shared" si="11"/>
        <v>2491.8000000000002</v>
      </c>
      <c r="S174" s="2">
        <f t="shared" si="12"/>
        <v>3827.1143000000002</v>
      </c>
      <c r="T174" s="2">
        <f t="shared" si="13"/>
        <v>22215.200000000001</v>
      </c>
    </row>
    <row r="175" spans="1:20" x14ac:dyDescent="0.35">
      <c r="A175" s="3">
        <f t="shared" si="14"/>
        <v>166</v>
      </c>
      <c r="B175" s="1">
        <v>1012</v>
      </c>
      <c r="C175" s="1" t="s">
        <v>470</v>
      </c>
      <c r="D175" s="1" t="s">
        <v>471</v>
      </c>
      <c r="E175" s="1" t="s">
        <v>472</v>
      </c>
      <c r="F175" s="1" t="s">
        <v>57</v>
      </c>
      <c r="G175" s="1" t="s">
        <v>4662</v>
      </c>
      <c r="H175" s="7">
        <v>36801</v>
      </c>
      <c r="I175" s="2">
        <v>27900</v>
      </c>
      <c r="J175" s="2">
        <f>+VLOOKUP(B:B,'[1]Nómina (2)'!$B$5:$AJ$2058,35,0)</f>
        <v>0</v>
      </c>
      <c r="K175" s="2">
        <v>800.73</v>
      </c>
      <c r="L175" s="2">
        <v>1980.8999999999999</v>
      </c>
      <c r="M175" s="2">
        <v>362.7</v>
      </c>
      <c r="N175" s="2">
        <v>848.16</v>
      </c>
      <c r="O175" s="2">
        <v>1978.1100000000001</v>
      </c>
      <c r="P175" s="2">
        <v>0</v>
      </c>
      <c r="Q175" s="2">
        <f t="shared" si="10"/>
        <v>5970.6</v>
      </c>
      <c r="R175" s="2">
        <f t="shared" si="11"/>
        <v>1648.8899999999999</v>
      </c>
      <c r="S175" s="2">
        <f t="shared" si="12"/>
        <v>4321.71</v>
      </c>
      <c r="T175" s="2">
        <f t="shared" si="13"/>
        <v>26251.11</v>
      </c>
    </row>
    <row r="176" spans="1:20" x14ac:dyDescent="0.35">
      <c r="A176" s="3">
        <f t="shared" si="14"/>
        <v>167</v>
      </c>
      <c r="B176" s="1">
        <v>1015</v>
      </c>
      <c r="C176" s="1" t="s">
        <v>473</v>
      </c>
      <c r="D176" s="1" t="s">
        <v>474</v>
      </c>
      <c r="E176" s="1" t="s">
        <v>60</v>
      </c>
      <c r="F176" s="1" t="s">
        <v>397</v>
      </c>
      <c r="G176" s="1" t="s">
        <v>4662</v>
      </c>
      <c r="H176" s="7">
        <v>36861</v>
      </c>
      <c r="I176" s="2">
        <v>32400</v>
      </c>
      <c r="J176" s="2">
        <f>+VLOOKUP(B:B,'[1]Nómina (2)'!$B$5:$AJ$2058,35,0)</f>
        <v>0</v>
      </c>
      <c r="K176" s="2">
        <v>929.88</v>
      </c>
      <c r="L176" s="2">
        <v>2300.3999999999996</v>
      </c>
      <c r="M176" s="2">
        <v>421.2</v>
      </c>
      <c r="N176" s="2">
        <v>984.96</v>
      </c>
      <c r="O176" s="2">
        <v>2297.1600000000003</v>
      </c>
      <c r="P176" s="2">
        <v>1031.6199999999999</v>
      </c>
      <c r="Q176" s="2">
        <f t="shared" si="10"/>
        <v>7965.22</v>
      </c>
      <c r="R176" s="2">
        <f t="shared" si="11"/>
        <v>2946.46</v>
      </c>
      <c r="S176" s="2">
        <f t="shared" si="12"/>
        <v>5018.76</v>
      </c>
      <c r="T176" s="2">
        <f t="shared" si="13"/>
        <v>29453.54</v>
      </c>
    </row>
    <row r="177" spans="1:20" x14ac:dyDescent="0.35">
      <c r="A177" s="3">
        <f t="shared" si="14"/>
        <v>168</v>
      </c>
      <c r="B177" s="1">
        <v>1036</v>
      </c>
      <c r="C177" s="1" t="s">
        <v>475</v>
      </c>
      <c r="D177" s="1" t="s">
        <v>476</v>
      </c>
      <c r="E177" s="1" t="s">
        <v>126</v>
      </c>
      <c r="F177" s="1" t="s">
        <v>120</v>
      </c>
      <c r="G177" s="1" t="s">
        <v>4662</v>
      </c>
      <c r="H177" s="7">
        <v>36906</v>
      </c>
      <c r="I177" s="2">
        <v>42120</v>
      </c>
      <c r="J177" s="2">
        <f>+VLOOKUP(B:B,'[1]Nómina (2)'!$B$5:$AJ$2058,35,0)</f>
        <v>0</v>
      </c>
      <c r="K177" s="2">
        <v>1208.8399999999999</v>
      </c>
      <c r="L177" s="2">
        <v>2990.5199999999995</v>
      </c>
      <c r="M177" s="2">
        <v>547.55999999999995</v>
      </c>
      <c r="N177" s="2">
        <v>1280.45</v>
      </c>
      <c r="O177" s="2">
        <v>2986.308</v>
      </c>
      <c r="P177" s="2">
        <v>1031.6199999999999</v>
      </c>
      <c r="Q177" s="2">
        <f t="shared" si="10"/>
        <v>10045.297999999999</v>
      </c>
      <c r="R177" s="2">
        <f t="shared" si="11"/>
        <v>3520.91</v>
      </c>
      <c r="S177" s="2">
        <f t="shared" si="12"/>
        <v>6524.387999999999</v>
      </c>
      <c r="T177" s="2">
        <f t="shared" si="13"/>
        <v>38599.089999999997</v>
      </c>
    </row>
    <row r="178" spans="1:20" x14ac:dyDescent="0.35">
      <c r="A178" s="3">
        <f t="shared" si="14"/>
        <v>169</v>
      </c>
      <c r="B178" s="1">
        <v>1041</v>
      </c>
      <c r="C178" s="1" t="s">
        <v>477</v>
      </c>
      <c r="D178" s="1" t="s">
        <v>478</v>
      </c>
      <c r="E178" s="1" t="s">
        <v>479</v>
      </c>
      <c r="F178" s="1" t="s">
        <v>480</v>
      </c>
      <c r="G178" s="1" t="s">
        <v>4662</v>
      </c>
      <c r="H178" s="7">
        <v>36893</v>
      </c>
      <c r="I178" s="2">
        <v>28900</v>
      </c>
      <c r="J178" s="2">
        <f>+VLOOKUP(B:B,'[1]Nómina (2)'!$B$5:$AJ$2058,35,0)</f>
        <v>0</v>
      </c>
      <c r="K178" s="2">
        <v>829.43</v>
      </c>
      <c r="L178" s="2">
        <v>2051.8999999999996</v>
      </c>
      <c r="M178" s="2">
        <v>375.7</v>
      </c>
      <c r="N178" s="2">
        <v>878.56</v>
      </c>
      <c r="O178" s="2">
        <v>2049.0100000000002</v>
      </c>
      <c r="P178" s="2">
        <v>2063.2399999999998</v>
      </c>
      <c r="Q178" s="2">
        <f t="shared" si="10"/>
        <v>8247.84</v>
      </c>
      <c r="R178" s="2">
        <f t="shared" si="11"/>
        <v>3771.2299999999996</v>
      </c>
      <c r="S178" s="2">
        <f t="shared" si="12"/>
        <v>4476.6099999999997</v>
      </c>
      <c r="T178" s="2">
        <f t="shared" si="13"/>
        <v>25128.77</v>
      </c>
    </row>
    <row r="179" spans="1:20" x14ac:dyDescent="0.35">
      <c r="A179" s="3">
        <f t="shared" si="14"/>
        <v>170</v>
      </c>
      <c r="B179" s="1">
        <v>1051</v>
      </c>
      <c r="C179" s="1" t="s">
        <v>481</v>
      </c>
      <c r="D179" s="1" t="s">
        <v>482</v>
      </c>
      <c r="E179" s="1" t="s">
        <v>66</v>
      </c>
      <c r="F179" s="1" t="s">
        <v>154</v>
      </c>
      <c r="G179" s="1" t="s">
        <v>4662</v>
      </c>
      <c r="H179" s="7">
        <v>36721</v>
      </c>
      <c r="I179" s="2">
        <v>53000</v>
      </c>
      <c r="J179" s="2">
        <f>+VLOOKUP(B:B,'[1]Nómina (2)'!$B$5:$AJ$2058,35,0)</f>
        <v>6448.1658333333298</v>
      </c>
      <c r="K179" s="2">
        <v>1521.1</v>
      </c>
      <c r="L179" s="2">
        <v>3762.9999999999995</v>
      </c>
      <c r="M179" s="2">
        <v>614.952</v>
      </c>
      <c r="N179" s="2">
        <v>1611.2</v>
      </c>
      <c r="O179" s="2">
        <v>3757.7000000000003</v>
      </c>
      <c r="P179" s="2">
        <v>0</v>
      </c>
      <c r="Q179" s="2">
        <f t="shared" si="10"/>
        <v>11267.951999999999</v>
      </c>
      <c r="R179" s="2">
        <f t="shared" si="11"/>
        <v>9580.46583333333</v>
      </c>
      <c r="S179" s="2">
        <f t="shared" si="12"/>
        <v>8135.652</v>
      </c>
      <c r="T179" s="2">
        <f t="shared" si="13"/>
        <v>43419.534166666672</v>
      </c>
    </row>
    <row r="180" spans="1:20" x14ac:dyDescent="0.35">
      <c r="A180" s="3">
        <f t="shared" si="14"/>
        <v>171</v>
      </c>
      <c r="B180" s="1">
        <v>1054</v>
      </c>
      <c r="C180" s="1" t="s">
        <v>483</v>
      </c>
      <c r="D180" s="1" t="s">
        <v>484</v>
      </c>
      <c r="E180" s="1" t="s">
        <v>168</v>
      </c>
      <c r="F180" s="1" t="s">
        <v>120</v>
      </c>
      <c r="G180" s="1" t="s">
        <v>4662</v>
      </c>
      <c r="H180" s="7">
        <v>36687</v>
      </c>
      <c r="I180" s="2">
        <v>42120</v>
      </c>
      <c r="J180" s="2">
        <f>+VLOOKUP(B:B,'[1]Nómina (2)'!$B$5:$AJ$2058,35,0)</f>
        <v>0</v>
      </c>
      <c r="K180" s="2">
        <v>1208.8399999999999</v>
      </c>
      <c r="L180" s="2">
        <v>2990.5199999999995</v>
      </c>
      <c r="M180" s="2">
        <v>547.55999999999995</v>
      </c>
      <c r="N180" s="2">
        <v>1280.45</v>
      </c>
      <c r="O180" s="2">
        <v>2986.308</v>
      </c>
      <c r="P180" s="2">
        <v>2063.2399999999998</v>
      </c>
      <c r="Q180" s="2">
        <f t="shared" si="10"/>
        <v>11076.918</v>
      </c>
      <c r="R180" s="2">
        <f t="shared" si="11"/>
        <v>4552.53</v>
      </c>
      <c r="S180" s="2">
        <f t="shared" si="12"/>
        <v>6524.387999999999</v>
      </c>
      <c r="T180" s="2">
        <f t="shared" si="13"/>
        <v>37567.47</v>
      </c>
    </row>
    <row r="181" spans="1:20" x14ac:dyDescent="0.35">
      <c r="A181" s="3">
        <f t="shared" si="14"/>
        <v>172</v>
      </c>
      <c r="B181" s="1">
        <v>1059</v>
      </c>
      <c r="C181" s="1" t="s">
        <v>485</v>
      </c>
      <c r="D181" s="1" t="s">
        <v>486</v>
      </c>
      <c r="E181" s="1" t="s">
        <v>359</v>
      </c>
      <c r="F181" s="1" t="s">
        <v>81</v>
      </c>
      <c r="G181" s="1" t="s">
        <v>4662</v>
      </c>
      <c r="H181" s="7">
        <v>36951</v>
      </c>
      <c r="I181" s="2">
        <v>24716</v>
      </c>
      <c r="J181" s="2">
        <f>+VLOOKUP(B:B,'[1]Nómina (2)'!$B$5:$AJ$2058,35,0)</f>
        <v>0</v>
      </c>
      <c r="K181" s="2">
        <v>709.35</v>
      </c>
      <c r="L181" s="2">
        <v>1754.8359999999998</v>
      </c>
      <c r="M181" s="2">
        <v>321.30799999999999</v>
      </c>
      <c r="N181" s="2">
        <v>751.37</v>
      </c>
      <c r="O181" s="2">
        <v>1752.3644000000002</v>
      </c>
      <c r="P181" s="2">
        <v>0</v>
      </c>
      <c r="Q181" s="2">
        <f t="shared" si="10"/>
        <v>5289.2284</v>
      </c>
      <c r="R181" s="2">
        <f t="shared" si="11"/>
        <v>1460.72</v>
      </c>
      <c r="S181" s="2">
        <f t="shared" si="12"/>
        <v>3828.5083999999997</v>
      </c>
      <c r="T181" s="2">
        <f t="shared" si="13"/>
        <v>23255.279999999999</v>
      </c>
    </row>
    <row r="182" spans="1:20" x14ac:dyDescent="0.35">
      <c r="A182" s="3">
        <f t="shared" si="14"/>
        <v>173</v>
      </c>
      <c r="B182" s="1">
        <v>1061</v>
      </c>
      <c r="C182" s="1" t="s">
        <v>487</v>
      </c>
      <c r="D182" s="1" t="s">
        <v>488</v>
      </c>
      <c r="E182" s="1" t="s">
        <v>489</v>
      </c>
      <c r="F182" s="1" t="s">
        <v>46</v>
      </c>
      <c r="G182" s="1" t="s">
        <v>4662</v>
      </c>
      <c r="H182" s="7">
        <v>36958</v>
      </c>
      <c r="I182" s="2">
        <v>89570</v>
      </c>
      <c r="J182" s="2">
        <f>+VLOOKUP(B:B,'[1]Nómina (2)'!$B$5:$AJ$2058,35,0)</f>
        <v>9652.0397916666698</v>
      </c>
      <c r="K182" s="2">
        <v>2570.66</v>
      </c>
      <c r="L182" s="2">
        <v>6359.4699999999993</v>
      </c>
      <c r="M182" s="2">
        <v>614.952</v>
      </c>
      <c r="N182" s="2">
        <v>2722.93</v>
      </c>
      <c r="O182" s="2">
        <v>6350.5130000000008</v>
      </c>
      <c r="P182" s="2">
        <v>0</v>
      </c>
      <c r="Q182" s="2">
        <f t="shared" si="10"/>
        <v>18618.525000000001</v>
      </c>
      <c r="R182" s="2">
        <f t="shared" si="11"/>
        <v>14945.62979166667</v>
      </c>
      <c r="S182" s="2">
        <f t="shared" si="12"/>
        <v>13324.935000000001</v>
      </c>
      <c r="T182" s="2">
        <f t="shared" si="13"/>
        <v>74624.370208333334</v>
      </c>
    </row>
    <row r="183" spans="1:20" x14ac:dyDescent="0.35">
      <c r="A183" s="3">
        <f t="shared" si="14"/>
        <v>174</v>
      </c>
      <c r="B183" s="1">
        <v>1064</v>
      </c>
      <c r="C183" s="1" t="s">
        <v>490</v>
      </c>
      <c r="D183" s="1" t="s">
        <v>491</v>
      </c>
      <c r="E183" s="1" t="s">
        <v>72</v>
      </c>
      <c r="F183" s="1" t="s">
        <v>492</v>
      </c>
      <c r="G183" s="1" t="s">
        <v>4662</v>
      </c>
      <c r="H183" s="7">
        <v>36951</v>
      </c>
      <c r="I183" s="2">
        <v>42120</v>
      </c>
      <c r="J183" s="2">
        <f>+VLOOKUP(B:B,'[1]Nómina (2)'!$B$5:$AJ$2058,35,0)</f>
        <v>587.113374999999</v>
      </c>
      <c r="K183" s="2">
        <v>1208.8399999999999</v>
      </c>
      <c r="L183" s="2">
        <v>2990.5199999999995</v>
      </c>
      <c r="M183" s="2">
        <v>547.55999999999995</v>
      </c>
      <c r="N183" s="2">
        <v>1280.45</v>
      </c>
      <c r="O183" s="2">
        <v>2986.308</v>
      </c>
      <c r="P183" s="2">
        <v>1031.6199999999999</v>
      </c>
      <c r="Q183" s="2">
        <f t="shared" si="10"/>
        <v>10045.297999999999</v>
      </c>
      <c r="R183" s="2">
        <f t="shared" si="11"/>
        <v>4108.0233749999989</v>
      </c>
      <c r="S183" s="2">
        <f t="shared" si="12"/>
        <v>6524.387999999999</v>
      </c>
      <c r="T183" s="2">
        <f t="shared" si="13"/>
        <v>38011.976625000003</v>
      </c>
    </row>
    <row r="184" spans="1:20" x14ac:dyDescent="0.35">
      <c r="A184" s="3">
        <f t="shared" si="14"/>
        <v>175</v>
      </c>
      <c r="B184" s="1">
        <v>1073</v>
      </c>
      <c r="C184" s="1" t="s">
        <v>493</v>
      </c>
      <c r="D184" s="1" t="s">
        <v>494</v>
      </c>
      <c r="E184" s="1" t="s">
        <v>380</v>
      </c>
      <c r="F184" s="1" t="s">
        <v>371</v>
      </c>
      <c r="G184" s="1" t="s">
        <v>4662</v>
      </c>
      <c r="H184" s="7">
        <v>36976</v>
      </c>
      <c r="I184" s="2">
        <v>42120</v>
      </c>
      <c r="J184" s="2">
        <f>+VLOOKUP(B:B,'[1]Nómina (2)'!$B$5:$AJ$2058,35,0)</f>
        <v>0</v>
      </c>
      <c r="K184" s="2">
        <v>1208.8399999999999</v>
      </c>
      <c r="L184" s="2">
        <v>2990.5199999999995</v>
      </c>
      <c r="M184" s="2">
        <v>547.55999999999995</v>
      </c>
      <c r="N184" s="2">
        <v>1280.45</v>
      </c>
      <c r="O184" s="2">
        <v>2986.308</v>
      </c>
      <c r="P184" s="2">
        <v>1031.6199999999999</v>
      </c>
      <c r="Q184" s="2">
        <f t="shared" si="10"/>
        <v>10045.297999999999</v>
      </c>
      <c r="R184" s="2">
        <f t="shared" si="11"/>
        <v>3520.91</v>
      </c>
      <c r="S184" s="2">
        <f t="shared" si="12"/>
        <v>6524.387999999999</v>
      </c>
      <c r="T184" s="2">
        <f t="shared" si="13"/>
        <v>38599.089999999997</v>
      </c>
    </row>
    <row r="185" spans="1:20" x14ac:dyDescent="0.35">
      <c r="A185" s="3">
        <f t="shared" si="14"/>
        <v>176</v>
      </c>
      <c r="B185" s="1">
        <v>1077</v>
      </c>
      <c r="C185" s="1" t="s">
        <v>495</v>
      </c>
      <c r="D185" s="1" t="s">
        <v>496</v>
      </c>
      <c r="E185" s="1" t="s">
        <v>497</v>
      </c>
      <c r="F185" s="1" t="s">
        <v>12</v>
      </c>
      <c r="G185" s="1" t="s">
        <v>4662</v>
      </c>
      <c r="H185" s="7">
        <v>36971</v>
      </c>
      <c r="I185" s="2">
        <v>89570</v>
      </c>
      <c r="J185" s="2">
        <f>+VLOOKUP(B:B,'[1]Nómina (2)'!$B$5:$AJ$2058,35,0)</f>
        <v>13402.039791666701</v>
      </c>
      <c r="K185" s="2">
        <v>2570.66</v>
      </c>
      <c r="L185" s="2">
        <v>6359.4699999999993</v>
      </c>
      <c r="M185" s="2">
        <v>614.952</v>
      </c>
      <c r="N185" s="2">
        <v>2722.93</v>
      </c>
      <c r="O185" s="2">
        <v>6350.5130000000008</v>
      </c>
      <c r="P185" s="2">
        <v>0</v>
      </c>
      <c r="Q185" s="2">
        <f t="shared" si="10"/>
        <v>18618.525000000001</v>
      </c>
      <c r="R185" s="2">
        <f t="shared" si="11"/>
        <v>18695.629791666699</v>
      </c>
      <c r="S185" s="2">
        <f t="shared" si="12"/>
        <v>13324.935000000001</v>
      </c>
      <c r="T185" s="2">
        <f t="shared" si="13"/>
        <v>70874.370208333305</v>
      </c>
    </row>
    <row r="186" spans="1:20" x14ac:dyDescent="0.35">
      <c r="A186" s="3">
        <f t="shared" si="14"/>
        <v>177</v>
      </c>
      <c r="B186" s="1">
        <v>1098</v>
      </c>
      <c r="C186" s="1" t="s">
        <v>498</v>
      </c>
      <c r="D186" s="1" t="s">
        <v>499</v>
      </c>
      <c r="E186" s="1" t="s">
        <v>359</v>
      </c>
      <c r="F186" s="1" t="s">
        <v>28</v>
      </c>
      <c r="G186" s="1" t="s">
        <v>4662</v>
      </c>
      <c r="H186" s="7">
        <v>36997</v>
      </c>
      <c r="I186" s="2">
        <v>24700</v>
      </c>
      <c r="J186" s="2">
        <f>+VLOOKUP(B:B,'[1]Nómina (2)'!$B$5:$AJ$2058,35,0)</f>
        <v>0</v>
      </c>
      <c r="K186" s="2">
        <v>708.89</v>
      </c>
      <c r="L186" s="2">
        <v>1753.6999999999998</v>
      </c>
      <c r="M186" s="2">
        <v>321.09999999999997</v>
      </c>
      <c r="N186" s="2">
        <v>750.88</v>
      </c>
      <c r="O186" s="2">
        <v>1751.23</v>
      </c>
      <c r="P186" s="2">
        <v>0</v>
      </c>
      <c r="Q186" s="2">
        <f t="shared" si="10"/>
        <v>5285.7999999999993</v>
      </c>
      <c r="R186" s="2">
        <f t="shared" si="11"/>
        <v>1459.77</v>
      </c>
      <c r="S186" s="2">
        <f t="shared" si="12"/>
        <v>3826.0299999999997</v>
      </c>
      <c r="T186" s="2">
        <f t="shared" si="13"/>
        <v>23240.23</v>
      </c>
    </row>
    <row r="187" spans="1:20" x14ac:dyDescent="0.35">
      <c r="A187" s="3">
        <f t="shared" si="14"/>
        <v>178</v>
      </c>
      <c r="B187" s="1">
        <v>2009</v>
      </c>
      <c r="C187" s="1" t="s">
        <v>500</v>
      </c>
      <c r="D187" s="1" t="s">
        <v>501</v>
      </c>
      <c r="E187" s="1" t="s">
        <v>60</v>
      </c>
      <c r="F187" s="1" t="s">
        <v>397</v>
      </c>
      <c r="G187" s="1" t="s">
        <v>4662</v>
      </c>
      <c r="H187" s="7">
        <v>37011</v>
      </c>
      <c r="I187" s="2">
        <v>28990</v>
      </c>
      <c r="J187" s="2">
        <f>+VLOOKUP(B:B,'[1]Nómina (2)'!$B$5:$AJ$2058,35,0)</f>
        <v>0</v>
      </c>
      <c r="K187" s="2">
        <v>2545.79</v>
      </c>
      <c r="L187" s="2">
        <v>6297.9527599999992</v>
      </c>
      <c r="M187" s="2">
        <v>614.952</v>
      </c>
      <c r="N187" s="2">
        <v>2696.59</v>
      </c>
      <c r="O187" s="2">
        <v>6289.0824040000007</v>
      </c>
      <c r="P187" s="2">
        <v>0</v>
      </c>
      <c r="Q187" s="2">
        <f t="shared" si="10"/>
        <v>18444.367163999999</v>
      </c>
      <c r="R187" s="2">
        <f t="shared" si="11"/>
        <v>5242.38</v>
      </c>
      <c r="S187" s="2">
        <f t="shared" si="12"/>
        <v>13201.987164</v>
      </c>
      <c r="T187" s="2">
        <f t="shared" si="13"/>
        <v>23747.62</v>
      </c>
    </row>
    <row r="188" spans="1:20" x14ac:dyDescent="0.35">
      <c r="A188" s="3">
        <f t="shared" si="14"/>
        <v>179</v>
      </c>
      <c r="B188" s="1">
        <v>2025</v>
      </c>
      <c r="C188" s="1" t="s">
        <v>502</v>
      </c>
      <c r="D188" s="1" t="s">
        <v>503</v>
      </c>
      <c r="E188" s="1" t="s">
        <v>157</v>
      </c>
      <c r="F188" s="1" t="s">
        <v>158</v>
      </c>
      <c r="G188" s="1" t="s">
        <v>4662</v>
      </c>
      <c r="H188" s="7">
        <v>36997</v>
      </c>
      <c r="I188" s="2">
        <v>37570</v>
      </c>
      <c r="J188" s="2">
        <f>+VLOOKUP(B:B,'[1]Nómina (2)'!$B$5:$AJ$2058,35,0)</f>
        <v>1651.6933750000001</v>
      </c>
      <c r="K188" s="2">
        <v>1078.26</v>
      </c>
      <c r="L188" s="2">
        <v>2667.47</v>
      </c>
      <c r="M188" s="2">
        <v>488.40999999999997</v>
      </c>
      <c r="N188" s="2">
        <v>1142.1300000000001</v>
      </c>
      <c r="O188" s="2">
        <v>2663.7130000000002</v>
      </c>
      <c r="P188" s="2">
        <v>0</v>
      </c>
      <c r="Q188" s="2">
        <f t="shared" si="10"/>
        <v>8039.9830000000002</v>
      </c>
      <c r="R188" s="2">
        <f t="shared" si="11"/>
        <v>3872.0833750000002</v>
      </c>
      <c r="S188" s="2">
        <f t="shared" si="12"/>
        <v>5819.5929999999998</v>
      </c>
      <c r="T188" s="2">
        <f t="shared" si="13"/>
        <v>33697.916624999998</v>
      </c>
    </row>
    <row r="189" spans="1:20" x14ac:dyDescent="0.35">
      <c r="A189" s="3">
        <f t="shared" si="14"/>
        <v>180</v>
      </c>
      <c r="B189" s="1">
        <v>2035</v>
      </c>
      <c r="C189" s="1" t="s">
        <v>504</v>
      </c>
      <c r="D189" s="1" t="s">
        <v>505</v>
      </c>
      <c r="E189" s="1" t="s">
        <v>60</v>
      </c>
      <c r="F189" s="1" t="s">
        <v>397</v>
      </c>
      <c r="G189" s="1" t="s">
        <v>4662</v>
      </c>
      <c r="H189" s="7">
        <v>37043</v>
      </c>
      <c r="I189" s="2">
        <v>26650</v>
      </c>
      <c r="J189" s="2">
        <f>+VLOOKUP(B:B,'[1]Nómina (2)'!$B$5:$AJ$2058,35,0)</f>
        <v>0</v>
      </c>
      <c r="K189" s="2">
        <v>764.85</v>
      </c>
      <c r="L189" s="2">
        <v>1892.1499999999999</v>
      </c>
      <c r="M189" s="2">
        <v>346.45</v>
      </c>
      <c r="N189" s="2">
        <v>810.16</v>
      </c>
      <c r="O189" s="2">
        <v>1889.4850000000001</v>
      </c>
      <c r="P189" s="2">
        <v>1031.6199999999999</v>
      </c>
      <c r="Q189" s="2">
        <f t="shared" si="10"/>
        <v>6734.7149999999992</v>
      </c>
      <c r="R189" s="2">
        <f t="shared" si="11"/>
        <v>2606.63</v>
      </c>
      <c r="S189" s="2">
        <f t="shared" si="12"/>
        <v>4128.085</v>
      </c>
      <c r="T189" s="2">
        <f t="shared" si="13"/>
        <v>24043.37</v>
      </c>
    </row>
    <row r="190" spans="1:20" x14ac:dyDescent="0.35">
      <c r="A190" s="3">
        <f t="shared" si="14"/>
        <v>181</v>
      </c>
      <c r="B190" s="1">
        <v>2038</v>
      </c>
      <c r="C190" s="1" t="s">
        <v>506</v>
      </c>
      <c r="D190" s="1" t="s">
        <v>507</v>
      </c>
      <c r="E190" s="1" t="s">
        <v>72</v>
      </c>
      <c r="F190" s="1" t="s">
        <v>508</v>
      </c>
      <c r="G190" s="1" t="s">
        <v>4662</v>
      </c>
      <c r="H190" s="7">
        <v>37032</v>
      </c>
      <c r="I190" s="2">
        <v>29700</v>
      </c>
      <c r="J190" s="2">
        <f>+VLOOKUP(B:B,'[1]Nómina (2)'!$B$5:$AJ$2058,35,0)</f>
        <v>0</v>
      </c>
      <c r="K190" s="2">
        <v>2608.14</v>
      </c>
      <c r="L190" s="2">
        <v>6452.1974199999986</v>
      </c>
      <c r="M190" s="2">
        <v>614.952</v>
      </c>
      <c r="N190" s="2">
        <v>2762.63</v>
      </c>
      <c r="O190" s="2">
        <v>6443.1098179999999</v>
      </c>
      <c r="P190" s="2">
        <v>0</v>
      </c>
      <c r="Q190" s="2">
        <f t="shared" si="10"/>
        <v>18881.029237999999</v>
      </c>
      <c r="R190" s="2">
        <f t="shared" si="11"/>
        <v>5370.77</v>
      </c>
      <c r="S190" s="2">
        <f t="shared" si="12"/>
        <v>13510.259237999999</v>
      </c>
      <c r="T190" s="2">
        <f t="shared" si="13"/>
        <v>24329.23</v>
      </c>
    </row>
    <row r="191" spans="1:20" x14ac:dyDescent="0.35">
      <c r="A191" s="3">
        <f t="shared" si="14"/>
        <v>182</v>
      </c>
      <c r="B191" s="1">
        <v>2043</v>
      </c>
      <c r="C191" s="1" t="s">
        <v>509</v>
      </c>
      <c r="D191" s="1" t="s">
        <v>510</v>
      </c>
      <c r="E191" s="1" t="s">
        <v>164</v>
      </c>
      <c r="F191" s="1" t="s">
        <v>165</v>
      </c>
      <c r="G191" s="1" t="s">
        <v>4662</v>
      </c>
      <c r="H191" s="7">
        <v>37046</v>
      </c>
      <c r="I191" s="2">
        <v>146000</v>
      </c>
      <c r="J191" s="2">
        <f>+VLOOKUP(B:B,'[1]Nómina (2)'!$B$5:$AJ$2058,35,0)</f>
        <v>29862.897291666701</v>
      </c>
      <c r="K191" s="2">
        <v>4190.2</v>
      </c>
      <c r="L191" s="2">
        <v>10365.999999999998</v>
      </c>
      <c r="M191" s="2">
        <v>614.952</v>
      </c>
      <c r="N191" s="2">
        <v>3595.1</v>
      </c>
      <c r="O191" s="2">
        <v>8384.634</v>
      </c>
      <c r="P191" s="2">
        <v>3094.86</v>
      </c>
      <c r="Q191" s="2">
        <f t="shared" si="10"/>
        <v>30245.745999999999</v>
      </c>
      <c r="R191" s="2">
        <f t="shared" si="11"/>
        <v>40743.057291666701</v>
      </c>
      <c r="S191" s="2">
        <f t="shared" si="12"/>
        <v>19365.585999999996</v>
      </c>
      <c r="T191" s="2">
        <f t="shared" si="13"/>
        <v>105256.9427083333</v>
      </c>
    </row>
    <row r="192" spans="1:20" x14ac:dyDescent="0.35">
      <c r="A192" s="3">
        <f t="shared" si="14"/>
        <v>183</v>
      </c>
      <c r="B192" s="1">
        <v>2046</v>
      </c>
      <c r="C192" s="1" t="s">
        <v>511</v>
      </c>
      <c r="D192" s="1" t="s">
        <v>512</v>
      </c>
      <c r="E192" s="1" t="s">
        <v>113</v>
      </c>
      <c r="F192" s="1" t="s">
        <v>24</v>
      </c>
      <c r="G192" s="1" t="s">
        <v>4662</v>
      </c>
      <c r="H192" s="7">
        <v>37067</v>
      </c>
      <c r="I192" s="2">
        <v>42120</v>
      </c>
      <c r="J192" s="2">
        <f>+VLOOKUP(B:B,'[1]Nómina (2)'!$B$5:$AJ$2058,35,0)</f>
        <v>0</v>
      </c>
      <c r="K192" s="2">
        <v>1208.8399999999999</v>
      </c>
      <c r="L192" s="2">
        <v>2990.5199999999995</v>
      </c>
      <c r="M192" s="2">
        <v>547.55999999999995</v>
      </c>
      <c r="N192" s="2">
        <v>1280.45</v>
      </c>
      <c r="O192" s="2">
        <v>2986.308</v>
      </c>
      <c r="P192" s="2">
        <v>2063.2399999999998</v>
      </c>
      <c r="Q192" s="2">
        <f t="shared" si="10"/>
        <v>11076.918</v>
      </c>
      <c r="R192" s="2">
        <f t="shared" si="11"/>
        <v>4552.53</v>
      </c>
      <c r="S192" s="2">
        <f t="shared" si="12"/>
        <v>6524.387999999999</v>
      </c>
      <c r="T192" s="2">
        <f t="shared" si="13"/>
        <v>37567.47</v>
      </c>
    </row>
    <row r="193" spans="1:20" s="4" customFormat="1" x14ac:dyDescent="0.35">
      <c r="A193" s="3">
        <f t="shared" si="14"/>
        <v>184</v>
      </c>
      <c r="B193" s="1">
        <v>2050</v>
      </c>
      <c r="C193" s="1" t="s">
        <v>513</v>
      </c>
      <c r="D193" s="1" t="s">
        <v>514</v>
      </c>
      <c r="E193" s="1" t="s">
        <v>297</v>
      </c>
      <c r="F193" s="1" t="s">
        <v>515</v>
      </c>
      <c r="G193" s="1" t="s">
        <v>4662</v>
      </c>
      <c r="H193" s="7">
        <v>37074</v>
      </c>
      <c r="I193" s="2">
        <v>55000</v>
      </c>
      <c r="J193" s="2">
        <f>+VLOOKUP(B:B,'[1]Nómina (2)'!$B$5:$AJ$2058,35,0)</f>
        <v>2404.9318750000002</v>
      </c>
      <c r="K193" s="2">
        <v>1578.5</v>
      </c>
      <c r="L193" s="2">
        <v>3904.9999999999995</v>
      </c>
      <c r="M193" s="2">
        <v>614.952</v>
      </c>
      <c r="N193" s="2">
        <v>1672</v>
      </c>
      <c r="O193" s="2">
        <v>3899.5000000000005</v>
      </c>
      <c r="P193" s="2">
        <v>1031.6199999999999</v>
      </c>
      <c r="Q193" s="2">
        <f t="shared" si="10"/>
        <v>12701.572</v>
      </c>
      <c r="R193" s="2">
        <f t="shared" si="11"/>
        <v>6687.0518750000001</v>
      </c>
      <c r="S193" s="2">
        <f t="shared" si="12"/>
        <v>8419.4519999999993</v>
      </c>
      <c r="T193" s="2">
        <f t="shared" si="13"/>
        <v>48312.948125000003</v>
      </c>
    </row>
    <row r="194" spans="1:20" s="4" customFormat="1" x14ac:dyDescent="0.35">
      <c r="A194" s="3">
        <f t="shared" si="14"/>
        <v>185</v>
      </c>
      <c r="B194" s="1">
        <v>2068</v>
      </c>
      <c r="C194" s="1" t="s">
        <v>516</v>
      </c>
      <c r="D194" s="1" t="s">
        <v>517</v>
      </c>
      <c r="E194" s="1" t="s">
        <v>80</v>
      </c>
      <c r="F194" s="1" t="s">
        <v>28</v>
      </c>
      <c r="G194" s="1" t="s">
        <v>4662</v>
      </c>
      <c r="H194" s="7">
        <v>36898</v>
      </c>
      <c r="I194" s="2">
        <v>24700</v>
      </c>
      <c r="J194" s="2">
        <f>+VLOOKUP(B:B,'[1]Nómina (2)'!$B$5:$AJ$2058,35,0)</f>
        <v>0</v>
      </c>
      <c r="K194" s="2">
        <v>708.89</v>
      </c>
      <c r="L194" s="2">
        <v>1753.6999999999998</v>
      </c>
      <c r="M194" s="2">
        <v>321.09999999999997</v>
      </c>
      <c r="N194" s="2">
        <v>750.88</v>
      </c>
      <c r="O194" s="2">
        <v>1751.23</v>
      </c>
      <c r="P194" s="2">
        <v>0</v>
      </c>
      <c r="Q194" s="2">
        <f t="shared" si="10"/>
        <v>5285.7999999999993</v>
      </c>
      <c r="R194" s="2">
        <f t="shared" si="11"/>
        <v>1459.77</v>
      </c>
      <c r="S194" s="2">
        <f t="shared" si="12"/>
        <v>3826.0299999999997</v>
      </c>
      <c r="T194" s="2">
        <f t="shared" si="13"/>
        <v>23240.23</v>
      </c>
    </row>
    <row r="195" spans="1:20" x14ac:dyDescent="0.35">
      <c r="A195" s="3">
        <f t="shared" si="14"/>
        <v>186</v>
      </c>
      <c r="B195" s="1">
        <v>2079</v>
      </c>
      <c r="C195" s="1" t="s">
        <v>518</v>
      </c>
      <c r="D195" s="1" t="s">
        <v>519</v>
      </c>
      <c r="E195" s="1" t="s">
        <v>113</v>
      </c>
      <c r="F195" s="1" t="s">
        <v>24</v>
      </c>
      <c r="G195" s="1" t="s">
        <v>4662</v>
      </c>
      <c r="H195" s="7">
        <v>37103</v>
      </c>
      <c r="I195" s="2">
        <v>55340.5</v>
      </c>
      <c r="J195" s="2">
        <f>+VLOOKUP(B:B,'[1]Nómina (2)'!$B$5:$AJ$2058,35,0)</f>
        <v>3809.8258333333301</v>
      </c>
      <c r="K195" s="2">
        <v>1588.27</v>
      </c>
      <c r="L195" s="2">
        <v>3929.1754999999998</v>
      </c>
      <c r="M195" s="2">
        <v>614.952</v>
      </c>
      <c r="N195" s="2">
        <v>1682.35</v>
      </c>
      <c r="O195" s="2">
        <v>3923.6414500000001</v>
      </c>
      <c r="P195" s="2">
        <v>0</v>
      </c>
      <c r="Q195" s="2">
        <f t="shared" si="10"/>
        <v>11738.38895</v>
      </c>
      <c r="R195" s="2">
        <f t="shared" si="11"/>
        <v>7080.4458333333296</v>
      </c>
      <c r="S195" s="2">
        <f t="shared" si="12"/>
        <v>8467.7689499999997</v>
      </c>
      <c r="T195" s="2">
        <f t="shared" si="13"/>
        <v>48260.054166666669</v>
      </c>
    </row>
    <row r="196" spans="1:20" x14ac:dyDescent="0.35">
      <c r="A196" s="3">
        <f t="shared" si="14"/>
        <v>187</v>
      </c>
      <c r="B196" s="1">
        <v>2082</v>
      </c>
      <c r="C196" s="1" t="s">
        <v>520</v>
      </c>
      <c r="D196" s="1" t="s">
        <v>521</v>
      </c>
      <c r="E196" s="1" t="s">
        <v>150</v>
      </c>
      <c r="F196" s="1" t="s">
        <v>522</v>
      </c>
      <c r="G196" s="1" t="s">
        <v>4662</v>
      </c>
      <c r="H196" s="7">
        <v>37102</v>
      </c>
      <c r="I196" s="2">
        <v>90000</v>
      </c>
      <c r="J196" s="2">
        <f>+VLOOKUP(B:B,'[1]Nómina (2)'!$B$5:$AJ$2058,35,0)</f>
        <v>13086.522291666701</v>
      </c>
      <c r="K196" s="2">
        <v>2583</v>
      </c>
      <c r="L196" s="2">
        <v>6389.9999999999991</v>
      </c>
      <c r="M196" s="2">
        <v>614.952</v>
      </c>
      <c r="N196" s="2">
        <v>2736</v>
      </c>
      <c r="O196" s="2">
        <v>6381</v>
      </c>
      <c r="P196" s="2">
        <v>0</v>
      </c>
      <c r="Q196" s="2">
        <f t="shared" si="10"/>
        <v>18704.951999999997</v>
      </c>
      <c r="R196" s="2">
        <f t="shared" si="11"/>
        <v>18405.522291666701</v>
      </c>
      <c r="S196" s="2">
        <f t="shared" si="12"/>
        <v>13385.951999999999</v>
      </c>
      <c r="T196" s="2">
        <f t="shared" si="13"/>
        <v>71594.477708333303</v>
      </c>
    </row>
    <row r="197" spans="1:20" x14ac:dyDescent="0.35">
      <c r="A197" s="3">
        <f t="shared" si="14"/>
        <v>188</v>
      </c>
      <c r="B197" s="1">
        <v>2101</v>
      </c>
      <c r="C197" s="1" t="s">
        <v>523</v>
      </c>
      <c r="D197" s="1" t="s">
        <v>524</v>
      </c>
      <c r="E197" s="1" t="s">
        <v>49</v>
      </c>
      <c r="F197" s="1" t="s">
        <v>50</v>
      </c>
      <c r="G197" s="1" t="s">
        <v>4662</v>
      </c>
      <c r="H197" s="7">
        <v>37137</v>
      </c>
      <c r="I197" s="2">
        <v>23400</v>
      </c>
      <c r="J197" s="2">
        <f>+VLOOKUP(B:B,'[1]Nómina (2)'!$B$5:$AJ$2058,35,0)</f>
        <v>0</v>
      </c>
      <c r="K197" s="2">
        <v>671.58</v>
      </c>
      <c r="L197" s="2">
        <v>1661.3999999999999</v>
      </c>
      <c r="M197" s="2">
        <v>304.2</v>
      </c>
      <c r="N197" s="2">
        <v>711.36</v>
      </c>
      <c r="O197" s="2">
        <v>1659.0600000000002</v>
      </c>
      <c r="P197" s="2">
        <v>0</v>
      </c>
      <c r="Q197" s="2">
        <f t="shared" si="10"/>
        <v>5007.6000000000004</v>
      </c>
      <c r="R197" s="2">
        <f t="shared" si="11"/>
        <v>1382.94</v>
      </c>
      <c r="S197" s="2">
        <f t="shared" si="12"/>
        <v>3624.66</v>
      </c>
      <c r="T197" s="2">
        <f t="shared" si="13"/>
        <v>22017.06</v>
      </c>
    </row>
    <row r="198" spans="1:20" x14ac:dyDescent="0.35">
      <c r="A198" s="3">
        <f t="shared" si="14"/>
        <v>189</v>
      </c>
      <c r="B198" s="1">
        <v>2103</v>
      </c>
      <c r="C198" s="1" t="s">
        <v>525</v>
      </c>
      <c r="D198" s="1" t="s">
        <v>526</v>
      </c>
      <c r="E198" s="1" t="s">
        <v>45</v>
      </c>
      <c r="F198" s="1" t="s">
        <v>527</v>
      </c>
      <c r="G198" s="1" t="s">
        <v>4662</v>
      </c>
      <c r="H198" s="7">
        <v>37113</v>
      </c>
      <c r="I198" s="2">
        <v>50000</v>
      </c>
      <c r="J198" s="2">
        <f>+VLOOKUP(B:B,'[1]Nómina (2)'!$B$5:$AJ$2058,35,0)</f>
        <v>4971.5678333333299</v>
      </c>
      <c r="K198" s="2">
        <v>1435</v>
      </c>
      <c r="L198" s="2">
        <v>3549.9999999999995</v>
      </c>
      <c r="M198" s="2">
        <v>614.952</v>
      </c>
      <c r="N198" s="2">
        <v>1520</v>
      </c>
      <c r="O198" s="2">
        <v>3545.0000000000005</v>
      </c>
      <c r="P198" s="2">
        <v>1031.6199999999999</v>
      </c>
      <c r="Q198" s="2">
        <f t="shared" si="10"/>
        <v>11696.572</v>
      </c>
      <c r="R198" s="2">
        <f t="shared" si="11"/>
        <v>8958.1878333333298</v>
      </c>
      <c r="S198" s="2">
        <f t="shared" si="12"/>
        <v>7709.9519999999993</v>
      </c>
      <c r="T198" s="2">
        <f t="shared" si="13"/>
        <v>41041.81216666667</v>
      </c>
    </row>
    <row r="199" spans="1:20" x14ac:dyDescent="0.35">
      <c r="A199" s="3">
        <f t="shared" si="14"/>
        <v>190</v>
      </c>
      <c r="B199" s="1">
        <v>2108</v>
      </c>
      <c r="C199" s="1" t="s">
        <v>528</v>
      </c>
      <c r="D199" s="1" t="s">
        <v>529</v>
      </c>
      <c r="E199" s="1" t="s">
        <v>92</v>
      </c>
      <c r="F199" s="1" t="s">
        <v>28</v>
      </c>
      <c r="G199" s="1" t="s">
        <v>4662</v>
      </c>
      <c r="H199" s="7">
        <v>37140</v>
      </c>
      <c r="I199" s="2">
        <v>24700</v>
      </c>
      <c r="J199" s="2">
        <f>+VLOOKUP(B:B,'[1]Nómina (2)'!$B$5:$AJ$2058,35,0)</f>
        <v>0</v>
      </c>
      <c r="K199" s="2">
        <v>708.89</v>
      </c>
      <c r="L199" s="2">
        <v>1753.6999999999998</v>
      </c>
      <c r="M199" s="2">
        <v>321.09999999999997</v>
      </c>
      <c r="N199" s="2">
        <v>750.88</v>
      </c>
      <c r="O199" s="2">
        <v>1751.23</v>
      </c>
      <c r="P199" s="2">
        <v>0</v>
      </c>
      <c r="Q199" s="2">
        <f t="shared" si="10"/>
        <v>5285.7999999999993</v>
      </c>
      <c r="R199" s="2">
        <f t="shared" si="11"/>
        <v>1459.77</v>
      </c>
      <c r="S199" s="2">
        <f t="shared" si="12"/>
        <v>3826.0299999999997</v>
      </c>
      <c r="T199" s="2">
        <f t="shared" si="13"/>
        <v>23240.23</v>
      </c>
    </row>
    <row r="200" spans="1:20" x14ac:dyDescent="0.35">
      <c r="A200" s="3">
        <f t="shared" si="14"/>
        <v>191</v>
      </c>
      <c r="B200" s="1">
        <v>2109</v>
      </c>
      <c r="C200" s="1" t="s">
        <v>530</v>
      </c>
      <c r="D200" s="1" t="s">
        <v>531</v>
      </c>
      <c r="E200" s="1" t="s">
        <v>359</v>
      </c>
      <c r="F200" s="1" t="s">
        <v>28</v>
      </c>
      <c r="G200" s="1" t="s">
        <v>4662</v>
      </c>
      <c r="H200" s="7">
        <v>37144</v>
      </c>
      <c r="I200" s="2">
        <v>24700</v>
      </c>
      <c r="J200" s="2">
        <f>+VLOOKUP(B:B,'[1]Nómina (2)'!$B$5:$AJ$2058,35,0)</f>
        <v>0</v>
      </c>
      <c r="K200" s="2">
        <v>708.89</v>
      </c>
      <c r="L200" s="2">
        <v>1753.6999999999998</v>
      </c>
      <c r="M200" s="2">
        <v>321.09999999999997</v>
      </c>
      <c r="N200" s="2">
        <v>750.88</v>
      </c>
      <c r="O200" s="2">
        <v>1751.23</v>
      </c>
      <c r="P200" s="2">
        <v>0</v>
      </c>
      <c r="Q200" s="2">
        <f t="shared" si="10"/>
        <v>5285.7999999999993</v>
      </c>
      <c r="R200" s="2">
        <f t="shared" si="11"/>
        <v>1459.77</v>
      </c>
      <c r="S200" s="2">
        <f t="shared" si="12"/>
        <v>3826.0299999999997</v>
      </c>
      <c r="T200" s="2">
        <f t="shared" si="13"/>
        <v>23240.23</v>
      </c>
    </row>
    <row r="201" spans="1:20" x14ac:dyDescent="0.35">
      <c r="A201" s="3">
        <f t="shared" si="14"/>
        <v>192</v>
      </c>
      <c r="B201" s="1">
        <v>2114</v>
      </c>
      <c r="C201" s="1" t="s">
        <v>532</v>
      </c>
      <c r="D201" s="1" t="s">
        <v>533</v>
      </c>
      <c r="E201" s="1" t="s">
        <v>23</v>
      </c>
      <c r="F201" s="1" t="s">
        <v>39</v>
      </c>
      <c r="G201" s="1" t="s">
        <v>4662</v>
      </c>
      <c r="H201" s="7">
        <v>37021</v>
      </c>
      <c r="I201" s="2">
        <v>28990</v>
      </c>
      <c r="J201" s="2">
        <f>+VLOOKUP(B:B,'[1]Nómina (2)'!$B$5:$AJ$2058,35,0)</f>
        <v>0</v>
      </c>
      <c r="K201" s="2">
        <v>2545.79</v>
      </c>
      <c r="L201" s="2">
        <v>6297.9527599999992</v>
      </c>
      <c r="M201" s="2">
        <v>614.952</v>
      </c>
      <c r="N201" s="2">
        <v>2696.59</v>
      </c>
      <c r="O201" s="2">
        <v>6289.0824040000007</v>
      </c>
      <c r="P201" s="2">
        <v>1031.6199999999999</v>
      </c>
      <c r="Q201" s="2">
        <f t="shared" si="10"/>
        <v>19475.987163999998</v>
      </c>
      <c r="R201" s="2">
        <f t="shared" si="11"/>
        <v>6274</v>
      </c>
      <c r="S201" s="2">
        <f t="shared" si="12"/>
        <v>13201.987164</v>
      </c>
      <c r="T201" s="2">
        <f t="shared" si="13"/>
        <v>22716</v>
      </c>
    </row>
    <row r="202" spans="1:20" x14ac:dyDescent="0.35">
      <c r="A202" s="3">
        <f t="shared" si="14"/>
        <v>193</v>
      </c>
      <c r="B202" s="1">
        <v>2122</v>
      </c>
      <c r="C202" s="1" t="s">
        <v>534</v>
      </c>
      <c r="D202" s="1" t="s">
        <v>535</v>
      </c>
      <c r="E202" s="1" t="s">
        <v>31</v>
      </c>
      <c r="F202" s="1" t="s">
        <v>536</v>
      </c>
      <c r="G202" s="1" t="s">
        <v>4662</v>
      </c>
      <c r="H202" s="7">
        <v>37196</v>
      </c>
      <c r="I202" s="2">
        <v>58000</v>
      </c>
      <c r="J202" s="2">
        <f>+VLOOKUP(B:B,'[1]Nómina (2)'!$B$5:$AJ$2058,35,0)</f>
        <v>4301.5778333333301</v>
      </c>
      <c r="K202" s="2">
        <v>1664.6</v>
      </c>
      <c r="L202" s="2">
        <v>4118</v>
      </c>
      <c r="M202" s="2">
        <v>614.952</v>
      </c>
      <c r="N202" s="2">
        <v>1763.2</v>
      </c>
      <c r="O202" s="2">
        <v>4112.2</v>
      </c>
      <c r="P202" s="2">
        <v>0</v>
      </c>
      <c r="Q202" s="2">
        <f t="shared" si="10"/>
        <v>12272.952000000001</v>
      </c>
      <c r="R202" s="2">
        <f t="shared" si="11"/>
        <v>7729.3778333333294</v>
      </c>
      <c r="S202" s="2">
        <f t="shared" si="12"/>
        <v>8845.152</v>
      </c>
      <c r="T202" s="2">
        <f t="shared" si="13"/>
        <v>50270.622166666668</v>
      </c>
    </row>
    <row r="203" spans="1:20" x14ac:dyDescent="0.35">
      <c r="A203" s="3">
        <f t="shared" si="14"/>
        <v>194</v>
      </c>
      <c r="B203" s="1">
        <v>2124</v>
      </c>
      <c r="C203" s="1" t="s">
        <v>537</v>
      </c>
      <c r="D203" s="1" t="s">
        <v>538</v>
      </c>
      <c r="E203" s="1" t="s">
        <v>19</v>
      </c>
      <c r="F203" s="1" t="s">
        <v>539</v>
      </c>
      <c r="G203" s="1" t="s">
        <v>4662</v>
      </c>
      <c r="H203" s="7">
        <v>37196</v>
      </c>
      <c r="I203" s="2">
        <v>44753</v>
      </c>
      <c r="J203" s="2">
        <f>+VLOOKUP(B:B,'[1]Nómina (2)'!$B$5:$AJ$2058,35,0)</f>
        <v>674.18887500000005</v>
      </c>
      <c r="K203" s="2">
        <v>1284.4100000000001</v>
      </c>
      <c r="L203" s="2">
        <v>3177.4629999999997</v>
      </c>
      <c r="M203" s="2">
        <v>581.78899999999999</v>
      </c>
      <c r="N203" s="2">
        <v>1360.49</v>
      </c>
      <c r="O203" s="2">
        <v>3172.9877000000001</v>
      </c>
      <c r="P203" s="2">
        <v>2063.2399999999998</v>
      </c>
      <c r="Q203" s="2">
        <f t="shared" ref="Q203:Q266" si="15">SUM(K203:P203)</f>
        <v>11640.3797</v>
      </c>
      <c r="R203" s="2">
        <f t="shared" ref="R203:R266" si="16">+J203+K203+N203+P203</f>
        <v>5382.3288750000002</v>
      </c>
      <c r="S203" s="2">
        <f t="shared" ref="S203:S266" si="17">+L203+M203+O203</f>
        <v>6932.2397000000001</v>
      </c>
      <c r="T203" s="2">
        <f t="shared" ref="T203:T266" si="18">+I203-R203</f>
        <v>39370.671125000001</v>
      </c>
    </row>
    <row r="204" spans="1:20" s="4" customFormat="1" x14ac:dyDescent="0.35">
      <c r="A204" s="3">
        <f t="shared" ref="A204:A267" si="19">+A203+1</f>
        <v>195</v>
      </c>
      <c r="B204" s="1">
        <v>2136</v>
      </c>
      <c r="C204" s="1" t="s">
        <v>540</v>
      </c>
      <c r="D204" s="1" t="s">
        <v>541</v>
      </c>
      <c r="E204" s="1" t="s">
        <v>80</v>
      </c>
      <c r="F204" s="1" t="s">
        <v>28</v>
      </c>
      <c r="G204" s="1" t="s">
        <v>4662</v>
      </c>
      <c r="H204" s="7">
        <v>37211</v>
      </c>
      <c r="I204" s="2">
        <v>24700</v>
      </c>
      <c r="J204" s="2">
        <f>+VLOOKUP(B:B,'[1]Nómina (2)'!$B$5:$AJ$2058,35,0)</f>
        <v>0</v>
      </c>
      <c r="K204" s="2">
        <v>708.89</v>
      </c>
      <c r="L204" s="2">
        <v>1753.6999999999998</v>
      </c>
      <c r="M204" s="2">
        <v>321.09999999999997</v>
      </c>
      <c r="N204" s="2">
        <v>750.88</v>
      </c>
      <c r="O204" s="2">
        <v>1751.23</v>
      </c>
      <c r="P204" s="2">
        <v>0</v>
      </c>
      <c r="Q204" s="2">
        <f t="shared" si="15"/>
        <v>5285.7999999999993</v>
      </c>
      <c r="R204" s="2">
        <f t="shared" si="16"/>
        <v>1459.77</v>
      </c>
      <c r="S204" s="2">
        <f t="shared" si="17"/>
        <v>3826.0299999999997</v>
      </c>
      <c r="T204" s="2">
        <f t="shared" si="18"/>
        <v>23240.23</v>
      </c>
    </row>
    <row r="205" spans="1:20" s="4" customFormat="1" x14ac:dyDescent="0.35">
      <c r="A205" s="3">
        <f t="shared" si="19"/>
        <v>196</v>
      </c>
      <c r="B205" s="1">
        <v>2146</v>
      </c>
      <c r="C205" s="1" t="s">
        <v>542</v>
      </c>
      <c r="D205" s="1" t="s">
        <v>543</v>
      </c>
      <c r="E205" s="1" t="s">
        <v>544</v>
      </c>
      <c r="F205" s="1" t="s">
        <v>120</v>
      </c>
      <c r="G205" s="1" t="s">
        <v>4662</v>
      </c>
      <c r="H205" s="7">
        <v>37253</v>
      </c>
      <c r="I205" s="2">
        <v>42120</v>
      </c>
      <c r="J205" s="2">
        <f>+VLOOKUP(B:B,'[1]Nómina (2)'!$B$5:$AJ$2058,35,0)</f>
        <v>0</v>
      </c>
      <c r="K205" s="2">
        <v>1208.8399999999999</v>
      </c>
      <c r="L205" s="2">
        <v>2990.5199999999995</v>
      </c>
      <c r="M205" s="2">
        <v>547.55999999999995</v>
      </c>
      <c r="N205" s="2">
        <v>1280.45</v>
      </c>
      <c r="O205" s="2">
        <v>2986.308</v>
      </c>
      <c r="P205" s="2">
        <v>0</v>
      </c>
      <c r="Q205" s="2">
        <f t="shared" si="15"/>
        <v>9013.6779999999999</v>
      </c>
      <c r="R205" s="2">
        <f t="shared" si="16"/>
        <v>2489.29</v>
      </c>
      <c r="S205" s="2">
        <f t="shared" si="17"/>
        <v>6524.387999999999</v>
      </c>
      <c r="T205" s="2">
        <f t="shared" si="18"/>
        <v>39630.71</v>
      </c>
    </row>
    <row r="206" spans="1:20" x14ac:dyDescent="0.35">
      <c r="A206" s="3">
        <f t="shared" si="19"/>
        <v>197</v>
      </c>
      <c r="B206" s="1">
        <v>2147</v>
      </c>
      <c r="C206" s="1" t="s">
        <v>545</v>
      </c>
      <c r="D206" s="1" t="s">
        <v>546</v>
      </c>
      <c r="E206" s="1" t="s">
        <v>354</v>
      </c>
      <c r="F206" s="1" t="s">
        <v>28</v>
      </c>
      <c r="G206" s="1" t="s">
        <v>4662</v>
      </c>
      <c r="H206" s="7">
        <v>37257</v>
      </c>
      <c r="I206" s="2">
        <v>24700</v>
      </c>
      <c r="J206" s="2">
        <f>+VLOOKUP(B:B,'[1]Nómina (2)'!$B$5:$AJ$2058,35,0)</f>
        <v>0</v>
      </c>
      <c r="K206" s="2">
        <v>708.89</v>
      </c>
      <c r="L206" s="2">
        <v>1753.6999999999998</v>
      </c>
      <c r="M206" s="2">
        <v>321.09999999999997</v>
      </c>
      <c r="N206" s="2">
        <v>750.88</v>
      </c>
      <c r="O206" s="2">
        <v>1751.23</v>
      </c>
      <c r="P206" s="2">
        <v>4126.4799999999996</v>
      </c>
      <c r="Q206" s="2">
        <f t="shared" si="15"/>
        <v>9412.2799999999988</v>
      </c>
      <c r="R206" s="2">
        <f t="shared" si="16"/>
        <v>5586.25</v>
      </c>
      <c r="S206" s="2">
        <f t="shared" si="17"/>
        <v>3826.0299999999997</v>
      </c>
      <c r="T206" s="2">
        <f t="shared" si="18"/>
        <v>19113.75</v>
      </c>
    </row>
    <row r="207" spans="1:20" x14ac:dyDescent="0.35">
      <c r="A207" s="3">
        <f t="shared" si="19"/>
        <v>198</v>
      </c>
      <c r="B207" s="1">
        <v>2159</v>
      </c>
      <c r="C207" s="1" t="s">
        <v>547</v>
      </c>
      <c r="D207" s="1" t="s">
        <v>548</v>
      </c>
      <c r="E207" s="1" t="s">
        <v>406</v>
      </c>
      <c r="F207" s="1" t="s">
        <v>549</v>
      </c>
      <c r="G207" s="1" t="s">
        <v>4662</v>
      </c>
      <c r="H207" s="7">
        <v>36982</v>
      </c>
      <c r="I207" s="2">
        <v>162292.96</v>
      </c>
      <c r="J207" s="2">
        <f>+VLOOKUP(B:B,'[1]Nómina (2)'!$B$5:$AJ$2058,35,0)</f>
        <v>27092.949791666699</v>
      </c>
      <c r="K207" s="2">
        <v>4657.8100000000004</v>
      </c>
      <c r="L207" s="2">
        <v>11522.800159999999</v>
      </c>
      <c r="M207" s="2">
        <v>614.952</v>
      </c>
      <c r="N207" s="2">
        <v>3595.1</v>
      </c>
      <c r="O207" s="2">
        <v>8384.634</v>
      </c>
      <c r="P207" s="2">
        <v>0</v>
      </c>
      <c r="Q207" s="2">
        <f t="shared" si="15"/>
        <v>28775.296159999998</v>
      </c>
      <c r="R207" s="2">
        <f t="shared" si="16"/>
        <v>35345.859791666699</v>
      </c>
      <c r="S207" s="2">
        <f t="shared" si="17"/>
        <v>20522.386159999998</v>
      </c>
      <c r="T207" s="2">
        <f t="shared" si="18"/>
        <v>126947.10020833329</v>
      </c>
    </row>
    <row r="208" spans="1:20" x14ac:dyDescent="0.35">
      <c r="A208" s="3">
        <f t="shared" si="19"/>
        <v>199</v>
      </c>
      <c r="B208" s="1">
        <v>2161</v>
      </c>
      <c r="C208" s="1" t="s">
        <v>550</v>
      </c>
      <c r="D208" s="1" t="s">
        <v>551</v>
      </c>
      <c r="E208" s="1" t="s">
        <v>60</v>
      </c>
      <c r="F208" s="1" t="s">
        <v>87</v>
      </c>
      <c r="G208" s="1" t="s">
        <v>4662</v>
      </c>
      <c r="H208" s="7">
        <v>37271</v>
      </c>
      <c r="I208" s="2">
        <v>24483</v>
      </c>
      <c r="J208" s="2">
        <f>+VLOOKUP(B:B,'[1]Nómina (2)'!$B$5:$AJ$2058,35,0)</f>
        <v>0</v>
      </c>
      <c r="K208" s="2">
        <v>702.66</v>
      </c>
      <c r="L208" s="2">
        <v>1738.2929999999999</v>
      </c>
      <c r="M208" s="2">
        <v>318.279</v>
      </c>
      <c r="N208" s="2">
        <v>744.28</v>
      </c>
      <c r="O208" s="2">
        <v>1735.8447000000001</v>
      </c>
      <c r="P208" s="2">
        <v>0</v>
      </c>
      <c r="Q208" s="2">
        <f t="shared" si="15"/>
        <v>5239.3567000000003</v>
      </c>
      <c r="R208" s="2">
        <f t="shared" si="16"/>
        <v>1446.94</v>
      </c>
      <c r="S208" s="2">
        <f t="shared" si="17"/>
        <v>3792.4167000000002</v>
      </c>
      <c r="T208" s="2">
        <f t="shared" si="18"/>
        <v>23036.06</v>
      </c>
    </row>
    <row r="209" spans="1:20" x14ac:dyDescent="0.35">
      <c r="A209" s="3">
        <f t="shared" si="19"/>
        <v>200</v>
      </c>
      <c r="B209" s="1">
        <v>2165</v>
      </c>
      <c r="C209" s="1" t="s">
        <v>552</v>
      </c>
      <c r="D209" s="1" t="s">
        <v>553</v>
      </c>
      <c r="E209" s="1" t="s">
        <v>168</v>
      </c>
      <c r="F209" s="1" t="s">
        <v>39</v>
      </c>
      <c r="G209" s="1" t="s">
        <v>4662</v>
      </c>
      <c r="H209" s="7">
        <v>37284</v>
      </c>
      <c r="I209" s="2">
        <v>27000</v>
      </c>
      <c r="J209" s="2">
        <f>+VLOOKUP(B:B,'[1]Nómina (2)'!$B$5:$AJ$2058,35,0)</f>
        <v>0</v>
      </c>
      <c r="K209" s="2">
        <v>774.9</v>
      </c>
      <c r="L209" s="2">
        <v>1916.9999999999998</v>
      </c>
      <c r="M209" s="2">
        <v>351</v>
      </c>
      <c r="N209" s="2">
        <v>820.8</v>
      </c>
      <c r="O209" s="2">
        <v>1914.3000000000002</v>
      </c>
      <c r="P209" s="2">
        <v>0</v>
      </c>
      <c r="Q209" s="2">
        <f t="shared" si="15"/>
        <v>5778</v>
      </c>
      <c r="R209" s="2">
        <f t="shared" si="16"/>
        <v>1595.6999999999998</v>
      </c>
      <c r="S209" s="2">
        <f t="shared" si="17"/>
        <v>4182.3</v>
      </c>
      <c r="T209" s="2">
        <f t="shared" si="18"/>
        <v>25404.3</v>
      </c>
    </row>
    <row r="210" spans="1:20" x14ac:dyDescent="0.35">
      <c r="A210" s="3">
        <f t="shared" si="19"/>
        <v>201</v>
      </c>
      <c r="B210" s="1">
        <v>2166</v>
      </c>
      <c r="C210" s="1" t="s">
        <v>554</v>
      </c>
      <c r="D210" s="1" t="s">
        <v>555</v>
      </c>
      <c r="E210" s="1" t="s">
        <v>301</v>
      </c>
      <c r="F210" s="1" t="s">
        <v>556</v>
      </c>
      <c r="G210" s="1" t="s">
        <v>4662</v>
      </c>
      <c r="H210" s="7">
        <v>37284</v>
      </c>
      <c r="I210" s="2">
        <v>59235</v>
      </c>
      <c r="J210" s="2">
        <f>+VLOOKUP(B:B,'[1]Nómina (2)'!$B$5:$AJ$2058,35,0)</f>
        <v>4336.9858333333304</v>
      </c>
      <c r="K210" s="2">
        <v>1700.04</v>
      </c>
      <c r="L210" s="2">
        <v>4205.6849999999995</v>
      </c>
      <c r="M210" s="2">
        <v>614.952</v>
      </c>
      <c r="N210" s="2">
        <v>1800.74</v>
      </c>
      <c r="O210" s="2">
        <v>4199.7615000000005</v>
      </c>
      <c r="P210" s="2">
        <v>0</v>
      </c>
      <c r="Q210" s="2">
        <f t="shared" si="15"/>
        <v>12521.1785</v>
      </c>
      <c r="R210" s="2">
        <f t="shared" si="16"/>
        <v>7837.7658333333302</v>
      </c>
      <c r="S210" s="2">
        <f t="shared" si="17"/>
        <v>9020.3984999999993</v>
      </c>
      <c r="T210" s="2">
        <f t="shared" si="18"/>
        <v>51397.234166666669</v>
      </c>
    </row>
    <row r="211" spans="1:20" x14ac:dyDescent="0.35">
      <c r="A211" s="3">
        <f t="shared" si="19"/>
        <v>202</v>
      </c>
      <c r="B211" s="1">
        <v>2168</v>
      </c>
      <c r="C211" s="1" t="s">
        <v>557</v>
      </c>
      <c r="D211" s="1" t="s">
        <v>558</v>
      </c>
      <c r="E211" s="1" t="s">
        <v>19</v>
      </c>
      <c r="F211" s="1" t="s">
        <v>42</v>
      </c>
      <c r="G211" s="1" t="s">
        <v>4662</v>
      </c>
      <c r="H211" s="7">
        <v>37284</v>
      </c>
      <c r="I211" s="2">
        <v>26869</v>
      </c>
      <c r="J211" s="2">
        <f>+VLOOKUP(B:B,'[1]Nómina (2)'!$B$5:$AJ$2058,35,0)</f>
        <v>0</v>
      </c>
      <c r="K211" s="2">
        <v>771.14</v>
      </c>
      <c r="L211" s="2">
        <v>1907.6989999999998</v>
      </c>
      <c r="M211" s="2">
        <v>349.29699999999997</v>
      </c>
      <c r="N211" s="2">
        <v>816.82</v>
      </c>
      <c r="O211" s="2">
        <v>1905.0121000000001</v>
      </c>
      <c r="P211" s="2">
        <v>0</v>
      </c>
      <c r="Q211" s="2">
        <f t="shared" si="15"/>
        <v>5749.9681</v>
      </c>
      <c r="R211" s="2">
        <f t="shared" si="16"/>
        <v>1587.96</v>
      </c>
      <c r="S211" s="2">
        <f t="shared" si="17"/>
        <v>4162.0081</v>
      </c>
      <c r="T211" s="2">
        <f t="shared" si="18"/>
        <v>25281.040000000001</v>
      </c>
    </row>
    <row r="212" spans="1:20" x14ac:dyDescent="0.35">
      <c r="A212" s="3">
        <f t="shared" si="19"/>
        <v>203</v>
      </c>
      <c r="B212" s="1">
        <v>2170</v>
      </c>
      <c r="C212" s="1" t="s">
        <v>559</v>
      </c>
      <c r="D212" s="1" t="s">
        <v>560</v>
      </c>
      <c r="E212" s="1" t="s">
        <v>72</v>
      </c>
      <c r="F212" s="1" t="s">
        <v>561</v>
      </c>
      <c r="G212" s="1" t="s">
        <v>4662</v>
      </c>
      <c r="H212" s="7">
        <v>37288</v>
      </c>
      <c r="I212" s="2">
        <v>89570</v>
      </c>
      <c r="J212" s="2">
        <f>+VLOOKUP(B:B,'[1]Nómina (2)'!$B$5:$AJ$2058,35,0)</f>
        <v>9136.2297916666703</v>
      </c>
      <c r="K212" s="2">
        <v>2570.66</v>
      </c>
      <c r="L212" s="2">
        <v>6359.4699999999993</v>
      </c>
      <c r="M212" s="2">
        <v>614.952</v>
      </c>
      <c r="N212" s="2">
        <v>2722.93</v>
      </c>
      <c r="O212" s="2">
        <v>6350.5130000000008</v>
      </c>
      <c r="P212" s="2">
        <v>2063.2399999999998</v>
      </c>
      <c r="Q212" s="2">
        <f t="shared" si="15"/>
        <v>20681.764999999999</v>
      </c>
      <c r="R212" s="2">
        <f t="shared" si="16"/>
        <v>16493.05979166667</v>
      </c>
      <c r="S212" s="2">
        <f t="shared" si="17"/>
        <v>13324.935000000001</v>
      </c>
      <c r="T212" s="2">
        <f t="shared" si="18"/>
        <v>73076.940208333326</v>
      </c>
    </row>
    <row r="213" spans="1:20" x14ac:dyDescent="0.35">
      <c r="A213" s="3">
        <f t="shared" si="19"/>
        <v>204</v>
      </c>
      <c r="B213" s="1">
        <v>2179</v>
      </c>
      <c r="C213" s="1" t="s">
        <v>562</v>
      </c>
      <c r="D213" s="1" t="s">
        <v>563</v>
      </c>
      <c r="E213" s="1" t="s">
        <v>102</v>
      </c>
      <c r="F213" s="1" t="s">
        <v>39</v>
      </c>
      <c r="G213" s="1" t="s">
        <v>4662</v>
      </c>
      <c r="H213" s="7">
        <v>37347</v>
      </c>
      <c r="I213" s="2">
        <v>28990</v>
      </c>
      <c r="J213" s="2">
        <f>+VLOOKUP(B:B,'[1]Nómina (2)'!$B$5:$AJ$2058,35,0)</f>
        <v>0</v>
      </c>
      <c r="K213" s="2">
        <v>2545.79</v>
      </c>
      <c r="L213" s="2">
        <v>6297.9527599999992</v>
      </c>
      <c r="M213" s="2">
        <v>614.952</v>
      </c>
      <c r="N213" s="2">
        <v>2696.59</v>
      </c>
      <c r="O213" s="2">
        <v>6289.0824040000007</v>
      </c>
      <c r="P213" s="2">
        <v>1031.6199999999999</v>
      </c>
      <c r="Q213" s="2">
        <f t="shared" si="15"/>
        <v>19475.987163999998</v>
      </c>
      <c r="R213" s="2">
        <f t="shared" si="16"/>
        <v>6274</v>
      </c>
      <c r="S213" s="2">
        <f t="shared" si="17"/>
        <v>13201.987164</v>
      </c>
      <c r="T213" s="2">
        <f t="shared" si="18"/>
        <v>22716</v>
      </c>
    </row>
    <row r="214" spans="1:20" x14ac:dyDescent="0.35">
      <c r="A214" s="3">
        <f t="shared" si="19"/>
        <v>205</v>
      </c>
      <c r="B214" s="1">
        <v>2181</v>
      </c>
      <c r="C214" s="1" t="s">
        <v>564</v>
      </c>
      <c r="D214" s="1" t="s">
        <v>565</v>
      </c>
      <c r="E214" s="1" t="s">
        <v>566</v>
      </c>
      <c r="F214" s="1" t="s">
        <v>567</v>
      </c>
      <c r="G214" s="1" t="s">
        <v>4662</v>
      </c>
      <c r="H214" s="7">
        <v>37380</v>
      </c>
      <c r="I214" s="2">
        <v>24700</v>
      </c>
      <c r="J214" s="2">
        <f>+VLOOKUP(B:B,'[1]Nómina (2)'!$B$5:$AJ$2058,35,0)</f>
        <v>0</v>
      </c>
      <c r="K214" s="2">
        <v>2169.06</v>
      </c>
      <c r="L214" s="2">
        <v>5365.9684199999983</v>
      </c>
      <c r="M214" s="2">
        <v>614.952</v>
      </c>
      <c r="N214" s="2">
        <v>2297.54</v>
      </c>
      <c r="O214" s="2">
        <v>5358.4107179999992</v>
      </c>
      <c r="P214" s="2">
        <v>0</v>
      </c>
      <c r="Q214" s="2">
        <f t="shared" si="15"/>
        <v>15805.931137999998</v>
      </c>
      <c r="R214" s="2">
        <f t="shared" si="16"/>
        <v>4466.6000000000004</v>
      </c>
      <c r="S214" s="2">
        <f t="shared" si="17"/>
        <v>11339.331137999998</v>
      </c>
      <c r="T214" s="2">
        <f t="shared" si="18"/>
        <v>20233.400000000001</v>
      </c>
    </row>
    <row r="215" spans="1:20" x14ac:dyDescent="0.35">
      <c r="A215" s="3">
        <f t="shared" si="19"/>
        <v>206</v>
      </c>
      <c r="B215" s="1">
        <v>2185</v>
      </c>
      <c r="C215" s="1" t="s">
        <v>568</v>
      </c>
      <c r="D215" s="1" t="s">
        <v>569</v>
      </c>
      <c r="E215" s="1" t="s">
        <v>19</v>
      </c>
      <c r="F215" s="1" t="s">
        <v>42</v>
      </c>
      <c r="G215" s="1" t="s">
        <v>4662</v>
      </c>
      <c r="H215" s="7">
        <v>37362</v>
      </c>
      <c r="I215" s="2">
        <v>26869</v>
      </c>
      <c r="J215" s="2">
        <f>+VLOOKUP(B:B,'[1]Nómina (2)'!$B$5:$AJ$2058,35,0)</f>
        <v>0</v>
      </c>
      <c r="K215" s="2">
        <v>771.14</v>
      </c>
      <c r="L215" s="2">
        <v>1907.6989999999998</v>
      </c>
      <c r="M215" s="2">
        <v>349.29699999999997</v>
      </c>
      <c r="N215" s="2">
        <v>816.82</v>
      </c>
      <c r="O215" s="2">
        <v>1905.0121000000001</v>
      </c>
      <c r="P215" s="2">
        <v>0</v>
      </c>
      <c r="Q215" s="2">
        <f t="shared" si="15"/>
        <v>5749.9681</v>
      </c>
      <c r="R215" s="2">
        <f t="shared" si="16"/>
        <v>1587.96</v>
      </c>
      <c r="S215" s="2">
        <f t="shared" si="17"/>
        <v>4162.0081</v>
      </c>
      <c r="T215" s="2">
        <f t="shared" si="18"/>
        <v>25281.040000000001</v>
      </c>
    </row>
    <row r="216" spans="1:20" x14ac:dyDescent="0.35">
      <c r="A216" s="3">
        <f t="shared" si="19"/>
        <v>207</v>
      </c>
      <c r="B216" s="1">
        <v>2189</v>
      </c>
      <c r="C216" s="1" t="s">
        <v>570</v>
      </c>
      <c r="D216" s="1" t="s">
        <v>571</v>
      </c>
      <c r="E216" s="1" t="s">
        <v>456</v>
      </c>
      <c r="F216" s="1" t="s">
        <v>572</v>
      </c>
      <c r="G216" s="1" t="s">
        <v>4662</v>
      </c>
      <c r="H216" s="7">
        <v>37369</v>
      </c>
      <c r="I216" s="2">
        <v>35301.5</v>
      </c>
      <c r="J216" s="2">
        <f>+VLOOKUP(B:B,'[1]Nómina (2)'!$B$5:$AJ$2058,35,0)</f>
        <v>0</v>
      </c>
      <c r="K216" s="2">
        <v>1013.15</v>
      </c>
      <c r="L216" s="2">
        <v>2506.4064999999996</v>
      </c>
      <c r="M216" s="2">
        <v>458.91949999999997</v>
      </c>
      <c r="N216" s="2">
        <v>1073.17</v>
      </c>
      <c r="O216" s="2">
        <v>2502.87635</v>
      </c>
      <c r="P216" s="2">
        <v>1031.6199999999999</v>
      </c>
      <c r="Q216" s="2">
        <f t="shared" si="15"/>
        <v>8586.1423499999983</v>
      </c>
      <c r="R216" s="2">
        <f t="shared" si="16"/>
        <v>3117.94</v>
      </c>
      <c r="S216" s="2">
        <f t="shared" si="17"/>
        <v>5468.2023499999996</v>
      </c>
      <c r="T216" s="2">
        <f t="shared" si="18"/>
        <v>32183.56</v>
      </c>
    </row>
    <row r="217" spans="1:20" x14ac:dyDescent="0.35">
      <c r="A217" s="3">
        <f t="shared" si="19"/>
        <v>208</v>
      </c>
      <c r="B217" s="1">
        <v>2199</v>
      </c>
      <c r="C217" s="1" t="s">
        <v>573</v>
      </c>
      <c r="D217" s="1" t="s">
        <v>574</v>
      </c>
      <c r="E217" s="1" t="s">
        <v>31</v>
      </c>
      <c r="F217" s="1" t="s">
        <v>32</v>
      </c>
      <c r="G217" s="1" t="s">
        <v>4662</v>
      </c>
      <c r="H217" s="7">
        <v>37262</v>
      </c>
      <c r="I217" s="2">
        <v>27000</v>
      </c>
      <c r="J217" s="2">
        <f>+VLOOKUP(B:B,'[1]Nómina (2)'!$B$5:$AJ$2058,35,0)</f>
        <v>0</v>
      </c>
      <c r="K217" s="2">
        <v>774.9</v>
      </c>
      <c r="L217" s="2">
        <v>1916.9999999999998</v>
      </c>
      <c r="M217" s="2">
        <v>351</v>
      </c>
      <c r="N217" s="2">
        <v>820.8</v>
      </c>
      <c r="O217" s="2">
        <v>1914.3000000000002</v>
      </c>
      <c r="P217" s="2">
        <v>0</v>
      </c>
      <c r="Q217" s="2">
        <f t="shared" si="15"/>
        <v>5778</v>
      </c>
      <c r="R217" s="2">
        <f t="shared" si="16"/>
        <v>1595.6999999999998</v>
      </c>
      <c r="S217" s="2">
        <f t="shared" si="17"/>
        <v>4182.3</v>
      </c>
      <c r="T217" s="2">
        <f t="shared" si="18"/>
        <v>25404.3</v>
      </c>
    </row>
    <row r="218" spans="1:20" x14ac:dyDescent="0.35">
      <c r="A218" s="3">
        <f t="shared" si="19"/>
        <v>209</v>
      </c>
      <c r="B218" s="1">
        <v>2223</v>
      </c>
      <c r="C218" s="1" t="s">
        <v>575</v>
      </c>
      <c r="D218" s="1" t="s">
        <v>576</v>
      </c>
      <c r="E218" s="1" t="s">
        <v>577</v>
      </c>
      <c r="F218" s="1" t="s">
        <v>578</v>
      </c>
      <c r="G218" s="1" t="s">
        <v>4662</v>
      </c>
      <c r="H218" s="7">
        <v>37452</v>
      </c>
      <c r="I218" s="2">
        <v>20661.52</v>
      </c>
      <c r="J218" s="2">
        <f>+VLOOKUP(B:B,'[1]Nómina (2)'!$B$5:$AJ$2058,35,0)</f>
        <v>0</v>
      </c>
      <c r="K218" s="2">
        <v>592.99</v>
      </c>
      <c r="L218" s="2">
        <v>1466.9679199999998</v>
      </c>
      <c r="M218" s="2">
        <v>268.59976</v>
      </c>
      <c r="N218" s="2">
        <v>628.11</v>
      </c>
      <c r="O218" s="2">
        <v>1464.9017680000002</v>
      </c>
      <c r="P218" s="2">
        <v>0</v>
      </c>
      <c r="Q218" s="2">
        <f t="shared" si="15"/>
        <v>4421.5694480000002</v>
      </c>
      <c r="R218" s="2">
        <f t="shared" si="16"/>
        <v>1221.0999999999999</v>
      </c>
      <c r="S218" s="2">
        <f t="shared" si="17"/>
        <v>3200.4694479999998</v>
      </c>
      <c r="T218" s="2">
        <f t="shared" si="18"/>
        <v>19440.420000000002</v>
      </c>
    </row>
    <row r="219" spans="1:20" x14ac:dyDescent="0.35">
      <c r="A219" s="3">
        <f t="shared" si="19"/>
        <v>210</v>
      </c>
      <c r="B219" s="1">
        <v>2224</v>
      </c>
      <c r="C219" s="1" t="s">
        <v>579</v>
      </c>
      <c r="D219" s="1" t="s">
        <v>580</v>
      </c>
      <c r="E219" s="1" t="s">
        <v>126</v>
      </c>
      <c r="F219" s="1" t="s">
        <v>120</v>
      </c>
      <c r="G219" s="1" t="s">
        <v>4662</v>
      </c>
      <c r="H219" s="7">
        <v>37452</v>
      </c>
      <c r="I219" s="2">
        <v>42120</v>
      </c>
      <c r="J219" s="2">
        <f>+VLOOKUP(B:B,'[1]Nómina (2)'!$B$5:$AJ$2058,35,0)</f>
        <v>741.85637499999996</v>
      </c>
      <c r="K219" s="2">
        <v>1208.8399999999999</v>
      </c>
      <c r="L219" s="2">
        <v>2990.5199999999995</v>
      </c>
      <c r="M219" s="2">
        <v>547.55999999999995</v>
      </c>
      <c r="N219" s="2">
        <v>1280.45</v>
      </c>
      <c r="O219" s="2">
        <v>2986.308</v>
      </c>
      <c r="P219" s="2">
        <v>0</v>
      </c>
      <c r="Q219" s="2">
        <f t="shared" si="15"/>
        <v>9013.6779999999999</v>
      </c>
      <c r="R219" s="2">
        <f t="shared" si="16"/>
        <v>3231.1463750000003</v>
      </c>
      <c r="S219" s="2">
        <f t="shared" si="17"/>
        <v>6524.387999999999</v>
      </c>
      <c r="T219" s="2">
        <f t="shared" si="18"/>
        <v>38888.853625000003</v>
      </c>
    </row>
    <row r="220" spans="1:20" x14ac:dyDescent="0.35">
      <c r="A220" s="3">
        <f t="shared" si="19"/>
        <v>211</v>
      </c>
      <c r="B220" s="1">
        <v>2231</v>
      </c>
      <c r="C220" s="1" t="s">
        <v>581</v>
      </c>
      <c r="D220" s="1" t="s">
        <v>582</v>
      </c>
      <c r="E220" s="1" t="s">
        <v>27</v>
      </c>
      <c r="F220" s="1" t="s">
        <v>28</v>
      </c>
      <c r="G220" s="1" t="s">
        <v>4662</v>
      </c>
      <c r="H220" s="7">
        <v>37264</v>
      </c>
      <c r="I220" s="2">
        <v>24700</v>
      </c>
      <c r="J220" s="2">
        <f>+VLOOKUP(B:B,'[1]Nómina (2)'!$B$5:$AJ$2058,35,0)</f>
        <v>0</v>
      </c>
      <c r="K220" s="2">
        <v>708.89</v>
      </c>
      <c r="L220" s="2">
        <v>1753.6999999999998</v>
      </c>
      <c r="M220" s="2">
        <v>321.09999999999997</v>
      </c>
      <c r="N220" s="2">
        <v>750.88</v>
      </c>
      <c r="O220" s="2">
        <v>1751.23</v>
      </c>
      <c r="P220" s="2">
        <v>1031.6199999999999</v>
      </c>
      <c r="Q220" s="2">
        <f t="shared" si="15"/>
        <v>6317.4199999999992</v>
      </c>
      <c r="R220" s="2">
        <f t="shared" si="16"/>
        <v>2491.39</v>
      </c>
      <c r="S220" s="2">
        <f t="shared" si="17"/>
        <v>3826.0299999999997</v>
      </c>
      <c r="T220" s="2">
        <f t="shared" si="18"/>
        <v>22208.61</v>
      </c>
    </row>
    <row r="221" spans="1:20" x14ac:dyDescent="0.35">
      <c r="A221" s="3">
        <f t="shared" si="19"/>
        <v>212</v>
      </c>
      <c r="B221" s="1">
        <v>2233</v>
      </c>
      <c r="C221" s="1" t="s">
        <v>583</v>
      </c>
      <c r="D221" s="1" t="s">
        <v>584</v>
      </c>
      <c r="E221" s="1" t="s">
        <v>60</v>
      </c>
      <c r="F221" s="1" t="s">
        <v>67</v>
      </c>
      <c r="G221" s="1" t="s">
        <v>4662</v>
      </c>
      <c r="H221" s="7">
        <v>37467</v>
      </c>
      <c r="I221" s="2">
        <v>42120</v>
      </c>
      <c r="J221" s="2">
        <f>+VLOOKUP(B:B,'[1]Nómina (2)'!$B$5:$AJ$2058,35,0)</f>
        <v>3725.3938333333299</v>
      </c>
      <c r="K221" s="2">
        <v>1208.8399999999999</v>
      </c>
      <c r="L221" s="2">
        <v>2990.5199999999995</v>
      </c>
      <c r="M221" s="2">
        <v>547.55999999999995</v>
      </c>
      <c r="N221" s="2">
        <v>1280.45</v>
      </c>
      <c r="O221" s="2">
        <v>2986.308</v>
      </c>
      <c r="P221" s="2">
        <v>1031.6199999999999</v>
      </c>
      <c r="Q221" s="2">
        <f t="shared" si="15"/>
        <v>10045.297999999999</v>
      </c>
      <c r="R221" s="2">
        <f t="shared" si="16"/>
        <v>7246.3038333333297</v>
      </c>
      <c r="S221" s="2">
        <f t="shared" si="17"/>
        <v>6524.387999999999</v>
      </c>
      <c r="T221" s="2">
        <f t="shared" si="18"/>
        <v>34873.696166666668</v>
      </c>
    </row>
    <row r="222" spans="1:20" x14ac:dyDescent="0.35">
      <c r="A222" s="3">
        <f t="shared" si="19"/>
        <v>213</v>
      </c>
      <c r="B222" s="1">
        <v>2235</v>
      </c>
      <c r="C222" s="1" t="s">
        <v>585</v>
      </c>
      <c r="D222" s="1" t="s">
        <v>586</v>
      </c>
      <c r="E222" s="1" t="s">
        <v>587</v>
      </c>
      <c r="F222" s="1" t="s">
        <v>588</v>
      </c>
      <c r="G222" s="1" t="s">
        <v>4662</v>
      </c>
      <c r="H222" s="7">
        <v>37507</v>
      </c>
      <c r="I222" s="2">
        <v>22615</v>
      </c>
      <c r="J222" s="2">
        <f>+VLOOKUP(B:B,'[1]Nómina (2)'!$B$5:$AJ$2058,35,0)</f>
        <v>0</v>
      </c>
      <c r="K222" s="2">
        <v>649.04999999999995</v>
      </c>
      <c r="L222" s="2">
        <v>1605.665</v>
      </c>
      <c r="M222" s="2">
        <v>293.995</v>
      </c>
      <c r="N222" s="2">
        <v>687.5</v>
      </c>
      <c r="O222" s="2">
        <v>1603.4035000000001</v>
      </c>
      <c r="P222" s="2">
        <v>0</v>
      </c>
      <c r="Q222" s="2">
        <f t="shared" si="15"/>
        <v>4839.6135000000004</v>
      </c>
      <c r="R222" s="2">
        <f t="shared" si="16"/>
        <v>1336.55</v>
      </c>
      <c r="S222" s="2">
        <f t="shared" si="17"/>
        <v>3503.0635000000002</v>
      </c>
      <c r="T222" s="2">
        <f t="shared" si="18"/>
        <v>21278.45</v>
      </c>
    </row>
    <row r="223" spans="1:20" x14ac:dyDescent="0.35">
      <c r="A223" s="3">
        <f t="shared" si="19"/>
        <v>214</v>
      </c>
      <c r="B223" s="1">
        <v>2240</v>
      </c>
      <c r="C223" s="1" t="s">
        <v>589</v>
      </c>
      <c r="D223" s="1" t="s">
        <v>590</v>
      </c>
      <c r="E223" s="1" t="s">
        <v>591</v>
      </c>
      <c r="F223" s="1" t="s">
        <v>592</v>
      </c>
      <c r="G223" s="1" t="s">
        <v>4662</v>
      </c>
      <c r="H223" s="7">
        <v>37510</v>
      </c>
      <c r="I223" s="2">
        <v>89570</v>
      </c>
      <c r="J223" s="2">
        <f>+VLOOKUP(B:B,'[1]Nómina (2)'!$B$5:$AJ$2058,35,0)</f>
        <v>9136.2297916666703</v>
      </c>
      <c r="K223" s="2">
        <v>2570.66</v>
      </c>
      <c r="L223" s="2">
        <v>6359.4699999999993</v>
      </c>
      <c r="M223" s="2">
        <v>614.952</v>
      </c>
      <c r="N223" s="2">
        <v>2722.93</v>
      </c>
      <c r="O223" s="2">
        <v>6350.5130000000008</v>
      </c>
      <c r="P223" s="2">
        <v>2063.2399999999998</v>
      </c>
      <c r="Q223" s="2">
        <f t="shared" si="15"/>
        <v>20681.764999999999</v>
      </c>
      <c r="R223" s="2">
        <f t="shared" si="16"/>
        <v>16493.05979166667</v>
      </c>
      <c r="S223" s="2">
        <f t="shared" si="17"/>
        <v>13324.935000000001</v>
      </c>
      <c r="T223" s="2">
        <f t="shared" si="18"/>
        <v>73076.940208333326</v>
      </c>
    </row>
    <row r="224" spans="1:20" x14ac:dyDescent="0.35">
      <c r="A224" s="3">
        <f t="shared" si="19"/>
        <v>215</v>
      </c>
      <c r="B224" s="1">
        <v>2248</v>
      </c>
      <c r="C224" s="1" t="s">
        <v>593</v>
      </c>
      <c r="D224" s="1" t="s">
        <v>594</v>
      </c>
      <c r="E224" s="1" t="s">
        <v>362</v>
      </c>
      <c r="F224" s="1" t="s">
        <v>28</v>
      </c>
      <c r="G224" s="1" t="s">
        <v>4662</v>
      </c>
      <c r="H224" s="7">
        <v>37447</v>
      </c>
      <c r="I224" s="2">
        <v>24700</v>
      </c>
      <c r="J224" s="2">
        <f>+VLOOKUP(B:B,'[1]Nómina (2)'!$B$5:$AJ$2058,35,0)</f>
        <v>0</v>
      </c>
      <c r="K224" s="2">
        <v>708.89</v>
      </c>
      <c r="L224" s="2">
        <v>1753.6999999999998</v>
      </c>
      <c r="M224" s="2">
        <v>321.09999999999997</v>
      </c>
      <c r="N224" s="2">
        <v>750.88</v>
      </c>
      <c r="O224" s="2">
        <v>1751.23</v>
      </c>
      <c r="P224" s="2">
        <v>0</v>
      </c>
      <c r="Q224" s="2">
        <f t="shared" si="15"/>
        <v>5285.7999999999993</v>
      </c>
      <c r="R224" s="2">
        <f t="shared" si="16"/>
        <v>1459.77</v>
      </c>
      <c r="S224" s="2">
        <f t="shared" si="17"/>
        <v>3826.0299999999997</v>
      </c>
      <c r="T224" s="2">
        <f t="shared" si="18"/>
        <v>23240.23</v>
      </c>
    </row>
    <row r="225" spans="1:20" x14ac:dyDescent="0.35">
      <c r="A225" s="3">
        <f t="shared" si="19"/>
        <v>216</v>
      </c>
      <c r="B225" s="1">
        <v>2294</v>
      </c>
      <c r="C225" s="1" t="s">
        <v>595</v>
      </c>
      <c r="D225" s="1" t="s">
        <v>596</v>
      </c>
      <c r="E225" s="1" t="s">
        <v>38</v>
      </c>
      <c r="F225" s="1" t="s">
        <v>24</v>
      </c>
      <c r="G225" s="1" t="s">
        <v>4662</v>
      </c>
      <c r="H225" s="7">
        <v>37634</v>
      </c>
      <c r="I225" s="2">
        <v>42120</v>
      </c>
      <c r="J225" s="2">
        <f>+VLOOKUP(B:B,'[1]Nómina (2)'!$B$5:$AJ$2058,35,0)</f>
        <v>587.113374999999</v>
      </c>
      <c r="K225" s="2">
        <v>1208.8399999999999</v>
      </c>
      <c r="L225" s="2">
        <v>2990.5199999999995</v>
      </c>
      <c r="M225" s="2">
        <v>547.55999999999995</v>
      </c>
      <c r="N225" s="2">
        <v>1280.45</v>
      </c>
      <c r="O225" s="2">
        <v>2986.308</v>
      </c>
      <c r="P225" s="2">
        <v>1031.6199999999999</v>
      </c>
      <c r="Q225" s="2">
        <f t="shared" si="15"/>
        <v>10045.297999999999</v>
      </c>
      <c r="R225" s="2">
        <f t="shared" si="16"/>
        <v>4108.0233749999989</v>
      </c>
      <c r="S225" s="2">
        <f t="shared" si="17"/>
        <v>6524.387999999999</v>
      </c>
      <c r="T225" s="2">
        <f t="shared" si="18"/>
        <v>38011.976625000003</v>
      </c>
    </row>
    <row r="226" spans="1:20" x14ac:dyDescent="0.35">
      <c r="A226" s="3">
        <f t="shared" si="19"/>
        <v>217</v>
      </c>
      <c r="B226" s="1">
        <v>2303</v>
      </c>
      <c r="C226" s="1" t="s">
        <v>597</v>
      </c>
      <c r="D226" s="1" t="s">
        <v>598</v>
      </c>
      <c r="E226" s="1" t="s">
        <v>301</v>
      </c>
      <c r="F226" s="1" t="s">
        <v>46</v>
      </c>
      <c r="G226" s="1" t="s">
        <v>4662</v>
      </c>
      <c r="H226" s="7">
        <v>37649</v>
      </c>
      <c r="I226" s="2">
        <v>89570</v>
      </c>
      <c r="J226" s="2">
        <f>+VLOOKUP(B:B,'[1]Nómina (2)'!$B$5:$AJ$2058,35,0)</f>
        <v>9652.0397916666698</v>
      </c>
      <c r="K226" s="2">
        <v>2570.66</v>
      </c>
      <c r="L226" s="2">
        <v>6359.4699999999993</v>
      </c>
      <c r="M226" s="2">
        <v>614.952</v>
      </c>
      <c r="N226" s="2">
        <v>2722.93</v>
      </c>
      <c r="O226" s="2">
        <v>6350.5130000000008</v>
      </c>
      <c r="P226" s="2">
        <v>0</v>
      </c>
      <c r="Q226" s="2">
        <f t="shared" si="15"/>
        <v>18618.525000000001</v>
      </c>
      <c r="R226" s="2">
        <f t="shared" si="16"/>
        <v>14945.62979166667</v>
      </c>
      <c r="S226" s="2">
        <f t="shared" si="17"/>
        <v>13324.935000000001</v>
      </c>
      <c r="T226" s="2">
        <f t="shared" si="18"/>
        <v>74624.370208333334</v>
      </c>
    </row>
    <row r="227" spans="1:20" x14ac:dyDescent="0.35">
      <c r="A227" s="3">
        <f t="shared" si="19"/>
        <v>218</v>
      </c>
      <c r="B227" s="1">
        <v>2305</v>
      </c>
      <c r="C227" s="1" t="s">
        <v>599</v>
      </c>
      <c r="D227" s="1" t="s">
        <v>600</v>
      </c>
      <c r="E227" s="1" t="s">
        <v>66</v>
      </c>
      <c r="F227" s="1" t="s">
        <v>67</v>
      </c>
      <c r="G227" s="1" t="s">
        <v>4662</v>
      </c>
      <c r="H227" s="7">
        <v>37644</v>
      </c>
      <c r="I227" s="2">
        <v>42120</v>
      </c>
      <c r="J227" s="2">
        <f>+VLOOKUP(B:B,'[1]Nómina (2)'!$B$5:$AJ$2058,35,0)</f>
        <v>4226.6058333333303</v>
      </c>
      <c r="K227" s="2">
        <v>1208.8399999999999</v>
      </c>
      <c r="L227" s="2">
        <v>2990.5199999999995</v>
      </c>
      <c r="M227" s="2">
        <v>547.55999999999995</v>
      </c>
      <c r="N227" s="2">
        <v>1280.45</v>
      </c>
      <c r="O227" s="2">
        <v>2986.308</v>
      </c>
      <c r="P227" s="2">
        <v>0</v>
      </c>
      <c r="Q227" s="2">
        <f t="shared" si="15"/>
        <v>9013.6779999999999</v>
      </c>
      <c r="R227" s="2">
        <f t="shared" si="16"/>
        <v>6715.8958333333303</v>
      </c>
      <c r="S227" s="2">
        <f t="shared" si="17"/>
        <v>6524.387999999999</v>
      </c>
      <c r="T227" s="2">
        <f t="shared" si="18"/>
        <v>35404.104166666672</v>
      </c>
    </row>
    <row r="228" spans="1:20" x14ac:dyDescent="0.35">
      <c r="A228" s="3">
        <f t="shared" si="19"/>
        <v>219</v>
      </c>
      <c r="B228" s="1">
        <v>2310</v>
      </c>
      <c r="C228" s="1" t="s">
        <v>601</v>
      </c>
      <c r="D228" s="1" t="s">
        <v>602</v>
      </c>
      <c r="E228" s="1" t="s">
        <v>142</v>
      </c>
      <c r="F228" s="1" t="s">
        <v>28</v>
      </c>
      <c r="G228" s="1" t="s">
        <v>4662</v>
      </c>
      <c r="H228" s="7">
        <v>37644</v>
      </c>
      <c r="I228" s="2">
        <v>24700</v>
      </c>
      <c r="J228" s="2">
        <f>+VLOOKUP(B:B,'[1]Nómina (2)'!$B$5:$AJ$2058,35,0)</f>
        <v>0</v>
      </c>
      <c r="K228" s="2">
        <v>708.89</v>
      </c>
      <c r="L228" s="2">
        <v>1753.6999999999998</v>
      </c>
      <c r="M228" s="2">
        <v>321.09999999999997</v>
      </c>
      <c r="N228" s="2">
        <v>750.88</v>
      </c>
      <c r="O228" s="2">
        <v>1751.23</v>
      </c>
      <c r="P228" s="2">
        <v>0</v>
      </c>
      <c r="Q228" s="2">
        <f t="shared" si="15"/>
        <v>5285.7999999999993</v>
      </c>
      <c r="R228" s="2">
        <f t="shared" si="16"/>
        <v>1459.77</v>
      </c>
      <c r="S228" s="2">
        <f t="shared" si="17"/>
        <v>3826.0299999999997</v>
      </c>
      <c r="T228" s="2">
        <f t="shared" si="18"/>
        <v>23240.23</v>
      </c>
    </row>
    <row r="229" spans="1:20" x14ac:dyDescent="0.35">
      <c r="A229" s="3">
        <f t="shared" si="19"/>
        <v>220</v>
      </c>
      <c r="B229" s="1">
        <v>2323</v>
      </c>
      <c r="C229" s="1" t="s">
        <v>603</v>
      </c>
      <c r="D229" s="1" t="s">
        <v>604</v>
      </c>
      <c r="E229" s="1" t="s">
        <v>38</v>
      </c>
      <c r="F229" s="1" t="s">
        <v>12</v>
      </c>
      <c r="G229" s="1" t="s">
        <v>4662</v>
      </c>
      <c r="H229" s="7">
        <v>37683</v>
      </c>
      <c r="I229" s="2">
        <v>89570</v>
      </c>
      <c r="J229" s="2">
        <f>+VLOOKUP(B:B,'[1]Nómina (2)'!$B$5:$AJ$2058,35,0)</f>
        <v>13402.039791666701</v>
      </c>
      <c r="K229" s="2">
        <v>2570.66</v>
      </c>
      <c r="L229" s="2">
        <v>6359.4699999999993</v>
      </c>
      <c r="M229" s="2">
        <v>614.952</v>
      </c>
      <c r="N229" s="2">
        <v>2722.93</v>
      </c>
      <c r="O229" s="2">
        <v>6350.5130000000008</v>
      </c>
      <c r="P229" s="2">
        <v>0</v>
      </c>
      <c r="Q229" s="2">
        <f t="shared" si="15"/>
        <v>18618.525000000001</v>
      </c>
      <c r="R229" s="2">
        <f t="shared" si="16"/>
        <v>18695.629791666699</v>
      </c>
      <c r="S229" s="2">
        <f t="shared" si="17"/>
        <v>13324.935000000001</v>
      </c>
      <c r="T229" s="2">
        <f t="shared" si="18"/>
        <v>70874.370208333305</v>
      </c>
    </row>
    <row r="230" spans="1:20" x14ac:dyDescent="0.35">
      <c r="A230" s="3">
        <f t="shared" si="19"/>
        <v>221</v>
      </c>
      <c r="B230" s="1">
        <v>2327</v>
      </c>
      <c r="C230" s="1" t="s">
        <v>605</v>
      </c>
      <c r="D230" s="1" t="s">
        <v>606</v>
      </c>
      <c r="E230" s="1" t="s">
        <v>66</v>
      </c>
      <c r="F230" s="1" t="s">
        <v>607</v>
      </c>
      <c r="G230" s="1" t="s">
        <v>4662</v>
      </c>
      <c r="H230" s="7">
        <v>37683</v>
      </c>
      <c r="I230" s="2">
        <v>70342</v>
      </c>
      <c r="J230" s="2">
        <f>+VLOOKUP(B:B,'[1]Nómina (2)'!$B$5:$AJ$2058,35,0)</f>
        <v>9613.3222916666691</v>
      </c>
      <c r="K230" s="2">
        <v>2018.82</v>
      </c>
      <c r="L230" s="2">
        <v>4994.2819999999992</v>
      </c>
      <c r="M230" s="2">
        <v>614.952</v>
      </c>
      <c r="N230" s="2">
        <v>2138.4</v>
      </c>
      <c r="O230" s="2">
        <v>4987.2478000000001</v>
      </c>
      <c r="P230" s="2">
        <v>2063.2399999999998</v>
      </c>
      <c r="Q230" s="2">
        <f t="shared" si="15"/>
        <v>16816.941800000001</v>
      </c>
      <c r="R230" s="2">
        <f t="shared" si="16"/>
        <v>15833.782291666668</v>
      </c>
      <c r="S230" s="2">
        <f t="shared" si="17"/>
        <v>10596.4818</v>
      </c>
      <c r="T230" s="2">
        <f t="shared" si="18"/>
        <v>54508.21770833333</v>
      </c>
    </row>
    <row r="231" spans="1:20" x14ac:dyDescent="0.35">
      <c r="A231" s="3">
        <f t="shared" si="19"/>
        <v>222</v>
      </c>
      <c r="B231" s="1">
        <v>2329</v>
      </c>
      <c r="C231" s="1" t="s">
        <v>608</v>
      </c>
      <c r="D231" s="1" t="s">
        <v>609</v>
      </c>
      <c r="E231" s="1" t="s">
        <v>301</v>
      </c>
      <c r="F231" s="1" t="s">
        <v>556</v>
      </c>
      <c r="G231" s="1" t="s">
        <v>4662</v>
      </c>
      <c r="H231" s="7">
        <v>37683</v>
      </c>
      <c r="I231" s="2">
        <v>78000</v>
      </c>
      <c r="J231" s="2">
        <f>+VLOOKUP(B:B,'[1]Nómina (2)'!$B$5:$AJ$2058,35,0)</f>
        <v>6930.48729166666</v>
      </c>
      <c r="K231" s="2">
        <v>2238.6</v>
      </c>
      <c r="L231" s="2">
        <v>5537.9999999999991</v>
      </c>
      <c r="M231" s="2">
        <v>614.952</v>
      </c>
      <c r="N231" s="2">
        <v>2371.1999999999998</v>
      </c>
      <c r="O231" s="2">
        <v>5530.2000000000007</v>
      </c>
      <c r="P231" s="2">
        <v>0</v>
      </c>
      <c r="Q231" s="2">
        <f t="shared" si="15"/>
        <v>16292.951999999997</v>
      </c>
      <c r="R231" s="2">
        <f t="shared" si="16"/>
        <v>11540.28729166666</v>
      </c>
      <c r="S231" s="2">
        <f t="shared" si="17"/>
        <v>11683.152</v>
      </c>
      <c r="T231" s="2">
        <f t="shared" si="18"/>
        <v>66459.712708333333</v>
      </c>
    </row>
    <row r="232" spans="1:20" x14ac:dyDescent="0.35">
      <c r="A232" s="3">
        <f t="shared" si="19"/>
        <v>223</v>
      </c>
      <c r="B232" s="1">
        <v>2333</v>
      </c>
      <c r="C232" s="1" t="s">
        <v>610</v>
      </c>
      <c r="D232" s="1" t="s">
        <v>611</v>
      </c>
      <c r="E232" s="1" t="s">
        <v>612</v>
      </c>
      <c r="F232" s="1" t="s">
        <v>613</v>
      </c>
      <c r="G232" s="1" t="s">
        <v>4662</v>
      </c>
      <c r="H232" s="7">
        <v>37697</v>
      </c>
      <c r="I232" s="2">
        <v>28990</v>
      </c>
      <c r="J232" s="2">
        <f>+VLOOKUP(B:B,'[1]Nómina (2)'!$B$5:$AJ$2058,35,0)</f>
        <v>0</v>
      </c>
      <c r="K232" s="2">
        <v>832.01</v>
      </c>
      <c r="L232" s="2">
        <v>2058.29</v>
      </c>
      <c r="M232" s="2">
        <v>376.87</v>
      </c>
      <c r="N232" s="2">
        <v>881.3</v>
      </c>
      <c r="O232" s="2">
        <v>2055.3910000000001</v>
      </c>
      <c r="P232" s="2">
        <v>0</v>
      </c>
      <c r="Q232" s="2">
        <f t="shared" si="15"/>
        <v>6203.8610000000008</v>
      </c>
      <c r="R232" s="2">
        <f t="shared" si="16"/>
        <v>1713.31</v>
      </c>
      <c r="S232" s="2">
        <f t="shared" si="17"/>
        <v>4490.5509999999995</v>
      </c>
      <c r="T232" s="2">
        <f t="shared" si="18"/>
        <v>27276.69</v>
      </c>
    </row>
    <row r="233" spans="1:20" x14ac:dyDescent="0.35">
      <c r="A233" s="3">
        <f t="shared" si="19"/>
        <v>224</v>
      </c>
      <c r="B233" s="1">
        <v>2336</v>
      </c>
      <c r="C233" s="1" t="s">
        <v>614</v>
      </c>
      <c r="D233" s="1" t="s">
        <v>615</v>
      </c>
      <c r="E233" s="1" t="s">
        <v>35</v>
      </c>
      <c r="F233" s="1" t="s">
        <v>39</v>
      </c>
      <c r="G233" s="1" t="s">
        <v>4662</v>
      </c>
      <c r="H233" s="7">
        <v>37704</v>
      </c>
      <c r="I233" s="2">
        <v>28990</v>
      </c>
      <c r="J233" s="2">
        <f>+VLOOKUP(B:B,'[1]Nómina (2)'!$B$5:$AJ$2058,35,0)</f>
        <v>0</v>
      </c>
      <c r="K233" s="2">
        <v>832.01</v>
      </c>
      <c r="L233" s="2">
        <v>2058.29</v>
      </c>
      <c r="M233" s="2">
        <v>376.87</v>
      </c>
      <c r="N233" s="2">
        <v>881.3</v>
      </c>
      <c r="O233" s="2">
        <v>2055.3910000000001</v>
      </c>
      <c r="P233" s="2">
        <v>0</v>
      </c>
      <c r="Q233" s="2">
        <f t="shared" si="15"/>
        <v>6203.8610000000008</v>
      </c>
      <c r="R233" s="2">
        <f t="shared" si="16"/>
        <v>1713.31</v>
      </c>
      <c r="S233" s="2">
        <f t="shared" si="17"/>
        <v>4490.5509999999995</v>
      </c>
      <c r="T233" s="2">
        <f t="shared" si="18"/>
        <v>27276.69</v>
      </c>
    </row>
    <row r="234" spans="1:20" x14ac:dyDescent="0.35">
      <c r="A234" s="3">
        <f t="shared" si="19"/>
        <v>225</v>
      </c>
      <c r="B234" s="1">
        <v>2343</v>
      </c>
      <c r="C234" s="1" t="s">
        <v>616</v>
      </c>
      <c r="D234" s="1" t="s">
        <v>617</v>
      </c>
      <c r="E234" s="1" t="s">
        <v>60</v>
      </c>
      <c r="F234" s="1" t="s">
        <v>67</v>
      </c>
      <c r="G234" s="1" t="s">
        <v>4662</v>
      </c>
      <c r="H234" s="7">
        <v>37692</v>
      </c>
      <c r="I234" s="2">
        <v>42120</v>
      </c>
      <c r="J234" s="2">
        <f>+VLOOKUP(B:B,'[1]Nómina (2)'!$B$5:$AJ$2058,35,0)</f>
        <v>2017.918375</v>
      </c>
      <c r="K234" s="2">
        <v>1208.8399999999999</v>
      </c>
      <c r="L234" s="2">
        <v>2990.5199999999995</v>
      </c>
      <c r="M234" s="2">
        <v>547.55999999999995</v>
      </c>
      <c r="N234" s="2">
        <v>1280.45</v>
      </c>
      <c r="O234" s="2">
        <v>2986.308</v>
      </c>
      <c r="P234" s="2">
        <v>1031.6199999999999</v>
      </c>
      <c r="Q234" s="2">
        <f t="shared" si="15"/>
        <v>10045.297999999999</v>
      </c>
      <c r="R234" s="2">
        <f t="shared" si="16"/>
        <v>5538.8283750000001</v>
      </c>
      <c r="S234" s="2">
        <f t="shared" si="17"/>
        <v>6524.387999999999</v>
      </c>
      <c r="T234" s="2">
        <f t="shared" si="18"/>
        <v>36581.171625000003</v>
      </c>
    </row>
    <row r="235" spans="1:20" x14ac:dyDescent="0.35">
      <c r="A235" s="3">
        <f t="shared" si="19"/>
        <v>226</v>
      </c>
      <c r="B235" s="1">
        <v>2349</v>
      </c>
      <c r="C235" s="1" t="s">
        <v>618</v>
      </c>
      <c r="D235" s="1" t="s">
        <v>619</v>
      </c>
      <c r="E235" s="1" t="s">
        <v>60</v>
      </c>
      <c r="F235" s="1" t="s">
        <v>620</v>
      </c>
      <c r="G235" s="1" t="s">
        <v>4662</v>
      </c>
      <c r="H235" s="7">
        <v>37712</v>
      </c>
      <c r="I235" s="2">
        <v>70342</v>
      </c>
      <c r="J235" s="2">
        <f>+VLOOKUP(B:B,'[1]Nómina (2)'!$B$5:$AJ$2058,35,0)</f>
        <v>11379.1322916667</v>
      </c>
      <c r="K235" s="2">
        <v>2018.82</v>
      </c>
      <c r="L235" s="2">
        <v>4994.2819999999992</v>
      </c>
      <c r="M235" s="2">
        <v>614.952</v>
      </c>
      <c r="N235" s="2">
        <v>2138.4</v>
      </c>
      <c r="O235" s="2">
        <v>4987.2478000000001</v>
      </c>
      <c r="P235" s="2">
        <v>0</v>
      </c>
      <c r="Q235" s="2">
        <f t="shared" si="15"/>
        <v>14753.701799999999</v>
      </c>
      <c r="R235" s="2">
        <f t="shared" si="16"/>
        <v>15536.352291666699</v>
      </c>
      <c r="S235" s="2">
        <f t="shared" si="17"/>
        <v>10596.4818</v>
      </c>
      <c r="T235" s="2">
        <f t="shared" si="18"/>
        <v>54805.647708333301</v>
      </c>
    </row>
    <row r="236" spans="1:20" x14ac:dyDescent="0.35">
      <c r="A236" s="3">
        <f t="shared" si="19"/>
        <v>227</v>
      </c>
      <c r="B236" s="1">
        <v>2352</v>
      </c>
      <c r="C236" s="1" t="s">
        <v>621</v>
      </c>
      <c r="D236" s="1" t="s">
        <v>622</v>
      </c>
      <c r="E236" s="1" t="s">
        <v>15</v>
      </c>
      <c r="F236" s="1" t="s">
        <v>623</v>
      </c>
      <c r="G236" s="1" t="s">
        <v>4662</v>
      </c>
      <c r="H236" s="7">
        <v>37711</v>
      </c>
      <c r="I236" s="2">
        <v>41270</v>
      </c>
      <c r="J236" s="2">
        <f>+VLOOKUP(B:B,'[1]Nómina (2)'!$B$5:$AJ$2058,35,0)</f>
        <v>2718.1878333333302</v>
      </c>
      <c r="K236" s="2">
        <v>3624.18</v>
      </c>
      <c r="L236" s="2">
        <v>8965.7301899999984</v>
      </c>
      <c r="M236" s="2">
        <v>614.952</v>
      </c>
      <c r="N236" s="2">
        <v>3595.1</v>
      </c>
      <c r="O236" s="2">
        <v>8384.634</v>
      </c>
      <c r="P236" s="2">
        <v>1031.6199999999999</v>
      </c>
      <c r="Q236" s="2">
        <f t="shared" si="15"/>
        <v>26216.216189999996</v>
      </c>
      <c r="R236" s="2">
        <f t="shared" si="16"/>
        <v>10969.087833333331</v>
      </c>
      <c r="S236" s="2">
        <f t="shared" si="17"/>
        <v>17965.316189999998</v>
      </c>
      <c r="T236" s="2">
        <f t="shared" si="18"/>
        <v>30300.912166666669</v>
      </c>
    </row>
    <row r="237" spans="1:20" x14ac:dyDescent="0.35">
      <c r="A237" s="3">
        <f t="shared" si="19"/>
        <v>228</v>
      </c>
      <c r="B237" s="1">
        <v>2355</v>
      </c>
      <c r="C237" s="1" t="s">
        <v>624</v>
      </c>
      <c r="D237" s="1" t="s">
        <v>625</v>
      </c>
      <c r="E237" s="1" t="s">
        <v>626</v>
      </c>
      <c r="F237" s="1" t="s">
        <v>627</v>
      </c>
      <c r="G237" s="1" t="s">
        <v>4662</v>
      </c>
      <c r="H237" s="7">
        <v>37718</v>
      </c>
      <c r="I237" s="2">
        <v>89570</v>
      </c>
      <c r="J237" s="2">
        <f>+VLOOKUP(B:B,'[1]Nómina (2)'!$B$5:$AJ$2058,35,0)</f>
        <v>9394.1347916666691</v>
      </c>
      <c r="K237" s="2">
        <v>2570.66</v>
      </c>
      <c r="L237" s="2">
        <v>6359.4699999999993</v>
      </c>
      <c r="M237" s="2">
        <v>614.952</v>
      </c>
      <c r="N237" s="2">
        <v>2722.93</v>
      </c>
      <c r="O237" s="2">
        <v>6350.5130000000008</v>
      </c>
      <c r="P237" s="2">
        <v>1031.6199999999999</v>
      </c>
      <c r="Q237" s="2">
        <f t="shared" si="15"/>
        <v>19650.145</v>
      </c>
      <c r="R237" s="2">
        <f t="shared" si="16"/>
        <v>15719.34479166667</v>
      </c>
      <c r="S237" s="2">
        <f t="shared" si="17"/>
        <v>13324.935000000001</v>
      </c>
      <c r="T237" s="2">
        <f t="shared" si="18"/>
        <v>73850.655208333337</v>
      </c>
    </row>
    <row r="238" spans="1:20" x14ac:dyDescent="0.35">
      <c r="A238" s="3">
        <f t="shared" si="19"/>
        <v>229</v>
      </c>
      <c r="B238" s="1">
        <v>2356</v>
      </c>
      <c r="C238" s="1" t="s">
        <v>628</v>
      </c>
      <c r="D238" s="1" t="s">
        <v>629</v>
      </c>
      <c r="E238" s="1" t="s">
        <v>66</v>
      </c>
      <c r="F238" s="1" t="s">
        <v>630</v>
      </c>
      <c r="G238" s="1" t="s">
        <v>4662</v>
      </c>
      <c r="H238" s="7">
        <v>37806</v>
      </c>
      <c r="I238" s="2">
        <v>128090</v>
      </c>
      <c r="J238" s="2">
        <f>+VLOOKUP(B:B,'[1]Nómina (2)'!$B$5:$AJ$2058,35,0)</f>
        <v>22279.712291666699</v>
      </c>
      <c r="K238" s="2">
        <v>3676.18</v>
      </c>
      <c r="L238" s="2">
        <v>9094.39</v>
      </c>
      <c r="M238" s="2">
        <v>614.952</v>
      </c>
      <c r="N238" s="2">
        <v>3595.1</v>
      </c>
      <c r="O238" s="2">
        <v>8384.634</v>
      </c>
      <c r="P238" s="2">
        <v>1031.6199999999999</v>
      </c>
      <c r="Q238" s="2">
        <f t="shared" si="15"/>
        <v>26396.876</v>
      </c>
      <c r="R238" s="2">
        <f t="shared" si="16"/>
        <v>30582.612291666697</v>
      </c>
      <c r="S238" s="2">
        <f t="shared" si="17"/>
        <v>18093.975999999999</v>
      </c>
      <c r="T238" s="2">
        <f t="shared" si="18"/>
        <v>97507.387708333306</v>
      </c>
    </row>
    <row r="239" spans="1:20" x14ac:dyDescent="0.35">
      <c r="A239" s="3">
        <f t="shared" si="19"/>
        <v>230</v>
      </c>
      <c r="B239" s="1">
        <v>2375</v>
      </c>
      <c r="C239" s="1" t="s">
        <v>631</v>
      </c>
      <c r="D239" s="1" t="s">
        <v>632</v>
      </c>
      <c r="E239" s="1" t="s">
        <v>49</v>
      </c>
      <c r="F239" s="1" t="s">
        <v>50</v>
      </c>
      <c r="G239" s="1" t="s">
        <v>4662</v>
      </c>
      <c r="H239" s="7">
        <v>37740</v>
      </c>
      <c r="I239" s="2">
        <v>21970</v>
      </c>
      <c r="J239" s="2">
        <f>+VLOOKUP(B:B,'[1]Nómina (2)'!$B$5:$AJ$2058,35,0)</f>
        <v>0</v>
      </c>
      <c r="K239" s="2">
        <v>630.54</v>
      </c>
      <c r="L239" s="2">
        <v>1559.87</v>
      </c>
      <c r="M239" s="2">
        <v>285.61</v>
      </c>
      <c r="N239" s="2">
        <v>667.89</v>
      </c>
      <c r="O239" s="2">
        <v>1557.673</v>
      </c>
      <c r="P239" s="2">
        <v>0</v>
      </c>
      <c r="Q239" s="2">
        <f t="shared" si="15"/>
        <v>4701.5829999999996</v>
      </c>
      <c r="R239" s="2">
        <f t="shared" si="16"/>
        <v>1298.4299999999998</v>
      </c>
      <c r="S239" s="2">
        <f t="shared" si="17"/>
        <v>3403.1530000000002</v>
      </c>
      <c r="T239" s="2">
        <f t="shared" si="18"/>
        <v>20671.57</v>
      </c>
    </row>
    <row r="240" spans="1:20" x14ac:dyDescent="0.35">
      <c r="A240" s="3">
        <f t="shared" si="19"/>
        <v>231</v>
      </c>
      <c r="B240" s="1">
        <v>2384</v>
      </c>
      <c r="C240" s="1" t="s">
        <v>633</v>
      </c>
      <c r="D240" s="1" t="s">
        <v>634</v>
      </c>
      <c r="E240" s="1" t="s">
        <v>635</v>
      </c>
      <c r="F240" s="1" t="s">
        <v>636</v>
      </c>
      <c r="G240" s="1" t="s">
        <v>4662</v>
      </c>
      <c r="H240" s="7">
        <v>37747</v>
      </c>
      <c r="I240" s="2">
        <v>89570</v>
      </c>
      <c r="J240" s="2">
        <f>+VLOOKUP(B:B,'[1]Nómina (2)'!$B$5:$AJ$2058,35,0)</f>
        <v>9136.2297916666703</v>
      </c>
      <c r="K240" s="2">
        <v>2570.66</v>
      </c>
      <c r="L240" s="2">
        <v>6359.4699999999993</v>
      </c>
      <c r="M240" s="2">
        <v>614.952</v>
      </c>
      <c r="N240" s="2">
        <v>2722.93</v>
      </c>
      <c r="O240" s="2">
        <v>6350.5130000000008</v>
      </c>
      <c r="P240" s="2">
        <v>2063.2399999999998</v>
      </c>
      <c r="Q240" s="2">
        <f t="shared" si="15"/>
        <v>20681.764999999999</v>
      </c>
      <c r="R240" s="2">
        <f t="shared" si="16"/>
        <v>16493.05979166667</v>
      </c>
      <c r="S240" s="2">
        <f t="shared" si="17"/>
        <v>13324.935000000001</v>
      </c>
      <c r="T240" s="2">
        <f t="shared" si="18"/>
        <v>73076.940208333326</v>
      </c>
    </row>
    <row r="241" spans="1:20" x14ac:dyDescent="0.35">
      <c r="A241" s="3">
        <f t="shared" si="19"/>
        <v>232</v>
      </c>
      <c r="B241" s="1">
        <v>2397</v>
      </c>
      <c r="C241" s="1" t="s">
        <v>637</v>
      </c>
      <c r="D241" s="1" t="s">
        <v>638</v>
      </c>
      <c r="E241" s="1" t="s">
        <v>639</v>
      </c>
      <c r="F241" s="1" t="s">
        <v>640</v>
      </c>
      <c r="G241" s="1" t="s">
        <v>4662</v>
      </c>
      <c r="H241" s="7">
        <v>37776</v>
      </c>
      <c r="I241" s="2">
        <v>44753</v>
      </c>
      <c r="J241" s="2">
        <f>+VLOOKUP(B:B,'[1]Nómina (2)'!$B$5:$AJ$2058,35,0)</f>
        <v>1113.4648749999999</v>
      </c>
      <c r="K241" s="2">
        <v>1284.4100000000001</v>
      </c>
      <c r="L241" s="2">
        <v>3177.4629999999997</v>
      </c>
      <c r="M241" s="2">
        <v>581.78899999999999</v>
      </c>
      <c r="N241" s="2">
        <v>1360.49</v>
      </c>
      <c r="O241" s="2">
        <v>3172.9877000000001</v>
      </c>
      <c r="P241" s="2">
        <v>0</v>
      </c>
      <c r="Q241" s="2">
        <f t="shared" si="15"/>
        <v>9577.1396999999997</v>
      </c>
      <c r="R241" s="2">
        <f t="shared" si="16"/>
        <v>3758.3648750000002</v>
      </c>
      <c r="S241" s="2">
        <f t="shared" si="17"/>
        <v>6932.2397000000001</v>
      </c>
      <c r="T241" s="2">
        <f t="shared" si="18"/>
        <v>40994.635125000001</v>
      </c>
    </row>
    <row r="242" spans="1:20" x14ac:dyDescent="0.35">
      <c r="A242" s="3">
        <f t="shared" si="19"/>
        <v>233</v>
      </c>
      <c r="B242" s="1">
        <v>2399</v>
      </c>
      <c r="C242" s="1" t="s">
        <v>641</v>
      </c>
      <c r="D242" s="1" t="s">
        <v>642</v>
      </c>
      <c r="E242" s="1" t="s">
        <v>45</v>
      </c>
      <c r="F242" s="1" t="s">
        <v>178</v>
      </c>
      <c r="G242" s="1" t="s">
        <v>4662</v>
      </c>
      <c r="H242" s="7">
        <v>37777</v>
      </c>
      <c r="I242" s="2">
        <v>37570</v>
      </c>
      <c r="J242" s="2">
        <f>+VLOOKUP(B:B,'[1]Nómina (2)'!$B$5:$AJ$2058,35,0)</f>
        <v>1967.333875</v>
      </c>
      <c r="K242" s="2">
        <v>1078.26</v>
      </c>
      <c r="L242" s="2">
        <v>2667.47</v>
      </c>
      <c r="M242" s="2">
        <v>488.40999999999997</v>
      </c>
      <c r="N242" s="2">
        <v>1142.1300000000001</v>
      </c>
      <c r="O242" s="2">
        <v>2663.7130000000002</v>
      </c>
      <c r="P242" s="2">
        <v>1031.6199999999999</v>
      </c>
      <c r="Q242" s="2">
        <f t="shared" si="15"/>
        <v>9071.6029999999992</v>
      </c>
      <c r="R242" s="2">
        <f t="shared" si="16"/>
        <v>5219.3438749999996</v>
      </c>
      <c r="S242" s="2">
        <f t="shared" si="17"/>
        <v>5819.5929999999998</v>
      </c>
      <c r="T242" s="2">
        <f t="shared" si="18"/>
        <v>32350.656125000001</v>
      </c>
    </row>
    <row r="243" spans="1:20" x14ac:dyDescent="0.35">
      <c r="A243" s="3">
        <f t="shared" si="19"/>
        <v>234</v>
      </c>
      <c r="B243" s="1">
        <v>2400</v>
      </c>
      <c r="C243" s="1" t="s">
        <v>643</v>
      </c>
      <c r="D243" s="1" t="s">
        <v>644</v>
      </c>
      <c r="E243" s="1" t="s">
        <v>626</v>
      </c>
      <c r="F243" s="1" t="s">
        <v>627</v>
      </c>
      <c r="G243" s="1" t="s">
        <v>4662</v>
      </c>
      <c r="H243" s="7">
        <v>37781</v>
      </c>
      <c r="I243" s="2">
        <v>89570</v>
      </c>
      <c r="J243" s="2">
        <f>+VLOOKUP(B:B,'[1]Nómina (2)'!$B$5:$AJ$2058,35,0)</f>
        <v>9652.0397916666698</v>
      </c>
      <c r="K243" s="2">
        <v>2570.66</v>
      </c>
      <c r="L243" s="2">
        <v>6359.4699999999993</v>
      </c>
      <c r="M243" s="2">
        <v>614.952</v>
      </c>
      <c r="N243" s="2">
        <v>2722.93</v>
      </c>
      <c r="O243" s="2">
        <v>6350.5130000000008</v>
      </c>
      <c r="P243" s="2">
        <v>0</v>
      </c>
      <c r="Q243" s="2">
        <f t="shared" si="15"/>
        <v>18618.525000000001</v>
      </c>
      <c r="R243" s="2">
        <f t="shared" si="16"/>
        <v>14945.62979166667</v>
      </c>
      <c r="S243" s="2">
        <f t="shared" si="17"/>
        <v>13324.935000000001</v>
      </c>
      <c r="T243" s="2">
        <f t="shared" si="18"/>
        <v>74624.370208333334</v>
      </c>
    </row>
    <row r="244" spans="1:20" x14ac:dyDescent="0.35">
      <c r="A244" s="3">
        <f t="shared" si="19"/>
        <v>235</v>
      </c>
      <c r="B244" s="1">
        <v>2407</v>
      </c>
      <c r="C244" s="1" t="s">
        <v>645</v>
      </c>
      <c r="D244" s="1" t="s">
        <v>646</v>
      </c>
      <c r="E244" s="1" t="s">
        <v>66</v>
      </c>
      <c r="F244" s="1" t="s">
        <v>84</v>
      </c>
      <c r="G244" s="1" t="s">
        <v>4662</v>
      </c>
      <c r="H244" s="7">
        <v>37782</v>
      </c>
      <c r="I244" s="2">
        <v>28990</v>
      </c>
      <c r="J244" s="2">
        <f>+VLOOKUP(B:B,'[1]Nómina (2)'!$B$5:$AJ$2058,35,0)</f>
        <v>0</v>
      </c>
      <c r="K244" s="2">
        <v>832.01</v>
      </c>
      <c r="L244" s="2">
        <v>2058.29</v>
      </c>
      <c r="M244" s="2">
        <v>376.87</v>
      </c>
      <c r="N244" s="2">
        <v>881.3</v>
      </c>
      <c r="O244" s="2">
        <v>2055.3910000000001</v>
      </c>
      <c r="P244" s="2">
        <v>0</v>
      </c>
      <c r="Q244" s="2">
        <f t="shared" si="15"/>
        <v>6203.8610000000008</v>
      </c>
      <c r="R244" s="2">
        <f t="shared" si="16"/>
        <v>1713.31</v>
      </c>
      <c r="S244" s="2">
        <f t="shared" si="17"/>
        <v>4490.5509999999995</v>
      </c>
      <c r="T244" s="2">
        <f t="shared" si="18"/>
        <v>27276.69</v>
      </c>
    </row>
    <row r="245" spans="1:20" x14ac:dyDescent="0.35">
      <c r="A245" s="3">
        <f t="shared" si="19"/>
        <v>236</v>
      </c>
      <c r="B245" s="1">
        <v>2409</v>
      </c>
      <c r="C245" s="1" t="s">
        <v>647</v>
      </c>
      <c r="D245" s="1" t="s">
        <v>648</v>
      </c>
      <c r="E245" s="1" t="s">
        <v>466</v>
      </c>
      <c r="F245" s="1" t="s">
        <v>467</v>
      </c>
      <c r="G245" s="1" t="s">
        <v>4662</v>
      </c>
      <c r="H245" s="7">
        <v>37796</v>
      </c>
      <c r="I245" s="2">
        <v>32000</v>
      </c>
      <c r="J245" s="2">
        <f>+VLOOKUP(B:B,'[1]Nómina (2)'!$B$5:$AJ$2058,35,0)</f>
        <v>0</v>
      </c>
      <c r="K245" s="2">
        <v>918.4</v>
      </c>
      <c r="L245" s="2">
        <v>2272</v>
      </c>
      <c r="M245" s="2">
        <v>416</v>
      </c>
      <c r="N245" s="2">
        <v>972.8</v>
      </c>
      <c r="O245" s="2">
        <v>2268.8000000000002</v>
      </c>
      <c r="P245" s="2">
        <v>0</v>
      </c>
      <c r="Q245" s="2">
        <f t="shared" si="15"/>
        <v>6848</v>
      </c>
      <c r="R245" s="2">
        <f t="shared" si="16"/>
        <v>1891.1999999999998</v>
      </c>
      <c r="S245" s="2">
        <f t="shared" si="17"/>
        <v>4956.8</v>
      </c>
      <c r="T245" s="2">
        <f t="shared" si="18"/>
        <v>30108.799999999999</v>
      </c>
    </row>
    <row r="246" spans="1:20" x14ac:dyDescent="0.35">
      <c r="A246" s="3">
        <f t="shared" si="19"/>
        <v>237</v>
      </c>
      <c r="B246" s="1">
        <v>2411</v>
      </c>
      <c r="C246" s="1" t="s">
        <v>649</v>
      </c>
      <c r="D246" s="1" t="s">
        <v>650</v>
      </c>
      <c r="E246" s="1" t="s">
        <v>102</v>
      </c>
      <c r="F246" s="1" t="s">
        <v>39</v>
      </c>
      <c r="G246" s="1" t="s">
        <v>4662</v>
      </c>
      <c r="H246" s="7">
        <v>37659</v>
      </c>
      <c r="I246" s="2">
        <v>28990</v>
      </c>
      <c r="J246" s="2">
        <f>+VLOOKUP(B:B,'[1]Nómina (2)'!$B$5:$AJ$2058,35,0)</f>
        <v>0</v>
      </c>
      <c r="K246" s="2">
        <v>832.01</v>
      </c>
      <c r="L246" s="2">
        <v>2058.29</v>
      </c>
      <c r="M246" s="2">
        <v>376.87</v>
      </c>
      <c r="N246" s="2">
        <v>881.3</v>
      </c>
      <c r="O246" s="2">
        <v>2055.3910000000001</v>
      </c>
      <c r="P246" s="2">
        <v>0</v>
      </c>
      <c r="Q246" s="2">
        <f t="shared" si="15"/>
        <v>6203.8610000000008</v>
      </c>
      <c r="R246" s="2">
        <f t="shared" si="16"/>
        <v>1713.31</v>
      </c>
      <c r="S246" s="2">
        <f t="shared" si="17"/>
        <v>4490.5509999999995</v>
      </c>
      <c r="T246" s="2">
        <f t="shared" si="18"/>
        <v>27276.69</v>
      </c>
    </row>
    <row r="247" spans="1:20" x14ac:dyDescent="0.35">
      <c r="A247" s="3">
        <f t="shared" si="19"/>
        <v>238</v>
      </c>
      <c r="B247" s="1">
        <v>2414</v>
      </c>
      <c r="C247" s="1" t="s">
        <v>651</v>
      </c>
      <c r="D247" s="1" t="s">
        <v>652</v>
      </c>
      <c r="E247" s="1" t="s">
        <v>31</v>
      </c>
      <c r="F247" s="1" t="s">
        <v>653</v>
      </c>
      <c r="G247" s="1" t="s">
        <v>4662</v>
      </c>
      <c r="H247" s="7">
        <v>37810</v>
      </c>
      <c r="I247" s="2">
        <v>42120</v>
      </c>
      <c r="J247" s="2">
        <f>+VLOOKUP(B:B,'[1]Nómina (2)'!$B$5:$AJ$2058,35,0)</f>
        <v>1044.9628749999999</v>
      </c>
      <c r="K247" s="2">
        <v>1208.8399999999999</v>
      </c>
      <c r="L247" s="2">
        <v>2990.5199999999995</v>
      </c>
      <c r="M247" s="2">
        <v>547.55999999999995</v>
      </c>
      <c r="N247" s="2">
        <v>1280.45</v>
      </c>
      <c r="O247" s="2">
        <v>2986.308</v>
      </c>
      <c r="P247" s="2">
        <v>0</v>
      </c>
      <c r="Q247" s="2">
        <f t="shared" si="15"/>
        <v>9013.6779999999999</v>
      </c>
      <c r="R247" s="2">
        <f t="shared" si="16"/>
        <v>3534.2528750000001</v>
      </c>
      <c r="S247" s="2">
        <f t="shared" si="17"/>
        <v>6524.387999999999</v>
      </c>
      <c r="T247" s="2">
        <f t="shared" si="18"/>
        <v>38585.747125000002</v>
      </c>
    </row>
    <row r="248" spans="1:20" x14ac:dyDescent="0.35">
      <c r="A248" s="3">
        <f t="shared" si="19"/>
        <v>239</v>
      </c>
      <c r="B248" s="1">
        <v>2429</v>
      </c>
      <c r="C248" s="1" t="s">
        <v>654</v>
      </c>
      <c r="D248" s="1" t="s">
        <v>655</v>
      </c>
      <c r="E248" s="1" t="s">
        <v>656</v>
      </c>
      <c r="F248" s="1" t="s">
        <v>107</v>
      </c>
      <c r="G248" s="1" t="s">
        <v>4662</v>
      </c>
      <c r="H248" s="7">
        <v>37846</v>
      </c>
      <c r="I248" s="2">
        <v>55636</v>
      </c>
      <c r="J248" s="2">
        <f>+VLOOKUP(B:B,'[1]Nómina (2)'!$B$5:$AJ$2058,35,0)</f>
        <v>2339.9518750000002</v>
      </c>
      <c r="K248" s="2">
        <v>1596.75</v>
      </c>
      <c r="L248" s="2">
        <v>3950.1559999999995</v>
      </c>
      <c r="M248" s="2">
        <v>614.952</v>
      </c>
      <c r="N248" s="2">
        <v>1691.33</v>
      </c>
      <c r="O248" s="2">
        <v>3944.5924000000005</v>
      </c>
      <c r="P248" s="2">
        <v>2063.2399999999998</v>
      </c>
      <c r="Q248" s="2">
        <f t="shared" si="15"/>
        <v>13861.020399999999</v>
      </c>
      <c r="R248" s="2">
        <f t="shared" si="16"/>
        <v>7691.2718750000004</v>
      </c>
      <c r="S248" s="2">
        <f t="shared" si="17"/>
        <v>8509.7003999999997</v>
      </c>
      <c r="T248" s="2">
        <f t="shared" si="18"/>
        <v>47944.728125000001</v>
      </c>
    </row>
    <row r="249" spans="1:20" x14ac:dyDescent="0.35">
      <c r="A249" s="3">
        <f t="shared" si="19"/>
        <v>240</v>
      </c>
      <c r="B249" s="1">
        <v>2430</v>
      </c>
      <c r="C249" s="1" t="s">
        <v>657</v>
      </c>
      <c r="D249" s="1" t="s">
        <v>658</v>
      </c>
      <c r="E249" s="1" t="s">
        <v>294</v>
      </c>
      <c r="F249" s="1" t="s">
        <v>46</v>
      </c>
      <c r="G249" s="1" t="s">
        <v>4662</v>
      </c>
      <c r="H249" s="7">
        <v>37847</v>
      </c>
      <c r="I249" s="2">
        <v>89570</v>
      </c>
      <c r="J249" s="2">
        <f>+VLOOKUP(B:B,'[1]Nómina (2)'!$B$5:$AJ$2058,35,0)</f>
        <v>9652.0397916666698</v>
      </c>
      <c r="K249" s="2">
        <v>2570.66</v>
      </c>
      <c r="L249" s="2">
        <v>6359.4699999999993</v>
      </c>
      <c r="M249" s="2">
        <v>614.952</v>
      </c>
      <c r="N249" s="2">
        <v>2722.93</v>
      </c>
      <c r="O249" s="2">
        <v>6350.5130000000008</v>
      </c>
      <c r="P249" s="2">
        <v>0</v>
      </c>
      <c r="Q249" s="2">
        <f t="shared" si="15"/>
        <v>18618.525000000001</v>
      </c>
      <c r="R249" s="2">
        <f t="shared" si="16"/>
        <v>14945.62979166667</v>
      </c>
      <c r="S249" s="2">
        <f t="shared" si="17"/>
        <v>13324.935000000001</v>
      </c>
      <c r="T249" s="2">
        <f t="shared" si="18"/>
        <v>74624.370208333334</v>
      </c>
    </row>
    <row r="250" spans="1:20" x14ac:dyDescent="0.35">
      <c r="A250" s="3">
        <f t="shared" si="19"/>
        <v>241</v>
      </c>
      <c r="B250" s="1">
        <v>2434</v>
      </c>
      <c r="C250" s="1" t="s">
        <v>659</v>
      </c>
      <c r="D250" s="1" t="s">
        <v>660</v>
      </c>
      <c r="E250" s="1" t="s">
        <v>272</v>
      </c>
      <c r="F250" s="1" t="s">
        <v>661</v>
      </c>
      <c r="G250" s="1" t="s">
        <v>4662</v>
      </c>
      <c r="H250" s="7">
        <v>37858</v>
      </c>
      <c r="I250" s="2">
        <v>47385</v>
      </c>
      <c r="J250" s="2">
        <f>+VLOOKUP(B:B,'[1]Nómina (2)'!$B$5:$AJ$2058,35,0)</f>
        <v>2482.8253749999999</v>
      </c>
      <c r="K250" s="2">
        <v>1359.95</v>
      </c>
      <c r="L250" s="2">
        <v>3364.3349999999996</v>
      </c>
      <c r="M250" s="2">
        <v>614.952</v>
      </c>
      <c r="N250" s="2">
        <v>1440.5</v>
      </c>
      <c r="O250" s="2">
        <v>3359.5965000000001</v>
      </c>
      <c r="P250" s="2">
        <v>0</v>
      </c>
      <c r="Q250" s="2">
        <f t="shared" si="15"/>
        <v>10139.333500000001</v>
      </c>
      <c r="R250" s="2">
        <f t="shared" si="16"/>
        <v>5283.2753750000002</v>
      </c>
      <c r="S250" s="2">
        <f t="shared" si="17"/>
        <v>7338.8834999999999</v>
      </c>
      <c r="T250" s="2">
        <f t="shared" si="18"/>
        <v>42101.724625000003</v>
      </c>
    </row>
    <row r="251" spans="1:20" x14ac:dyDescent="0.35">
      <c r="A251" s="3">
        <f t="shared" si="19"/>
        <v>242</v>
      </c>
      <c r="B251" s="1">
        <v>2435</v>
      </c>
      <c r="C251" s="1" t="s">
        <v>662</v>
      </c>
      <c r="D251" s="1" t="s">
        <v>663</v>
      </c>
      <c r="E251" s="1" t="s">
        <v>45</v>
      </c>
      <c r="F251" s="1" t="s">
        <v>175</v>
      </c>
      <c r="G251" s="1" t="s">
        <v>4662</v>
      </c>
      <c r="H251" s="7">
        <v>37859</v>
      </c>
      <c r="I251" s="2">
        <v>42120</v>
      </c>
      <c r="J251" s="2">
        <f>+VLOOKUP(B:B,'[1]Nómina (2)'!$B$5:$AJ$2058,35,0)</f>
        <v>792.95237499999905</v>
      </c>
      <c r="K251" s="2">
        <v>1208.8399999999999</v>
      </c>
      <c r="L251" s="2">
        <v>2990.5199999999995</v>
      </c>
      <c r="M251" s="2">
        <v>547.55999999999995</v>
      </c>
      <c r="N251" s="2">
        <v>1280.45</v>
      </c>
      <c r="O251" s="2">
        <v>2986.308</v>
      </c>
      <c r="P251" s="2">
        <v>3094.86</v>
      </c>
      <c r="Q251" s="2">
        <f t="shared" si="15"/>
        <v>12108.538</v>
      </c>
      <c r="R251" s="2">
        <f t="shared" si="16"/>
        <v>6377.1023749999986</v>
      </c>
      <c r="S251" s="2">
        <f t="shared" si="17"/>
        <v>6524.387999999999</v>
      </c>
      <c r="T251" s="2">
        <f t="shared" si="18"/>
        <v>35742.897624999998</v>
      </c>
    </row>
    <row r="252" spans="1:20" x14ac:dyDescent="0.35">
      <c r="A252" s="3">
        <f t="shared" si="19"/>
        <v>243</v>
      </c>
      <c r="B252" s="1">
        <v>2436</v>
      </c>
      <c r="C252" s="1" t="s">
        <v>664</v>
      </c>
      <c r="D252" s="1" t="s">
        <v>665</v>
      </c>
      <c r="E252" s="1" t="s">
        <v>205</v>
      </c>
      <c r="F252" s="1" t="s">
        <v>666</v>
      </c>
      <c r="G252" s="1" t="s">
        <v>4662</v>
      </c>
      <c r="H252" s="7">
        <v>37859</v>
      </c>
      <c r="I252" s="2">
        <v>50018</v>
      </c>
      <c r="J252" s="2">
        <f>+VLOOKUP(B:B,'[1]Nómina (2)'!$B$5:$AJ$2058,35,0)</f>
        <v>2367.7333749999998</v>
      </c>
      <c r="K252" s="2">
        <v>1435.52</v>
      </c>
      <c r="L252" s="2">
        <v>3551.2779999999998</v>
      </c>
      <c r="M252" s="2">
        <v>614.952</v>
      </c>
      <c r="N252" s="2">
        <v>1520.55</v>
      </c>
      <c r="O252" s="2">
        <v>3546.2762000000002</v>
      </c>
      <c r="P252" s="2">
        <v>0</v>
      </c>
      <c r="Q252" s="2">
        <f t="shared" si="15"/>
        <v>10668.5762</v>
      </c>
      <c r="R252" s="2">
        <f t="shared" si="16"/>
        <v>5323.8033749999995</v>
      </c>
      <c r="S252" s="2">
        <f t="shared" si="17"/>
        <v>7712.5061999999998</v>
      </c>
      <c r="T252" s="2">
        <f t="shared" si="18"/>
        <v>44694.196624999997</v>
      </c>
    </row>
    <row r="253" spans="1:20" x14ac:dyDescent="0.35">
      <c r="A253" s="3">
        <f t="shared" si="19"/>
        <v>244</v>
      </c>
      <c r="B253" s="1">
        <v>2440</v>
      </c>
      <c r="C253" s="1" t="s">
        <v>667</v>
      </c>
      <c r="D253" s="1" t="s">
        <v>668</v>
      </c>
      <c r="E253" s="1" t="s">
        <v>15</v>
      </c>
      <c r="F253" s="1" t="s">
        <v>46</v>
      </c>
      <c r="G253" s="1" t="s">
        <v>4662</v>
      </c>
      <c r="H253" s="7">
        <v>37859</v>
      </c>
      <c r="I253" s="2">
        <v>89570</v>
      </c>
      <c r="J253" s="2">
        <f>+VLOOKUP(B:B,'[1]Nómina (2)'!$B$5:$AJ$2058,35,0)</f>
        <v>9652.0397916666698</v>
      </c>
      <c r="K253" s="2">
        <v>2570.66</v>
      </c>
      <c r="L253" s="2">
        <v>6359.4699999999993</v>
      </c>
      <c r="M253" s="2">
        <v>614.952</v>
      </c>
      <c r="N253" s="2">
        <v>2722.93</v>
      </c>
      <c r="O253" s="2">
        <v>6350.5130000000008</v>
      </c>
      <c r="P253" s="2">
        <v>0</v>
      </c>
      <c r="Q253" s="2">
        <f t="shared" si="15"/>
        <v>18618.525000000001</v>
      </c>
      <c r="R253" s="2">
        <f t="shared" si="16"/>
        <v>14945.62979166667</v>
      </c>
      <c r="S253" s="2">
        <f t="shared" si="17"/>
        <v>13324.935000000001</v>
      </c>
      <c r="T253" s="2">
        <f t="shared" si="18"/>
        <v>74624.370208333334</v>
      </c>
    </row>
    <row r="254" spans="1:20" x14ac:dyDescent="0.35">
      <c r="A254" s="3">
        <f t="shared" si="19"/>
        <v>245</v>
      </c>
      <c r="B254" s="1">
        <v>2442</v>
      </c>
      <c r="C254" s="1" t="s">
        <v>669</v>
      </c>
      <c r="D254" s="1" t="s">
        <v>670</v>
      </c>
      <c r="E254" s="1" t="s">
        <v>49</v>
      </c>
      <c r="F254" s="1" t="s">
        <v>50</v>
      </c>
      <c r="G254" s="1" t="s">
        <v>4662</v>
      </c>
      <c r="H254" s="7">
        <v>37859</v>
      </c>
      <c r="I254" s="2">
        <v>21970</v>
      </c>
      <c r="J254" s="2">
        <f>+VLOOKUP(B:B,'[1]Nómina (2)'!$B$5:$AJ$2058,35,0)</f>
        <v>0</v>
      </c>
      <c r="K254" s="2">
        <v>630.54</v>
      </c>
      <c r="L254" s="2">
        <v>1559.87</v>
      </c>
      <c r="M254" s="2">
        <v>285.61</v>
      </c>
      <c r="N254" s="2">
        <v>667.89</v>
      </c>
      <c r="O254" s="2">
        <v>1557.673</v>
      </c>
      <c r="P254" s="2">
        <v>1031.6199999999999</v>
      </c>
      <c r="Q254" s="2">
        <f t="shared" si="15"/>
        <v>5733.2029999999995</v>
      </c>
      <c r="R254" s="2">
        <f t="shared" si="16"/>
        <v>2330.0499999999997</v>
      </c>
      <c r="S254" s="2">
        <f t="shared" si="17"/>
        <v>3403.1530000000002</v>
      </c>
      <c r="T254" s="2">
        <f t="shared" si="18"/>
        <v>19639.95</v>
      </c>
    </row>
    <row r="255" spans="1:20" x14ac:dyDescent="0.35">
      <c r="A255" s="3">
        <f t="shared" si="19"/>
        <v>246</v>
      </c>
      <c r="B255" s="1">
        <v>2447</v>
      </c>
      <c r="C255" s="1" t="s">
        <v>671</v>
      </c>
      <c r="D255" s="1" t="s">
        <v>672</v>
      </c>
      <c r="E255" s="1" t="s">
        <v>205</v>
      </c>
      <c r="F255" s="1" t="s">
        <v>666</v>
      </c>
      <c r="G255" s="1" t="s">
        <v>4662</v>
      </c>
      <c r="H255" s="7">
        <v>37859</v>
      </c>
      <c r="I255" s="2">
        <v>50018</v>
      </c>
      <c r="J255" s="2">
        <f>+VLOOKUP(B:B,'[1]Nómina (2)'!$B$5:$AJ$2058,35,0)</f>
        <v>1664.3698750000001</v>
      </c>
      <c r="K255" s="2">
        <v>3910.47</v>
      </c>
      <c r="L255" s="2">
        <v>9673.991399999999</v>
      </c>
      <c r="M255" s="2">
        <v>614.952</v>
      </c>
      <c r="N255" s="2">
        <v>3595.1</v>
      </c>
      <c r="O255" s="2">
        <v>8384.634</v>
      </c>
      <c r="P255" s="2">
        <v>2063.2399999999998</v>
      </c>
      <c r="Q255" s="2">
        <f t="shared" si="15"/>
        <v>28242.387399999992</v>
      </c>
      <c r="R255" s="2">
        <f t="shared" si="16"/>
        <v>11233.179875</v>
      </c>
      <c r="S255" s="2">
        <f t="shared" si="17"/>
        <v>18673.577399999998</v>
      </c>
      <c r="T255" s="2">
        <f t="shared" si="18"/>
        <v>38784.820124999998</v>
      </c>
    </row>
    <row r="256" spans="1:20" x14ac:dyDescent="0.35">
      <c r="A256" s="3">
        <f t="shared" si="19"/>
        <v>247</v>
      </c>
      <c r="B256" s="1">
        <v>2449</v>
      </c>
      <c r="C256" s="1" t="s">
        <v>673</v>
      </c>
      <c r="D256" s="1" t="s">
        <v>674</v>
      </c>
      <c r="E256" s="1" t="s">
        <v>201</v>
      </c>
      <c r="F256" s="1" t="s">
        <v>675</v>
      </c>
      <c r="G256" s="1" t="s">
        <v>4662</v>
      </c>
      <c r="H256" s="7">
        <v>37859</v>
      </c>
      <c r="I256" s="2">
        <v>70342</v>
      </c>
      <c r="J256" s="2">
        <f>+VLOOKUP(B:B,'[1]Nómina (2)'!$B$5:$AJ$2058,35,0)</f>
        <v>9207.4097916666706</v>
      </c>
      <c r="K256" s="2">
        <v>2018.82</v>
      </c>
      <c r="L256" s="2">
        <v>4994.2819999999992</v>
      </c>
      <c r="M256" s="2">
        <v>614.952</v>
      </c>
      <c r="N256" s="2">
        <v>2138.4</v>
      </c>
      <c r="O256" s="2">
        <v>4987.2478000000001</v>
      </c>
      <c r="P256" s="2">
        <v>1031.6199999999999</v>
      </c>
      <c r="Q256" s="2">
        <f t="shared" si="15"/>
        <v>15785.321799999998</v>
      </c>
      <c r="R256" s="2">
        <f t="shared" si="16"/>
        <v>14396.249791666669</v>
      </c>
      <c r="S256" s="2">
        <f t="shared" si="17"/>
        <v>10596.4818</v>
      </c>
      <c r="T256" s="2">
        <f t="shared" si="18"/>
        <v>55945.750208333331</v>
      </c>
    </row>
    <row r="257" spans="1:20" x14ac:dyDescent="0.35">
      <c r="A257" s="3">
        <f t="shared" si="19"/>
        <v>248</v>
      </c>
      <c r="B257" s="1">
        <v>2450</v>
      </c>
      <c r="C257" s="1" t="s">
        <v>676</v>
      </c>
      <c r="D257" s="1" t="s">
        <v>677</v>
      </c>
      <c r="E257" s="1" t="s">
        <v>419</v>
      </c>
      <c r="F257" s="1" t="s">
        <v>678</v>
      </c>
      <c r="G257" s="1" t="s">
        <v>4662</v>
      </c>
      <c r="H257" s="7">
        <v>37859</v>
      </c>
      <c r="I257" s="2">
        <v>59235</v>
      </c>
      <c r="J257" s="2">
        <f>+VLOOKUP(B:B,'[1]Nómina (2)'!$B$5:$AJ$2058,35,0)</f>
        <v>20882.837291666699</v>
      </c>
      <c r="K257" s="2">
        <v>1700.04</v>
      </c>
      <c r="L257" s="2">
        <v>4205.6849999999995</v>
      </c>
      <c r="M257" s="2">
        <v>614.952</v>
      </c>
      <c r="N257" s="2">
        <v>1800.74</v>
      </c>
      <c r="O257" s="2">
        <v>4199.7615000000005</v>
      </c>
      <c r="P257" s="2">
        <v>0</v>
      </c>
      <c r="Q257" s="2">
        <f t="shared" si="15"/>
        <v>12521.1785</v>
      </c>
      <c r="R257" s="2">
        <f t="shared" si="16"/>
        <v>24383.617291666702</v>
      </c>
      <c r="S257" s="2">
        <f t="shared" si="17"/>
        <v>9020.3984999999993</v>
      </c>
      <c r="T257" s="2">
        <f t="shared" si="18"/>
        <v>34851.382708333302</v>
      </c>
    </row>
    <row r="258" spans="1:20" s="4" customFormat="1" x14ac:dyDescent="0.35">
      <c r="A258" s="3">
        <f t="shared" si="19"/>
        <v>249</v>
      </c>
      <c r="B258" s="1">
        <v>2462</v>
      </c>
      <c r="C258" s="1" t="s">
        <v>679</v>
      </c>
      <c r="D258" s="1" t="s">
        <v>680</v>
      </c>
      <c r="E258" s="1" t="s">
        <v>681</v>
      </c>
      <c r="F258" s="1" t="s">
        <v>682</v>
      </c>
      <c r="G258" s="1" t="s">
        <v>4662</v>
      </c>
      <c r="H258" s="7">
        <v>37879</v>
      </c>
      <c r="I258" s="2">
        <v>59235</v>
      </c>
      <c r="J258" s="2">
        <f>+VLOOKUP(B:B,'[1]Nómina (2)'!$B$5:$AJ$2058,35,0)</f>
        <v>3342.6938333333301</v>
      </c>
      <c r="K258" s="2">
        <v>1700.04</v>
      </c>
      <c r="L258" s="2">
        <v>4205.6849999999995</v>
      </c>
      <c r="M258" s="2">
        <v>614.952</v>
      </c>
      <c r="N258" s="2">
        <v>1800.74</v>
      </c>
      <c r="O258" s="2">
        <v>4199.7615000000005</v>
      </c>
      <c r="P258" s="2">
        <v>0</v>
      </c>
      <c r="Q258" s="2">
        <f t="shared" si="15"/>
        <v>12521.1785</v>
      </c>
      <c r="R258" s="2">
        <f t="shared" si="16"/>
        <v>6843.4738333333298</v>
      </c>
      <c r="S258" s="2">
        <f t="shared" si="17"/>
        <v>9020.3984999999993</v>
      </c>
      <c r="T258" s="2">
        <f t="shared" si="18"/>
        <v>52391.52616666667</v>
      </c>
    </row>
    <row r="259" spans="1:20" s="4" customFormat="1" x14ac:dyDescent="0.35">
      <c r="A259" s="3">
        <f t="shared" si="19"/>
        <v>250</v>
      </c>
      <c r="B259" s="1">
        <v>2467</v>
      </c>
      <c r="C259" s="1" t="s">
        <v>683</v>
      </c>
      <c r="D259" s="1" t="s">
        <v>684</v>
      </c>
      <c r="E259" s="1" t="s">
        <v>685</v>
      </c>
      <c r="F259" s="1" t="s">
        <v>120</v>
      </c>
      <c r="G259" s="1" t="s">
        <v>4662</v>
      </c>
      <c r="H259" s="7">
        <v>37902</v>
      </c>
      <c r="I259" s="2">
        <v>42120</v>
      </c>
      <c r="J259" s="2">
        <f>+VLOOKUP(B:B,'[1]Nómina (2)'!$B$5:$AJ$2058,35,0)</f>
        <v>1641.8563750000001</v>
      </c>
      <c r="K259" s="2">
        <v>1208.8399999999999</v>
      </c>
      <c r="L259" s="2">
        <v>2990.5199999999995</v>
      </c>
      <c r="M259" s="2">
        <v>547.55999999999995</v>
      </c>
      <c r="N259" s="2">
        <v>1280.45</v>
      </c>
      <c r="O259" s="2">
        <v>2986.308</v>
      </c>
      <c r="P259" s="2">
        <v>0</v>
      </c>
      <c r="Q259" s="2">
        <f t="shared" si="15"/>
        <v>9013.6779999999999</v>
      </c>
      <c r="R259" s="2">
        <f t="shared" si="16"/>
        <v>4131.1463750000003</v>
      </c>
      <c r="S259" s="2">
        <f t="shared" si="17"/>
        <v>6524.387999999999</v>
      </c>
      <c r="T259" s="2">
        <f t="shared" si="18"/>
        <v>37988.853625000003</v>
      </c>
    </row>
    <row r="260" spans="1:20" x14ac:dyDescent="0.35">
      <c r="A260" s="3">
        <f t="shared" si="19"/>
        <v>251</v>
      </c>
      <c r="B260" s="1">
        <v>2480</v>
      </c>
      <c r="C260" s="1" t="s">
        <v>686</v>
      </c>
      <c r="D260" s="1" t="s">
        <v>687</v>
      </c>
      <c r="E260" s="1" t="s">
        <v>92</v>
      </c>
      <c r="F260" s="1" t="s">
        <v>28</v>
      </c>
      <c r="G260" s="1" t="s">
        <v>4662</v>
      </c>
      <c r="H260" s="7">
        <v>37928</v>
      </c>
      <c r="I260" s="2">
        <v>24700</v>
      </c>
      <c r="J260" s="2">
        <f>+VLOOKUP(B:B,'[1]Nómina (2)'!$B$5:$AJ$2058,35,0)</f>
        <v>0</v>
      </c>
      <c r="K260" s="2">
        <v>1931.08</v>
      </c>
      <c r="L260" s="2">
        <v>4777.2321599999987</v>
      </c>
      <c r="M260" s="2">
        <v>614.952</v>
      </c>
      <c r="N260" s="2">
        <v>2045.46</v>
      </c>
      <c r="O260" s="2">
        <v>4770.5036639999998</v>
      </c>
      <c r="P260" s="2">
        <v>0</v>
      </c>
      <c r="Q260" s="2">
        <f t="shared" si="15"/>
        <v>14139.227823999998</v>
      </c>
      <c r="R260" s="2">
        <f t="shared" si="16"/>
        <v>3976.54</v>
      </c>
      <c r="S260" s="2">
        <f t="shared" si="17"/>
        <v>10162.687823999999</v>
      </c>
      <c r="T260" s="2">
        <f t="shared" si="18"/>
        <v>20723.46</v>
      </c>
    </row>
    <row r="261" spans="1:20" x14ac:dyDescent="0.35">
      <c r="A261" s="3">
        <f t="shared" si="19"/>
        <v>252</v>
      </c>
      <c r="B261" s="1">
        <v>2486</v>
      </c>
      <c r="C261" s="1" t="s">
        <v>688</v>
      </c>
      <c r="D261" s="1" t="s">
        <v>689</v>
      </c>
      <c r="E261" s="1" t="s">
        <v>362</v>
      </c>
      <c r="F261" s="1" t="s">
        <v>28</v>
      </c>
      <c r="G261" s="1" t="s">
        <v>4662</v>
      </c>
      <c r="H261" s="7">
        <v>37938</v>
      </c>
      <c r="I261" s="2">
        <v>24700</v>
      </c>
      <c r="J261" s="2">
        <f>+VLOOKUP(B:B,'[1]Nómina (2)'!$B$5:$AJ$2058,35,0)</f>
        <v>0</v>
      </c>
      <c r="K261" s="2">
        <v>708.89</v>
      </c>
      <c r="L261" s="2">
        <v>1753.6999999999998</v>
      </c>
      <c r="M261" s="2">
        <v>321.09999999999997</v>
      </c>
      <c r="N261" s="2">
        <v>750.88</v>
      </c>
      <c r="O261" s="2">
        <v>1751.23</v>
      </c>
      <c r="P261" s="2">
        <v>0</v>
      </c>
      <c r="Q261" s="2">
        <f t="shared" si="15"/>
        <v>5285.7999999999993</v>
      </c>
      <c r="R261" s="2">
        <f t="shared" si="16"/>
        <v>1459.77</v>
      </c>
      <c r="S261" s="2">
        <f t="shared" si="17"/>
        <v>3826.0299999999997</v>
      </c>
      <c r="T261" s="2">
        <f t="shared" si="18"/>
        <v>23240.23</v>
      </c>
    </row>
    <row r="262" spans="1:20" x14ac:dyDescent="0.35">
      <c r="A262" s="3">
        <f t="shared" si="19"/>
        <v>253</v>
      </c>
      <c r="B262" s="1">
        <v>2490</v>
      </c>
      <c r="C262" s="1" t="s">
        <v>690</v>
      </c>
      <c r="D262" s="1" t="s">
        <v>691</v>
      </c>
      <c r="E262" s="1" t="s">
        <v>692</v>
      </c>
      <c r="F262" s="1" t="s">
        <v>81</v>
      </c>
      <c r="G262" s="1" t="s">
        <v>4662</v>
      </c>
      <c r="H262" s="7">
        <v>37942</v>
      </c>
      <c r="I262" s="2">
        <v>24700</v>
      </c>
      <c r="J262" s="2">
        <f>+VLOOKUP(B:B,'[1]Nómina (2)'!$B$5:$AJ$2058,35,0)</f>
        <v>0</v>
      </c>
      <c r="K262" s="2">
        <v>708.89</v>
      </c>
      <c r="L262" s="2">
        <v>1753.6999999999998</v>
      </c>
      <c r="M262" s="2">
        <v>321.09999999999997</v>
      </c>
      <c r="N262" s="2">
        <v>750.88</v>
      </c>
      <c r="O262" s="2">
        <v>1751.23</v>
      </c>
      <c r="P262" s="2">
        <v>0</v>
      </c>
      <c r="Q262" s="2">
        <f t="shared" si="15"/>
        <v>5285.7999999999993</v>
      </c>
      <c r="R262" s="2">
        <f t="shared" si="16"/>
        <v>1459.77</v>
      </c>
      <c r="S262" s="2">
        <f t="shared" si="17"/>
        <v>3826.0299999999997</v>
      </c>
      <c r="T262" s="2">
        <f t="shared" si="18"/>
        <v>23240.23</v>
      </c>
    </row>
    <row r="263" spans="1:20" x14ac:dyDescent="0.35">
      <c r="A263" s="3">
        <f t="shared" si="19"/>
        <v>254</v>
      </c>
      <c r="B263" s="1">
        <v>2497</v>
      </c>
      <c r="C263" s="1" t="s">
        <v>693</v>
      </c>
      <c r="D263" s="1" t="s">
        <v>694</v>
      </c>
      <c r="E263" s="1" t="s">
        <v>456</v>
      </c>
      <c r="F263" s="1" t="s">
        <v>695</v>
      </c>
      <c r="G263" s="1" t="s">
        <v>4662</v>
      </c>
      <c r="H263" s="7">
        <v>37946</v>
      </c>
      <c r="I263" s="2">
        <v>74385</v>
      </c>
      <c r="J263" s="2">
        <f>+VLOOKUP(B:B,'[1]Nómina (2)'!$B$5:$AJ$2058,35,0)</f>
        <v>5987.2958333333299</v>
      </c>
      <c r="K263" s="2">
        <v>2134.85</v>
      </c>
      <c r="L263" s="2">
        <v>5281.3349999999991</v>
      </c>
      <c r="M263" s="2">
        <v>614.952</v>
      </c>
      <c r="N263" s="2">
        <v>2261.3000000000002</v>
      </c>
      <c r="O263" s="2">
        <v>5273.8965000000007</v>
      </c>
      <c r="P263" s="2">
        <v>1031.6199999999999</v>
      </c>
      <c r="Q263" s="2">
        <f t="shared" si="15"/>
        <v>16597.9535</v>
      </c>
      <c r="R263" s="2">
        <f t="shared" si="16"/>
        <v>11415.06583333333</v>
      </c>
      <c r="S263" s="2">
        <f t="shared" si="17"/>
        <v>11170.183499999999</v>
      </c>
      <c r="T263" s="2">
        <f t="shared" si="18"/>
        <v>62969.934166666673</v>
      </c>
    </row>
    <row r="264" spans="1:20" x14ac:dyDescent="0.35">
      <c r="A264" s="3">
        <f t="shared" si="19"/>
        <v>255</v>
      </c>
      <c r="B264" s="1">
        <v>2500</v>
      </c>
      <c r="C264" s="1" t="s">
        <v>696</v>
      </c>
      <c r="D264" s="1" t="s">
        <v>697</v>
      </c>
      <c r="E264" s="1" t="s">
        <v>15</v>
      </c>
      <c r="F264" s="1" t="s">
        <v>16</v>
      </c>
      <c r="G264" s="1" t="s">
        <v>4662</v>
      </c>
      <c r="H264" s="7">
        <v>37957</v>
      </c>
      <c r="I264" s="2">
        <v>44307</v>
      </c>
      <c r="J264" s="2">
        <f>+VLOOKUP(B:B,'[1]Nómina (2)'!$B$5:$AJ$2058,35,0)</f>
        <v>3158.1438333333299</v>
      </c>
      <c r="K264" s="2">
        <v>1271.6099999999999</v>
      </c>
      <c r="L264" s="2">
        <v>3145.7969999999996</v>
      </c>
      <c r="M264" s="2">
        <v>575.99099999999999</v>
      </c>
      <c r="N264" s="2">
        <v>1346.93</v>
      </c>
      <c r="O264" s="2">
        <v>3141.3663000000001</v>
      </c>
      <c r="P264" s="2">
        <v>1031.6199999999999</v>
      </c>
      <c r="Q264" s="2">
        <f t="shared" si="15"/>
        <v>10513.314299999998</v>
      </c>
      <c r="R264" s="2">
        <f t="shared" si="16"/>
        <v>6808.3038333333297</v>
      </c>
      <c r="S264" s="2">
        <f t="shared" si="17"/>
        <v>6863.1543000000001</v>
      </c>
      <c r="T264" s="2">
        <f t="shared" si="18"/>
        <v>37498.696166666668</v>
      </c>
    </row>
    <row r="265" spans="1:20" x14ac:dyDescent="0.35">
      <c r="A265" s="3">
        <f t="shared" si="19"/>
        <v>256</v>
      </c>
      <c r="B265" s="1">
        <v>2505</v>
      </c>
      <c r="C265" s="1" t="s">
        <v>698</v>
      </c>
      <c r="D265" s="1" t="s">
        <v>699</v>
      </c>
      <c r="E265" s="1" t="s">
        <v>49</v>
      </c>
      <c r="F265" s="1" t="s">
        <v>50</v>
      </c>
      <c r="G265" s="1" t="s">
        <v>4662</v>
      </c>
      <c r="H265" s="7">
        <v>37971</v>
      </c>
      <c r="I265" s="2">
        <v>23400</v>
      </c>
      <c r="J265" s="2">
        <f>+VLOOKUP(B:B,'[1]Nómina (2)'!$B$5:$AJ$2058,35,0)</f>
        <v>0</v>
      </c>
      <c r="K265" s="2">
        <v>671.58</v>
      </c>
      <c r="L265" s="2">
        <v>1661.3999999999999</v>
      </c>
      <c r="M265" s="2">
        <v>304.2</v>
      </c>
      <c r="N265" s="2">
        <v>711.36</v>
      </c>
      <c r="O265" s="2">
        <v>1659.0600000000002</v>
      </c>
      <c r="P265" s="2">
        <v>1031.6199999999999</v>
      </c>
      <c r="Q265" s="2">
        <f t="shared" si="15"/>
        <v>6039.22</v>
      </c>
      <c r="R265" s="2">
        <f t="shared" si="16"/>
        <v>2414.56</v>
      </c>
      <c r="S265" s="2">
        <f t="shared" si="17"/>
        <v>3624.66</v>
      </c>
      <c r="T265" s="2">
        <f t="shared" si="18"/>
        <v>20985.439999999999</v>
      </c>
    </row>
    <row r="266" spans="1:20" x14ac:dyDescent="0.35">
      <c r="A266" s="3">
        <f t="shared" si="19"/>
        <v>257</v>
      </c>
      <c r="B266" s="1">
        <v>2507</v>
      </c>
      <c r="C266" s="1" t="s">
        <v>700</v>
      </c>
      <c r="D266" s="1" t="s">
        <v>701</v>
      </c>
      <c r="E266" s="1" t="s">
        <v>702</v>
      </c>
      <c r="F266" s="1" t="s">
        <v>703</v>
      </c>
      <c r="G266" s="1" t="s">
        <v>4662</v>
      </c>
      <c r="H266" s="7">
        <v>37971</v>
      </c>
      <c r="I266" s="2">
        <v>37570</v>
      </c>
      <c r="J266" s="2">
        <f>+VLOOKUP(B:B,'[1]Nómina (2)'!$B$5:$AJ$2058,35,0)</f>
        <v>0</v>
      </c>
      <c r="K266" s="2">
        <v>1078.26</v>
      </c>
      <c r="L266" s="2">
        <v>2667.47</v>
      </c>
      <c r="M266" s="2">
        <v>488.40999999999997</v>
      </c>
      <c r="N266" s="2">
        <v>1142.1300000000001</v>
      </c>
      <c r="O266" s="2">
        <v>2663.7130000000002</v>
      </c>
      <c r="P266" s="2">
        <v>0</v>
      </c>
      <c r="Q266" s="2">
        <f t="shared" si="15"/>
        <v>8039.9830000000002</v>
      </c>
      <c r="R266" s="2">
        <f t="shared" si="16"/>
        <v>2220.3900000000003</v>
      </c>
      <c r="S266" s="2">
        <f t="shared" si="17"/>
        <v>5819.5929999999998</v>
      </c>
      <c r="T266" s="2">
        <f t="shared" si="18"/>
        <v>35349.61</v>
      </c>
    </row>
    <row r="267" spans="1:20" x14ac:dyDescent="0.35">
      <c r="A267" s="3">
        <f t="shared" si="19"/>
        <v>258</v>
      </c>
      <c r="B267" s="1">
        <v>2510</v>
      </c>
      <c r="C267" s="1" t="s">
        <v>704</v>
      </c>
      <c r="D267" s="1" t="s">
        <v>705</v>
      </c>
      <c r="E267" s="1" t="s">
        <v>31</v>
      </c>
      <c r="F267" s="1" t="s">
        <v>32</v>
      </c>
      <c r="G267" s="1" t="s">
        <v>4662</v>
      </c>
      <c r="H267" s="7">
        <v>37971</v>
      </c>
      <c r="I267" s="2">
        <v>32000</v>
      </c>
      <c r="J267" s="2">
        <f>+VLOOKUP(B:B,'[1]Nómina (2)'!$B$5:$AJ$2058,35,0)</f>
        <v>0</v>
      </c>
      <c r="K267" s="2">
        <v>918.4</v>
      </c>
      <c r="L267" s="2">
        <v>2272</v>
      </c>
      <c r="M267" s="2">
        <v>416</v>
      </c>
      <c r="N267" s="2">
        <v>972.8</v>
      </c>
      <c r="O267" s="2">
        <v>2268.8000000000002</v>
      </c>
      <c r="P267" s="2">
        <v>1031.6199999999999</v>
      </c>
      <c r="Q267" s="2">
        <f t="shared" ref="Q267:Q330" si="20">SUM(K267:P267)</f>
        <v>7879.62</v>
      </c>
      <c r="R267" s="2">
        <f t="shared" ref="R267:R330" si="21">+J267+K267+N267+P267</f>
        <v>2922.8199999999997</v>
      </c>
      <c r="S267" s="2">
        <f t="shared" ref="S267:S330" si="22">+L267+M267+O267</f>
        <v>4956.8</v>
      </c>
      <c r="T267" s="2">
        <f t="shared" ref="T267:T330" si="23">+I267-R267</f>
        <v>29077.18</v>
      </c>
    </row>
    <row r="268" spans="1:20" x14ac:dyDescent="0.35">
      <c r="A268" s="3">
        <f t="shared" ref="A268:A331" si="24">+A267+1</f>
        <v>259</v>
      </c>
      <c r="B268" s="1">
        <v>2511</v>
      </c>
      <c r="C268" s="1" t="s">
        <v>706</v>
      </c>
      <c r="D268" s="1" t="s">
        <v>707</v>
      </c>
      <c r="E268" s="1" t="s">
        <v>497</v>
      </c>
      <c r="F268" s="1" t="s">
        <v>39</v>
      </c>
      <c r="G268" s="1" t="s">
        <v>4662</v>
      </c>
      <c r="H268" s="7">
        <v>37987</v>
      </c>
      <c r="I268" s="2">
        <v>26650</v>
      </c>
      <c r="J268" s="2">
        <f>+VLOOKUP(B:B,'[1]Nómina (2)'!$B$5:$AJ$2058,35,0)</f>
        <v>0</v>
      </c>
      <c r="K268" s="2">
        <v>764.85</v>
      </c>
      <c r="L268" s="2">
        <v>1892.1499999999999</v>
      </c>
      <c r="M268" s="2">
        <v>346.45</v>
      </c>
      <c r="N268" s="2">
        <v>810.16</v>
      </c>
      <c r="O268" s="2">
        <v>1889.4850000000001</v>
      </c>
      <c r="P268" s="2">
        <v>0</v>
      </c>
      <c r="Q268" s="2">
        <f t="shared" si="20"/>
        <v>5703.0949999999993</v>
      </c>
      <c r="R268" s="2">
        <f t="shared" si="21"/>
        <v>1575.01</v>
      </c>
      <c r="S268" s="2">
        <f t="shared" si="22"/>
        <v>4128.085</v>
      </c>
      <c r="T268" s="2">
        <f t="shared" si="23"/>
        <v>25074.99</v>
      </c>
    </row>
    <row r="269" spans="1:20" x14ac:dyDescent="0.35">
      <c r="A269" s="3">
        <f t="shared" si="24"/>
        <v>260</v>
      </c>
      <c r="B269" s="1">
        <v>2520</v>
      </c>
      <c r="C269" s="1" t="s">
        <v>708</v>
      </c>
      <c r="D269" s="1" t="s">
        <v>709</v>
      </c>
      <c r="E269" s="1" t="s">
        <v>45</v>
      </c>
      <c r="F269" s="1" t="s">
        <v>178</v>
      </c>
      <c r="G269" s="1" t="s">
        <v>4662</v>
      </c>
      <c r="H269" s="7">
        <v>38005</v>
      </c>
      <c r="I269" s="2">
        <v>28990</v>
      </c>
      <c r="J269" s="2">
        <f>+VLOOKUP(B:B,'[1]Nómina (2)'!$B$5:$AJ$2058,35,0)</f>
        <v>248.347375</v>
      </c>
      <c r="K269" s="2">
        <v>2266.48</v>
      </c>
      <c r="L269" s="2">
        <v>5606.9615899999999</v>
      </c>
      <c r="M269" s="2">
        <v>614.952</v>
      </c>
      <c r="N269" s="2">
        <v>2400.73</v>
      </c>
      <c r="O269" s="2">
        <v>5599.0644610000008</v>
      </c>
      <c r="P269" s="2">
        <v>0</v>
      </c>
      <c r="Q269" s="2">
        <f t="shared" si="20"/>
        <v>16488.188051000001</v>
      </c>
      <c r="R269" s="2">
        <f t="shared" si="21"/>
        <v>4915.5573750000003</v>
      </c>
      <c r="S269" s="2">
        <f t="shared" si="22"/>
        <v>11820.978051000002</v>
      </c>
      <c r="T269" s="2">
        <f t="shared" si="23"/>
        <v>24074.442625</v>
      </c>
    </row>
    <row r="270" spans="1:20" x14ac:dyDescent="0.35">
      <c r="A270" s="3">
        <f t="shared" si="24"/>
        <v>261</v>
      </c>
      <c r="B270" s="1">
        <v>2521</v>
      </c>
      <c r="C270" s="1" t="s">
        <v>710</v>
      </c>
      <c r="D270" s="1" t="s">
        <v>711</v>
      </c>
      <c r="E270" s="1" t="s">
        <v>712</v>
      </c>
      <c r="F270" s="1" t="s">
        <v>713</v>
      </c>
      <c r="G270" s="1" t="s">
        <v>4662</v>
      </c>
      <c r="H270" s="7">
        <v>38005</v>
      </c>
      <c r="I270" s="2">
        <v>17944</v>
      </c>
      <c r="J270" s="2">
        <f>+VLOOKUP(B:B,'[1]Nómina (2)'!$B$5:$AJ$2058,35,0)</f>
        <v>0</v>
      </c>
      <c r="K270" s="2">
        <v>514.99</v>
      </c>
      <c r="L270" s="2">
        <v>1274.0239999999999</v>
      </c>
      <c r="M270" s="2">
        <v>233.27199999999999</v>
      </c>
      <c r="N270" s="2">
        <v>545.5</v>
      </c>
      <c r="O270" s="2">
        <v>1272.2296000000001</v>
      </c>
      <c r="P270" s="2">
        <v>0</v>
      </c>
      <c r="Q270" s="2">
        <f t="shared" si="20"/>
        <v>3840.0156000000002</v>
      </c>
      <c r="R270" s="2">
        <f t="shared" si="21"/>
        <v>1060.49</v>
      </c>
      <c r="S270" s="2">
        <f t="shared" si="22"/>
        <v>2779.5255999999999</v>
      </c>
      <c r="T270" s="2">
        <f t="shared" si="23"/>
        <v>16883.509999999998</v>
      </c>
    </row>
    <row r="271" spans="1:20" x14ac:dyDescent="0.35">
      <c r="A271" s="3">
        <f t="shared" si="24"/>
        <v>262</v>
      </c>
      <c r="B271" s="1">
        <v>2524</v>
      </c>
      <c r="C271" s="1" t="s">
        <v>714</v>
      </c>
      <c r="D271" s="1" t="s">
        <v>715</v>
      </c>
      <c r="E271" s="1" t="s">
        <v>447</v>
      </c>
      <c r="F271" s="1" t="s">
        <v>67</v>
      </c>
      <c r="G271" s="1" t="s">
        <v>4662</v>
      </c>
      <c r="H271" s="7">
        <v>38005</v>
      </c>
      <c r="I271" s="2">
        <v>42120</v>
      </c>
      <c r="J271" s="2">
        <f>+VLOOKUP(B:B,'[1]Nómina (2)'!$B$5:$AJ$2058,35,0)</f>
        <v>0</v>
      </c>
      <c r="K271" s="2">
        <v>1208.8399999999999</v>
      </c>
      <c r="L271" s="2">
        <v>2990.5199999999995</v>
      </c>
      <c r="M271" s="2">
        <v>547.55999999999995</v>
      </c>
      <c r="N271" s="2">
        <v>1280.45</v>
      </c>
      <c r="O271" s="2">
        <v>2986.308</v>
      </c>
      <c r="P271" s="2">
        <v>2063.2399999999998</v>
      </c>
      <c r="Q271" s="2">
        <f t="shared" si="20"/>
        <v>11076.918</v>
      </c>
      <c r="R271" s="2">
        <f t="shared" si="21"/>
        <v>4552.53</v>
      </c>
      <c r="S271" s="2">
        <f t="shared" si="22"/>
        <v>6524.387999999999</v>
      </c>
      <c r="T271" s="2">
        <f t="shared" si="23"/>
        <v>37567.47</v>
      </c>
    </row>
    <row r="272" spans="1:20" x14ac:dyDescent="0.35">
      <c r="A272" s="3">
        <f t="shared" si="24"/>
        <v>263</v>
      </c>
      <c r="B272" s="1">
        <v>2525</v>
      </c>
      <c r="C272" s="1" t="s">
        <v>716</v>
      </c>
      <c r="D272" s="1" t="s">
        <v>717</v>
      </c>
      <c r="E272" s="1" t="s">
        <v>718</v>
      </c>
      <c r="F272" s="1" t="s">
        <v>636</v>
      </c>
      <c r="G272" s="1" t="s">
        <v>4662</v>
      </c>
      <c r="H272" s="7">
        <v>38005</v>
      </c>
      <c r="I272" s="2">
        <v>52771</v>
      </c>
      <c r="J272" s="2">
        <f>+VLOOKUP(B:B,'[1]Nómina (2)'!$B$5:$AJ$2058,35,0)</f>
        <v>2090.341375</v>
      </c>
      <c r="K272" s="2">
        <v>1514.53</v>
      </c>
      <c r="L272" s="2">
        <v>3746.7409999999995</v>
      </c>
      <c r="M272" s="2">
        <v>614.952</v>
      </c>
      <c r="N272" s="2">
        <v>1604.24</v>
      </c>
      <c r="O272" s="2">
        <v>3741.4639000000002</v>
      </c>
      <c r="P272" s="2">
        <v>1031.6199999999999</v>
      </c>
      <c r="Q272" s="2">
        <f t="shared" si="20"/>
        <v>12253.546900000001</v>
      </c>
      <c r="R272" s="2">
        <f t="shared" si="21"/>
        <v>6240.7313749999994</v>
      </c>
      <c r="S272" s="2">
        <f t="shared" si="22"/>
        <v>8103.1569</v>
      </c>
      <c r="T272" s="2">
        <f t="shared" si="23"/>
        <v>46530.268624999997</v>
      </c>
    </row>
    <row r="273" spans="1:20" x14ac:dyDescent="0.35">
      <c r="A273" s="3">
        <f t="shared" si="24"/>
        <v>264</v>
      </c>
      <c r="B273" s="1">
        <v>2536</v>
      </c>
      <c r="C273" s="1" t="s">
        <v>719</v>
      </c>
      <c r="D273" s="1" t="s">
        <v>720</v>
      </c>
      <c r="E273" s="1" t="s">
        <v>45</v>
      </c>
      <c r="F273" s="1" t="s">
        <v>50</v>
      </c>
      <c r="G273" s="1" t="s">
        <v>4662</v>
      </c>
      <c r="H273" s="7">
        <v>38033</v>
      </c>
      <c r="I273" s="2">
        <v>23343</v>
      </c>
      <c r="J273" s="2">
        <f>+VLOOKUP(B:B,'[1]Nómina (2)'!$B$5:$AJ$2058,35,0)</f>
        <v>0</v>
      </c>
      <c r="K273" s="2">
        <v>669.94</v>
      </c>
      <c r="L273" s="2">
        <v>1657.3529999999998</v>
      </c>
      <c r="M273" s="2">
        <v>303.459</v>
      </c>
      <c r="N273" s="2">
        <v>709.63</v>
      </c>
      <c r="O273" s="2">
        <v>1655.0187000000001</v>
      </c>
      <c r="P273" s="2">
        <v>1031.6199999999999</v>
      </c>
      <c r="Q273" s="2">
        <f t="shared" si="20"/>
        <v>6027.0207</v>
      </c>
      <c r="R273" s="2">
        <f t="shared" si="21"/>
        <v>2411.19</v>
      </c>
      <c r="S273" s="2">
        <f t="shared" si="22"/>
        <v>3615.8307</v>
      </c>
      <c r="T273" s="2">
        <f t="shared" si="23"/>
        <v>20931.810000000001</v>
      </c>
    </row>
    <row r="274" spans="1:20" x14ac:dyDescent="0.35">
      <c r="A274" s="3">
        <f t="shared" si="24"/>
        <v>265</v>
      </c>
      <c r="B274" s="1">
        <v>2545</v>
      </c>
      <c r="C274" s="1" t="s">
        <v>721</v>
      </c>
      <c r="D274" s="1" t="s">
        <v>722</v>
      </c>
      <c r="E274" s="1" t="s">
        <v>31</v>
      </c>
      <c r="F274" s="1" t="s">
        <v>723</v>
      </c>
      <c r="G274" s="1" t="s">
        <v>4662</v>
      </c>
      <c r="H274" s="7">
        <v>38033</v>
      </c>
      <c r="I274" s="2">
        <v>42120</v>
      </c>
      <c r="J274" s="2">
        <f>+VLOOKUP(B:B,'[1]Nómina (2)'!$B$5:$AJ$2058,35,0)</f>
        <v>741.85637499999996</v>
      </c>
      <c r="K274" s="2">
        <v>1208.8399999999999</v>
      </c>
      <c r="L274" s="2">
        <v>2990.5199999999995</v>
      </c>
      <c r="M274" s="2">
        <v>547.55999999999995</v>
      </c>
      <c r="N274" s="2">
        <v>1280.45</v>
      </c>
      <c r="O274" s="2">
        <v>2986.308</v>
      </c>
      <c r="P274" s="2">
        <v>0</v>
      </c>
      <c r="Q274" s="2">
        <f t="shared" si="20"/>
        <v>9013.6779999999999</v>
      </c>
      <c r="R274" s="2">
        <f t="shared" si="21"/>
        <v>3231.1463750000003</v>
      </c>
      <c r="S274" s="2">
        <f t="shared" si="22"/>
        <v>6524.387999999999</v>
      </c>
      <c r="T274" s="2">
        <f t="shared" si="23"/>
        <v>38888.853625000003</v>
      </c>
    </row>
    <row r="275" spans="1:20" x14ac:dyDescent="0.35">
      <c r="A275" s="3">
        <f t="shared" si="24"/>
        <v>266</v>
      </c>
      <c r="B275" s="1">
        <v>2546</v>
      </c>
      <c r="C275" s="1" t="s">
        <v>724</v>
      </c>
      <c r="D275" s="1" t="s">
        <v>725</v>
      </c>
      <c r="E275" s="1" t="s">
        <v>297</v>
      </c>
      <c r="F275" s="1" t="s">
        <v>726</v>
      </c>
      <c r="G275" s="1" t="s">
        <v>4662</v>
      </c>
      <c r="H275" s="7">
        <v>38033</v>
      </c>
      <c r="I275" s="2">
        <v>89570</v>
      </c>
      <c r="J275" s="2">
        <f>+VLOOKUP(B:B,'[1]Nómina (2)'!$B$5:$AJ$2058,35,0)</f>
        <v>8379.6322916666704</v>
      </c>
      <c r="K275" s="2">
        <v>6788.12</v>
      </c>
      <c r="L275" s="2">
        <v>16792.919999999998</v>
      </c>
      <c r="M275" s="2">
        <v>614.952</v>
      </c>
      <c r="N275" s="2">
        <v>3595.1</v>
      </c>
      <c r="O275" s="2">
        <v>8384.634</v>
      </c>
      <c r="P275" s="2">
        <v>0</v>
      </c>
      <c r="Q275" s="2">
        <f t="shared" si="20"/>
        <v>36175.725999999995</v>
      </c>
      <c r="R275" s="2">
        <f t="shared" si="21"/>
        <v>18762.85229166667</v>
      </c>
      <c r="S275" s="2">
        <f t="shared" si="22"/>
        <v>25792.506000000001</v>
      </c>
      <c r="T275" s="2">
        <f t="shared" si="23"/>
        <v>70807.14770833333</v>
      </c>
    </row>
    <row r="276" spans="1:20" x14ac:dyDescent="0.35">
      <c r="A276" s="3">
        <f t="shared" si="24"/>
        <v>267</v>
      </c>
      <c r="B276" s="1">
        <v>2547</v>
      </c>
      <c r="C276" s="1" t="s">
        <v>727</v>
      </c>
      <c r="D276" s="1" t="s">
        <v>728</v>
      </c>
      <c r="E276" s="1" t="s">
        <v>31</v>
      </c>
      <c r="F276" s="1" t="s">
        <v>729</v>
      </c>
      <c r="G276" s="1" t="s">
        <v>4662</v>
      </c>
      <c r="H276" s="7">
        <v>38033</v>
      </c>
      <c r="I276" s="2">
        <v>26650</v>
      </c>
      <c r="J276" s="2">
        <f>+VLOOKUP(B:B,'[1]Nómina (2)'!$B$5:$AJ$2058,35,0)</f>
        <v>0</v>
      </c>
      <c r="K276" s="2">
        <v>764.85</v>
      </c>
      <c r="L276" s="2">
        <v>1892.1499999999999</v>
      </c>
      <c r="M276" s="2">
        <v>346.45</v>
      </c>
      <c r="N276" s="2">
        <v>810.16</v>
      </c>
      <c r="O276" s="2">
        <v>1889.4850000000001</v>
      </c>
      <c r="P276" s="2">
        <v>0</v>
      </c>
      <c r="Q276" s="2">
        <f t="shared" si="20"/>
        <v>5703.0949999999993</v>
      </c>
      <c r="R276" s="2">
        <f t="shared" si="21"/>
        <v>1575.01</v>
      </c>
      <c r="S276" s="2">
        <f t="shared" si="22"/>
        <v>4128.085</v>
      </c>
      <c r="T276" s="2">
        <f t="shared" si="23"/>
        <v>25074.99</v>
      </c>
    </row>
    <row r="277" spans="1:20" s="4" customFormat="1" x14ac:dyDescent="0.35">
      <c r="A277" s="3">
        <f t="shared" si="24"/>
        <v>268</v>
      </c>
      <c r="B277" s="1">
        <v>2548</v>
      </c>
      <c r="C277" s="1" t="s">
        <v>730</v>
      </c>
      <c r="D277" s="1" t="s">
        <v>731</v>
      </c>
      <c r="E277" s="1" t="s">
        <v>205</v>
      </c>
      <c r="F277" s="1" t="s">
        <v>732</v>
      </c>
      <c r="G277" s="1" t="s">
        <v>4662</v>
      </c>
      <c r="H277" s="7">
        <v>38033</v>
      </c>
      <c r="I277" s="2">
        <v>66639</v>
      </c>
      <c r="J277" s="2">
        <f>+VLOOKUP(B:B,'[1]Nómina (2)'!$B$5:$AJ$2058,35,0)</f>
        <v>7417.1647916666698</v>
      </c>
      <c r="K277" s="2">
        <v>1912.54</v>
      </c>
      <c r="L277" s="2">
        <v>4731.3689999999997</v>
      </c>
      <c r="M277" s="2">
        <v>614.952</v>
      </c>
      <c r="N277" s="2">
        <v>2025.83</v>
      </c>
      <c r="O277" s="2">
        <v>4724.7051000000001</v>
      </c>
      <c r="P277" s="2">
        <v>2063.2399999999998</v>
      </c>
      <c r="Q277" s="2">
        <f t="shared" si="20"/>
        <v>16072.636099999998</v>
      </c>
      <c r="R277" s="2">
        <f t="shared" si="21"/>
        <v>13418.77479166667</v>
      </c>
      <c r="S277" s="2">
        <f t="shared" si="22"/>
        <v>10071.026099999999</v>
      </c>
      <c r="T277" s="2">
        <f t="shared" si="23"/>
        <v>53220.22520833333</v>
      </c>
    </row>
    <row r="278" spans="1:20" s="4" customFormat="1" x14ac:dyDescent="0.35">
      <c r="A278" s="3">
        <f t="shared" si="24"/>
        <v>269</v>
      </c>
      <c r="B278" s="1">
        <v>2557</v>
      </c>
      <c r="C278" s="1" t="s">
        <v>733</v>
      </c>
      <c r="D278" s="1" t="s">
        <v>734</v>
      </c>
      <c r="E278" s="1" t="s">
        <v>45</v>
      </c>
      <c r="F278" s="1" t="s">
        <v>527</v>
      </c>
      <c r="G278" s="1" t="s">
        <v>4662</v>
      </c>
      <c r="H278" s="7">
        <v>38047</v>
      </c>
      <c r="I278" s="2">
        <v>50000</v>
      </c>
      <c r="J278" s="2">
        <f>+VLOOKUP(B:B,'[1]Nómina (2)'!$B$5:$AJ$2058,35,0)</f>
        <v>3030.6478333333298</v>
      </c>
      <c r="K278" s="2">
        <v>1435</v>
      </c>
      <c r="L278" s="2">
        <v>3549.9999999999995</v>
      </c>
      <c r="M278" s="2">
        <v>614.952</v>
      </c>
      <c r="N278" s="2">
        <v>1520</v>
      </c>
      <c r="O278" s="2">
        <v>3545.0000000000005</v>
      </c>
      <c r="P278" s="2">
        <v>0</v>
      </c>
      <c r="Q278" s="2">
        <f t="shared" si="20"/>
        <v>10664.952000000001</v>
      </c>
      <c r="R278" s="2">
        <f t="shared" si="21"/>
        <v>5985.6478333333298</v>
      </c>
      <c r="S278" s="2">
        <f t="shared" si="22"/>
        <v>7709.9519999999993</v>
      </c>
      <c r="T278" s="2">
        <f t="shared" si="23"/>
        <v>44014.352166666671</v>
      </c>
    </row>
    <row r="279" spans="1:20" x14ac:dyDescent="0.35">
      <c r="A279" s="3">
        <f t="shared" si="24"/>
        <v>270</v>
      </c>
      <c r="B279" s="1">
        <v>2560</v>
      </c>
      <c r="C279" s="1" t="s">
        <v>735</v>
      </c>
      <c r="D279" s="1" t="s">
        <v>736</v>
      </c>
      <c r="E279" s="1" t="s">
        <v>45</v>
      </c>
      <c r="F279" s="1" t="s">
        <v>50</v>
      </c>
      <c r="G279" s="1" t="s">
        <v>4662</v>
      </c>
      <c r="H279" s="7">
        <v>38047</v>
      </c>
      <c r="I279" s="2">
        <v>23400</v>
      </c>
      <c r="J279" s="2">
        <f>+VLOOKUP(B:B,'[1]Nómina (2)'!$B$5:$AJ$2058,35,0)</f>
        <v>0</v>
      </c>
      <c r="K279" s="2">
        <v>671.58</v>
      </c>
      <c r="L279" s="2">
        <v>1661.3999999999999</v>
      </c>
      <c r="M279" s="2">
        <v>304.2</v>
      </c>
      <c r="N279" s="2">
        <v>711.36</v>
      </c>
      <c r="O279" s="2">
        <v>1659.0600000000002</v>
      </c>
      <c r="P279" s="2">
        <v>0</v>
      </c>
      <c r="Q279" s="2">
        <f t="shared" si="20"/>
        <v>5007.6000000000004</v>
      </c>
      <c r="R279" s="2">
        <f t="shared" si="21"/>
        <v>1382.94</v>
      </c>
      <c r="S279" s="2">
        <f t="shared" si="22"/>
        <v>3624.66</v>
      </c>
      <c r="T279" s="2">
        <f t="shared" si="23"/>
        <v>22017.06</v>
      </c>
    </row>
    <row r="280" spans="1:20" x14ac:dyDescent="0.35">
      <c r="A280" s="3">
        <f t="shared" si="24"/>
        <v>271</v>
      </c>
      <c r="B280" s="1">
        <v>2565</v>
      </c>
      <c r="C280" s="1" t="s">
        <v>737</v>
      </c>
      <c r="D280" s="1" t="s">
        <v>738</v>
      </c>
      <c r="E280" s="1" t="s">
        <v>66</v>
      </c>
      <c r="F280" s="1" t="s">
        <v>84</v>
      </c>
      <c r="G280" s="1" t="s">
        <v>4662</v>
      </c>
      <c r="H280" s="7">
        <v>38110</v>
      </c>
      <c r="I280" s="2">
        <v>21970</v>
      </c>
      <c r="J280" s="2">
        <f>+VLOOKUP(B:B,'[1]Nómina (2)'!$B$5:$AJ$2058,35,0)</f>
        <v>0</v>
      </c>
      <c r="K280" s="2">
        <v>630.54</v>
      </c>
      <c r="L280" s="2">
        <v>1559.87</v>
      </c>
      <c r="M280" s="2">
        <v>285.61</v>
      </c>
      <c r="N280" s="2">
        <v>667.89</v>
      </c>
      <c r="O280" s="2">
        <v>1557.673</v>
      </c>
      <c r="P280" s="2">
        <v>0</v>
      </c>
      <c r="Q280" s="2">
        <f t="shared" si="20"/>
        <v>4701.5829999999996</v>
      </c>
      <c r="R280" s="2">
        <f t="shared" si="21"/>
        <v>1298.4299999999998</v>
      </c>
      <c r="S280" s="2">
        <f t="shared" si="22"/>
        <v>3403.1530000000002</v>
      </c>
      <c r="T280" s="2">
        <f t="shared" si="23"/>
        <v>20671.57</v>
      </c>
    </row>
    <row r="281" spans="1:20" x14ac:dyDescent="0.35">
      <c r="A281" s="3">
        <f t="shared" si="24"/>
        <v>272</v>
      </c>
      <c r="B281" s="1">
        <v>2568</v>
      </c>
      <c r="C281" s="1" t="s">
        <v>739</v>
      </c>
      <c r="D281" s="1" t="s">
        <v>740</v>
      </c>
      <c r="E281" s="1" t="s">
        <v>380</v>
      </c>
      <c r="F281" s="1" t="s">
        <v>741</v>
      </c>
      <c r="G281" s="1" t="s">
        <v>4662</v>
      </c>
      <c r="H281" s="7">
        <v>38056</v>
      </c>
      <c r="I281" s="2">
        <v>47385</v>
      </c>
      <c r="J281" s="2">
        <f>+VLOOKUP(B:B,'[1]Nómina (2)'!$B$5:$AJ$2058,35,0)</f>
        <v>1484.9323750000001</v>
      </c>
      <c r="K281" s="2">
        <v>1359.95</v>
      </c>
      <c r="L281" s="2">
        <v>3364.3349999999996</v>
      </c>
      <c r="M281" s="2">
        <v>614.952</v>
      </c>
      <c r="N281" s="2">
        <v>1440.5</v>
      </c>
      <c r="O281" s="2">
        <v>3359.5965000000001</v>
      </c>
      <c r="P281" s="2">
        <v>0</v>
      </c>
      <c r="Q281" s="2">
        <f t="shared" si="20"/>
        <v>10139.333500000001</v>
      </c>
      <c r="R281" s="2">
        <f t="shared" si="21"/>
        <v>4285.3823750000001</v>
      </c>
      <c r="S281" s="2">
        <f t="shared" si="22"/>
        <v>7338.8834999999999</v>
      </c>
      <c r="T281" s="2">
        <f t="shared" si="23"/>
        <v>43099.617624999999</v>
      </c>
    </row>
    <row r="282" spans="1:20" x14ac:dyDescent="0.35">
      <c r="A282" s="3">
        <f t="shared" si="24"/>
        <v>273</v>
      </c>
      <c r="B282" s="1">
        <v>2595</v>
      </c>
      <c r="C282" s="1" t="s">
        <v>742</v>
      </c>
      <c r="D282" s="1" t="s">
        <v>743</v>
      </c>
      <c r="E282" s="1" t="s">
        <v>60</v>
      </c>
      <c r="F282" s="1" t="s">
        <v>744</v>
      </c>
      <c r="G282" s="1" t="s">
        <v>4662</v>
      </c>
      <c r="H282" s="7">
        <v>38099</v>
      </c>
      <c r="I282" s="2">
        <v>70342</v>
      </c>
      <c r="J282" s="2">
        <f>+VLOOKUP(B:B,'[1]Nómina (2)'!$B$5:$AJ$2058,35,0)</f>
        <v>12355.417291666699</v>
      </c>
      <c r="K282" s="2">
        <v>2018.82</v>
      </c>
      <c r="L282" s="2">
        <v>4994.2819999999992</v>
      </c>
      <c r="M282" s="2">
        <v>614.952</v>
      </c>
      <c r="N282" s="2">
        <v>2138.4</v>
      </c>
      <c r="O282" s="2">
        <v>4987.2478000000001</v>
      </c>
      <c r="P282" s="2">
        <v>3094.86</v>
      </c>
      <c r="Q282" s="2">
        <f t="shared" si="20"/>
        <v>17848.561799999999</v>
      </c>
      <c r="R282" s="2">
        <f t="shared" si="21"/>
        <v>19607.497291666699</v>
      </c>
      <c r="S282" s="2">
        <f t="shared" si="22"/>
        <v>10596.4818</v>
      </c>
      <c r="T282" s="2">
        <f t="shared" si="23"/>
        <v>50734.502708333297</v>
      </c>
    </row>
    <row r="283" spans="1:20" x14ac:dyDescent="0.35">
      <c r="A283" s="3">
        <f t="shared" si="24"/>
        <v>274</v>
      </c>
      <c r="B283" s="1">
        <v>2609</v>
      </c>
      <c r="C283" s="1" t="s">
        <v>745</v>
      </c>
      <c r="D283" s="1" t="s">
        <v>746</v>
      </c>
      <c r="E283" s="1" t="s">
        <v>45</v>
      </c>
      <c r="F283" s="1" t="s">
        <v>747</v>
      </c>
      <c r="G283" s="1" t="s">
        <v>4662</v>
      </c>
      <c r="H283" s="7">
        <v>38119</v>
      </c>
      <c r="I283" s="2">
        <v>128090</v>
      </c>
      <c r="J283" s="2">
        <f>+VLOOKUP(B:B,'[1]Nómina (2)'!$B$5:$AJ$2058,35,0)</f>
        <v>25037.617291666698</v>
      </c>
      <c r="K283" s="2">
        <v>3676.18</v>
      </c>
      <c r="L283" s="2">
        <v>9094.39</v>
      </c>
      <c r="M283" s="2">
        <v>614.952</v>
      </c>
      <c r="N283" s="2">
        <v>3595.1</v>
      </c>
      <c r="O283" s="2">
        <v>8384.634</v>
      </c>
      <c r="P283" s="2">
        <v>0</v>
      </c>
      <c r="Q283" s="2">
        <f t="shared" si="20"/>
        <v>25365.256000000001</v>
      </c>
      <c r="R283" s="2">
        <f t="shared" si="21"/>
        <v>32308.897291666697</v>
      </c>
      <c r="S283" s="2">
        <f t="shared" si="22"/>
        <v>18093.975999999999</v>
      </c>
      <c r="T283" s="2">
        <f t="shared" si="23"/>
        <v>95781.102708333303</v>
      </c>
    </row>
    <row r="284" spans="1:20" x14ac:dyDescent="0.35">
      <c r="A284" s="3">
        <f t="shared" si="24"/>
        <v>275</v>
      </c>
      <c r="B284" s="1">
        <v>2610</v>
      </c>
      <c r="C284" s="1" t="s">
        <v>748</v>
      </c>
      <c r="D284" s="1" t="s">
        <v>749</v>
      </c>
      <c r="E284" s="1" t="s">
        <v>60</v>
      </c>
      <c r="F284" s="1" t="s">
        <v>147</v>
      </c>
      <c r="G284" s="1" t="s">
        <v>4662</v>
      </c>
      <c r="H284" s="7">
        <v>38118</v>
      </c>
      <c r="I284" s="2">
        <v>24700</v>
      </c>
      <c r="J284" s="2">
        <f>+VLOOKUP(B:B,'[1]Nómina (2)'!$B$5:$AJ$2058,35,0)</f>
        <v>0</v>
      </c>
      <c r="K284" s="2">
        <v>708.89</v>
      </c>
      <c r="L284" s="2">
        <v>1753.6999999999998</v>
      </c>
      <c r="M284" s="2">
        <v>321.09999999999997</v>
      </c>
      <c r="N284" s="2">
        <v>750.88</v>
      </c>
      <c r="O284" s="2">
        <v>1751.23</v>
      </c>
      <c r="P284" s="2">
        <v>0</v>
      </c>
      <c r="Q284" s="2">
        <f t="shared" si="20"/>
        <v>5285.7999999999993</v>
      </c>
      <c r="R284" s="2">
        <f t="shared" si="21"/>
        <v>1459.77</v>
      </c>
      <c r="S284" s="2">
        <f t="shared" si="22"/>
        <v>3826.0299999999997</v>
      </c>
      <c r="T284" s="2">
        <f t="shared" si="23"/>
        <v>23240.23</v>
      </c>
    </row>
    <row r="285" spans="1:20" x14ac:dyDescent="0.35">
      <c r="A285" s="3">
        <f t="shared" si="24"/>
        <v>276</v>
      </c>
      <c r="B285" s="1">
        <v>2615</v>
      </c>
      <c r="C285" s="1" t="s">
        <v>750</v>
      </c>
      <c r="D285" s="1" t="s">
        <v>751</v>
      </c>
      <c r="E285" s="1" t="s">
        <v>15</v>
      </c>
      <c r="F285" s="1" t="s">
        <v>623</v>
      </c>
      <c r="G285" s="1" t="s">
        <v>4662</v>
      </c>
      <c r="H285" s="7">
        <v>38125</v>
      </c>
      <c r="I285" s="2">
        <v>33990</v>
      </c>
      <c r="J285" s="2">
        <f>+VLOOKUP(B:B,'[1]Nómina (2)'!$B$5:$AJ$2058,35,0)</f>
        <v>0</v>
      </c>
      <c r="K285" s="2">
        <v>2657.38</v>
      </c>
      <c r="L285" s="2">
        <v>6574.0128300000006</v>
      </c>
      <c r="M285" s="2">
        <v>614.952</v>
      </c>
      <c r="N285" s="2">
        <v>2814.79</v>
      </c>
      <c r="O285" s="2">
        <v>6564.7536570000011</v>
      </c>
      <c r="P285" s="2">
        <v>1031.6199999999999</v>
      </c>
      <c r="Q285" s="2">
        <f t="shared" si="20"/>
        <v>20257.508486999999</v>
      </c>
      <c r="R285" s="2">
        <f t="shared" si="21"/>
        <v>6503.79</v>
      </c>
      <c r="S285" s="2">
        <f t="shared" si="22"/>
        <v>13753.718487000002</v>
      </c>
      <c r="T285" s="2">
        <f t="shared" si="23"/>
        <v>27486.21</v>
      </c>
    </row>
    <row r="286" spans="1:20" x14ac:dyDescent="0.35">
      <c r="A286" s="3">
        <f t="shared" si="24"/>
        <v>277</v>
      </c>
      <c r="B286" s="1">
        <v>2618</v>
      </c>
      <c r="C286" s="1" t="s">
        <v>752</v>
      </c>
      <c r="D286" s="1" t="s">
        <v>753</v>
      </c>
      <c r="E286" s="1" t="s">
        <v>60</v>
      </c>
      <c r="F286" s="1" t="s">
        <v>397</v>
      </c>
      <c r="G286" s="1" t="s">
        <v>4662</v>
      </c>
      <c r="H286" s="7">
        <v>38131</v>
      </c>
      <c r="I286" s="2">
        <v>26650</v>
      </c>
      <c r="J286" s="2">
        <f>+VLOOKUP(B:B,'[1]Nómina (2)'!$B$5:$AJ$2058,35,0)</f>
        <v>0</v>
      </c>
      <c r="K286" s="2">
        <v>2083.5300000000002</v>
      </c>
      <c r="L286" s="2">
        <v>5154.3820299999988</v>
      </c>
      <c r="M286" s="2">
        <v>614.952</v>
      </c>
      <c r="N286" s="2">
        <v>2206.9499999999998</v>
      </c>
      <c r="O286" s="2">
        <v>5147.1223369999998</v>
      </c>
      <c r="P286" s="2">
        <v>0</v>
      </c>
      <c r="Q286" s="2">
        <f t="shared" si="20"/>
        <v>15206.936366999998</v>
      </c>
      <c r="R286" s="2">
        <f t="shared" si="21"/>
        <v>4290.4799999999996</v>
      </c>
      <c r="S286" s="2">
        <f t="shared" si="22"/>
        <v>10916.456366999999</v>
      </c>
      <c r="T286" s="2">
        <f t="shared" si="23"/>
        <v>22359.52</v>
      </c>
    </row>
    <row r="287" spans="1:20" x14ac:dyDescent="0.35">
      <c r="A287" s="3">
        <f t="shared" si="24"/>
        <v>278</v>
      </c>
      <c r="B287" s="1">
        <v>2626</v>
      </c>
      <c r="C287" s="1" t="s">
        <v>754</v>
      </c>
      <c r="D287" s="1" t="s">
        <v>755</v>
      </c>
      <c r="E287" s="1" t="s">
        <v>391</v>
      </c>
      <c r="F287" s="1" t="s">
        <v>756</v>
      </c>
      <c r="G287" s="1" t="s">
        <v>4662</v>
      </c>
      <c r="H287" s="7">
        <v>38142</v>
      </c>
      <c r="I287" s="2">
        <v>101516.5</v>
      </c>
      <c r="J287" s="2">
        <f>+VLOOKUP(B:B,'[1]Nómina (2)'!$B$5:$AJ$2058,35,0)</f>
        <v>12204.2522916667</v>
      </c>
      <c r="K287" s="2">
        <v>2913.52</v>
      </c>
      <c r="L287" s="2">
        <v>7207.6714999999995</v>
      </c>
      <c r="M287" s="2">
        <v>614.952</v>
      </c>
      <c r="N287" s="2">
        <v>3086.1</v>
      </c>
      <c r="O287" s="2">
        <v>7197.5198500000006</v>
      </c>
      <c r="P287" s="2">
        <v>1031.6199999999999</v>
      </c>
      <c r="Q287" s="2">
        <f t="shared" si="20"/>
        <v>22051.38335</v>
      </c>
      <c r="R287" s="2">
        <f t="shared" si="21"/>
        <v>19235.492291666698</v>
      </c>
      <c r="S287" s="2">
        <f t="shared" si="22"/>
        <v>15020.14335</v>
      </c>
      <c r="T287" s="2">
        <f t="shared" si="23"/>
        <v>82281.007708333302</v>
      </c>
    </row>
    <row r="288" spans="1:20" x14ac:dyDescent="0.35">
      <c r="A288" s="3">
        <f t="shared" si="24"/>
        <v>279</v>
      </c>
      <c r="B288" s="1">
        <v>2627</v>
      </c>
      <c r="C288" s="1" t="s">
        <v>757</v>
      </c>
      <c r="D288" s="1" t="s">
        <v>758</v>
      </c>
      <c r="E288" s="1" t="s">
        <v>45</v>
      </c>
      <c r="F288" s="1" t="s">
        <v>50</v>
      </c>
      <c r="G288" s="1" t="s">
        <v>4662</v>
      </c>
      <c r="H288" s="7">
        <v>38142</v>
      </c>
      <c r="I288" s="2">
        <v>26089</v>
      </c>
      <c r="J288" s="2">
        <f>+VLOOKUP(B:B,'[1]Nómina (2)'!$B$5:$AJ$2058,35,0)</f>
        <v>0</v>
      </c>
      <c r="K288" s="2">
        <v>748.75</v>
      </c>
      <c r="L288" s="2">
        <v>1852.3189999999997</v>
      </c>
      <c r="M288" s="2">
        <v>339.15699999999998</v>
      </c>
      <c r="N288" s="2">
        <v>793.11</v>
      </c>
      <c r="O288" s="2">
        <v>1849.7101</v>
      </c>
      <c r="P288" s="2">
        <v>0</v>
      </c>
      <c r="Q288" s="2">
        <f t="shared" si="20"/>
        <v>5583.0460999999996</v>
      </c>
      <c r="R288" s="2">
        <f t="shared" si="21"/>
        <v>1541.8600000000001</v>
      </c>
      <c r="S288" s="2">
        <f t="shared" si="22"/>
        <v>4041.1860999999999</v>
      </c>
      <c r="T288" s="2">
        <f t="shared" si="23"/>
        <v>24547.14</v>
      </c>
    </row>
    <row r="289" spans="1:20" x14ac:dyDescent="0.35">
      <c r="A289" s="3">
        <f t="shared" si="24"/>
        <v>280</v>
      </c>
      <c r="B289" s="1">
        <v>2639</v>
      </c>
      <c r="C289" s="1" t="s">
        <v>759</v>
      </c>
      <c r="D289" s="1" t="s">
        <v>760</v>
      </c>
      <c r="E289" s="1" t="s">
        <v>49</v>
      </c>
      <c r="F289" s="1" t="s">
        <v>50</v>
      </c>
      <c r="G289" s="1" t="s">
        <v>4662</v>
      </c>
      <c r="H289" s="7">
        <v>38170</v>
      </c>
      <c r="I289" s="2">
        <v>23400</v>
      </c>
      <c r="J289" s="2">
        <f>+VLOOKUP(B:B,'[1]Nómina (2)'!$B$5:$AJ$2058,35,0)</f>
        <v>0</v>
      </c>
      <c r="K289" s="2">
        <v>671.58</v>
      </c>
      <c r="L289" s="2">
        <v>1661.3999999999999</v>
      </c>
      <c r="M289" s="2">
        <v>304.2</v>
      </c>
      <c r="N289" s="2">
        <v>711.36</v>
      </c>
      <c r="O289" s="2">
        <v>1659.0600000000002</v>
      </c>
      <c r="P289" s="2">
        <v>0</v>
      </c>
      <c r="Q289" s="2">
        <f t="shared" si="20"/>
        <v>5007.6000000000004</v>
      </c>
      <c r="R289" s="2">
        <f t="shared" si="21"/>
        <v>1382.94</v>
      </c>
      <c r="S289" s="2">
        <f t="shared" si="22"/>
        <v>3624.66</v>
      </c>
      <c r="T289" s="2">
        <f t="shared" si="23"/>
        <v>22017.06</v>
      </c>
    </row>
    <row r="290" spans="1:20" x14ac:dyDescent="0.35">
      <c r="A290" s="3">
        <f t="shared" si="24"/>
        <v>281</v>
      </c>
      <c r="B290" s="1">
        <v>2641</v>
      </c>
      <c r="C290" s="1" t="s">
        <v>761</v>
      </c>
      <c r="D290" s="1" t="s">
        <v>762</v>
      </c>
      <c r="E290" s="1" t="s">
        <v>66</v>
      </c>
      <c r="F290" s="1" t="s">
        <v>154</v>
      </c>
      <c r="G290" s="1" t="s">
        <v>4662</v>
      </c>
      <c r="H290" s="7">
        <v>38176</v>
      </c>
      <c r="I290" s="2">
        <v>44900</v>
      </c>
      <c r="J290" s="2">
        <f>+VLOOKUP(B:B,'[1]Nómina (2)'!$B$5:$AJ$2058,35,0)</f>
        <v>1663.069375</v>
      </c>
      <c r="K290" s="2">
        <v>1288.6300000000001</v>
      </c>
      <c r="L290" s="2">
        <v>3187.8999999999996</v>
      </c>
      <c r="M290" s="2">
        <v>583.69999999999993</v>
      </c>
      <c r="N290" s="2">
        <v>1364.96</v>
      </c>
      <c r="O290" s="2">
        <v>3183.4100000000003</v>
      </c>
      <c r="P290" s="2">
        <v>0</v>
      </c>
      <c r="Q290" s="2">
        <f t="shared" si="20"/>
        <v>9608.6</v>
      </c>
      <c r="R290" s="2">
        <f t="shared" si="21"/>
        <v>4316.6593750000002</v>
      </c>
      <c r="S290" s="2">
        <f t="shared" si="22"/>
        <v>6955.01</v>
      </c>
      <c r="T290" s="2">
        <f t="shared" si="23"/>
        <v>40583.340624999997</v>
      </c>
    </row>
    <row r="291" spans="1:20" x14ac:dyDescent="0.35">
      <c r="A291" s="3">
        <f t="shared" si="24"/>
        <v>282</v>
      </c>
      <c r="B291" s="1">
        <v>2642</v>
      </c>
      <c r="C291" s="1" t="s">
        <v>763</v>
      </c>
      <c r="D291" s="1" t="s">
        <v>764</v>
      </c>
      <c r="E291" s="1" t="s">
        <v>294</v>
      </c>
      <c r="F291" s="1" t="s">
        <v>765</v>
      </c>
      <c r="G291" s="1" t="s">
        <v>4662</v>
      </c>
      <c r="H291" s="7">
        <v>38237</v>
      </c>
      <c r="I291" s="2">
        <v>42120</v>
      </c>
      <c r="J291" s="2">
        <f>+VLOOKUP(B:B,'[1]Nómina (2)'!$B$5:$AJ$2058,35,0)</f>
        <v>741.85637499999996</v>
      </c>
      <c r="K291" s="2">
        <v>1208.8399999999999</v>
      </c>
      <c r="L291" s="2">
        <v>2990.5199999999995</v>
      </c>
      <c r="M291" s="2">
        <v>547.55999999999995</v>
      </c>
      <c r="N291" s="2">
        <v>1280.45</v>
      </c>
      <c r="O291" s="2">
        <v>2986.308</v>
      </c>
      <c r="P291" s="2">
        <v>0</v>
      </c>
      <c r="Q291" s="2">
        <f t="shared" si="20"/>
        <v>9013.6779999999999</v>
      </c>
      <c r="R291" s="2">
        <f t="shared" si="21"/>
        <v>3231.1463750000003</v>
      </c>
      <c r="S291" s="2">
        <f t="shared" si="22"/>
        <v>6524.387999999999</v>
      </c>
      <c r="T291" s="2">
        <f t="shared" si="23"/>
        <v>38888.853625000003</v>
      </c>
    </row>
    <row r="292" spans="1:20" x14ac:dyDescent="0.35">
      <c r="A292" s="3">
        <f t="shared" si="24"/>
        <v>283</v>
      </c>
      <c r="B292" s="1">
        <v>2656</v>
      </c>
      <c r="C292" s="1" t="s">
        <v>766</v>
      </c>
      <c r="D292" s="1" t="s">
        <v>767</v>
      </c>
      <c r="E292" s="1" t="s">
        <v>142</v>
      </c>
      <c r="F292" s="1" t="s">
        <v>81</v>
      </c>
      <c r="G292" s="1" t="s">
        <v>4662</v>
      </c>
      <c r="H292" s="7">
        <v>38201</v>
      </c>
      <c r="I292" s="2">
        <v>24700</v>
      </c>
      <c r="J292" s="2">
        <f>+VLOOKUP(B:B,'[1]Nómina (2)'!$B$5:$AJ$2058,35,0)</f>
        <v>0</v>
      </c>
      <c r="K292" s="2">
        <v>708.89</v>
      </c>
      <c r="L292" s="2">
        <v>1753.6999999999998</v>
      </c>
      <c r="M292" s="2">
        <v>321.09999999999997</v>
      </c>
      <c r="N292" s="2">
        <v>750.88</v>
      </c>
      <c r="O292" s="2">
        <v>1751.23</v>
      </c>
      <c r="P292" s="2">
        <v>0</v>
      </c>
      <c r="Q292" s="2">
        <f t="shared" si="20"/>
        <v>5285.7999999999993</v>
      </c>
      <c r="R292" s="2">
        <f t="shared" si="21"/>
        <v>1459.77</v>
      </c>
      <c r="S292" s="2">
        <f t="shared" si="22"/>
        <v>3826.0299999999997</v>
      </c>
      <c r="T292" s="2">
        <f t="shared" si="23"/>
        <v>23240.23</v>
      </c>
    </row>
    <row r="293" spans="1:20" x14ac:dyDescent="0.35">
      <c r="A293" s="3">
        <f t="shared" si="24"/>
        <v>284</v>
      </c>
      <c r="B293" s="1">
        <v>2660</v>
      </c>
      <c r="C293" s="1" t="s">
        <v>768</v>
      </c>
      <c r="D293" s="1" t="s">
        <v>769</v>
      </c>
      <c r="E293" s="1" t="s">
        <v>60</v>
      </c>
      <c r="F293" s="1" t="s">
        <v>84</v>
      </c>
      <c r="G293" s="1" t="s">
        <v>4662</v>
      </c>
      <c r="H293" s="7">
        <v>38208</v>
      </c>
      <c r="I293" s="2">
        <v>21970</v>
      </c>
      <c r="J293" s="2">
        <f>+VLOOKUP(B:B,'[1]Nómina (2)'!$B$5:$AJ$2058,35,0)</f>
        <v>0</v>
      </c>
      <c r="K293" s="2">
        <v>630.54</v>
      </c>
      <c r="L293" s="2">
        <v>1559.87</v>
      </c>
      <c r="M293" s="2">
        <v>285.61</v>
      </c>
      <c r="N293" s="2">
        <v>667.89</v>
      </c>
      <c r="O293" s="2">
        <v>1557.673</v>
      </c>
      <c r="P293" s="2">
        <v>0</v>
      </c>
      <c r="Q293" s="2">
        <f t="shared" si="20"/>
        <v>4701.5829999999996</v>
      </c>
      <c r="R293" s="2">
        <f t="shared" si="21"/>
        <v>1298.4299999999998</v>
      </c>
      <c r="S293" s="2">
        <f t="shared" si="22"/>
        <v>3403.1530000000002</v>
      </c>
      <c r="T293" s="2">
        <f t="shared" si="23"/>
        <v>20671.57</v>
      </c>
    </row>
    <row r="294" spans="1:20" x14ac:dyDescent="0.35">
      <c r="A294" s="3">
        <f t="shared" si="24"/>
        <v>285</v>
      </c>
      <c r="B294" s="1">
        <v>2665</v>
      </c>
      <c r="C294" s="1" t="s">
        <v>770</v>
      </c>
      <c r="D294" s="1" t="s">
        <v>771</v>
      </c>
      <c r="E294" s="1" t="s">
        <v>49</v>
      </c>
      <c r="F294" s="1" t="s">
        <v>139</v>
      </c>
      <c r="G294" s="1" t="s">
        <v>4662</v>
      </c>
      <c r="H294" s="7">
        <v>38208</v>
      </c>
      <c r="I294" s="2">
        <v>37570</v>
      </c>
      <c r="J294" s="2">
        <f>+VLOOKUP(B:B,'[1]Nómina (2)'!$B$5:$AJ$2058,35,0)</f>
        <v>1743.514375</v>
      </c>
      <c r="K294" s="2">
        <v>1078.26</v>
      </c>
      <c r="L294" s="2">
        <v>2667.47</v>
      </c>
      <c r="M294" s="2">
        <v>488.40999999999997</v>
      </c>
      <c r="N294" s="2">
        <v>1142.1300000000001</v>
      </c>
      <c r="O294" s="2">
        <v>2663.7130000000002</v>
      </c>
      <c r="P294" s="2">
        <v>0</v>
      </c>
      <c r="Q294" s="2">
        <f t="shared" si="20"/>
        <v>8039.9830000000002</v>
      </c>
      <c r="R294" s="2">
        <f t="shared" si="21"/>
        <v>3963.9043750000001</v>
      </c>
      <c r="S294" s="2">
        <f t="shared" si="22"/>
        <v>5819.5929999999998</v>
      </c>
      <c r="T294" s="2">
        <f t="shared" si="23"/>
        <v>33606.095625000002</v>
      </c>
    </row>
    <row r="295" spans="1:20" x14ac:dyDescent="0.35">
      <c r="A295" s="3">
        <f t="shared" si="24"/>
        <v>286</v>
      </c>
      <c r="B295" s="1">
        <v>2680</v>
      </c>
      <c r="C295" s="1" t="s">
        <v>772</v>
      </c>
      <c r="D295" s="1" t="s">
        <v>773</v>
      </c>
      <c r="E295" s="1" t="s">
        <v>60</v>
      </c>
      <c r="F295" s="1" t="s">
        <v>343</v>
      </c>
      <c r="G295" s="1" t="s">
        <v>4662</v>
      </c>
      <c r="H295" s="7">
        <v>38216</v>
      </c>
      <c r="I295" s="2">
        <v>28990</v>
      </c>
      <c r="J295" s="2">
        <f>+VLOOKUP(B:B,'[1]Nómina (2)'!$B$5:$AJ$2058,35,0)</f>
        <v>0</v>
      </c>
      <c r="K295" s="2">
        <v>832.01</v>
      </c>
      <c r="L295" s="2">
        <v>2058.29</v>
      </c>
      <c r="M295" s="2">
        <v>376.87</v>
      </c>
      <c r="N295" s="2">
        <v>881.3</v>
      </c>
      <c r="O295" s="2">
        <v>2055.3910000000001</v>
      </c>
      <c r="P295" s="2">
        <v>0</v>
      </c>
      <c r="Q295" s="2">
        <f t="shared" si="20"/>
        <v>6203.8610000000008</v>
      </c>
      <c r="R295" s="2">
        <f t="shared" si="21"/>
        <v>1713.31</v>
      </c>
      <c r="S295" s="2">
        <f t="shared" si="22"/>
        <v>4490.5509999999995</v>
      </c>
      <c r="T295" s="2">
        <f t="shared" si="23"/>
        <v>27276.69</v>
      </c>
    </row>
    <row r="296" spans="1:20" x14ac:dyDescent="0.35">
      <c r="A296" s="3">
        <f t="shared" si="24"/>
        <v>287</v>
      </c>
      <c r="B296" s="1">
        <v>2685</v>
      </c>
      <c r="C296" s="1" t="s">
        <v>774</v>
      </c>
      <c r="D296" s="1" t="s">
        <v>775</v>
      </c>
      <c r="E296" s="1" t="s">
        <v>49</v>
      </c>
      <c r="F296" s="1" t="s">
        <v>46</v>
      </c>
      <c r="G296" s="1" t="s">
        <v>4662</v>
      </c>
      <c r="H296" s="7">
        <v>38217</v>
      </c>
      <c r="I296" s="2">
        <v>75000</v>
      </c>
      <c r="J296" s="2">
        <f>+VLOOKUP(B:B,'[1]Nómina (2)'!$B$5:$AJ$2058,35,0)</f>
        <v>9716.9072916666701</v>
      </c>
      <c r="K296" s="2">
        <v>2152.5</v>
      </c>
      <c r="L296" s="2">
        <v>5324.9999999999991</v>
      </c>
      <c r="M296" s="2">
        <v>614.952</v>
      </c>
      <c r="N296" s="2">
        <v>2280</v>
      </c>
      <c r="O296" s="2">
        <v>5317.5</v>
      </c>
      <c r="P296" s="2">
        <v>1031.6199999999999</v>
      </c>
      <c r="Q296" s="2">
        <f t="shared" si="20"/>
        <v>16721.572</v>
      </c>
      <c r="R296" s="2">
        <f t="shared" si="21"/>
        <v>15181.027291666669</v>
      </c>
      <c r="S296" s="2">
        <f t="shared" si="22"/>
        <v>11257.451999999999</v>
      </c>
      <c r="T296" s="2">
        <f t="shared" si="23"/>
        <v>59818.972708333327</v>
      </c>
    </row>
    <row r="297" spans="1:20" x14ac:dyDescent="0.35">
      <c r="A297" s="3">
        <f t="shared" si="24"/>
        <v>288</v>
      </c>
      <c r="B297" s="1">
        <v>2686</v>
      </c>
      <c r="C297" s="1" t="s">
        <v>776</v>
      </c>
      <c r="D297" s="1" t="s">
        <v>777</v>
      </c>
      <c r="E297" s="1" t="s">
        <v>19</v>
      </c>
      <c r="F297" s="1" t="s">
        <v>381</v>
      </c>
      <c r="G297" s="1" t="s">
        <v>4662</v>
      </c>
      <c r="H297" s="7">
        <v>38216</v>
      </c>
      <c r="I297" s="2">
        <v>32500</v>
      </c>
      <c r="J297" s="2">
        <f>+VLOOKUP(B:B,'[1]Nómina (2)'!$B$5:$AJ$2058,35,0)</f>
        <v>0</v>
      </c>
      <c r="K297" s="2">
        <v>932.75</v>
      </c>
      <c r="L297" s="2">
        <v>2307.5</v>
      </c>
      <c r="M297" s="2">
        <v>422.5</v>
      </c>
      <c r="N297" s="2">
        <v>988</v>
      </c>
      <c r="O297" s="2">
        <v>2304.25</v>
      </c>
      <c r="P297" s="2">
        <v>0</v>
      </c>
      <c r="Q297" s="2">
        <f t="shared" si="20"/>
        <v>6955</v>
      </c>
      <c r="R297" s="2">
        <f t="shared" si="21"/>
        <v>1920.75</v>
      </c>
      <c r="S297" s="2">
        <f t="shared" si="22"/>
        <v>5034.25</v>
      </c>
      <c r="T297" s="2">
        <f t="shared" si="23"/>
        <v>30579.25</v>
      </c>
    </row>
    <row r="298" spans="1:20" x14ac:dyDescent="0.35">
      <c r="A298" s="3">
        <f t="shared" si="24"/>
        <v>289</v>
      </c>
      <c r="B298" s="1">
        <v>2694</v>
      </c>
      <c r="C298" s="1" t="s">
        <v>778</v>
      </c>
      <c r="D298" s="1" t="s">
        <v>779</v>
      </c>
      <c r="E298" s="1" t="s">
        <v>66</v>
      </c>
      <c r="F298" s="1" t="s">
        <v>147</v>
      </c>
      <c r="G298" s="1" t="s">
        <v>4662</v>
      </c>
      <c r="H298" s="7">
        <v>38224</v>
      </c>
      <c r="I298" s="2">
        <v>24700</v>
      </c>
      <c r="J298" s="2">
        <f>+VLOOKUP(B:B,'[1]Nómina (2)'!$B$5:$AJ$2058,35,0)</f>
        <v>0</v>
      </c>
      <c r="K298" s="2">
        <v>708.89</v>
      </c>
      <c r="L298" s="2">
        <v>1753.6999999999998</v>
      </c>
      <c r="M298" s="2">
        <v>321.09999999999997</v>
      </c>
      <c r="N298" s="2">
        <v>750.88</v>
      </c>
      <c r="O298" s="2">
        <v>1751.23</v>
      </c>
      <c r="P298" s="2">
        <v>1031.6199999999999</v>
      </c>
      <c r="Q298" s="2">
        <f t="shared" si="20"/>
        <v>6317.4199999999992</v>
      </c>
      <c r="R298" s="2">
        <f t="shared" si="21"/>
        <v>2491.39</v>
      </c>
      <c r="S298" s="2">
        <f t="shared" si="22"/>
        <v>3826.0299999999997</v>
      </c>
      <c r="T298" s="2">
        <f t="shared" si="23"/>
        <v>22208.61</v>
      </c>
    </row>
    <row r="299" spans="1:20" x14ac:dyDescent="0.35">
      <c r="A299" s="3">
        <f t="shared" si="24"/>
        <v>290</v>
      </c>
      <c r="B299" s="1">
        <v>2696</v>
      </c>
      <c r="C299" s="1" t="s">
        <v>780</v>
      </c>
      <c r="D299" s="1" t="s">
        <v>781</v>
      </c>
      <c r="E299" s="1" t="s">
        <v>49</v>
      </c>
      <c r="F299" s="1" t="s">
        <v>50</v>
      </c>
      <c r="G299" s="1" t="s">
        <v>4662</v>
      </c>
      <c r="H299" s="7">
        <v>38225</v>
      </c>
      <c r="I299" s="2">
        <v>23400</v>
      </c>
      <c r="J299" s="2">
        <f>+VLOOKUP(B:B,'[1]Nómina (2)'!$B$5:$AJ$2058,35,0)</f>
        <v>0</v>
      </c>
      <c r="K299" s="2">
        <v>671.58</v>
      </c>
      <c r="L299" s="2">
        <v>1661.3999999999999</v>
      </c>
      <c r="M299" s="2">
        <v>304.2</v>
      </c>
      <c r="N299" s="2">
        <v>711.36</v>
      </c>
      <c r="O299" s="2">
        <v>1659.0600000000002</v>
      </c>
      <c r="P299" s="2">
        <v>0</v>
      </c>
      <c r="Q299" s="2">
        <f t="shared" si="20"/>
        <v>5007.6000000000004</v>
      </c>
      <c r="R299" s="2">
        <f t="shared" si="21"/>
        <v>1382.94</v>
      </c>
      <c r="S299" s="2">
        <f t="shared" si="22"/>
        <v>3624.66</v>
      </c>
      <c r="T299" s="2">
        <f t="shared" si="23"/>
        <v>22017.06</v>
      </c>
    </row>
    <row r="300" spans="1:20" x14ac:dyDescent="0.35">
      <c r="A300" s="3">
        <f t="shared" si="24"/>
        <v>291</v>
      </c>
      <c r="B300" s="1">
        <v>2706</v>
      </c>
      <c r="C300" s="1" t="s">
        <v>782</v>
      </c>
      <c r="D300" s="1" t="s">
        <v>783</v>
      </c>
      <c r="E300" s="1" t="s">
        <v>49</v>
      </c>
      <c r="F300" s="1" t="s">
        <v>178</v>
      </c>
      <c r="G300" s="1" t="s">
        <v>4662</v>
      </c>
      <c r="H300" s="7">
        <v>38238</v>
      </c>
      <c r="I300" s="2">
        <v>28990</v>
      </c>
      <c r="J300" s="2">
        <f>+VLOOKUP(B:B,'[1]Nómina (2)'!$B$5:$AJ$2058,35,0)</f>
        <v>0</v>
      </c>
      <c r="K300" s="2">
        <v>832.01</v>
      </c>
      <c r="L300" s="2">
        <v>2058.29</v>
      </c>
      <c r="M300" s="2">
        <v>376.87</v>
      </c>
      <c r="N300" s="2">
        <v>881.3</v>
      </c>
      <c r="O300" s="2">
        <v>2055.3910000000001</v>
      </c>
      <c r="P300" s="2">
        <v>0</v>
      </c>
      <c r="Q300" s="2">
        <f t="shared" si="20"/>
        <v>6203.8610000000008</v>
      </c>
      <c r="R300" s="2">
        <f t="shared" si="21"/>
        <v>1713.31</v>
      </c>
      <c r="S300" s="2">
        <f t="shared" si="22"/>
        <v>4490.5509999999995</v>
      </c>
      <c r="T300" s="2">
        <f t="shared" si="23"/>
        <v>27276.69</v>
      </c>
    </row>
    <row r="301" spans="1:20" x14ac:dyDescent="0.35">
      <c r="A301" s="3">
        <f t="shared" si="24"/>
        <v>292</v>
      </c>
      <c r="B301" s="1">
        <v>2710</v>
      </c>
      <c r="C301" s="1" t="s">
        <v>784</v>
      </c>
      <c r="D301" s="1" t="s">
        <v>785</v>
      </c>
      <c r="E301" s="1" t="s">
        <v>354</v>
      </c>
      <c r="F301" s="1" t="s">
        <v>28</v>
      </c>
      <c r="G301" s="1" t="s">
        <v>4662</v>
      </c>
      <c r="H301" s="7">
        <v>38246</v>
      </c>
      <c r="I301" s="2">
        <v>24700</v>
      </c>
      <c r="J301" s="2">
        <f>+VLOOKUP(B:B,'[1]Nómina (2)'!$B$5:$AJ$2058,35,0)</f>
        <v>0</v>
      </c>
      <c r="K301" s="2">
        <v>708.89</v>
      </c>
      <c r="L301" s="2">
        <v>1753.6999999999998</v>
      </c>
      <c r="M301" s="2">
        <v>321.09999999999997</v>
      </c>
      <c r="N301" s="2">
        <v>750.88</v>
      </c>
      <c r="O301" s="2">
        <v>1751.23</v>
      </c>
      <c r="P301" s="2">
        <v>1031.6199999999999</v>
      </c>
      <c r="Q301" s="2">
        <f t="shared" si="20"/>
        <v>6317.4199999999992</v>
      </c>
      <c r="R301" s="2">
        <f t="shared" si="21"/>
        <v>2491.39</v>
      </c>
      <c r="S301" s="2">
        <f t="shared" si="22"/>
        <v>3826.0299999999997</v>
      </c>
      <c r="T301" s="2">
        <f t="shared" si="23"/>
        <v>22208.61</v>
      </c>
    </row>
    <row r="302" spans="1:20" x14ac:dyDescent="0.35">
      <c r="A302" s="3">
        <f t="shared" si="24"/>
        <v>293</v>
      </c>
      <c r="B302" s="1">
        <v>2748</v>
      </c>
      <c r="C302" s="1" t="s">
        <v>786</v>
      </c>
      <c r="D302" s="1" t="s">
        <v>787</v>
      </c>
      <c r="E302" s="1" t="s">
        <v>123</v>
      </c>
      <c r="F302" s="1" t="s">
        <v>28</v>
      </c>
      <c r="G302" s="1" t="s">
        <v>4662</v>
      </c>
      <c r="H302" s="7">
        <v>38278</v>
      </c>
      <c r="I302" s="2">
        <v>24700</v>
      </c>
      <c r="J302" s="2">
        <f>+VLOOKUP(B:B,'[1]Nómina (2)'!$B$5:$AJ$2058,35,0)</f>
        <v>0</v>
      </c>
      <c r="K302" s="2">
        <v>708.89</v>
      </c>
      <c r="L302" s="2">
        <v>1753.6999999999998</v>
      </c>
      <c r="M302" s="2">
        <v>321.09999999999997</v>
      </c>
      <c r="N302" s="2">
        <v>750.88</v>
      </c>
      <c r="O302" s="2">
        <v>1751.23</v>
      </c>
      <c r="P302" s="2">
        <v>0</v>
      </c>
      <c r="Q302" s="2">
        <f t="shared" si="20"/>
        <v>5285.7999999999993</v>
      </c>
      <c r="R302" s="2">
        <f t="shared" si="21"/>
        <v>1459.77</v>
      </c>
      <c r="S302" s="2">
        <f t="shared" si="22"/>
        <v>3826.0299999999997</v>
      </c>
      <c r="T302" s="2">
        <f t="shared" si="23"/>
        <v>23240.23</v>
      </c>
    </row>
    <row r="303" spans="1:20" x14ac:dyDescent="0.35">
      <c r="A303" s="3">
        <f t="shared" si="24"/>
        <v>294</v>
      </c>
      <c r="B303" s="1">
        <v>2749</v>
      </c>
      <c r="C303" s="1" t="s">
        <v>788</v>
      </c>
      <c r="D303" s="1" t="s">
        <v>789</v>
      </c>
      <c r="E303" s="1" t="s">
        <v>297</v>
      </c>
      <c r="F303" s="1" t="s">
        <v>790</v>
      </c>
      <c r="G303" s="1" t="s">
        <v>4662</v>
      </c>
      <c r="H303" s="7">
        <v>38278</v>
      </c>
      <c r="I303" s="2">
        <v>50000</v>
      </c>
      <c r="J303" s="2">
        <f>+VLOOKUP(B:B,'[1]Nómina (2)'!$B$5:$AJ$2058,35,0)</f>
        <v>1699.256875</v>
      </c>
      <c r="K303" s="2">
        <v>1435</v>
      </c>
      <c r="L303" s="2">
        <v>3549.9999999999995</v>
      </c>
      <c r="M303" s="2">
        <v>614.952</v>
      </c>
      <c r="N303" s="2">
        <v>1520</v>
      </c>
      <c r="O303" s="2">
        <v>3545.0000000000005</v>
      </c>
      <c r="P303" s="2">
        <v>1031.6199999999999</v>
      </c>
      <c r="Q303" s="2">
        <f t="shared" si="20"/>
        <v>11696.572</v>
      </c>
      <c r="R303" s="2">
        <f t="shared" si="21"/>
        <v>5685.8768749999999</v>
      </c>
      <c r="S303" s="2">
        <f t="shared" si="22"/>
        <v>7709.9519999999993</v>
      </c>
      <c r="T303" s="2">
        <f t="shared" si="23"/>
        <v>44314.123124999998</v>
      </c>
    </row>
    <row r="304" spans="1:20" x14ac:dyDescent="0.35">
      <c r="A304" s="3">
        <f t="shared" si="24"/>
        <v>295</v>
      </c>
      <c r="B304" s="1">
        <v>2756</v>
      </c>
      <c r="C304" s="1" t="s">
        <v>791</v>
      </c>
      <c r="D304" s="1" t="s">
        <v>792</v>
      </c>
      <c r="E304" s="1" t="s">
        <v>11</v>
      </c>
      <c r="F304" s="1" t="s">
        <v>120</v>
      </c>
      <c r="G304" s="1" t="s">
        <v>4662</v>
      </c>
      <c r="H304" s="7">
        <v>38285</v>
      </c>
      <c r="I304" s="2">
        <v>42120</v>
      </c>
      <c r="J304" s="2">
        <f>+VLOOKUP(B:B,'[1]Nómina (2)'!$B$5:$AJ$2058,35,0)</f>
        <v>741.85637499999996</v>
      </c>
      <c r="K304" s="2">
        <v>1208.8399999999999</v>
      </c>
      <c r="L304" s="2">
        <v>2990.5199999999995</v>
      </c>
      <c r="M304" s="2">
        <v>547.55999999999995</v>
      </c>
      <c r="N304" s="2">
        <v>1280.45</v>
      </c>
      <c r="O304" s="2">
        <v>2986.308</v>
      </c>
      <c r="P304" s="2">
        <v>0</v>
      </c>
      <c r="Q304" s="2">
        <f t="shared" si="20"/>
        <v>9013.6779999999999</v>
      </c>
      <c r="R304" s="2">
        <f t="shared" si="21"/>
        <v>3231.1463750000003</v>
      </c>
      <c r="S304" s="2">
        <f t="shared" si="22"/>
        <v>6524.387999999999</v>
      </c>
      <c r="T304" s="2">
        <f t="shared" si="23"/>
        <v>38888.853625000003</v>
      </c>
    </row>
    <row r="305" spans="1:20" x14ac:dyDescent="0.35">
      <c r="A305" s="3">
        <f t="shared" si="24"/>
        <v>296</v>
      </c>
      <c r="B305" s="1">
        <v>2761</v>
      </c>
      <c r="C305" s="1" t="s">
        <v>793</v>
      </c>
      <c r="D305" s="1" t="s">
        <v>794</v>
      </c>
      <c r="E305" s="1" t="s">
        <v>19</v>
      </c>
      <c r="F305" s="1" t="s">
        <v>42</v>
      </c>
      <c r="G305" s="1" t="s">
        <v>4662</v>
      </c>
      <c r="H305" s="7">
        <v>38288</v>
      </c>
      <c r="I305" s="2">
        <v>26869</v>
      </c>
      <c r="J305" s="2">
        <f>+VLOOKUP(B:B,'[1]Nómina (2)'!$B$5:$AJ$2058,35,0)</f>
        <v>0</v>
      </c>
      <c r="K305" s="2">
        <v>771.14</v>
      </c>
      <c r="L305" s="2">
        <v>1907.6989999999998</v>
      </c>
      <c r="M305" s="2">
        <v>349.29699999999997</v>
      </c>
      <c r="N305" s="2">
        <v>816.82</v>
      </c>
      <c r="O305" s="2">
        <v>1905.0121000000001</v>
      </c>
      <c r="P305" s="2">
        <v>0</v>
      </c>
      <c r="Q305" s="2">
        <f t="shared" si="20"/>
        <v>5749.9681</v>
      </c>
      <c r="R305" s="2">
        <f t="shared" si="21"/>
        <v>1587.96</v>
      </c>
      <c r="S305" s="2">
        <f t="shared" si="22"/>
        <v>4162.0081</v>
      </c>
      <c r="T305" s="2">
        <f t="shared" si="23"/>
        <v>25281.040000000001</v>
      </c>
    </row>
    <row r="306" spans="1:20" x14ac:dyDescent="0.35">
      <c r="A306" s="3">
        <f t="shared" si="24"/>
        <v>297</v>
      </c>
      <c r="B306" s="1">
        <v>2764</v>
      </c>
      <c r="C306" s="1" t="s">
        <v>795</v>
      </c>
      <c r="D306" s="1" t="s">
        <v>796</v>
      </c>
      <c r="E306" s="1" t="s">
        <v>290</v>
      </c>
      <c r="F306" s="1" t="s">
        <v>797</v>
      </c>
      <c r="G306" s="1" t="s">
        <v>4662</v>
      </c>
      <c r="H306" s="7">
        <v>38294</v>
      </c>
      <c r="I306" s="2">
        <v>39918</v>
      </c>
      <c r="J306" s="2">
        <f>+VLOOKUP(B:B,'[1]Nómina (2)'!$B$5:$AJ$2058,35,0)</f>
        <v>276.33287499999898</v>
      </c>
      <c r="K306" s="2">
        <v>1145.6500000000001</v>
      </c>
      <c r="L306" s="2">
        <v>2834.1779999999999</v>
      </c>
      <c r="M306" s="2">
        <v>518.93399999999997</v>
      </c>
      <c r="N306" s="2">
        <v>1213.51</v>
      </c>
      <c r="O306" s="2">
        <v>2830.1862000000001</v>
      </c>
      <c r="P306" s="2">
        <v>1031.6199999999999</v>
      </c>
      <c r="Q306" s="2">
        <f t="shared" si="20"/>
        <v>9574.0781999999999</v>
      </c>
      <c r="R306" s="2">
        <f t="shared" si="21"/>
        <v>3667.1128749999989</v>
      </c>
      <c r="S306" s="2">
        <f t="shared" si="22"/>
        <v>6183.2982000000002</v>
      </c>
      <c r="T306" s="2">
        <f t="shared" si="23"/>
        <v>36250.887125000001</v>
      </c>
    </row>
    <row r="307" spans="1:20" x14ac:dyDescent="0.35">
      <c r="A307" s="3">
        <f t="shared" si="24"/>
        <v>298</v>
      </c>
      <c r="B307" s="1">
        <v>2766</v>
      </c>
      <c r="C307" s="1" t="s">
        <v>798</v>
      </c>
      <c r="D307" s="1" t="s">
        <v>799</v>
      </c>
      <c r="E307" s="1" t="s">
        <v>463</v>
      </c>
      <c r="F307" s="1" t="s">
        <v>800</v>
      </c>
      <c r="G307" s="1" t="s">
        <v>4662</v>
      </c>
      <c r="H307" s="7">
        <v>38296</v>
      </c>
      <c r="I307" s="2">
        <v>42266</v>
      </c>
      <c r="J307" s="2">
        <f>+VLOOKUP(B:B,'[1]Nómina (2)'!$B$5:$AJ$2058,35,0)</f>
        <v>0</v>
      </c>
      <c r="K307" s="2">
        <v>1213.03</v>
      </c>
      <c r="L307" s="2">
        <v>3000.8859999999995</v>
      </c>
      <c r="M307" s="2">
        <v>549.45799999999997</v>
      </c>
      <c r="N307" s="2">
        <v>1284.8900000000001</v>
      </c>
      <c r="O307" s="2">
        <v>2996.6594</v>
      </c>
      <c r="P307" s="2">
        <v>2063.2399999999998</v>
      </c>
      <c r="Q307" s="2">
        <f t="shared" si="20"/>
        <v>11108.163399999999</v>
      </c>
      <c r="R307" s="2">
        <f t="shared" si="21"/>
        <v>4561.16</v>
      </c>
      <c r="S307" s="2">
        <f t="shared" si="22"/>
        <v>6547.0033999999996</v>
      </c>
      <c r="T307" s="2">
        <f t="shared" si="23"/>
        <v>37704.839999999997</v>
      </c>
    </row>
    <row r="308" spans="1:20" s="4" customFormat="1" x14ac:dyDescent="0.35">
      <c r="A308" s="3">
        <f t="shared" si="24"/>
        <v>299</v>
      </c>
      <c r="B308" s="1">
        <v>2774</v>
      </c>
      <c r="C308" s="1" t="s">
        <v>801</v>
      </c>
      <c r="D308" s="1" t="s">
        <v>802</v>
      </c>
      <c r="E308" s="1" t="s">
        <v>27</v>
      </c>
      <c r="F308" s="1" t="s">
        <v>28</v>
      </c>
      <c r="G308" s="1" t="s">
        <v>4662</v>
      </c>
      <c r="H308" s="7">
        <v>38306</v>
      </c>
      <c r="I308" s="2">
        <v>24700</v>
      </c>
      <c r="J308" s="2">
        <f>+VLOOKUP(B:B,'[1]Nómina (2)'!$B$5:$AJ$2058,35,0)</f>
        <v>0</v>
      </c>
      <c r="K308" s="2">
        <v>708.89</v>
      </c>
      <c r="L308" s="2">
        <v>1753.6999999999998</v>
      </c>
      <c r="M308" s="2">
        <v>321.09999999999997</v>
      </c>
      <c r="N308" s="2">
        <v>750.88</v>
      </c>
      <c r="O308" s="2">
        <v>1751.23</v>
      </c>
      <c r="P308" s="2">
        <v>0</v>
      </c>
      <c r="Q308" s="2">
        <f t="shared" si="20"/>
        <v>5285.7999999999993</v>
      </c>
      <c r="R308" s="2">
        <f t="shared" si="21"/>
        <v>1459.77</v>
      </c>
      <c r="S308" s="2">
        <f t="shared" si="22"/>
        <v>3826.0299999999997</v>
      </c>
      <c r="T308" s="2">
        <f t="shared" si="23"/>
        <v>23240.23</v>
      </c>
    </row>
    <row r="309" spans="1:20" s="4" customFormat="1" x14ac:dyDescent="0.35">
      <c r="A309" s="3">
        <f t="shared" si="24"/>
        <v>300</v>
      </c>
      <c r="B309" s="1">
        <v>2779</v>
      </c>
      <c r="C309" s="1" t="s">
        <v>803</v>
      </c>
      <c r="D309" s="1" t="s">
        <v>804</v>
      </c>
      <c r="E309" s="1" t="s">
        <v>639</v>
      </c>
      <c r="F309" s="1" t="s">
        <v>805</v>
      </c>
      <c r="G309" s="1" t="s">
        <v>4662</v>
      </c>
      <c r="H309" s="7">
        <v>38308</v>
      </c>
      <c r="I309" s="2">
        <v>44900</v>
      </c>
      <c r="J309" s="2">
        <f>+VLOOKUP(B:B,'[1]Nómina (2)'!$B$5:$AJ$2058,35,0)</f>
        <v>824.72537499999999</v>
      </c>
      <c r="K309" s="2">
        <v>1288.6300000000001</v>
      </c>
      <c r="L309" s="2">
        <v>3187.8999999999996</v>
      </c>
      <c r="M309" s="2">
        <v>583.69999999999993</v>
      </c>
      <c r="N309" s="2">
        <v>1364.96</v>
      </c>
      <c r="O309" s="2">
        <v>3183.4100000000003</v>
      </c>
      <c r="P309" s="2">
        <v>2063.2399999999998</v>
      </c>
      <c r="Q309" s="2">
        <f t="shared" si="20"/>
        <v>11671.84</v>
      </c>
      <c r="R309" s="2">
        <f t="shared" si="21"/>
        <v>5541.5553749999999</v>
      </c>
      <c r="S309" s="2">
        <f t="shared" si="22"/>
        <v>6955.01</v>
      </c>
      <c r="T309" s="2">
        <f t="shared" si="23"/>
        <v>39358.444625000004</v>
      </c>
    </row>
    <row r="310" spans="1:20" x14ac:dyDescent="0.35">
      <c r="A310" s="3">
        <f t="shared" si="24"/>
        <v>301</v>
      </c>
      <c r="B310" s="1">
        <v>2782</v>
      </c>
      <c r="C310" s="1" t="s">
        <v>806</v>
      </c>
      <c r="D310" s="1" t="s">
        <v>807</v>
      </c>
      <c r="E310" s="1" t="s">
        <v>685</v>
      </c>
      <c r="F310" s="1" t="s">
        <v>39</v>
      </c>
      <c r="G310" s="1" t="s">
        <v>4662</v>
      </c>
      <c r="H310" s="7">
        <v>38316</v>
      </c>
      <c r="I310" s="2">
        <v>26650</v>
      </c>
      <c r="J310" s="2">
        <f>+VLOOKUP(B:B,'[1]Nómina (2)'!$B$5:$AJ$2058,35,0)</f>
        <v>0</v>
      </c>
      <c r="K310" s="2">
        <v>764.85</v>
      </c>
      <c r="L310" s="2">
        <v>1892.1499999999999</v>
      </c>
      <c r="M310" s="2">
        <v>346.45</v>
      </c>
      <c r="N310" s="2">
        <v>810.16</v>
      </c>
      <c r="O310" s="2">
        <v>1889.4850000000001</v>
      </c>
      <c r="P310" s="2">
        <v>1031.6199999999999</v>
      </c>
      <c r="Q310" s="2">
        <f t="shared" si="20"/>
        <v>6734.7149999999992</v>
      </c>
      <c r="R310" s="2">
        <f t="shared" si="21"/>
        <v>2606.63</v>
      </c>
      <c r="S310" s="2">
        <f t="shared" si="22"/>
        <v>4128.085</v>
      </c>
      <c r="T310" s="2">
        <f t="shared" si="23"/>
        <v>24043.37</v>
      </c>
    </row>
    <row r="311" spans="1:20" x14ac:dyDescent="0.35">
      <c r="A311" s="3">
        <f t="shared" si="24"/>
        <v>302</v>
      </c>
      <c r="B311" s="1">
        <v>2785</v>
      </c>
      <c r="C311" s="1" t="s">
        <v>808</v>
      </c>
      <c r="D311" s="1" t="s">
        <v>809</v>
      </c>
      <c r="E311" s="1" t="s">
        <v>19</v>
      </c>
      <c r="F311" s="1" t="s">
        <v>539</v>
      </c>
      <c r="G311" s="1" t="s">
        <v>4662</v>
      </c>
      <c r="H311" s="7">
        <v>38315</v>
      </c>
      <c r="I311" s="2">
        <v>32500</v>
      </c>
      <c r="J311" s="2">
        <f>+VLOOKUP(B:B,'[1]Nómina (2)'!$B$5:$AJ$2058,35,0)</f>
        <v>0</v>
      </c>
      <c r="K311" s="2">
        <v>932.75</v>
      </c>
      <c r="L311" s="2">
        <v>2307.5</v>
      </c>
      <c r="M311" s="2">
        <v>422.5</v>
      </c>
      <c r="N311" s="2">
        <v>988</v>
      </c>
      <c r="O311" s="2">
        <v>2304.25</v>
      </c>
      <c r="P311" s="2">
        <v>1031.6199999999999</v>
      </c>
      <c r="Q311" s="2">
        <f t="shared" si="20"/>
        <v>7986.62</v>
      </c>
      <c r="R311" s="2">
        <f t="shared" si="21"/>
        <v>2952.37</v>
      </c>
      <c r="S311" s="2">
        <f t="shared" si="22"/>
        <v>5034.25</v>
      </c>
      <c r="T311" s="2">
        <f t="shared" si="23"/>
        <v>29547.63</v>
      </c>
    </row>
    <row r="312" spans="1:20" x14ac:dyDescent="0.35">
      <c r="A312" s="3">
        <f t="shared" si="24"/>
        <v>303</v>
      </c>
      <c r="B312" s="1">
        <v>2806</v>
      </c>
      <c r="C312" s="1" t="s">
        <v>810</v>
      </c>
      <c r="D312" s="1" t="s">
        <v>811</v>
      </c>
      <c r="E312" s="1" t="s">
        <v>45</v>
      </c>
      <c r="F312" s="1" t="s">
        <v>46</v>
      </c>
      <c r="G312" s="1" t="s">
        <v>4662</v>
      </c>
      <c r="H312" s="7">
        <v>38317</v>
      </c>
      <c r="I312" s="2">
        <v>81300</v>
      </c>
      <c r="J312" s="2">
        <f>+VLOOKUP(B:B,'[1]Nómina (2)'!$B$5:$AJ$2058,35,0)</f>
        <v>7706.7297916666703</v>
      </c>
      <c r="K312" s="2">
        <v>2333.31</v>
      </c>
      <c r="L312" s="2">
        <v>5772.2999999999993</v>
      </c>
      <c r="M312" s="2">
        <v>614.952</v>
      </c>
      <c r="N312" s="2">
        <v>2471.52</v>
      </c>
      <c r="O312" s="2">
        <v>5764.17</v>
      </c>
      <c r="P312" s="2">
        <v>0</v>
      </c>
      <c r="Q312" s="2">
        <f t="shared" si="20"/>
        <v>16956.252</v>
      </c>
      <c r="R312" s="2">
        <f t="shared" si="21"/>
        <v>12511.55979166667</v>
      </c>
      <c r="S312" s="2">
        <f t="shared" si="22"/>
        <v>12151.421999999999</v>
      </c>
      <c r="T312" s="2">
        <f t="shared" si="23"/>
        <v>68788.440208333326</v>
      </c>
    </row>
    <row r="313" spans="1:20" x14ac:dyDescent="0.35">
      <c r="A313" s="3">
        <f t="shared" si="24"/>
        <v>304</v>
      </c>
      <c r="B313" s="1">
        <v>2809</v>
      </c>
      <c r="C313" s="1" t="s">
        <v>812</v>
      </c>
      <c r="D313" s="1" t="s">
        <v>813</v>
      </c>
      <c r="E313" s="1" t="s">
        <v>814</v>
      </c>
      <c r="F313" s="1" t="s">
        <v>815</v>
      </c>
      <c r="G313" s="1" t="s">
        <v>4662</v>
      </c>
      <c r="H313" s="7">
        <v>38328</v>
      </c>
      <c r="I313" s="2">
        <v>44900</v>
      </c>
      <c r="J313" s="2">
        <f>+VLOOKUP(B:B,'[1]Nómina (2)'!$B$5:$AJ$2058,35,0)</f>
        <v>979.46837500000004</v>
      </c>
      <c r="K313" s="2">
        <v>1288.6300000000001</v>
      </c>
      <c r="L313" s="2">
        <v>3187.8999999999996</v>
      </c>
      <c r="M313" s="2">
        <v>583.69999999999993</v>
      </c>
      <c r="N313" s="2">
        <v>1364.96</v>
      </c>
      <c r="O313" s="2">
        <v>3183.4100000000003</v>
      </c>
      <c r="P313" s="2">
        <v>1031.6199999999999</v>
      </c>
      <c r="Q313" s="2">
        <f t="shared" si="20"/>
        <v>10640.220000000001</v>
      </c>
      <c r="R313" s="2">
        <f t="shared" si="21"/>
        <v>4664.6783749999995</v>
      </c>
      <c r="S313" s="2">
        <f t="shared" si="22"/>
        <v>6955.01</v>
      </c>
      <c r="T313" s="2">
        <f t="shared" si="23"/>
        <v>40235.321624999997</v>
      </c>
    </row>
    <row r="314" spans="1:20" x14ac:dyDescent="0.35">
      <c r="A314" s="3">
        <f t="shared" si="24"/>
        <v>305</v>
      </c>
      <c r="B314" s="1">
        <v>2810</v>
      </c>
      <c r="C314" s="1" t="s">
        <v>816</v>
      </c>
      <c r="D314" s="1" t="s">
        <v>817</v>
      </c>
      <c r="E314" s="1" t="s">
        <v>294</v>
      </c>
      <c r="F314" s="1" t="s">
        <v>765</v>
      </c>
      <c r="G314" s="1" t="s">
        <v>4662</v>
      </c>
      <c r="H314" s="7">
        <v>38328</v>
      </c>
      <c r="I314" s="2">
        <v>42120</v>
      </c>
      <c r="J314" s="2">
        <f>+VLOOKUP(B:B,'[1]Nómina (2)'!$B$5:$AJ$2058,35,0)</f>
        <v>98.092374999999393</v>
      </c>
      <c r="K314" s="2">
        <v>3293</v>
      </c>
      <c r="L314" s="2">
        <v>8146.4377599999989</v>
      </c>
      <c r="M314" s="2">
        <v>614.952</v>
      </c>
      <c r="N314" s="2">
        <v>3488.05</v>
      </c>
      <c r="O314" s="2">
        <v>8134.9639040000002</v>
      </c>
      <c r="P314" s="2">
        <v>0</v>
      </c>
      <c r="Q314" s="2">
        <f t="shared" si="20"/>
        <v>23677.403663999998</v>
      </c>
      <c r="R314" s="2">
        <f t="shared" si="21"/>
        <v>6879.1423749999994</v>
      </c>
      <c r="S314" s="2">
        <f t="shared" si="22"/>
        <v>16896.353663999998</v>
      </c>
      <c r="T314" s="2">
        <f t="shared" si="23"/>
        <v>35240.857625000004</v>
      </c>
    </row>
    <row r="315" spans="1:20" x14ac:dyDescent="0.35">
      <c r="A315" s="3">
        <f t="shared" si="24"/>
        <v>306</v>
      </c>
      <c r="B315" s="1">
        <v>2811</v>
      </c>
      <c r="C315" s="1" t="s">
        <v>818</v>
      </c>
      <c r="D315" s="1" t="s">
        <v>819</v>
      </c>
      <c r="E315" s="1" t="s">
        <v>820</v>
      </c>
      <c r="F315" s="1" t="s">
        <v>821</v>
      </c>
      <c r="G315" s="1" t="s">
        <v>4662</v>
      </c>
      <c r="H315" s="7">
        <v>38272</v>
      </c>
      <c r="I315" s="2">
        <v>48584</v>
      </c>
      <c r="J315" s="2">
        <f>+VLOOKUP(B:B,'[1]Nómina (2)'!$B$5:$AJ$2058,35,0)</f>
        <v>1654.1533750000001</v>
      </c>
      <c r="K315" s="2">
        <v>1394.36</v>
      </c>
      <c r="L315" s="2">
        <v>3449.4639999999995</v>
      </c>
      <c r="M315" s="2">
        <v>614.952</v>
      </c>
      <c r="N315" s="2">
        <v>1476.95</v>
      </c>
      <c r="O315" s="2">
        <v>3444.6056000000003</v>
      </c>
      <c r="P315" s="2">
        <v>0</v>
      </c>
      <c r="Q315" s="2">
        <f t="shared" si="20"/>
        <v>10380.3316</v>
      </c>
      <c r="R315" s="2">
        <f t="shared" si="21"/>
        <v>4525.4633750000003</v>
      </c>
      <c r="S315" s="2">
        <f t="shared" si="22"/>
        <v>7509.0216</v>
      </c>
      <c r="T315" s="2">
        <f t="shared" si="23"/>
        <v>44058.536625000001</v>
      </c>
    </row>
    <row r="316" spans="1:20" x14ac:dyDescent="0.35">
      <c r="A316" s="3">
        <f t="shared" si="24"/>
        <v>307</v>
      </c>
      <c r="B316" s="1">
        <v>2816</v>
      </c>
      <c r="C316" s="1" t="s">
        <v>822</v>
      </c>
      <c r="D316" s="1" t="s">
        <v>823</v>
      </c>
      <c r="E316" s="1" t="s">
        <v>66</v>
      </c>
      <c r="F316" s="1" t="s">
        <v>84</v>
      </c>
      <c r="G316" s="1" t="s">
        <v>4662</v>
      </c>
      <c r="H316" s="7">
        <v>38338</v>
      </c>
      <c r="I316" s="2">
        <v>24310</v>
      </c>
      <c r="J316" s="2">
        <f>+VLOOKUP(B:B,'[1]Nómina (2)'!$B$5:$AJ$2058,35,0)</f>
        <v>0</v>
      </c>
      <c r="K316" s="2">
        <v>1900.59</v>
      </c>
      <c r="L316" s="2">
        <v>4701.8017599999994</v>
      </c>
      <c r="M316" s="2">
        <v>614.952</v>
      </c>
      <c r="N316" s="2">
        <v>2013.17</v>
      </c>
      <c r="O316" s="2">
        <v>4695.1795039999997</v>
      </c>
      <c r="P316" s="2">
        <v>1031.6199999999999</v>
      </c>
      <c r="Q316" s="2">
        <f t="shared" si="20"/>
        <v>14957.313264</v>
      </c>
      <c r="R316" s="2">
        <f t="shared" si="21"/>
        <v>4945.38</v>
      </c>
      <c r="S316" s="2">
        <f t="shared" si="22"/>
        <v>10011.933263999999</v>
      </c>
      <c r="T316" s="2">
        <f t="shared" si="23"/>
        <v>19364.62</v>
      </c>
    </row>
    <row r="317" spans="1:20" x14ac:dyDescent="0.35">
      <c r="A317" s="3">
        <f t="shared" si="24"/>
        <v>308</v>
      </c>
      <c r="B317" s="1">
        <v>2818</v>
      </c>
      <c r="C317" s="1" t="s">
        <v>824</v>
      </c>
      <c r="D317" s="1" t="s">
        <v>825</v>
      </c>
      <c r="E317" s="1" t="s">
        <v>72</v>
      </c>
      <c r="F317" s="1" t="s">
        <v>826</v>
      </c>
      <c r="G317" s="1" t="s">
        <v>4662</v>
      </c>
      <c r="H317" s="7">
        <v>38343</v>
      </c>
      <c r="I317" s="2">
        <v>89570</v>
      </c>
      <c r="J317" s="2">
        <f>+VLOOKUP(B:B,'[1]Nómina (2)'!$B$5:$AJ$2058,35,0)</f>
        <v>9652.0397916666698</v>
      </c>
      <c r="K317" s="2">
        <v>2570.66</v>
      </c>
      <c r="L317" s="2">
        <v>6359.4699999999993</v>
      </c>
      <c r="M317" s="2">
        <v>614.952</v>
      </c>
      <c r="N317" s="2">
        <v>2722.93</v>
      </c>
      <c r="O317" s="2">
        <v>6350.5130000000008</v>
      </c>
      <c r="P317" s="2">
        <v>0</v>
      </c>
      <c r="Q317" s="2">
        <f t="shared" si="20"/>
        <v>18618.525000000001</v>
      </c>
      <c r="R317" s="2">
        <f t="shared" si="21"/>
        <v>14945.62979166667</v>
      </c>
      <c r="S317" s="2">
        <f t="shared" si="22"/>
        <v>13324.935000000001</v>
      </c>
      <c r="T317" s="2">
        <f t="shared" si="23"/>
        <v>74624.370208333334</v>
      </c>
    </row>
    <row r="318" spans="1:20" x14ac:dyDescent="0.35">
      <c r="A318" s="3">
        <f t="shared" si="24"/>
        <v>309</v>
      </c>
      <c r="B318" s="1">
        <v>2824</v>
      </c>
      <c r="C318" s="1" t="s">
        <v>827</v>
      </c>
      <c r="D318" s="1" t="s">
        <v>828</v>
      </c>
      <c r="E318" s="1" t="s">
        <v>301</v>
      </c>
      <c r="F318" s="1" t="s">
        <v>46</v>
      </c>
      <c r="G318" s="1" t="s">
        <v>4662</v>
      </c>
      <c r="H318" s="7">
        <v>38355</v>
      </c>
      <c r="I318" s="2">
        <v>89570</v>
      </c>
      <c r="J318" s="2">
        <f>+VLOOKUP(B:B,'[1]Nómina (2)'!$B$5:$AJ$2058,35,0)</f>
        <v>9652.0397916666698</v>
      </c>
      <c r="K318" s="2">
        <v>2570.66</v>
      </c>
      <c r="L318" s="2">
        <v>6359.4699999999993</v>
      </c>
      <c r="M318" s="2">
        <v>614.952</v>
      </c>
      <c r="N318" s="2">
        <v>2722.93</v>
      </c>
      <c r="O318" s="2">
        <v>6350.5130000000008</v>
      </c>
      <c r="P318" s="2">
        <v>0</v>
      </c>
      <c r="Q318" s="2">
        <f t="shared" si="20"/>
        <v>18618.525000000001</v>
      </c>
      <c r="R318" s="2">
        <f t="shared" si="21"/>
        <v>14945.62979166667</v>
      </c>
      <c r="S318" s="2">
        <f t="shared" si="22"/>
        <v>13324.935000000001</v>
      </c>
      <c r="T318" s="2">
        <f t="shared" si="23"/>
        <v>74624.370208333334</v>
      </c>
    </row>
    <row r="319" spans="1:20" x14ac:dyDescent="0.35">
      <c r="A319" s="3">
        <f t="shared" si="24"/>
        <v>310</v>
      </c>
      <c r="B319" s="1">
        <v>2839</v>
      </c>
      <c r="C319" s="1" t="s">
        <v>829</v>
      </c>
      <c r="D319" s="1" t="s">
        <v>830</v>
      </c>
      <c r="E319" s="1" t="s">
        <v>66</v>
      </c>
      <c r="F319" s="1" t="s">
        <v>84</v>
      </c>
      <c r="G319" s="1" t="s">
        <v>4662</v>
      </c>
      <c r="H319" s="7">
        <v>38369</v>
      </c>
      <c r="I319" s="2">
        <v>24716</v>
      </c>
      <c r="J319" s="2">
        <f>+VLOOKUP(B:B,'[1]Nómina (2)'!$B$5:$AJ$2058,35,0)</f>
        <v>0</v>
      </c>
      <c r="K319" s="2">
        <v>709.35</v>
      </c>
      <c r="L319" s="2">
        <v>1754.8359999999998</v>
      </c>
      <c r="M319" s="2">
        <v>321.30799999999999</v>
      </c>
      <c r="N319" s="2">
        <v>751.37</v>
      </c>
      <c r="O319" s="2">
        <v>1752.3644000000002</v>
      </c>
      <c r="P319" s="2">
        <v>0</v>
      </c>
      <c r="Q319" s="2">
        <f t="shared" si="20"/>
        <v>5289.2284</v>
      </c>
      <c r="R319" s="2">
        <f t="shared" si="21"/>
        <v>1460.72</v>
      </c>
      <c r="S319" s="2">
        <f t="shared" si="22"/>
        <v>3828.5083999999997</v>
      </c>
      <c r="T319" s="2">
        <f t="shared" si="23"/>
        <v>23255.279999999999</v>
      </c>
    </row>
    <row r="320" spans="1:20" x14ac:dyDescent="0.35">
      <c r="A320" s="3">
        <f t="shared" si="24"/>
        <v>311</v>
      </c>
      <c r="B320" s="1">
        <v>2844</v>
      </c>
      <c r="C320" s="1" t="s">
        <v>831</v>
      </c>
      <c r="D320" s="1" t="s">
        <v>832</v>
      </c>
      <c r="E320" s="1" t="s">
        <v>123</v>
      </c>
      <c r="F320" s="1" t="s">
        <v>81</v>
      </c>
      <c r="G320" s="1" t="s">
        <v>4662</v>
      </c>
      <c r="H320" s="7">
        <v>38369</v>
      </c>
      <c r="I320" s="2">
        <v>21970</v>
      </c>
      <c r="J320" s="2">
        <f>+VLOOKUP(B:B,'[1]Nómina (2)'!$B$5:$AJ$2058,35,0)</f>
        <v>0</v>
      </c>
      <c r="K320" s="2">
        <v>630.54</v>
      </c>
      <c r="L320" s="2">
        <v>1559.87</v>
      </c>
      <c r="M320" s="2">
        <v>285.61</v>
      </c>
      <c r="N320" s="2">
        <v>667.89</v>
      </c>
      <c r="O320" s="2">
        <v>1557.673</v>
      </c>
      <c r="P320" s="2">
        <v>1031.6199999999999</v>
      </c>
      <c r="Q320" s="2">
        <f t="shared" si="20"/>
        <v>5733.2029999999995</v>
      </c>
      <c r="R320" s="2">
        <f t="shared" si="21"/>
        <v>2330.0499999999997</v>
      </c>
      <c r="S320" s="2">
        <f t="shared" si="22"/>
        <v>3403.1530000000002</v>
      </c>
      <c r="T320" s="2">
        <f t="shared" si="23"/>
        <v>19639.95</v>
      </c>
    </row>
    <row r="321" spans="1:20" x14ac:dyDescent="0.35">
      <c r="A321" s="3">
        <f t="shared" si="24"/>
        <v>312</v>
      </c>
      <c r="B321" s="1">
        <v>2846</v>
      </c>
      <c r="C321" s="1" t="s">
        <v>833</v>
      </c>
      <c r="D321" s="1" t="s">
        <v>834</v>
      </c>
      <c r="E321" s="1" t="s">
        <v>297</v>
      </c>
      <c r="F321" s="1" t="s">
        <v>515</v>
      </c>
      <c r="G321" s="1" t="s">
        <v>4662</v>
      </c>
      <c r="H321" s="7">
        <v>38370</v>
      </c>
      <c r="I321" s="2">
        <v>68900</v>
      </c>
      <c r="J321" s="2">
        <f>+VLOOKUP(B:B,'[1]Nómina (2)'!$B$5:$AJ$2058,35,0)</f>
        <v>5161.4518333333299</v>
      </c>
      <c r="K321" s="2">
        <v>1977.43</v>
      </c>
      <c r="L321" s="2">
        <v>4891.8999999999996</v>
      </c>
      <c r="M321" s="2">
        <v>614.952</v>
      </c>
      <c r="N321" s="2">
        <v>2094.56</v>
      </c>
      <c r="O321" s="2">
        <v>4885.01</v>
      </c>
      <c r="P321" s="2">
        <v>0</v>
      </c>
      <c r="Q321" s="2">
        <f t="shared" si="20"/>
        <v>14463.852000000001</v>
      </c>
      <c r="R321" s="2">
        <f t="shared" si="21"/>
        <v>9233.4418333333306</v>
      </c>
      <c r="S321" s="2">
        <f t="shared" si="22"/>
        <v>10391.862000000001</v>
      </c>
      <c r="T321" s="2">
        <f t="shared" si="23"/>
        <v>59666.558166666669</v>
      </c>
    </row>
    <row r="322" spans="1:20" x14ac:dyDescent="0.35">
      <c r="A322" s="3">
        <f t="shared" si="24"/>
        <v>313</v>
      </c>
      <c r="B322" s="1">
        <v>2850</v>
      </c>
      <c r="C322" s="1" t="s">
        <v>835</v>
      </c>
      <c r="D322" s="1" t="s">
        <v>836</v>
      </c>
      <c r="E322" s="1" t="s">
        <v>718</v>
      </c>
      <c r="F322" s="1" t="s">
        <v>682</v>
      </c>
      <c r="G322" s="1" t="s">
        <v>4662</v>
      </c>
      <c r="H322" s="7">
        <v>38372</v>
      </c>
      <c r="I322" s="2">
        <v>73000</v>
      </c>
      <c r="J322" s="2">
        <f>+VLOOKUP(B:B,'[1]Nómina (2)'!$B$5:$AJ$2058,35,0)</f>
        <v>5932.9898333333304</v>
      </c>
      <c r="K322" s="2">
        <v>2095.1</v>
      </c>
      <c r="L322" s="2">
        <v>5182.9999999999991</v>
      </c>
      <c r="M322" s="2">
        <v>614.952</v>
      </c>
      <c r="N322" s="2">
        <v>2219.1999999999998</v>
      </c>
      <c r="O322" s="2">
        <v>5175.7000000000007</v>
      </c>
      <c r="P322" s="2">
        <v>0</v>
      </c>
      <c r="Q322" s="2">
        <f t="shared" si="20"/>
        <v>15287.951999999999</v>
      </c>
      <c r="R322" s="2">
        <f t="shared" si="21"/>
        <v>10247.289833333329</v>
      </c>
      <c r="S322" s="2">
        <f t="shared" si="22"/>
        <v>10973.652</v>
      </c>
      <c r="T322" s="2">
        <f t="shared" si="23"/>
        <v>62752.710166666671</v>
      </c>
    </row>
    <row r="323" spans="1:20" x14ac:dyDescent="0.35">
      <c r="A323" s="3">
        <f t="shared" si="24"/>
        <v>314</v>
      </c>
      <c r="B323" s="1">
        <v>2857</v>
      </c>
      <c r="C323" s="1" t="s">
        <v>837</v>
      </c>
      <c r="D323" s="1" t="s">
        <v>838</v>
      </c>
      <c r="E323" s="1" t="s">
        <v>463</v>
      </c>
      <c r="F323" s="1" t="s">
        <v>107</v>
      </c>
      <c r="G323" s="1" t="s">
        <v>4662</v>
      </c>
      <c r="H323" s="7">
        <v>38377</v>
      </c>
      <c r="I323" s="2">
        <v>37570</v>
      </c>
      <c r="J323" s="2">
        <f>+VLOOKUP(B:B,'[1]Nómina (2)'!$B$5:$AJ$2058,35,0)</f>
        <v>0</v>
      </c>
      <c r="K323" s="2">
        <v>1078.26</v>
      </c>
      <c r="L323" s="2">
        <v>2667.47</v>
      </c>
      <c r="M323" s="2">
        <v>488.40999999999997</v>
      </c>
      <c r="N323" s="2">
        <v>1142.1300000000001</v>
      </c>
      <c r="O323" s="2">
        <v>2663.7130000000002</v>
      </c>
      <c r="P323" s="2">
        <v>0</v>
      </c>
      <c r="Q323" s="2">
        <f t="shared" si="20"/>
        <v>8039.9830000000002</v>
      </c>
      <c r="R323" s="2">
        <f t="shared" si="21"/>
        <v>2220.3900000000003</v>
      </c>
      <c r="S323" s="2">
        <f t="shared" si="22"/>
        <v>5819.5929999999998</v>
      </c>
      <c r="T323" s="2">
        <f t="shared" si="23"/>
        <v>35349.61</v>
      </c>
    </row>
    <row r="324" spans="1:20" s="4" customFormat="1" x14ac:dyDescent="0.35">
      <c r="A324" s="3">
        <f t="shared" si="24"/>
        <v>315</v>
      </c>
      <c r="B324" s="1">
        <v>2864</v>
      </c>
      <c r="C324" s="1" t="s">
        <v>839</v>
      </c>
      <c r="D324" s="1" t="s">
        <v>840</v>
      </c>
      <c r="E324" s="1" t="s">
        <v>656</v>
      </c>
      <c r="F324" s="1" t="s">
        <v>841</v>
      </c>
      <c r="G324" s="1" t="s">
        <v>4662</v>
      </c>
      <c r="H324" s="7">
        <v>38384</v>
      </c>
      <c r="I324" s="2">
        <v>37570</v>
      </c>
      <c r="J324" s="2">
        <f>+VLOOKUP(B:B,'[1]Nómina (2)'!$B$5:$AJ$2058,35,0)</f>
        <v>0</v>
      </c>
      <c r="K324" s="2">
        <v>1078.26</v>
      </c>
      <c r="L324" s="2">
        <v>2667.47</v>
      </c>
      <c r="M324" s="2">
        <v>488.40999999999997</v>
      </c>
      <c r="N324" s="2">
        <v>1142.1300000000001</v>
      </c>
      <c r="O324" s="2">
        <v>2663.7130000000002</v>
      </c>
      <c r="P324" s="2">
        <v>0</v>
      </c>
      <c r="Q324" s="2">
        <f t="shared" si="20"/>
        <v>8039.9830000000002</v>
      </c>
      <c r="R324" s="2">
        <f t="shared" si="21"/>
        <v>2220.3900000000003</v>
      </c>
      <c r="S324" s="2">
        <f t="shared" si="22"/>
        <v>5819.5929999999998</v>
      </c>
      <c r="T324" s="2">
        <f t="shared" si="23"/>
        <v>35349.61</v>
      </c>
    </row>
    <row r="325" spans="1:20" s="4" customFormat="1" x14ac:dyDescent="0.35">
      <c r="A325" s="3">
        <f t="shared" si="24"/>
        <v>316</v>
      </c>
      <c r="B325" s="1">
        <v>2867</v>
      </c>
      <c r="C325" s="1" t="s">
        <v>842</v>
      </c>
      <c r="D325" s="1" t="s">
        <v>843</v>
      </c>
      <c r="E325" s="1" t="s">
        <v>31</v>
      </c>
      <c r="F325" s="1" t="s">
        <v>32</v>
      </c>
      <c r="G325" s="1" t="s">
        <v>4662</v>
      </c>
      <c r="H325" s="7">
        <v>38354</v>
      </c>
      <c r="I325" s="2">
        <v>26650</v>
      </c>
      <c r="J325" s="2">
        <f>+VLOOKUP(B:B,'[1]Nómina (2)'!$B$5:$AJ$2058,35,0)</f>
        <v>0</v>
      </c>
      <c r="K325" s="2">
        <v>764.85</v>
      </c>
      <c r="L325" s="2">
        <v>1892.1499999999999</v>
      </c>
      <c r="M325" s="2">
        <v>346.45</v>
      </c>
      <c r="N325" s="2">
        <v>810.16</v>
      </c>
      <c r="O325" s="2">
        <v>1889.4850000000001</v>
      </c>
      <c r="P325" s="2">
        <v>0</v>
      </c>
      <c r="Q325" s="2">
        <f t="shared" si="20"/>
        <v>5703.0949999999993</v>
      </c>
      <c r="R325" s="2">
        <f t="shared" si="21"/>
        <v>1575.01</v>
      </c>
      <c r="S325" s="2">
        <f t="shared" si="22"/>
        <v>4128.085</v>
      </c>
      <c r="T325" s="2">
        <f t="shared" si="23"/>
        <v>25074.99</v>
      </c>
    </row>
    <row r="326" spans="1:20" x14ac:dyDescent="0.35">
      <c r="A326" s="3">
        <f t="shared" si="24"/>
        <v>317</v>
      </c>
      <c r="B326" s="1">
        <v>2884</v>
      </c>
      <c r="C326" s="1" t="s">
        <v>844</v>
      </c>
      <c r="D326" s="1" t="s">
        <v>845</v>
      </c>
      <c r="E326" s="1" t="s">
        <v>301</v>
      </c>
      <c r="F326" s="1" t="s">
        <v>337</v>
      </c>
      <c r="G326" s="1" t="s">
        <v>4662</v>
      </c>
      <c r="H326" s="7">
        <v>38390</v>
      </c>
      <c r="I326" s="2">
        <v>34978</v>
      </c>
      <c r="J326" s="2">
        <f>+VLOOKUP(B:B,'[1]Nómina (2)'!$B$5:$AJ$2058,35,0)</f>
        <v>0</v>
      </c>
      <c r="K326" s="2">
        <v>1003.87</v>
      </c>
      <c r="L326" s="2">
        <v>2483.4379999999996</v>
      </c>
      <c r="M326" s="2">
        <v>454.714</v>
      </c>
      <c r="N326" s="2">
        <v>1063.33</v>
      </c>
      <c r="O326" s="2">
        <v>2479.9402</v>
      </c>
      <c r="P326" s="2">
        <v>1031.6199999999999</v>
      </c>
      <c r="Q326" s="2">
        <f t="shared" si="20"/>
        <v>8516.9121999999988</v>
      </c>
      <c r="R326" s="2">
        <f t="shared" si="21"/>
        <v>3098.8199999999997</v>
      </c>
      <c r="S326" s="2">
        <f t="shared" si="22"/>
        <v>5418.0921999999991</v>
      </c>
      <c r="T326" s="2">
        <f t="shared" si="23"/>
        <v>31879.18</v>
      </c>
    </row>
    <row r="327" spans="1:20" x14ac:dyDescent="0.35">
      <c r="A327" s="3">
        <f t="shared" si="24"/>
        <v>318</v>
      </c>
      <c r="B327" s="1">
        <v>2896</v>
      </c>
      <c r="C327" s="1" t="s">
        <v>846</v>
      </c>
      <c r="D327" s="1" t="s">
        <v>847</v>
      </c>
      <c r="E327" s="1" t="s">
        <v>425</v>
      </c>
      <c r="F327" s="1" t="s">
        <v>39</v>
      </c>
      <c r="G327" s="1" t="s">
        <v>4662</v>
      </c>
      <c r="H327" s="7">
        <v>38399</v>
      </c>
      <c r="I327" s="2">
        <v>26650</v>
      </c>
      <c r="J327" s="2">
        <f>+VLOOKUP(B:B,'[1]Nómina (2)'!$B$5:$AJ$2058,35,0)</f>
        <v>0</v>
      </c>
      <c r="K327" s="2">
        <v>764.85</v>
      </c>
      <c r="L327" s="2">
        <v>1892.1499999999999</v>
      </c>
      <c r="M327" s="2">
        <v>346.45</v>
      </c>
      <c r="N327" s="2">
        <v>810.16</v>
      </c>
      <c r="O327" s="2">
        <v>1889.4850000000001</v>
      </c>
      <c r="P327" s="2">
        <v>0</v>
      </c>
      <c r="Q327" s="2">
        <f t="shared" si="20"/>
        <v>5703.0949999999993</v>
      </c>
      <c r="R327" s="2">
        <f t="shared" si="21"/>
        <v>1575.01</v>
      </c>
      <c r="S327" s="2">
        <f t="shared" si="22"/>
        <v>4128.085</v>
      </c>
      <c r="T327" s="2">
        <f t="shared" si="23"/>
        <v>25074.99</v>
      </c>
    </row>
    <row r="328" spans="1:20" x14ac:dyDescent="0.35">
      <c r="A328" s="3">
        <f t="shared" si="24"/>
        <v>319</v>
      </c>
      <c r="B328" s="1">
        <v>2898</v>
      </c>
      <c r="C328" s="1" t="s">
        <v>848</v>
      </c>
      <c r="D328" s="1" t="s">
        <v>849</v>
      </c>
      <c r="E328" s="1" t="s">
        <v>15</v>
      </c>
      <c r="F328" s="1" t="s">
        <v>188</v>
      </c>
      <c r="G328" s="1" t="s">
        <v>4662</v>
      </c>
      <c r="H328" s="7">
        <v>38399</v>
      </c>
      <c r="I328" s="2">
        <v>53630</v>
      </c>
      <c r="J328" s="2">
        <f>+VLOOKUP(B:B,'[1]Nómina (2)'!$B$5:$AJ$2058,35,0)</f>
        <v>2743.6998333333299</v>
      </c>
      <c r="K328" s="2">
        <v>1539.18</v>
      </c>
      <c r="L328" s="2">
        <v>3807.7299999999996</v>
      </c>
      <c r="M328" s="2">
        <v>614.952</v>
      </c>
      <c r="N328" s="2">
        <v>1630.35</v>
      </c>
      <c r="O328" s="2">
        <v>3802.3670000000002</v>
      </c>
      <c r="P328" s="2">
        <v>0</v>
      </c>
      <c r="Q328" s="2">
        <f t="shared" si="20"/>
        <v>11394.579</v>
      </c>
      <c r="R328" s="2">
        <f t="shared" si="21"/>
        <v>5913.2298333333292</v>
      </c>
      <c r="S328" s="2">
        <f t="shared" si="22"/>
        <v>8225.0489999999991</v>
      </c>
      <c r="T328" s="2">
        <f t="shared" si="23"/>
        <v>47716.770166666669</v>
      </c>
    </row>
    <row r="329" spans="1:20" x14ac:dyDescent="0.35">
      <c r="A329" s="3">
        <f t="shared" si="24"/>
        <v>320</v>
      </c>
      <c r="B329" s="1">
        <v>2901</v>
      </c>
      <c r="C329" s="1" t="s">
        <v>850</v>
      </c>
      <c r="D329" s="1" t="s">
        <v>851</v>
      </c>
      <c r="E329" s="1" t="s">
        <v>635</v>
      </c>
      <c r="F329" s="1" t="s">
        <v>636</v>
      </c>
      <c r="G329" s="1" t="s">
        <v>4662</v>
      </c>
      <c r="H329" s="7">
        <v>38404</v>
      </c>
      <c r="I329" s="2">
        <v>49120</v>
      </c>
      <c r="J329" s="2">
        <f>+VLOOKUP(B:B,'[1]Nómina (2)'!$B$5:$AJ$2058,35,0)</f>
        <v>1729.801375</v>
      </c>
      <c r="K329" s="2">
        <v>1409.74</v>
      </c>
      <c r="L329" s="2">
        <v>3487.5199999999995</v>
      </c>
      <c r="M329" s="2">
        <v>614.952</v>
      </c>
      <c r="N329" s="2">
        <v>1493.25</v>
      </c>
      <c r="O329" s="2">
        <v>3482.6080000000002</v>
      </c>
      <c r="P329" s="2">
        <v>0</v>
      </c>
      <c r="Q329" s="2">
        <f t="shared" si="20"/>
        <v>10488.07</v>
      </c>
      <c r="R329" s="2">
        <f t="shared" si="21"/>
        <v>4632.7913749999998</v>
      </c>
      <c r="S329" s="2">
        <f t="shared" si="22"/>
        <v>7585.08</v>
      </c>
      <c r="T329" s="2">
        <f t="shared" si="23"/>
        <v>44487.208624999999</v>
      </c>
    </row>
    <row r="330" spans="1:20" x14ac:dyDescent="0.35">
      <c r="A330" s="3">
        <f t="shared" si="24"/>
        <v>321</v>
      </c>
      <c r="B330" s="1">
        <v>2903</v>
      </c>
      <c r="C330" s="1" t="s">
        <v>852</v>
      </c>
      <c r="D330" s="1" t="s">
        <v>853</v>
      </c>
      <c r="E330" s="1" t="s">
        <v>854</v>
      </c>
      <c r="F330" s="1" t="s">
        <v>46</v>
      </c>
      <c r="G330" s="1" t="s">
        <v>4662</v>
      </c>
      <c r="H330" s="7">
        <v>38404</v>
      </c>
      <c r="I330" s="2">
        <v>81300</v>
      </c>
      <c r="J330" s="2">
        <f>+VLOOKUP(B:B,'[1]Nómina (2)'!$B$5:$AJ$2058,35,0)</f>
        <v>7190.9197916666599</v>
      </c>
      <c r="K330" s="2">
        <v>2333.31</v>
      </c>
      <c r="L330" s="2">
        <v>5772.2999999999993</v>
      </c>
      <c r="M330" s="2">
        <v>614.952</v>
      </c>
      <c r="N330" s="2">
        <v>2471.52</v>
      </c>
      <c r="O330" s="2">
        <v>5764.17</v>
      </c>
      <c r="P330" s="2">
        <v>2063.2399999999998</v>
      </c>
      <c r="Q330" s="2">
        <f t="shared" si="20"/>
        <v>19019.491999999998</v>
      </c>
      <c r="R330" s="2">
        <f t="shared" si="21"/>
        <v>14058.98979166666</v>
      </c>
      <c r="S330" s="2">
        <f t="shared" si="22"/>
        <v>12151.421999999999</v>
      </c>
      <c r="T330" s="2">
        <f t="shared" si="23"/>
        <v>67241.010208333348</v>
      </c>
    </row>
    <row r="331" spans="1:20" x14ac:dyDescent="0.35">
      <c r="A331" s="3">
        <f t="shared" si="24"/>
        <v>322</v>
      </c>
      <c r="B331" s="1">
        <v>2906</v>
      </c>
      <c r="C331" s="1" t="s">
        <v>855</v>
      </c>
      <c r="D331" s="1" t="s">
        <v>856</v>
      </c>
      <c r="E331" s="1" t="s">
        <v>612</v>
      </c>
      <c r="F331" s="1" t="s">
        <v>613</v>
      </c>
      <c r="G331" s="1" t="s">
        <v>4662</v>
      </c>
      <c r="H331" s="7">
        <v>38405</v>
      </c>
      <c r="I331" s="2">
        <v>24310</v>
      </c>
      <c r="J331" s="2">
        <f>+VLOOKUP(B:B,'[1]Nómina (2)'!$B$5:$AJ$2058,35,0)</f>
        <v>0</v>
      </c>
      <c r="K331" s="2">
        <v>697.7</v>
      </c>
      <c r="L331" s="2">
        <v>1726.0099999999998</v>
      </c>
      <c r="M331" s="2">
        <v>316.02999999999997</v>
      </c>
      <c r="N331" s="2">
        <v>739.02</v>
      </c>
      <c r="O331" s="2">
        <v>1723.5790000000002</v>
      </c>
      <c r="P331" s="2">
        <v>2063.2399999999998</v>
      </c>
      <c r="Q331" s="2">
        <f t="shared" ref="Q331:Q394" si="25">SUM(K331:P331)</f>
        <v>7265.5789999999997</v>
      </c>
      <c r="R331" s="2">
        <f t="shared" ref="R331:R394" si="26">+J331+K331+N331+P331</f>
        <v>3499.96</v>
      </c>
      <c r="S331" s="2">
        <f t="shared" ref="S331:S394" si="27">+L331+M331+O331</f>
        <v>3765.6189999999997</v>
      </c>
      <c r="T331" s="2">
        <f t="shared" ref="T331:T394" si="28">+I331-R331</f>
        <v>20810.04</v>
      </c>
    </row>
    <row r="332" spans="1:20" x14ac:dyDescent="0.35">
      <c r="A332" s="3">
        <f t="shared" ref="A332:A395" si="29">+A331+1</f>
        <v>323</v>
      </c>
      <c r="B332" s="1">
        <v>2910</v>
      </c>
      <c r="C332" s="1" t="s">
        <v>857</v>
      </c>
      <c r="D332" s="1" t="s">
        <v>858</v>
      </c>
      <c r="E332" s="1" t="s">
        <v>45</v>
      </c>
      <c r="F332" s="1" t="s">
        <v>178</v>
      </c>
      <c r="G332" s="1" t="s">
        <v>4662</v>
      </c>
      <c r="H332" s="7">
        <v>38404</v>
      </c>
      <c r="I332" s="2">
        <v>28990</v>
      </c>
      <c r="J332" s="2">
        <f>+VLOOKUP(B:B,'[1]Nómina (2)'!$B$5:$AJ$2058,35,0)</f>
        <v>0</v>
      </c>
      <c r="K332" s="2">
        <v>832.01</v>
      </c>
      <c r="L332" s="2">
        <v>2058.29</v>
      </c>
      <c r="M332" s="2">
        <v>376.87</v>
      </c>
      <c r="N332" s="2">
        <v>881.3</v>
      </c>
      <c r="O332" s="2">
        <v>2055.3910000000001</v>
      </c>
      <c r="P332" s="2">
        <v>0</v>
      </c>
      <c r="Q332" s="2">
        <f t="shared" si="25"/>
        <v>6203.8610000000008</v>
      </c>
      <c r="R332" s="2">
        <f t="shared" si="26"/>
        <v>1713.31</v>
      </c>
      <c r="S332" s="2">
        <f t="shared" si="27"/>
        <v>4490.5509999999995</v>
      </c>
      <c r="T332" s="2">
        <f t="shared" si="28"/>
        <v>27276.69</v>
      </c>
    </row>
    <row r="333" spans="1:20" x14ac:dyDescent="0.35">
      <c r="A333" s="3">
        <f t="shared" si="29"/>
        <v>324</v>
      </c>
      <c r="B333" s="1">
        <v>2913</v>
      </c>
      <c r="C333" s="1" t="s">
        <v>859</v>
      </c>
      <c r="D333" s="1" t="s">
        <v>860</v>
      </c>
      <c r="E333" s="1" t="s">
        <v>49</v>
      </c>
      <c r="F333" s="1" t="s">
        <v>623</v>
      </c>
      <c r="G333" s="1" t="s">
        <v>4662</v>
      </c>
      <c r="H333" s="7">
        <v>38404</v>
      </c>
      <c r="I333" s="2">
        <v>35000</v>
      </c>
      <c r="J333" s="2">
        <f>+VLOOKUP(B:B,'[1]Nómina (2)'!$B$5:$AJ$2058,35,0)</f>
        <v>1479.3433749999999</v>
      </c>
      <c r="K333" s="2">
        <v>1004.5</v>
      </c>
      <c r="L333" s="2">
        <v>2485</v>
      </c>
      <c r="M333" s="2">
        <v>455</v>
      </c>
      <c r="N333" s="2">
        <v>1064</v>
      </c>
      <c r="O333" s="2">
        <v>2481.5</v>
      </c>
      <c r="P333" s="2">
        <v>0</v>
      </c>
      <c r="Q333" s="2">
        <f t="shared" si="25"/>
        <v>7490</v>
      </c>
      <c r="R333" s="2">
        <f t="shared" si="26"/>
        <v>3547.8433749999999</v>
      </c>
      <c r="S333" s="2">
        <f t="shared" si="27"/>
        <v>5421.5</v>
      </c>
      <c r="T333" s="2">
        <f t="shared" si="28"/>
        <v>31452.156625</v>
      </c>
    </row>
    <row r="334" spans="1:20" x14ac:dyDescent="0.35">
      <c r="A334" s="3">
        <f t="shared" si="29"/>
        <v>325</v>
      </c>
      <c r="B334" s="1">
        <v>2926</v>
      </c>
      <c r="C334" s="1" t="s">
        <v>861</v>
      </c>
      <c r="D334" s="1" t="s">
        <v>862</v>
      </c>
      <c r="E334" s="1" t="s">
        <v>591</v>
      </c>
      <c r="F334" s="1" t="s">
        <v>592</v>
      </c>
      <c r="G334" s="1" t="s">
        <v>4662</v>
      </c>
      <c r="H334" s="7">
        <v>38406</v>
      </c>
      <c r="I334" s="2">
        <v>42120</v>
      </c>
      <c r="J334" s="2">
        <f>+VLOOKUP(B:B,'[1]Nómina (2)'!$B$5:$AJ$2058,35,0)</f>
        <v>98.092374999999393</v>
      </c>
      <c r="K334" s="2">
        <v>3293</v>
      </c>
      <c r="L334" s="2">
        <v>8146.4377599999989</v>
      </c>
      <c r="M334" s="2">
        <v>614.952</v>
      </c>
      <c r="N334" s="2">
        <v>3488.05</v>
      </c>
      <c r="O334" s="2">
        <v>8134.9639040000002</v>
      </c>
      <c r="P334" s="2">
        <v>0</v>
      </c>
      <c r="Q334" s="2">
        <f t="shared" si="25"/>
        <v>23677.403663999998</v>
      </c>
      <c r="R334" s="2">
        <f t="shared" si="26"/>
        <v>6879.1423749999994</v>
      </c>
      <c r="S334" s="2">
        <f t="shared" si="27"/>
        <v>16896.353663999998</v>
      </c>
      <c r="T334" s="2">
        <f t="shared" si="28"/>
        <v>35240.857625000004</v>
      </c>
    </row>
    <row r="335" spans="1:20" x14ac:dyDescent="0.35">
      <c r="A335" s="3">
        <f t="shared" si="29"/>
        <v>326</v>
      </c>
      <c r="B335" s="1">
        <v>2927</v>
      </c>
      <c r="C335" s="1" t="s">
        <v>863</v>
      </c>
      <c r="D335" s="1" t="s">
        <v>864</v>
      </c>
      <c r="E335" s="1" t="s">
        <v>45</v>
      </c>
      <c r="F335" s="1" t="s">
        <v>178</v>
      </c>
      <c r="G335" s="1" t="s">
        <v>4662</v>
      </c>
      <c r="H335" s="7">
        <v>38404</v>
      </c>
      <c r="I335" s="2">
        <v>37570</v>
      </c>
      <c r="J335" s="2">
        <f>+VLOOKUP(B:B,'[1]Nómina (2)'!$B$5:$AJ$2058,35,0)</f>
        <v>1886.5528750000001</v>
      </c>
      <c r="K335" s="2">
        <v>1078.26</v>
      </c>
      <c r="L335" s="2">
        <v>2667.47</v>
      </c>
      <c r="M335" s="2">
        <v>488.40999999999997</v>
      </c>
      <c r="N335" s="2">
        <v>1142.1300000000001</v>
      </c>
      <c r="O335" s="2">
        <v>2663.7130000000002</v>
      </c>
      <c r="P335" s="2">
        <v>0</v>
      </c>
      <c r="Q335" s="2">
        <f t="shared" si="25"/>
        <v>8039.9830000000002</v>
      </c>
      <c r="R335" s="2">
        <f t="shared" si="26"/>
        <v>4106.9428750000006</v>
      </c>
      <c r="S335" s="2">
        <f t="shared" si="27"/>
        <v>5819.5929999999998</v>
      </c>
      <c r="T335" s="2">
        <f t="shared" si="28"/>
        <v>33463.057124999999</v>
      </c>
    </row>
    <row r="336" spans="1:20" x14ac:dyDescent="0.35">
      <c r="A336" s="3">
        <f t="shared" si="29"/>
        <v>327</v>
      </c>
      <c r="B336" s="1">
        <v>2928</v>
      </c>
      <c r="C336" s="1" t="s">
        <v>865</v>
      </c>
      <c r="D336" s="1" t="s">
        <v>866</v>
      </c>
      <c r="E336" s="1" t="s">
        <v>45</v>
      </c>
      <c r="F336" s="1" t="s">
        <v>867</v>
      </c>
      <c r="G336" s="1" t="s">
        <v>4662</v>
      </c>
      <c r="H336" s="7">
        <v>38355</v>
      </c>
      <c r="I336" s="2">
        <v>28990</v>
      </c>
      <c r="J336" s="2">
        <f>+VLOOKUP(B:B,'[1]Nómina (2)'!$B$5:$AJ$2058,35,0)</f>
        <v>0</v>
      </c>
      <c r="K336" s="2">
        <v>832.01</v>
      </c>
      <c r="L336" s="2">
        <v>2058.29</v>
      </c>
      <c r="M336" s="2">
        <v>376.87</v>
      </c>
      <c r="N336" s="2">
        <v>881.3</v>
      </c>
      <c r="O336" s="2">
        <v>2055.3910000000001</v>
      </c>
      <c r="P336" s="2">
        <v>1031.6199999999999</v>
      </c>
      <c r="Q336" s="2">
        <f t="shared" si="25"/>
        <v>7235.4810000000007</v>
      </c>
      <c r="R336" s="2">
        <f t="shared" si="26"/>
        <v>2744.93</v>
      </c>
      <c r="S336" s="2">
        <f t="shared" si="27"/>
        <v>4490.5509999999995</v>
      </c>
      <c r="T336" s="2">
        <f t="shared" si="28"/>
        <v>26245.07</v>
      </c>
    </row>
    <row r="337" spans="1:20" x14ac:dyDescent="0.35">
      <c r="A337" s="3">
        <f t="shared" si="29"/>
        <v>328</v>
      </c>
      <c r="B337" s="1">
        <v>2930</v>
      </c>
      <c r="C337" s="1" t="s">
        <v>868</v>
      </c>
      <c r="D337" s="1" t="s">
        <v>869</v>
      </c>
      <c r="E337" s="1" t="s">
        <v>45</v>
      </c>
      <c r="F337" s="1" t="s">
        <v>50</v>
      </c>
      <c r="G337" s="1" t="s">
        <v>4662</v>
      </c>
      <c r="H337" s="7">
        <v>38412</v>
      </c>
      <c r="I337" s="2">
        <v>23343</v>
      </c>
      <c r="J337" s="2">
        <f>+VLOOKUP(B:B,'[1]Nómina (2)'!$B$5:$AJ$2058,35,0)</f>
        <v>0</v>
      </c>
      <c r="K337" s="2">
        <v>669.94</v>
      </c>
      <c r="L337" s="2">
        <v>1657.3529999999998</v>
      </c>
      <c r="M337" s="2">
        <v>303.459</v>
      </c>
      <c r="N337" s="2">
        <v>709.63</v>
      </c>
      <c r="O337" s="2">
        <v>1655.0187000000001</v>
      </c>
      <c r="P337" s="2">
        <v>0</v>
      </c>
      <c r="Q337" s="2">
        <f t="shared" si="25"/>
        <v>4995.4007000000001</v>
      </c>
      <c r="R337" s="2">
        <f t="shared" si="26"/>
        <v>1379.5700000000002</v>
      </c>
      <c r="S337" s="2">
        <f t="shared" si="27"/>
        <v>3615.8307</v>
      </c>
      <c r="T337" s="2">
        <f t="shared" si="28"/>
        <v>21963.43</v>
      </c>
    </row>
    <row r="338" spans="1:20" x14ac:dyDescent="0.35">
      <c r="A338" s="3">
        <f t="shared" si="29"/>
        <v>329</v>
      </c>
      <c r="B338" s="1">
        <v>2936</v>
      </c>
      <c r="C338" s="1" t="s">
        <v>870</v>
      </c>
      <c r="D338" s="1" t="s">
        <v>871</v>
      </c>
      <c r="E338" s="1" t="s">
        <v>110</v>
      </c>
      <c r="F338" s="1" t="s">
        <v>28</v>
      </c>
      <c r="G338" s="1" t="s">
        <v>4662</v>
      </c>
      <c r="H338" s="7">
        <v>38412</v>
      </c>
      <c r="I338" s="2">
        <v>20995</v>
      </c>
      <c r="J338" s="2">
        <f>+VLOOKUP(B:B,'[1]Nómina (2)'!$B$5:$AJ$2058,35,0)</f>
        <v>0</v>
      </c>
      <c r="K338" s="2">
        <v>602.55999999999995</v>
      </c>
      <c r="L338" s="2">
        <v>1490.6449999999998</v>
      </c>
      <c r="M338" s="2">
        <v>272.935</v>
      </c>
      <c r="N338" s="2">
        <v>638.25</v>
      </c>
      <c r="O338" s="2">
        <v>1488.5455000000002</v>
      </c>
      <c r="P338" s="2">
        <v>0</v>
      </c>
      <c r="Q338" s="2">
        <f t="shared" si="25"/>
        <v>4492.9354999999996</v>
      </c>
      <c r="R338" s="2">
        <f t="shared" si="26"/>
        <v>1240.81</v>
      </c>
      <c r="S338" s="2">
        <f t="shared" si="27"/>
        <v>3252.1255000000001</v>
      </c>
      <c r="T338" s="2">
        <f t="shared" si="28"/>
        <v>19754.189999999999</v>
      </c>
    </row>
    <row r="339" spans="1:20" x14ac:dyDescent="0.35">
      <c r="A339" s="3">
        <f t="shared" si="29"/>
        <v>330</v>
      </c>
      <c r="B339" s="1">
        <v>2939</v>
      </c>
      <c r="C339" s="1" t="s">
        <v>872</v>
      </c>
      <c r="D339" s="1" t="s">
        <v>873</v>
      </c>
      <c r="E339" s="1" t="s">
        <v>157</v>
      </c>
      <c r="F339" s="1" t="s">
        <v>158</v>
      </c>
      <c r="G339" s="1" t="s">
        <v>4662</v>
      </c>
      <c r="H339" s="7">
        <v>38413</v>
      </c>
      <c r="I339" s="2">
        <v>39000</v>
      </c>
      <c r="J339" s="2">
        <f>+VLOOKUP(B:B,'[1]Nómina (2)'!$B$5:$AJ$2058,35,0)</f>
        <v>1723.108375</v>
      </c>
      <c r="K339" s="2">
        <v>1119.3</v>
      </c>
      <c r="L339" s="2">
        <v>2768.9999999999995</v>
      </c>
      <c r="M339" s="2">
        <v>507</v>
      </c>
      <c r="N339" s="2">
        <v>1185.5999999999999</v>
      </c>
      <c r="O339" s="2">
        <v>2765.1000000000004</v>
      </c>
      <c r="P339" s="2">
        <v>0</v>
      </c>
      <c r="Q339" s="2">
        <f t="shared" si="25"/>
        <v>8346</v>
      </c>
      <c r="R339" s="2">
        <f t="shared" si="26"/>
        <v>4028.0083749999999</v>
      </c>
      <c r="S339" s="2">
        <f t="shared" si="27"/>
        <v>6041.1</v>
      </c>
      <c r="T339" s="2">
        <f t="shared" si="28"/>
        <v>34971.991625000002</v>
      </c>
    </row>
    <row r="340" spans="1:20" x14ac:dyDescent="0.35">
      <c r="A340" s="3">
        <f t="shared" si="29"/>
        <v>331</v>
      </c>
      <c r="B340" s="1">
        <v>2940</v>
      </c>
      <c r="C340" s="1" t="s">
        <v>874</v>
      </c>
      <c r="D340" s="1" t="s">
        <v>875</v>
      </c>
      <c r="E340" s="1" t="s">
        <v>15</v>
      </c>
      <c r="F340" s="1" t="s">
        <v>16</v>
      </c>
      <c r="G340" s="1" t="s">
        <v>4662</v>
      </c>
      <c r="H340" s="7">
        <v>38355</v>
      </c>
      <c r="I340" s="2">
        <v>43570</v>
      </c>
      <c r="J340" s="2">
        <f>+VLOOKUP(B:B,'[1]Nómina (2)'!$B$5:$AJ$2058,35,0)</f>
        <v>4352.8518333333304</v>
      </c>
      <c r="K340" s="2">
        <v>1250.46</v>
      </c>
      <c r="L340" s="2">
        <v>3093.47</v>
      </c>
      <c r="M340" s="2">
        <v>566.41</v>
      </c>
      <c r="N340" s="2">
        <v>1324.53</v>
      </c>
      <c r="O340" s="2">
        <v>3089.1130000000003</v>
      </c>
      <c r="P340" s="2">
        <v>1031.6199999999999</v>
      </c>
      <c r="Q340" s="2">
        <f t="shared" si="25"/>
        <v>10355.602999999999</v>
      </c>
      <c r="R340" s="2">
        <f t="shared" si="26"/>
        <v>7959.4618333333301</v>
      </c>
      <c r="S340" s="2">
        <f t="shared" si="27"/>
        <v>6748.9930000000004</v>
      </c>
      <c r="T340" s="2">
        <f t="shared" si="28"/>
        <v>35610.538166666673</v>
      </c>
    </row>
    <row r="341" spans="1:20" x14ac:dyDescent="0.35">
      <c r="A341" s="3">
        <f t="shared" si="29"/>
        <v>332</v>
      </c>
      <c r="B341" s="1">
        <v>2944</v>
      </c>
      <c r="C341" s="1" t="s">
        <v>876</v>
      </c>
      <c r="D341" s="1" t="s">
        <v>877</v>
      </c>
      <c r="E341" s="1" t="s">
        <v>66</v>
      </c>
      <c r="F341" s="1" t="s">
        <v>343</v>
      </c>
      <c r="G341" s="1" t="s">
        <v>4662</v>
      </c>
      <c r="H341" s="7">
        <v>38536</v>
      </c>
      <c r="I341" s="2">
        <v>28310</v>
      </c>
      <c r="J341" s="2">
        <f>+VLOOKUP(B:B,'[1]Nómina (2)'!$B$5:$AJ$2058,35,0)</f>
        <v>0</v>
      </c>
      <c r="K341" s="2">
        <v>812.5</v>
      </c>
      <c r="L341" s="2">
        <v>2010.0099999999998</v>
      </c>
      <c r="M341" s="2">
        <v>368.03</v>
      </c>
      <c r="N341" s="2">
        <v>860.62</v>
      </c>
      <c r="O341" s="2">
        <v>2007.1790000000001</v>
      </c>
      <c r="P341" s="2">
        <v>0</v>
      </c>
      <c r="Q341" s="2">
        <f t="shared" si="25"/>
        <v>6058.3389999999999</v>
      </c>
      <c r="R341" s="2">
        <f t="shared" si="26"/>
        <v>1673.12</v>
      </c>
      <c r="S341" s="2">
        <f t="shared" si="27"/>
        <v>4385.2190000000001</v>
      </c>
      <c r="T341" s="2">
        <f t="shared" si="28"/>
        <v>26636.880000000001</v>
      </c>
    </row>
    <row r="342" spans="1:20" x14ac:dyDescent="0.35">
      <c r="A342" s="3">
        <f t="shared" si="29"/>
        <v>333</v>
      </c>
      <c r="B342" s="1">
        <v>2952</v>
      </c>
      <c r="C342" s="1" t="s">
        <v>878</v>
      </c>
      <c r="D342" s="1" t="s">
        <v>879</v>
      </c>
      <c r="E342" s="1" t="s">
        <v>35</v>
      </c>
      <c r="F342" s="1" t="s">
        <v>12</v>
      </c>
      <c r="G342" s="1" t="s">
        <v>4662</v>
      </c>
      <c r="H342" s="7">
        <v>38421</v>
      </c>
      <c r="I342" s="2">
        <v>89570</v>
      </c>
      <c r="J342" s="2">
        <f>+VLOOKUP(B:B,'[1]Nómina (2)'!$B$5:$AJ$2058,35,0)</f>
        <v>12886.229791666699</v>
      </c>
      <c r="K342" s="2">
        <v>2570.66</v>
      </c>
      <c r="L342" s="2">
        <v>6359.4699999999993</v>
      </c>
      <c r="M342" s="2">
        <v>614.952</v>
      </c>
      <c r="N342" s="2">
        <v>2722.93</v>
      </c>
      <c r="O342" s="2">
        <v>6350.5130000000008</v>
      </c>
      <c r="P342" s="2">
        <v>2063.2399999999998</v>
      </c>
      <c r="Q342" s="2">
        <f t="shared" si="25"/>
        <v>20681.764999999999</v>
      </c>
      <c r="R342" s="2">
        <f t="shared" si="26"/>
        <v>20243.059791666696</v>
      </c>
      <c r="S342" s="2">
        <f t="shared" si="27"/>
        <v>13324.935000000001</v>
      </c>
      <c r="T342" s="2">
        <f t="shared" si="28"/>
        <v>69326.940208333312</v>
      </c>
    </row>
    <row r="343" spans="1:20" x14ac:dyDescent="0.35">
      <c r="A343" s="3">
        <f t="shared" si="29"/>
        <v>334</v>
      </c>
      <c r="B343" s="1">
        <v>2954</v>
      </c>
      <c r="C343" s="1" t="s">
        <v>880</v>
      </c>
      <c r="D343" s="1" t="s">
        <v>881</v>
      </c>
      <c r="E343" s="1" t="s">
        <v>60</v>
      </c>
      <c r="F343" s="1" t="s">
        <v>397</v>
      </c>
      <c r="G343" s="1" t="s">
        <v>4662</v>
      </c>
      <c r="H343" s="7">
        <v>38421</v>
      </c>
      <c r="I343" s="2">
        <v>28990</v>
      </c>
      <c r="J343" s="2">
        <f>+VLOOKUP(B:B,'[1]Nómina (2)'!$B$5:$AJ$2058,35,0)</f>
        <v>0</v>
      </c>
      <c r="K343" s="2">
        <v>832.01</v>
      </c>
      <c r="L343" s="2">
        <v>2058.29</v>
      </c>
      <c r="M343" s="2">
        <v>376.87</v>
      </c>
      <c r="N343" s="2">
        <v>881.3</v>
      </c>
      <c r="O343" s="2">
        <v>2055.3910000000001</v>
      </c>
      <c r="P343" s="2">
        <v>0</v>
      </c>
      <c r="Q343" s="2">
        <f t="shared" si="25"/>
        <v>6203.8610000000008</v>
      </c>
      <c r="R343" s="2">
        <f t="shared" si="26"/>
        <v>1713.31</v>
      </c>
      <c r="S343" s="2">
        <f t="shared" si="27"/>
        <v>4490.5509999999995</v>
      </c>
      <c r="T343" s="2">
        <f t="shared" si="28"/>
        <v>27276.69</v>
      </c>
    </row>
    <row r="344" spans="1:20" x14ac:dyDescent="0.35">
      <c r="A344" s="3">
        <f t="shared" si="29"/>
        <v>335</v>
      </c>
      <c r="B344" s="1">
        <v>2955</v>
      </c>
      <c r="C344" s="1" t="s">
        <v>882</v>
      </c>
      <c r="D344" s="1" t="s">
        <v>883</v>
      </c>
      <c r="E344" s="1" t="s">
        <v>272</v>
      </c>
      <c r="F344" s="1" t="s">
        <v>884</v>
      </c>
      <c r="G344" s="1" t="s">
        <v>4662</v>
      </c>
      <c r="H344" s="7">
        <v>38421</v>
      </c>
      <c r="I344" s="2">
        <v>47385</v>
      </c>
      <c r="J344" s="2">
        <f>+VLOOKUP(B:B,'[1]Nómina (2)'!$B$5:$AJ$2058,35,0)</f>
        <v>1484.9323750000001</v>
      </c>
      <c r="K344" s="2">
        <v>1359.95</v>
      </c>
      <c r="L344" s="2">
        <v>3364.3349999999996</v>
      </c>
      <c r="M344" s="2">
        <v>614.952</v>
      </c>
      <c r="N344" s="2">
        <v>1440.5</v>
      </c>
      <c r="O344" s="2">
        <v>3359.5965000000001</v>
      </c>
      <c r="P344" s="2">
        <v>0</v>
      </c>
      <c r="Q344" s="2">
        <f t="shared" si="25"/>
        <v>10139.333500000001</v>
      </c>
      <c r="R344" s="2">
        <f t="shared" si="26"/>
        <v>4285.3823750000001</v>
      </c>
      <c r="S344" s="2">
        <f t="shared" si="27"/>
        <v>7338.8834999999999</v>
      </c>
      <c r="T344" s="2">
        <f t="shared" si="28"/>
        <v>43099.617624999999</v>
      </c>
    </row>
    <row r="345" spans="1:20" x14ac:dyDescent="0.35">
      <c r="A345" s="3">
        <f t="shared" si="29"/>
        <v>336</v>
      </c>
      <c r="B345" s="1">
        <v>2962</v>
      </c>
      <c r="C345" s="1" t="s">
        <v>885</v>
      </c>
      <c r="D345" s="1" t="s">
        <v>886</v>
      </c>
      <c r="E345" s="1" t="s">
        <v>626</v>
      </c>
      <c r="F345" s="1" t="s">
        <v>887</v>
      </c>
      <c r="G345" s="1" t="s">
        <v>4662</v>
      </c>
      <c r="H345" s="7">
        <v>38425</v>
      </c>
      <c r="I345" s="2">
        <v>37570</v>
      </c>
      <c r="J345" s="2">
        <f>+VLOOKUP(B:B,'[1]Nómina (2)'!$B$5:$AJ$2058,35,0)</f>
        <v>1502.2693750000001</v>
      </c>
      <c r="K345" s="2">
        <v>1078.26</v>
      </c>
      <c r="L345" s="2">
        <v>2667.47</v>
      </c>
      <c r="M345" s="2">
        <v>488.40999999999997</v>
      </c>
      <c r="N345" s="2">
        <v>1142.1300000000001</v>
      </c>
      <c r="O345" s="2">
        <v>2663.7130000000002</v>
      </c>
      <c r="P345" s="2">
        <v>0</v>
      </c>
      <c r="Q345" s="2">
        <f t="shared" si="25"/>
        <v>8039.9830000000002</v>
      </c>
      <c r="R345" s="2">
        <f t="shared" si="26"/>
        <v>3722.6593750000002</v>
      </c>
      <c r="S345" s="2">
        <f t="shared" si="27"/>
        <v>5819.5929999999998</v>
      </c>
      <c r="T345" s="2">
        <f t="shared" si="28"/>
        <v>33847.340624999997</v>
      </c>
    </row>
    <row r="346" spans="1:20" x14ac:dyDescent="0.35">
      <c r="A346" s="3">
        <f t="shared" si="29"/>
        <v>337</v>
      </c>
      <c r="B346" s="1">
        <v>2963</v>
      </c>
      <c r="C346" s="1" t="s">
        <v>888</v>
      </c>
      <c r="D346" s="1" t="s">
        <v>889</v>
      </c>
      <c r="E346" s="1" t="s">
        <v>19</v>
      </c>
      <c r="F346" s="1" t="s">
        <v>890</v>
      </c>
      <c r="G346" s="1" t="s">
        <v>4662</v>
      </c>
      <c r="H346" s="7">
        <v>38432</v>
      </c>
      <c r="I346" s="2">
        <v>26650</v>
      </c>
      <c r="J346" s="2">
        <f>+VLOOKUP(B:B,'[1]Nómina (2)'!$B$5:$AJ$2058,35,0)</f>
        <v>0</v>
      </c>
      <c r="K346" s="2">
        <v>764.85</v>
      </c>
      <c r="L346" s="2">
        <v>1892.1499999999999</v>
      </c>
      <c r="M346" s="2">
        <v>346.45</v>
      </c>
      <c r="N346" s="2">
        <v>810.16</v>
      </c>
      <c r="O346" s="2">
        <v>1889.4850000000001</v>
      </c>
      <c r="P346" s="2">
        <v>0</v>
      </c>
      <c r="Q346" s="2">
        <f t="shared" si="25"/>
        <v>5703.0949999999993</v>
      </c>
      <c r="R346" s="2">
        <f t="shared" si="26"/>
        <v>1575.01</v>
      </c>
      <c r="S346" s="2">
        <f t="shared" si="27"/>
        <v>4128.085</v>
      </c>
      <c r="T346" s="2">
        <f t="shared" si="28"/>
        <v>25074.99</v>
      </c>
    </row>
    <row r="347" spans="1:20" x14ac:dyDescent="0.35">
      <c r="A347" s="3">
        <f t="shared" si="29"/>
        <v>338</v>
      </c>
      <c r="B347" s="1">
        <v>2965</v>
      </c>
      <c r="C347" s="1" t="s">
        <v>891</v>
      </c>
      <c r="D347" s="1" t="s">
        <v>892</v>
      </c>
      <c r="E347" s="1" t="s">
        <v>893</v>
      </c>
      <c r="F347" s="1" t="s">
        <v>797</v>
      </c>
      <c r="G347" s="1" t="s">
        <v>4662</v>
      </c>
      <c r="H347" s="7">
        <v>38427</v>
      </c>
      <c r="I347" s="2">
        <v>50000</v>
      </c>
      <c r="J347" s="2">
        <f>+VLOOKUP(B:B,'[1]Nómina (2)'!$B$5:$AJ$2058,35,0)</f>
        <v>1699.256875</v>
      </c>
      <c r="K347" s="2">
        <v>1435</v>
      </c>
      <c r="L347" s="2">
        <v>3549.9999999999995</v>
      </c>
      <c r="M347" s="2">
        <v>614.952</v>
      </c>
      <c r="N347" s="2">
        <v>1520</v>
      </c>
      <c r="O347" s="2">
        <v>3545.0000000000005</v>
      </c>
      <c r="P347" s="2">
        <v>1031.6199999999999</v>
      </c>
      <c r="Q347" s="2">
        <f t="shared" si="25"/>
        <v>11696.572</v>
      </c>
      <c r="R347" s="2">
        <f t="shared" si="26"/>
        <v>5685.8768749999999</v>
      </c>
      <c r="S347" s="2">
        <f t="shared" si="27"/>
        <v>7709.9519999999993</v>
      </c>
      <c r="T347" s="2">
        <f t="shared" si="28"/>
        <v>44314.123124999998</v>
      </c>
    </row>
    <row r="348" spans="1:20" x14ac:dyDescent="0.35">
      <c r="A348" s="3">
        <f t="shared" si="29"/>
        <v>339</v>
      </c>
      <c r="B348" s="1">
        <v>2969</v>
      </c>
      <c r="C348" s="1" t="s">
        <v>894</v>
      </c>
      <c r="D348" s="1" t="s">
        <v>895</v>
      </c>
      <c r="E348" s="1" t="s">
        <v>205</v>
      </c>
      <c r="F348" s="1" t="s">
        <v>257</v>
      </c>
      <c r="G348" s="1" t="s">
        <v>4662</v>
      </c>
      <c r="H348" s="7">
        <v>38428</v>
      </c>
      <c r="I348" s="2">
        <v>52650</v>
      </c>
      <c r="J348" s="2">
        <f>+VLOOKUP(B:B,'[1]Nómina (2)'!$B$5:$AJ$2058,35,0)</f>
        <v>8829.3872916666696</v>
      </c>
      <c r="K348" s="2">
        <v>1511.05</v>
      </c>
      <c r="L348" s="2">
        <v>3738.1499999999996</v>
      </c>
      <c r="M348" s="2">
        <v>614.952</v>
      </c>
      <c r="N348" s="2">
        <v>1600.56</v>
      </c>
      <c r="O348" s="2">
        <v>3732.8850000000002</v>
      </c>
      <c r="P348" s="2">
        <v>0</v>
      </c>
      <c r="Q348" s="2">
        <f t="shared" si="25"/>
        <v>11197.597</v>
      </c>
      <c r="R348" s="2">
        <f t="shared" si="26"/>
        <v>11940.997291666668</v>
      </c>
      <c r="S348" s="2">
        <f t="shared" si="27"/>
        <v>8085.9870000000001</v>
      </c>
      <c r="T348" s="2">
        <f t="shared" si="28"/>
        <v>40709.002708333333</v>
      </c>
    </row>
    <row r="349" spans="1:20" x14ac:dyDescent="0.35">
      <c r="A349" s="3">
        <f t="shared" si="29"/>
        <v>340</v>
      </c>
      <c r="B349" s="1">
        <v>2978</v>
      </c>
      <c r="C349" s="1" t="s">
        <v>896</v>
      </c>
      <c r="D349" s="1" t="s">
        <v>897</v>
      </c>
      <c r="E349" s="1" t="s">
        <v>419</v>
      </c>
      <c r="F349" s="1" t="s">
        <v>898</v>
      </c>
      <c r="G349" s="1" t="s">
        <v>4662</v>
      </c>
      <c r="H349" s="7">
        <v>38432</v>
      </c>
      <c r="I349" s="2">
        <v>107865</v>
      </c>
      <c r="J349" s="2">
        <f>+VLOOKUP(B:B,'[1]Nómina (2)'!$B$5:$AJ$2058,35,0)</f>
        <v>13955.479791666699</v>
      </c>
      <c r="K349" s="2">
        <v>3095.73</v>
      </c>
      <c r="L349" s="2">
        <v>7658.4149999999991</v>
      </c>
      <c r="M349" s="2">
        <v>614.952</v>
      </c>
      <c r="N349" s="2">
        <v>3279.1</v>
      </c>
      <c r="O349" s="2">
        <v>7647.6285000000007</v>
      </c>
      <c r="P349" s="2">
        <v>0</v>
      </c>
      <c r="Q349" s="2">
        <f t="shared" si="25"/>
        <v>22295.825499999999</v>
      </c>
      <c r="R349" s="2">
        <f t="shared" si="26"/>
        <v>20330.309791666699</v>
      </c>
      <c r="S349" s="2">
        <f t="shared" si="27"/>
        <v>15920.995499999999</v>
      </c>
      <c r="T349" s="2">
        <f t="shared" si="28"/>
        <v>87534.690208333297</v>
      </c>
    </row>
    <row r="350" spans="1:20" s="4" customFormat="1" x14ac:dyDescent="0.35">
      <c r="A350" s="3">
        <f t="shared" si="29"/>
        <v>341</v>
      </c>
      <c r="B350" s="1">
        <v>2980</v>
      </c>
      <c r="C350" s="1" t="s">
        <v>899</v>
      </c>
      <c r="D350" s="1" t="s">
        <v>900</v>
      </c>
      <c r="E350" s="1" t="s">
        <v>60</v>
      </c>
      <c r="F350" s="1" t="s">
        <v>397</v>
      </c>
      <c r="G350" s="1" t="s">
        <v>4662</v>
      </c>
      <c r="H350" s="7">
        <v>38432</v>
      </c>
      <c r="I350" s="2">
        <v>32400</v>
      </c>
      <c r="J350" s="2">
        <f>+VLOOKUP(B:B,'[1]Nómina (2)'!$B$5:$AJ$2058,35,0)</f>
        <v>0</v>
      </c>
      <c r="K350" s="2">
        <v>929.88</v>
      </c>
      <c r="L350" s="2">
        <v>2300.3999999999996</v>
      </c>
      <c r="M350" s="2">
        <v>421.2</v>
      </c>
      <c r="N350" s="2">
        <v>984.96</v>
      </c>
      <c r="O350" s="2">
        <v>2297.1600000000003</v>
      </c>
      <c r="P350" s="2">
        <v>1031.6199999999999</v>
      </c>
      <c r="Q350" s="2">
        <f t="shared" si="25"/>
        <v>7965.22</v>
      </c>
      <c r="R350" s="2">
        <f t="shared" si="26"/>
        <v>2946.46</v>
      </c>
      <c r="S350" s="2">
        <f t="shared" si="27"/>
        <v>5018.76</v>
      </c>
      <c r="T350" s="2">
        <f t="shared" si="28"/>
        <v>29453.54</v>
      </c>
    </row>
    <row r="351" spans="1:20" s="4" customFormat="1" x14ac:dyDescent="0.35">
      <c r="A351" s="3">
        <f t="shared" si="29"/>
        <v>342</v>
      </c>
      <c r="B351" s="1">
        <v>2981</v>
      </c>
      <c r="C351" s="1" t="s">
        <v>901</v>
      </c>
      <c r="D351" s="1" t="s">
        <v>902</v>
      </c>
      <c r="E351" s="1" t="s">
        <v>66</v>
      </c>
      <c r="F351" s="1" t="s">
        <v>84</v>
      </c>
      <c r="G351" s="1" t="s">
        <v>4662</v>
      </c>
      <c r="H351" s="7">
        <v>38432</v>
      </c>
      <c r="I351" s="2">
        <v>23795</v>
      </c>
      <c r="J351" s="2">
        <f>+VLOOKUP(B:B,'[1]Nómina (2)'!$B$5:$AJ$2058,35,0)</f>
        <v>0</v>
      </c>
      <c r="K351" s="2">
        <v>1860.32</v>
      </c>
      <c r="L351" s="2">
        <v>4602.1958599999998</v>
      </c>
      <c r="M351" s="2">
        <v>614.952</v>
      </c>
      <c r="N351" s="2">
        <v>1970.52</v>
      </c>
      <c r="O351" s="2">
        <v>4595.7138940000004</v>
      </c>
      <c r="P351" s="2">
        <v>0</v>
      </c>
      <c r="Q351" s="2">
        <f t="shared" si="25"/>
        <v>13643.701754</v>
      </c>
      <c r="R351" s="2">
        <f t="shared" si="26"/>
        <v>3830.84</v>
      </c>
      <c r="S351" s="2">
        <f t="shared" si="27"/>
        <v>9812.8617540000014</v>
      </c>
      <c r="T351" s="2">
        <f t="shared" si="28"/>
        <v>19964.16</v>
      </c>
    </row>
    <row r="352" spans="1:20" x14ac:dyDescent="0.35">
      <c r="A352" s="3">
        <f t="shared" si="29"/>
        <v>343</v>
      </c>
      <c r="B352" s="1">
        <v>2992</v>
      </c>
      <c r="C352" s="1" t="s">
        <v>903</v>
      </c>
      <c r="D352" s="1" t="s">
        <v>904</v>
      </c>
      <c r="E352" s="1" t="s">
        <v>126</v>
      </c>
      <c r="F352" s="1" t="s">
        <v>905</v>
      </c>
      <c r="G352" s="1" t="s">
        <v>4662</v>
      </c>
      <c r="H352" s="7">
        <v>38446</v>
      </c>
      <c r="I352" s="2">
        <v>26650</v>
      </c>
      <c r="J352" s="2">
        <f>+VLOOKUP(B:B,'[1]Nómina (2)'!$B$5:$AJ$2058,35,0)</f>
        <v>0</v>
      </c>
      <c r="K352" s="2">
        <v>2083.5300000000002</v>
      </c>
      <c r="L352" s="2">
        <v>5154.3820299999988</v>
      </c>
      <c r="M352" s="2">
        <v>614.952</v>
      </c>
      <c r="N352" s="2">
        <v>2206.9499999999998</v>
      </c>
      <c r="O352" s="2">
        <v>5147.1223369999998</v>
      </c>
      <c r="P352" s="2">
        <v>0</v>
      </c>
      <c r="Q352" s="2">
        <f t="shared" si="25"/>
        <v>15206.936366999998</v>
      </c>
      <c r="R352" s="2">
        <f t="shared" si="26"/>
        <v>4290.4799999999996</v>
      </c>
      <c r="S352" s="2">
        <f t="shared" si="27"/>
        <v>10916.456366999999</v>
      </c>
      <c r="T352" s="2">
        <f t="shared" si="28"/>
        <v>22359.52</v>
      </c>
    </row>
    <row r="353" spans="1:20" x14ac:dyDescent="0.35">
      <c r="A353" s="3">
        <f t="shared" si="29"/>
        <v>344</v>
      </c>
      <c r="B353" s="1">
        <v>2998</v>
      </c>
      <c r="C353" s="1" t="s">
        <v>906</v>
      </c>
      <c r="D353" s="1" t="s">
        <v>907</v>
      </c>
      <c r="E353" s="1" t="s">
        <v>908</v>
      </c>
      <c r="F353" s="1" t="s">
        <v>909</v>
      </c>
      <c r="G353" s="1" t="s">
        <v>4662</v>
      </c>
      <c r="H353" s="7">
        <v>38443</v>
      </c>
      <c r="I353" s="2">
        <v>135000</v>
      </c>
      <c r="J353" s="2">
        <f>+VLOOKUP(B:B,'[1]Nómina (2)'!$B$5:$AJ$2058,35,0)</f>
        <v>27965.5372916667</v>
      </c>
      <c r="K353" s="2">
        <v>3874.5</v>
      </c>
      <c r="L353" s="2">
        <v>9585</v>
      </c>
      <c r="M353" s="2">
        <v>614.952</v>
      </c>
      <c r="N353" s="2">
        <v>3595.1</v>
      </c>
      <c r="O353" s="2">
        <v>8384.634</v>
      </c>
      <c r="P353" s="2">
        <v>0</v>
      </c>
      <c r="Q353" s="2">
        <f t="shared" si="25"/>
        <v>26054.186000000002</v>
      </c>
      <c r="R353" s="2">
        <f t="shared" si="26"/>
        <v>35435.137291666702</v>
      </c>
      <c r="S353" s="2">
        <f t="shared" si="27"/>
        <v>18584.585999999999</v>
      </c>
      <c r="T353" s="2">
        <f t="shared" si="28"/>
        <v>99564.862708333298</v>
      </c>
    </row>
    <row r="354" spans="1:20" x14ac:dyDescent="0.35">
      <c r="A354" s="3">
        <f t="shared" si="29"/>
        <v>345</v>
      </c>
      <c r="B354" s="1">
        <v>3002</v>
      </c>
      <c r="C354" s="1" t="s">
        <v>910</v>
      </c>
      <c r="D354" s="1" t="s">
        <v>911</v>
      </c>
      <c r="E354" s="1" t="s">
        <v>591</v>
      </c>
      <c r="F354" s="1" t="s">
        <v>912</v>
      </c>
      <c r="G354" s="1" t="s">
        <v>4662</v>
      </c>
      <c r="H354" s="7">
        <v>38453</v>
      </c>
      <c r="I354" s="2">
        <v>128090</v>
      </c>
      <c r="J354" s="2">
        <f>+VLOOKUP(B:B,'[1]Nómina (2)'!$B$5:$AJ$2058,35,0)</f>
        <v>18787.617291666698</v>
      </c>
      <c r="K354" s="2">
        <v>3676.18</v>
      </c>
      <c r="L354" s="2">
        <v>9094.39</v>
      </c>
      <c r="M354" s="2">
        <v>614.952</v>
      </c>
      <c r="N354" s="2">
        <v>3595.1</v>
      </c>
      <c r="O354" s="2">
        <v>8384.634</v>
      </c>
      <c r="P354" s="2">
        <v>0</v>
      </c>
      <c r="Q354" s="2">
        <f t="shared" si="25"/>
        <v>25365.256000000001</v>
      </c>
      <c r="R354" s="2">
        <f t="shared" si="26"/>
        <v>26058.897291666697</v>
      </c>
      <c r="S354" s="2">
        <f t="shared" si="27"/>
        <v>18093.975999999999</v>
      </c>
      <c r="T354" s="2">
        <f t="shared" si="28"/>
        <v>102031.1027083333</v>
      </c>
    </row>
    <row r="355" spans="1:20" x14ac:dyDescent="0.35">
      <c r="A355" s="3">
        <f t="shared" si="29"/>
        <v>346</v>
      </c>
      <c r="B355" s="1">
        <v>3003</v>
      </c>
      <c r="C355" s="1" t="s">
        <v>913</v>
      </c>
      <c r="D355" s="1" t="s">
        <v>914</v>
      </c>
      <c r="E355" s="1" t="s">
        <v>15</v>
      </c>
      <c r="F355" s="1" t="s">
        <v>16</v>
      </c>
      <c r="G355" s="1" t="s">
        <v>4662</v>
      </c>
      <c r="H355" s="7">
        <v>38449</v>
      </c>
      <c r="I355" s="2">
        <v>43570</v>
      </c>
      <c r="J355" s="2">
        <f>+VLOOKUP(B:B,'[1]Nómina (2)'!$B$5:$AJ$2058,35,0)</f>
        <v>4600.3178333333299</v>
      </c>
      <c r="K355" s="2">
        <v>1250.46</v>
      </c>
      <c r="L355" s="2">
        <v>3093.47</v>
      </c>
      <c r="M355" s="2">
        <v>566.41</v>
      </c>
      <c r="N355" s="2">
        <v>1324.53</v>
      </c>
      <c r="O355" s="2">
        <v>3089.1130000000003</v>
      </c>
      <c r="P355" s="2">
        <v>0</v>
      </c>
      <c r="Q355" s="2">
        <f t="shared" si="25"/>
        <v>9323.9830000000002</v>
      </c>
      <c r="R355" s="2">
        <f t="shared" si="26"/>
        <v>7175.3078333333297</v>
      </c>
      <c r="S355" s="2">
        <f t="shared" si="27"/>
        <v>6748.9930000000004</v>
      </c>
      <c r="T355" s="2">
        <f t="shared" si="28"/>
        <v>36394.692166666668</v>
      </c>
    </row>
    <row r="356" spans="1:20" x14ac:dyDescent="0.35">
      <c r="A356" s="3">
        <f t="shared" si="29"/>
        <v>347</v>
      </c>
      <c r="B356" s="1">
        <v>3008</v>
      </c>
      <c r="C356" s="1" t="s">
        <v>915</v>
      </c>
      <c r="D356" s="1" t="s">
        <v>916</v>
      </c>
      <c r="E356" s="1" t="s">
        <v>19</v>
      </c>
      <c r="F356" s="1" t="s">
        <v>917</v>
      </c>
      <c r="G356" s="1" t="s">
        <v>4662</v>
      </c>
      <c r="H356" s="7">
        <v>38460</v>
      </c>
      <c r="I356" s="2">
        <v>89570</v>
      </c>
      <c r="J356" s="2">
        <f>+VLOOKUP(B:B,'[1]Nómina (2)'!$B$5:$AJ$2058,35,0)</f>
        <v>9652.0397916666698</v>
      </c>
      <c r="K356" s="2">
        <v>2570.66</v>
      </c>
      <c r="L356" s="2">
        <v>6359.4699999999993</v>
      </c>
      <c r="M356" s="2">
        <v>614.952</v>
      </c>
      <c r="N356" s="2">
        <v>2722.93</v>
      </c>
      <c r="O356" s="2">
        <v>6350.5130000000008</v>
      </c>
      <c r="P356" s="2">
        <v>0</v>
      </c>
      <c r="Q356" s="2">
        <f t="shared" si="25"/>
        <v>18618.525000000001</v>
      </c>
      <c r="R356" s="2">
        <f t="shared" si="26"/>
        <v>14945.62979166667</v>
      </c>
      <c r="S356" s="2">
        <f t="shared" si="27"/>
        <v>13324.935000000001</v>
      </c>
      <c r="T356" s="2">
        <f t="shared" si="28"/>
        <v>74624.370208333334</v>
      </c>
    </row>
    <row r="357" spans="1:20" x14ac:dyDescent="0.35">
      <c r="A357" s="3">
        <f t="shared" si="29"/>
        <v>348</v>
      </c>
      <c r="B357" s="1">
        <v>3023</v>
      </c>
      <c r="C357" s="1" t="s">
        <v>918</v>
      </c>
      <c r="D357" s="1" t="s">
        <v>919</v>
      </c>
      <c r="E357" s="1" t="s">
        <v>66</v>
      </c>
      <c r="F357" s="1" t="s">
        <v>84</v>
      </c>
      <c r="G357" s="1" t="s">
        <v>4662</v>
      </c>
      <c r="H357" s="7">
        <v>38467</v>
      </c>
      <c r="I357" s="2">
        <v>26650</v>
      </c>
      <c r="J357" s="2">
        <f>+VLOOKUP(B:B,'[1]Nómina (2)'!$B$5:$AJ$2058,35,0)</f>
        <v>0</v>
      </c>
      <c r="K357" s="2">
        <v>2083.5300000000002</v>
      </c>
      <c r="L357" s="2">
        <v>5154.3820299999988</v>
      </c>
      <c r="M357" s="2">
        <v>614.952</v>
      </c>
      <c r="N357" s="2">
        <v>2206.9499999999998</v>
      </c>
      <c r="O357" s="2">
        <v>5147.1223369999998</v>
      </c>
      <c r="P357" s="2">
        <v>0</v>
      </c>
      <c r="Q357" s="2">
        <f t="shared" si="25"/>
        <v>15206.936366999998</v>
      </c>
      <c r="R357" s="2">
        <f t="shared" si="26"/>
        <v>4290.4799999999996</v>
      </c>
      <c r="S357" s="2">
        <f t="shared" si="27"/>
        <v>10916.456366999999</v>
      </c>
      <c r="T357" s="2">
        <f t="shared" si="28"/>
        <v>22359.52</v>
      </c>
    </row>
    <row r="358" spans="1:20" x14ac:dyDescent="0.35">
      <c r="A358" s="3">
        <f t="shared" si="29"/>
        <v>349</v>
      </c>
      <c r="B358" s="1">
        <v>3024</v>
      </c>
      <c r="C358" s="1" t="s">
        <v>920</v>
      </c>
      <c r="D358" s="1" t="s">
        <v>921</v>
      </c>
      <c r="E358" s="1" t="s">
        <v>157</v>
      </c>
      <c r="F358" s="1" t="s">
        <v>922</v>
      </c>
      <c r="G358" s="1" t="s">
        <v>4662</v>
      </c>
      <c r="H358" s="7">
        <v>38463</v>
      </c>
      <c r="I358" s="2">
        <v>42120</v>
      </c>
      <c r="J358" s="2">
        <f>+VLOOKUP(B:B,'[1]Nómina (2)'!$B$5:$AJ$2058,35,0)</f>
        <v>3505.7778333333299</v>
      </c>
      <c r="K358" s="2">
        <v>1208.8399999999999</v>
      </c>
      <c r="L358" s="2">
        <v>2990.5199999999995</v>
      </c>
      <c r="M358" s="2">
        <v>547.55999999999995</v>
      </c>
      <c r="N358" s="2">
        <v>1280.45</v>
      </c>
      <c r="O358" s="2">
        <v>2986.308</v>
      </c>
      <c r="P358" s="2">
        <v>0</v>
      </c>
      <c r="Q358" s="2">
        <f t="shared" si="25"/>
        <v>9013.6779999999999</v>
      </c>
      <c r="R358" s="2">
        <f t="shared" si="26"/>
        <v>5995.0678333333299</v>
      </c>
      <c r="S358" s="2">
        <f t="shared" si="27"/>
        <v>6524.387999999999</v>
      </c>
      <c r="T358" s="2">
        <f t="shared" si="28"/>
        <v>36124.932166666673</v>
      </c>
    </row>
    <row r="359" spans="1:20" x14ac:dyDescent="0.35">
      <c r="A359" s="3">
        <f t="shared" si="29"/>
        <v>350</v>
      </c>
      <c r="B359" s="1">
        <v>3030</v>
      </c>
      <c r="C359" s="1" t="s">
        <v>923</v>
      </c>
      <c r="D359" s="1" t="s">
        <v>924</v>
      </c>
      <c r="E359" s="1" t="s">
        <v>45</v>
      </c>
      <c r="F359" s="1" t="s">
        <v>178</v>
      </c>
      <c r="G359" s="1" t="s">
        <v>4662</v>
      </c>
      <c r="H359" s="7">
        <v>38467</v>
      </c>
      <c r="I359" s="2">
        <v>28990</v>
      </c>
      <c r="J359" s="2">
        <f>+VLOOKUP(B:B,'[1]Nómina (2)'!$B$5:$AJ$2058,35,0)</f>
        <v>0</v>
      </c>
      <c r="K359" s="2">
        <v>2266.48</v>
      </c>
      <c r="L359" s="2">
        <v>5606.9615899999999</v>
      </c>
      <c r="M359" s="2">
        <v>614.952</v>
      </c>
      <c r="N359" s="2">
        <v>2400.73</v>
      </c>
      <c r="O359" s="2">
        <v>5599.0644610000008</v>
      </c>
      <c r="P359" s="2">
        <v>2063.2399999999998</v>
      </c>
      <c r="Q359" s="2">
        <f t="shared" si="25"/>
        <v>18551.428051000003</v>
      </c>
      <c r="R359" s="2">
        <f t="shared" si="26"/>
        <v>6730.45</v>
      </c>
      <c r="S359" s="2">
        <f t="shared" si="27"/>
        <v>11820.978051000002</v>
      </c>
      <c r="T359" s="2">
        <f t="shared" si="28"/>
        <v>22259.55</v>
      </c>
    </row>
    <row r="360" spans="1:20" x14ac:dyDescent="0.35">
      <c r="A360" s="3">
        <f t="shared" si="29"/>
        <v>351</v>
      </c>
      <c r="B360" s="1">
        <v>3031</v>
      </c>
      <c r="C360" s="1" t="s">
        <v>925</v>
      </c>
      <c r="D360" s="1" t="s">
        <v>926</v>
      </c>
      <c r="E360" s="1" t="s">
        <v>66</v>
      </c>
      <c r="F360" s="1" t="s">
        <v>147</v>
      </c>
      <c r="G360" s="1" t="s">
        <v>4662</v>
      </c>
      <c r="H360" s="7">
        <v>38469</v>
      </c>
      <c r="I360" s="2">
        <v>24716</v>
      </c>
      <c r="J360" s="2">
        <f>+VLOOKUP(B:B,'[1]Nómina (2)'!$B$5:$AJ$2058,35,0)</f>
        <v>0</v>
      </c>
      <c r="K360" s="2">
        <v>709.35</v>
      </c>
      <c r="L360" s="2">
        <v>1754.8359999999998</v>
      </c>
      <c r="M360" s="2">
        <v>321.30799999999999</v>
      </c>
      <c r="N360" s="2">
        <v>751.37</v>
      </c>
      <c r="O360" s="2">
        <v>1752.3644000000002</v>
      </c>
      <c r="P360" s="2">
        <v>0</v>
      </c>
      <c r="Q360" s="2">
        <f t="shared" si="25"/>
        <v>5289.2284</v>
      </c>
      <c r="R360" s="2">
        <f t="shared" si="26"/>
        <v>1460.72</v>
      </c>
      <c r="S360" s="2">
        <f t="shared" si="27"/>
        <v>3828.5083999999997</v>
      </c>
      <c r="T360" s="2">
        <f t="shared" si="28"/>
        <v>23255.279999999999</v>
      </c>
    </row>
    <row r="361" spans="1:20" x14ac:dyDescent="0.35">
      <c r="A361" s="3">
        <f t="shared" si="29"/>
        <v>352</v>
      </c>
      <c r="B361" s="1">
        <v>3032</v>
      </c>
      <c r="C361" s="1" t="s">
        <v>927</v>
      </c>
      <c r="D361" s="1" t="s">
        <v>928</v>
      </c>
      <c r="E361" s="1" t="s">
        <v>45</v>
      </c>
      <c r="F361" s="1" t="s">
        <v>178</v>
      </c>
      <c r="G361" s="1" t="s">
        <v>4662</v>
      </c>
      <c r="H361" s="7">
        <v>38468</v>
      </c>
      <c r="I361" s="2">
        <v>37570</v>
      </c>
      <c r="J361" s="2">
        <f>+VLOOKUP(B:B,'[1]Nómina (2)'!$B$5:$AJ$2058,35,0)</f>
        <v>1196.6213749999999</v>
      </c>
      <c r="K361" s="2">
        <v>1078.26</v>
      </c>
      <c r="L361" s="2">
        <v>2667.47</v>
      </c>
      <c r="M361" s="2">
        <v>488.40999999999997</v>
      </c>
      <c r="N361" s="2">
        <v>1142.1300000000001</v>
      </c>
      <c r="O361" s="2">
        <v>2663.7130000000002</v>
      </c>
      <c r="P361" s="2">
        <v>0</v>
      </c>
      <c r="Q361" s="2">
        <f t="shared" si="25"/>
        <v>8039.9830000000002</v>
      </c>
      <c r="R361" s="2">
        <f t="shared" si="26"/>
        <v>3417.011375</v>
      </c>
      <c r="S361" s="2">
        <f t="shared" si="27"/>
        <v>5819.5929999999998</v>
      </c>
      <c r="T361" s="2">
        <f t="shared" si="28"/>
        <v>34152.988624999998</v>
      </c>
    </row>
    <row r="362" spans="1:20" x14ac:dyDescent="0.35">
      <c r="A362" s="3">
        <f t="shared" si="29"/>
        <v>353</v>
      </c>
      <c r="B362" s="1">
        <v>3044</v>
      </c>
      <c r="C362" s="1" t="s">
        <v>929</v>
      </c>
      <c r="D362" s="1" t="s">
        <v>930</v>
      </c>
      <c r="E362" s="1" t="s">
        <v>301</v>
      </c>
      <c r="F362" s="1" t="s">
        <v>556</v>
      </c>
      <c r="G362" s="1" t="s">
        <v>4662</v>
      </c>
      <c r="H362" s="7">
        <v>38488</v>
      </c>
      <c r="I362" s="2">
        <v>66639</v>
      </c>
      <c r="J362" s="2">
        <f>+VLOOKUP(B:B,'[1]Nómina (2)'!$B$5:$AJ$2058,35,0)</f>
        <v>3762.6458333333298</v>
      </c>
      <c r="K362" s="2">
        <v>5209.92</v>
      </c>
      <c r="L362" s="2">
        <v>12888.66195</v>
      </c>
      <c r="M362" s="2">
        <v>614.952</v>
      </c>
      <c r="N362" s="2">
        <v>3595.1</v>
      </c>
      <c r="O362" s="2">
        <v>8384.634</v>
      </c>
      <c r="P362" s="2">
        <v>0</v>
      </c>
      <c r="Q362" s="2">
        <f t="shared" si="25"/>
        <v>30693.267950000001</v>
      </c>
      <c r="R362" s="2">
        <f t="shared" si="26"/>
        <v>12567.665833333331</v>
      </c>
      <c r="S362" s="2">
        <f t="shared" si="27"/>
        <v>21888.247949999997</v>
      </c>
      <c r="T362" s="2">
        <f t="shared" si="28"/>
        <v>54071.334166666667</v>
      </c>
    </row>
    <row r="363" spans="1:20" x14ac:dyDescent="0.35">
      <c r="A363" s="3">
        <f t="shared" si="29"/>
        <v>354</v>
      </c>
      <c r="B363" s="1">
        <v>3061</v>
      </c>
      <c r="C363" s="1" t="s">
        <v>931</v>
      </c>
      <c r="D363" s="1" t="s">
        <v>932</v>
      </c>
      <c r="E363" s="1" t="s">
        <v>66</v>
      </c>
      <c r="F363" s="1" t="s">
        <v>87</v>
      </c>
      <c r="G363" s="1" t="s">
        <v>4662</v>
      </c>
      <c r="H363" s="7">
        <v>38490</v>
      </c>
      <c r="I363" s="2">
        <v>26650</v>
      </c>
      <c r="J363" s="2">
        <f>+VLOOKUP(B:B,'[1]Nómina (2)'!$B$5:$AJ$2058,35,0)</f>
        <v>0</v>
      </c>
      <c r="K363" s="2">
        <v>2083.5300000000002</v>
      </c>
      <c r="L363" s="2">
        <v>5154.3820299999988</v>
      </c>
      <c r="M363" s="2">
        <v>614.952</v>
      </c>
      <c r="N363" s="2">
        <v>2206.9499999999998</v>
      </c>
      <c r="O363" s="2">
        <v>5147.1223369999998</v>
      </c>
      <c r="P363" s="2">
        <v>3094.86</v>
      </c>
      <c r="Q363" s="2">
        <f t="shared" si="25"/>
        <v>18301.796366999999</v>
      </c>
      <c r="R363" s="2">
        <f t="shared" si="26"/>
        <v>7385.34</v>
      </c>
      <c r="S363" s="2">
        <f t="shared" si="27"/>
        <v>10916.456366999999</v>
      </c>
      <c r="T363" s="2">
        <f t="shared" si="28"/>
        <v>19264.66</v>
      </c>
    </row>
    <row r="364" spans="1:20" s="4" customFormat="1" x14ac:dyDescent="0.35">
      <c r="A364" s="3">
        <f t="shared" si="29"/>
        <v>355</v>
      </c>
      <c r="B364" s="1">
        <v>3065</v>
      </c>
      <c r="C364" s="1" t="s">
        <v>933</v>
      </c>
      <c r="D364" s="1" t="s">
        <v>934</v>
      </c>
      <c r="E364" s="1" t="s">
        <v>35</v>
      </c>
      <c r="F364" s="1" t="s">
        <v>24</v>
      </c>
      <c r="G364" s="1" t="s">
        <v>4662</v>
      </c>
      <c r="H364" s="7">
        <v>38491</v>
      </c>
      <c r="I364" s="2">
        <v>42120</v>
      </c>
      <c r="J364" s="2">
        <f>+VLOOKUP(B:B,'[1]Nómina (2)'!$B$5:$AJ$2058,35,0)</f>
        <v>98.092374999999393</v>
      </c>
      <c r="K364" s="2">
        <v>3293</v>
      </c>
      <c r="L364" s="2">
        <v>8146.4377599999989</v>
      </c>
      <c r="M364" s="2">
        <v>614.952</v>
      </c>
      <c r="N364" s="2">
        <v>3488.05</v>
      </c>
      <c r="O364" s="2">
        <v>8134.9639040000002</v>
      </c>
      <c r="P364" s="2">
        <v>0</v>
      </c>
      <c r="Q364" s="2">
        <f t="shared" si="25"/>
        <v>23677.403663999998</v>
      </c>
      <c r="R364" s="2">
        <f t="shared" si="26"/>
        <v>6879.1423749999994</v>
      </c>
      <c r="S364" s="2">
        <f t="shared" si="27"/>
        <v>16896.353663999998</v>
      </c>
      <c r="T364" s="2">
        <f t="shared" si="28"/>
        <v>35240.857625000004</v>
      </c>
    </row>
    <row r="365" spans="1:20" s="4" customFormat="1" x14ac:dyDescent="0.35">
      <c r="A365" s="3">
        <f t="shared" si="29"/>
        <v>356</v>
      </c>
      <c r="B365" s="1">
        <v>3069</v>
      </c>
      <c r="C365" s="1" t="s">
        <v>935</v>
      </c>
      <c r="D365" s="1" t="s">
        <v>936</v>
      </c>
      <c r="E365" s="1" t="s">
        <v>380</v>
      </c>
      <c r="F365" s="1" t="s">
        <v>381</v>
      </c>
      <c r="G365" s="1" t="s">
        <v>4662</v>
      </c>
      <c r="H365" s="7">
        <v>38492</v>
      </c>
      <c r="I365" s="2">
        <v>30802</v>
      </c>
      <c r="J365" s="2">
        <f>+VLOOKUP(B:B,'[1]Nómina (2)'!$B$5:$AJ$2058,35,0)</f>
        <v>0</v>
      </c>
      <c r="K365" s="2">
        <v>2408.14</v>
      </c>
      <c r="L365" s="2">
        <v>5957.4211399999995</v>
      </c>
      <c r="M365" s="2">
        <v>614.952</v>
      </c>
      <c r="N365" s="2">
        <v>2550.7800000000002</v>
      </c>
      <c r="O365" s="2">
        <v>5949.0304059999999</v>
      </c>
      <c r="P365" s="2">
        <v>0</v>
      </c>
      <c r="Q365" s="2">
        <f t="shared" si="25"/>
        <v>17480.323546</v>
      </c>
      <c r="R365" s="2">
        <f t="shared" si="26"/>
        <v>4958.92</v>
      </c>
      <c r="S365" s="2">
        <f t="shared" si="27"/>
        <v>12521.403546</v>
      </c>
      <c r="T365" s="2">
        <f t="shared" si="28"/>
        <v>25843.08</v>
      </c>
    </row>
    <row r="366" spans="1:20" x14ac:dyDescent="0.35">
      <c r="A366" s="3">
        <f t="shared" si="29"/>
        <v>357</v>
      </c>
      <c r="B366" s="1">
        <v>3072</v>
      </c>
      <c r="C366" s="1" t="s">
        <v>937</v>
      </c>
      <c r="D366" s="1" t="s">
        <v>938</v>
      </c>
      <c r="E366" s="1" t="s">
        <v>359</v>
      </c>
      <c r="F366" s="1" t="s">
        <v>28</v>
      </c>
      <c r="G366" s="1" t="s">
        <v>4662</v>
      </c>
      <c r="H366" s="7">
        <v>38495</v>
      </c>
      <c r="I366" s="2">
        <v>20995</v>
      </c>
      <c r="J366" s="2">
        <f>+VLOOKUP(B:B,'[1]Nómina (2)'!$B$5:$AJ$2058,35,0)</f>
        <v>0</v>
      </c>
      <c r="K366" s="2">
        <v>602.55999999999995</v>
      </c>
      <c r="L366" s="2">
        <v>1490.6449999999998</v>
      </c>
      <c r="M366" s="2">
        <v>272.935</v>
      </c>
      <c r="N366" s="2">
        <v>638.25</v>
      </c>
      <c r="O366" s="2">
        <v>1488.5455000000002</v>
      </c>
      <c r="P366" s="2">
        <v>0</v>
      </c>
      <c r="Q366" s="2">
        <f t="shared" si="25"/>
        <v>4492.9354999999996</v>
      </c>
      <c r="R366" s="2">
        <f t="shared" si="26"/>
        <v>1240.81</v>
      </c>
      <c r="S366" s="2">
        <f t="shared" si="27"/>
        <v>3252.1255000000001</v>
      </c>
      <c r="T366" s="2">
        <f t="shared" si="28"/>
        <v>19754.189999999999</v>
      </c>
    </row>
    <row r="367" spans="1:20" x14ac:dyDescent="0.35">
      <c r="A367" s="3">
        <f t="shared" si="29"/>
        <v>358</v>
      </c>
      <c r="B367" s="1">
        <v>3088</v>
      </c>
      <c r="C367" s="1" t="s">
        <v>939</v>
      </c>
      <c r="D367" s="1" t="s">
        <v>940</v>
      </c>
      <c r="E367" s="1" t="s">
        <v>941</v>
      </c>
      <c r="F367" s="1" t="s">
        <v>942</v>
      </c>
      <c r="G367" s="1" t="s">
        <v>4662</v>
      </c>
      <c r="H367" s="7">
        <v>38509</v>
      </c>
      <c r="I367" s="2">
        <v>100766</v>
      </c>
      <c r="J367" s="2">
        <f>+VLOOKUP(B:B,'[1]Nómina (2)'!$B$5:$AJ$2058,35,0)</f>
        <v>12285.619791666701</v>
      </c>
      <c r="K367" s="2">
        <v>2891.98</v>
      </c>
      <c r="L367" s="2">
        <v>7154.3859999999995</v>
      </c>
      <c r="M367" s="2">
        <v>614.952</v>
      </c>
      <c r="N367" s="2">
        <v>3063.29</v>
      </c>
      <c r="O367" s="2">
        <v>7144.3094000000001</v>
      </c>
      <c r="P367" s="2">
        <v>0</v>
      </c>
      <c r="Q367" s="2">
        <f t="shared" si="25"/>
        <v>20868.917399999998</v>
      </c>
      <c r="R367" s="2">
        <f t="shared" si="26"/>
        <v>18240.889791666701</v>
      </c>
      <c r="S367" s="2">
        <f t="shared" si="27"/>
        <v>14913.6474</v>
      </c>
      <c r="T367" s="2">
        <f t="shared" si="28"/>
        <v>82525.110208333295</v>
      </c>
    </row>
    <row r="368" spans="1:20" x14ac:dyDescent="0.35">
      <c r="A368" s="3">
        <f t="shared" si="29"/>
        <v>359</v>
      </c>
      <c r="B368" s="1">
        <v>3092</v>
      </c>
      <c r="C368" s="1" t="s">
        <v>943</v>
      </c>
      <c r="D368" s="1" t="s">
        <v>944</v>
      </c>
      <c r="E368" s="1" t="s">
        <v>110</v>
      </c>
      <c r="F368" s="1" t="s">
        <v>81</v>
      </c>
      <c r="G368" s="1" t="s">
        <v>4662</v>
      </c>
      <c r="H368" s="7">
        <v>38503</v>
      </c>
      <c r="I368" s="2">
        <v>21970</v>
      </c>
      <c r="J368" s="2">
        <f>+VLOOKUP(B:B,'[1]Nómina (2)'!$B$5:$AJ$2058,35,0)</f>
        <v>0</v>
      </c>
      <c r="K368" s="2">
        <v>630.54</v>
      </c>
      <c r="L368" s="2">
        <v>1559.87</v>
      </c>
      <c r="M368" s="2">
        <v>285.61</v>
      </c>
      <c r="N368" s="2">
        <v>667.89</v>
      </c>
      <c r="O368" s="2">
        <v>1557.673</v>
      </c>
      <c r="P368" s="2">
        <v>1031.6199999999999</v>
      </c>
      <c r="Q368" s="2">
        <f t="shared" si="25"/>
        <v>5733.2029999999995</v>
      </c>
      <c r="R368" s="2">
        <f t="shared" si="26"/>
        <v>2330.0499999999997</v>
      </c>
      <c r="S368" s="2">
        <f t="shared" si="27"/>
        <v>3403.1530000000002</v>
      </c>
      <c r="T368" s="2">
        <f t="shared" si="28"/>
        <v>19639.95</v>
      </c>
    </row>
    <row r="369" spans="1:20" x14ac:dyDescent="0.35">
      <c r="A369" s="3">
        <f t="shared" si="29"/>
        <v>360</v>
      </c>
      <c r="B369" s="1">
        <v>3096</v>
      </c>
      <c r="C369" s="1" t="s">
        <v>945</v>
      </c>
      <c r="D369" s="1" t="s">
        <v>946</v>
      </c>
      <c r="E369" s="1" t="s">
        <v>102</v>
      </c>
      <c r="F369" s="1" t="s">
        <v>39</v>
      </c>
      <c r="G369" s="1" t="s">
        <v>4662</v>
      </c>
      <c r="H369" s="7">
        <v>38516</v>
      </c>
      <c r="I369" s="2">
        <v>28990</v>
      </c>
      <c r="J369" s="2">
        <f>+VLOOKUP(B:B,'[1]Nómina (2)'!$B$5:$AJ$2058,35,0)</f>
        <v>0</v>
      </c>
      <c r="K369" s="2">
        <v>832.01</v>
      </c>
      <c r="L369" s="2">
        <v>2058.29</v>
      </c>
      <c r="M369" s="2">
        <v>376.87</v>
      </c>
      <c r="N369" s="2">
        <v>881.3</v>
      </c>
      <c r="O369" s="2">
        <v>2055.3910000000001</v>
      </c>
      <c r="P369" s="2">
        <v>0</v>
      </c>
      <c r="Q369" s="2">
        <f t="shared" si="25"/>
        <v>6203.8610000000008</v>
      </c>
      <c r="R369" s="2">
        <f t="shared" si="26"/>
        <v>1713.31</v>
      </c>
      <c r="S369" s="2">
        <f t="shared" si="27"/>
        <v>4490.5509999999995</v>
      </c>
      <c r="T369" s="2">
        <f t="shared" si="28"/>
        <v>27276.69</v>
      </c>
    </row>
    <row r="370" spans="1:20" x14ac:dyDescent="0.35">
      <c r="A370" s="3">
        <f t="shared" si="29"/>
        <v>361</v>
      </c>
      <c r="B370" s="1">
        <v>3100</v>
      </c>
      <c r="C370" s="1" t="s">
        <v>947</v>
      </c>
      <c r="D370" s="1" t="s">
        <v>948</v>
      </c>
      <c r="E370" s="1" t="s">
        <v>45</v>
      </c>
      <c r="F370" s="1" t="s">
        <v>178</v>
      </c>
      <c r="G370" s="1" t="s">
        <v>4662</v>
      </c>
      <c r="H370" s="7">
        <v>38516</v>
      </c>
      <c r="I370" s="2">
        <v>28990</v>
      </c>
      <c r="J370" s="2">
        <f>+VLOOKUP(B:B,'[1]Nómina (2)'!$B$5:$AJ$2058,35,0)</f>
        <v>0</v>
      </c>
      <c r="K370" s="2">
        <v>832.01</v>
      </c>
      <c r="L370" s="2">
        <v>2058.29</v>
      </c>
      <c r="M370" s="2">
        <v>376.87</v>
      </c>
      <c r="N370" s="2">
        <v>881.3</v>
      </c>
      <c r="O370" s="2">
        <v>2055.3910000000001</v>
      </c>
      <c r="P370" s="2">
        <v>0</v>
      </c>
      <c r="Q370" s="2">
        <f t="shared" si="25"/>
        <v>6203.8610000000008</v>
      </c>
      <c r="R370" s="2">
        <f t="shared" si="26"/>
        <v>1713.31</v>
      </c>
      <c r="S370" s="2">
        <f t="shared" si="27"/>
        <v>4490.5509999999995</v>
      </c>
      <c r="T370" s="2">
        <f t="shared" si="28"/>
        <v>27276.69</v>
      </c>
    </row>
    <row r="371" spans="1:20" x14ac:dyDescent="0.35">
      <c r="A371" s="3">
        <f t="shared" si="29"/>
        <v>362</v>
      </c>
      <c r="B371" s="1">
        <v>3101</v>
      </c>
      <c r="C371" s="1" t="s">
        <v>949</v>
      </c>
      <c r="D371" s="1" t="s">
        <v>950</v>
      </c>
      <c r="E371" s="1" t="s">
        <v>66</v>
      </c>
      <c r="F371" s="1" t="s">
        <v>397</v>
      </c>
      <c r="G371" s="1" t="s">
        <v>4662</v>
      </c>
      <c r="H371" s="7">
        <v>38516</v>
      </c>
      <c r="I371" s="2">
        <v>37570</v>
      </c>
      <c r="J371" s="2">
        <f>+VLOOKUP(B:B,'[1]Nómina (2)'!$B$5:$AJ$2058,35,0)</f>
        <v>716.335375</v>
      </c>
      <c r="K371" s="2">
        <v>1078.26</v>
      </c>
      <c r="L371" s="2">
        <v>2667.47</v>
      </c>
      <c r="M371" s="2">
        <v>488.40999999999997</v>
      </c>
      <c r="N371" s="2">
        <v>1142.1300000000001</v>
      </c>
      <c r="O371" s="2">
        <v>2663.7130000000002</v>
      </c>
      <c r="P371" s="2">
        <v>0</v>
      </c>
      <c r="Q371" s="2">
        <f t="shared" si="25"/>
        <v>8039.9830000000002</v>
      </c>
      <c r="R371" s="2">
        <f t="shared" si="26"/>
        <v>2936.725375</v>
      </c>
      <c r="S371" s="2">
        <f t="shared" si="27"/>
        <v>5819.5929999999998</v>
      </c>
      <c r="T371" s="2">
        <f t="shared" si="28"/>
        <v>34633.274624999998</v>
      </c>
    </row>
    <row r="372" spans="1:20" x14ac:dyDescent="0.35">
      <c r="A372" s="3">
        <f t="shared" si="29"/>
        <v>363</v>
      </c>
      <c r="B372" s="1">
        <v>3103</v>
      </c>
      <c r="C372" s="1" t="s">
        <v>951</v>
      </c>
      <c r="D372" s="1" t="s">
        <v>952</v>
      </c>
      <c r="E372" s="1" t="s">
        <v>66</v>
      </c>
      <c r="F372" s="1" t="s">
        <v>343</v>
      </c>
      <c r="G372" s="1" t="s">
        <v>4662</v>
      </c>
      <c r="H372" s="7">
        <v>38516</v>
      </c>
      <c r="I372" s="2">
        <v>28316</v>
      </c>
      <c r="J372" s="2">
        <f>+VLOOKUP(B:B,'[1]Nómina (2)'!$B$5:$AJ$2058,35,0)</f>
        <v>0</v>
      </c>
      <c r="K372" s="2">
        <v>812.67</v>
      </c>
      <c r="L372" s="2">
        <v>2010.4359999999999</v>
      </c>
      <c r="M372" s="2">
        <v>368.108</v>
      </c>
      <c r="N372" s="2">
        <v>860.81</v>
      </c>
      <c r="O372" s="2">
        <v>2007.6044000000002</v>
      </c>
      <c r="P372" s="2">
        <v>0</v>
      </c>
      <c r="Q372" s="2">
        <f t="shared" si="25"/>
        <v>6059.6283999999996</v>
      </c>
      <c r="R372" s="2">
        <f t="shared" si="26"/>
        <v>1673.48</v>
      </c>
      <c r="S372" s="2">
        <f t="shared" si="27"/>
        <v>4386.1484</v>
      </c>
      <c r="T372" s="2">
        <f t="shared" si="28"/>
        <v>26642.52</v>
      </c>
    </row>
    <row r="373" spans="1:20" x14ac:dyDescent="0.35">
      <c r="A373" s="3">
        <f t="shared" si="29"/>
        <v>364</v>
      </c>
      <c r="B373" s="1">
        <v>3105</v>
      </c>
      <c r="C373" s="1" t="s">
        <v>953</v>
      </c>
      <c r="D373" s="1" t="s">
        <v>954</v>
      </c>
      <c r="E373" s="1" t="s">
        <v>31</v>
      </c>
      <c r="F373" s="1" t="s">
        <v>955</v>
      </c>
      <c r="G373" s="1" t="s">
        <v>4662</v>
      </c>
      <c r="H373" s="7">
        <v>38516</v>
      </c>
      <c r="I373" s="2">
        <v>37570</v>
      </c>
      <c r="J373" s="2">
        <f>+VLOOKUP(B:B,'[1]Nómina (2)'!$B$5:$AJ$2058,35,0)</f>
        <v>1196.341375</v>
      </c>
      <c r="K373" s="2">
        <v>1078.26</v>
      </c>
      <c r="L373" s="2">
        <v>2667.47</v>
      </c>
      <c r="M373" s="2">
        <v>488.40999999999997</v>
      </c>
      <c r="N373" s="2">
        <v>1142.1300000000001</v>
      </c>
      <c r="O373" s="2">
        <v>2663.7130000000002</v>
      </c>
      <c r="P373" s="2">
        <v>0</v>
      </c>
      <c r="Q373" s="2">
        <f t="shared" si="25"/>
        <v>8039.9830000000002</v>
      </c>
      <c r="R373" s="2">
        <f t="shared" si="26"/>
        <v>3416.7313750000003</v>
      </c>
      <c r="S373" s="2">
        <f t="shared" si="27"/>
        <v>5819.5929999999998</v>
      </c>
      <c r="T373" s="2">
        <f t="shared" si="28"/>
        <v>34153.268624999997</v>
      </c>
    </row>
    <row r="374" spans="1:20" x14ac:dyDescent="0.35">
      <c r="A374" s="3">
        <f t="shared" si="29"/>
        <v>365</v>
      </c>
      <c r="B374" s="1">
        <v>3109</v>
      </c>
      <c r="C374" s="1" t="s">
        <v>956</v>
      </c>
      <c r="D374" s="1" t="s">
        <v>957</v>
      </c>
      <c r="E374" s="1" t="s">
        <v>685</v>
      </c>
      <c r="F374" s="1" t="s">
        <v>12</v>
      </c>
      <c r="G374" s="1" t="s">
        <v>4662</v>
      </c>
      <c r="H374" s="7">
        <v>38516</v>
      </c>
      <c r="I374" s="2">
        <v>89570</v>
      </c>
      <c r="J374" s="2">
        <f>+VLOOKUP(B:B,'[1]Nómina (2)'!$B$5:$AJ$2058,35,0)</f>
        <v>15644.1347916667</v>
      </c>
      <c r="K374" s="2">
        <v>2570.66</v>
      </c>
      <c r="L374" s="2">
        <v>6359.4699999999993</v>
      </c>
      <c r="M374" s="2">
        <v>614.952</v>
      </c>
      <c r="N374" s="2">
        <v>2722.93</v>
      </c>
      <c r="O374" s="2">
        <v>6350.5130000000008</v>
      </c>
      <c r="P374" s="2">
        <v>1031.6199999999999</v>
      </c>
      <c r="Q374" s="2">
        <f t="shared" si="25"/>
        <v>19650.145</v>
      </c>
      <c r="R374" s="2">
        <f t="shared" si="26"/>
        <v>21969.344791666699</v>
      </c>
      <c r="S374" s="2">
        <f t="shared" si="27"/>
        <v>13324.935000000001</v>
      </c>
      <c r="T374" s="2">
        <f t="shared" si="28"/>
        <v>67600.655208333308</v>
      </c>
    </row>
    <row r="375" spans="1:20" x14ac:dyDescent="0.35">
      <c r="A375" s="3">
        <f t="shared" si="29"/>
        <v>366</v>
      </c>
      <c r="B375" s="1">
        <v>3114</v>
      </c>
      <c r="C375" s="1" t="s">
        <v>958</v>
      </c>
      <c r="D375" s="1" t="s">
        <v>959</v>
      </c>
      <c r="E375" s="1" t="s">
        <v>960</v>
      </c>
      <c r="F375" s="1" t="s">
        <v>961</v>
      </c>
      <c r="G375" s="1" t="s">
        <v>4662</v>
      </c>
      <c r="H375" s="7">
        <v>38523</v>
      </c>
      <c r="I375" s="2">
        <v>27333</v>
      </c>
      <c r="J375" s="2">
        <f>+VLOOKUP(B:B,'[1]Nómina (2)'!$B$5:$AJ$2058,35,0)</f>
        <v>0</v>
      </c>
      <c r="K375" s="2">
        <v>784.46</v>
      </c>
      <c r="L375" s="2">
        <v>1940.6429999999998</v>
      </c>
      <c r="M375" s="2">
        <v>355.32900000000001</v>
      </c>
      <c r="N375" s="2">
        <v>830.92</v>
      </c>
      <c r="O375" s="2">
        <v>1937.9097000000002</v>
      </c>
      <c r="P375" s="2">
        <v>2063.2399999999998</v>
      </c>
      <c r="Q375" s="2">
        <f t="shared" si="25"/>
        <v>7912.5017000000007</v>
      </c>
      <c r="R375" s="2">
        <f t="shared" si="26"/>
        <v>3678.62</v>
      </c>
      <c r="S375" s="2">
        <f t="shared" si="27"/>
        <v>4233.8816999999999</v>
      </c>
      <c r="T375" s="2">
        <f t="shared" si="28"/>
        <v>23654.38</v>
      </c>
    </row>
    <row r="376" spans="1:20" x14ac:dyDescent="0.35">
      <c r="A376" s="3">
        <f t="shared" si="29"/>
        <v>367</v>
      </c>
      <c r="B376" s="1">
        <v>3119</v>
      </c>
      <c r="C376" s="1" t="s">
        <v>962</v>
      </c>
      <c r="D376" s="1" t="s">
        <v>963</v>
      </c>
      <c r="E376" s="1" t="s">
        <v>301</v>
      </c>
      <c r="F376" s="1" t="s">
        <v>964</v>
      </c>
      <c r="G376" s="1" t="s">
        <v>4662</v>
      </c>
      <c r="H376" s="7">
        <v>38530</v>
      </c>
      <c r="I376" s="2">
        <v>42120</v>
      </c>
      <c r="J376" s="2">
        <f>+VLOOKUP(B:B,'[1]Nómina (2)'!$B$5:$AJ$2058,35,0)</f>
        <v>1006.984375</v>
      </c>
      <c r="K376" s="2">
        <v>1208.8399999999999</v>
      </c>
      <c r="L376" s="2">
        <v>2990.5199999999995</v>
      </c>
      <c r="M376" s="2">
        <v>547.55999999999995</v>
      </c>
      <c r="N376" s="2">
        <v>1280.45</v>
      </c>
      <c r="O376" s="2">
        <v>2986.308</v>
      </c>
      <c r="P376" s="2">
        <v>0</v>
      </c>
      <c r="Q376" s="2">
        <f t="shared" si="25"/>
        <v>9013.6779999999999</v>
      </c>
      <c r="R376" s="2">
        <f t="shared" si="26"/>
        <v>3496.274375</v>
      </c>
      <c r="S376" s="2">
        <f t="shared" si="27"/>
        <v>6524.387999999999</v>
      </c>
      <c r="T376" s="2">
        <f t="shared" si="28"/>
        <v>38623.725624999999</v>
      </c>
    </row>
    <row r="377" spans="1:20" x14ac:dyDescent="0.35">
      <c r="A377" s="3">
        <f t="shared" si="29"/>
        <v>368</v>
      </c>
      <c r="B377" s="1">
        <v>3120</v>
      </c>
      <c r="C377" s="1" t="s">
        <v>965</v>
      </c>
      <c r="D377" s="1" t="s">
        <v>966</v>
      </c>
      <c r="E377" s="1" t="s">
        <v>466</v>
      </c>
      <c r="F377" s="1" t="s">
        <v>703</v>
      </c>
      <c r="G377" s="1" t="s">
        <v>4662</v>
      </c>
      <c r="H377" s="7">
        <v>38531</v>
      </c>
      <c r="I377" s="2">
        <v>37570</v>
      </c>
      <c r="J377" s="2">
        <f>+VLOOKUP(B:B,'[1]Nómina (2)'!$B$5:$AJ$2058,35,0)</f>
        <v>0</v>
      </c>
      <c r="K377" s="2">
        <v>1078.26</v>
      </c>
      <c r="L377" s="2">
        <v>2667.47</v>
      </c>
      <c r="M377" s="2">
        <v>488.40999999999997</v>
      </c>
      <c r="N377" s="2">
        <v>1142.1300000000001</v>
      </c>
      <c r="O377" s="2">
        <v>2663.7130000000002</v>
      </c>
      <c r="P377" s="2">
        <v>1031.6199999999999</v>
      </c>
      <c r="Q377" s="2">
        <f t="shared" si="25"/>
        <v>9071.6029999999992</v>
      </c>
      <c r="R377" s="2">
        <f t="shared" si="26"/>
        <v>3252.01</v>
      </c>
      <c r="S377" s="2">
        <f t="shared" si="27"/>
        <v>5819.5929999999998</v>
      </c>
      <c r="T377" s="2">
        <f t="shared" si="28"/>
        <v>34317.99</v>
      </c>
    </row>
    <row r="378" spans="1:20" x14ac:dyDescent="0.35">
      <c r="A378" s="3">
        <f t="shared" si="29"/>
        <v>369</v>
      </c>
      <c r="B378" s="1">
        <v>3121</v>
      </c>
      <c r="C378" s="1" t="s">
        <v>967</v>
      </c>
      <c r="D378" s="1" t="s">
        <v>968</v>
      </c>
      <c r="E378" s="1" t="s">
        <v>969</v>
      </c>
      <c r="F378" s="1" t="s">
        <v>970</v>
      </c>
      <c r="G378" s="1" t="s">
        <v>4662</v>
      </c>
      <c r="H378" s="7">
        <v>38531</v>
      </c>
      <c r="I378" s="2">
        <v>45000</v>
      </c>
      <c r="J378" s="2">
        <f>+VLOOKUP(B:B,'[1]Nómina (2)'!$B$5:$AJ$2058,35,0)</f>
        <v>993.58187499999894</v>
      </c>
      <c r="K378" s="2">
        <v>1291.5</v>
      </c>
      <c r="L378" s="2">
        <v>3194.9999999999995</v>
      </c>
      <c r="M378" s="2">
        <v>585</v>
      </c>
      <c r="N378" s="2">
        <v>1368</v>
      </c>
      <c r="O378" s="2">
        <v>3190.5</v>
      </c>
      <c r="P378" s="2">
        <v>1031.6199999999999</v>
      </c>
      <c r="Q378" s="2">
        <f t="shared" si="25"/>
        <v>10661.619999999999</v>
      </c>
      <c r="R378" s="2">
        <f t="shared" si="26"/>
        <v>4684.7018749999988</v>
      </c>
      <c r="S378" s="2">
        <f t="shared" si="27"/>
        <v>6970.5</v>
      </c>
      <c r="T378" s="2">
        <f t="shared" si="28"/>
        <v>40315.298125000001</v>
      </c>
    </row>
    <row r="379" spans="1:20" x14ac:dyDescent="0.35">
      <c r="A379" s="3">
        <f t="shared" si="29"/>
        <v>370</v>
      </c>
      <c r="B379" s="1">
        <v>3126</v>
      </c>
      <c r="C379" s="1" t="s">
        <v>971</v>
      </c>
      <c r="D379" s="1" t="s">
        <v>972</v>
      </c>
      <c r="E379" s="1" t="s">
        <v>168</v>
      </c>
      <c r="F379" s="1" t="s">
        <v>39</v>
      </c>
      <c r="G379" s="1" t="s">
        <v>4662</v>
      </c>
      <c r="H379" s="7">
        <v>38565</v>
      </c>
      <c r="I379" s="2">
        <v>26650</v>
      </c>
      <c r="J379" s="2">
        <f>+VLOOKUP(B:B,'[1]Nómina (2)'!$B$5:$AJ$2058,35,0)</f>
        <v>0</v>
      </c>
      <c r="K379" s="2">
        <v>764.85</v>
      </c>
      <c r="L379" s="2">
        <v>1892.1499999999999</v>
      </c>
      <c r="M379" s="2">
        <v>346.45</v>
      </c>
      <c r="N379" s="2">
        <v>810.16</v>
      </c>
      <c r="O379" s="2">
        <v>1889.4850000000001</v>
      </c>
      <c r="P379" s="2">
        <v>1031.6199999999999</v>
      </c>
      <c r="Q379" s="2">
        <f t="shared" si="25"/>
        <v>6734.7149999999992</v>
      </c>
      <c r="R379" s="2">
        <f t="shared" si="26"/>
        <v>2606.63</v>
      </c>
      <c r="S379" s="2">
        <f t="shared" si="27"/>
        <v>4128.085</v>
      </c>
      <c r="T379" s="2">
        <f t="shared" si="28"/>
        <v>24043.37</v>
      </c>
    </row>
    <row r="380" spans="1:20" x14ac:dyDescent="0.35">
      <c r="A380" s="3">
        <f t="shared" si="29"/>
        <v>371</v>
      </c>
      <c r="B380" s="1">
        <v>3128</v>
      </c>
      <c r="C380" s="1" t="s">
        <v>973</v>
      </c>
      <c r="D380" s="1" t="s">
        <v>974</v>
      </c>
      <c r="E380" s="1" t="s">
        <v>975</v>
      </c>
      <c r="F380" s="1" t="s">
        <v>976</v>
      </c>
      <c r="G380" s="1" t="s">
        <v>4662</v>
      </c>
      <c r="H380" s="7">
        <v>38551</v>
      </c>
      <c r="I380" s="2">
        <v>49311</v>
      </c>
      <c r="J380" s="2">
        <f>+VLOOKUP(B:B,'[1]Nómina (2)'!$B$5:$AJ$2058,35,0)</f>
        <v>1756.757875</v>
      </c>
      <c r="K380" s="2">
        <v>1415.23</v>
      </c>
      <c r="L380" s="2">
        <v>3501.0809999999997</v>
      </c>
      <c r="M380" s="2">
        <v>614.952</v>
      </c>
      <c r="N380" s="2">
        <v>1499.05</v>
      </c>
      <c r="O380" s="2">
        <v>3496.1499000000003</v>
      </c>
      <c r="P380" s="2">
        <v>0</v>
      </c>
      <c r="Q380" s="2">
        <f t="shared" si="25"/>
        <v>10526.4629</v>
      </c>
      <c r="R380" s="2">
        <f t="shared" si="26"/>
        <v>4671.037875</v>
      </c>
      <c r="S380" s="2">
        <f t="shared" si="27"/>
        <v>7612.1828999999998</v>
      </c>
      <c r="T380" s="2">
        <f t="shared" si="28"/>
        <v>44639.962124999998</v>
      </c>
    </row>
    <row r="381" spans="1:20" x14ac:dyDescent="0.35">
      <c r="A381" s="3">
        <f t="shared" si="29"/>
        <v>372</v>
      </c>
      <c r="B381" s="1">
        <v>3133</v>
      </c>
      <c r="C381" s="1" t="s">
        <v>977</v>
      </c>
      <c r="D381" s="1" t="s">
        <v>978</v>
      </c>
      <c r="E381" s="1" t="s">
        <v>612</v>
      </c>
      <c r="F381" s="1" t="s">
        <v>979</v>
      </c>
      <c r="G381" s="1" t="s">
        <v>4662</v>
      </c>
      <c r="H381" s="7">
        <v>38541</v>
      </c>
      <c r="I381" s="2">
        <v>44753</v>
      </c>
      <c r="J381" s="2">
        <f>+VLOOKUP(B:B,'[1]Nómina (2)'!$B$5:$AJ$2058,35,0)</f>
        <v>1113.4648749999999</v>
      </c>
      <c r="K381" s="2">
        <v>1284.4100000000001</v>
      </c>
      <c r="L381" s="2">
        <v>3177.4629999999997</v>
      </c>
      <c r="M381" s="2">
        <v>581.78899999999999</v>
      </c>
      <c r="N381" s="2">
        <v>1360.49</v>
      </c>
      <c r="O381" s="2">
        <v>3172.9877000000001</v>
      </c>
      <c r="P381" s="2">
        <v>0</v>
      </c>
      <c r="Q381" s="2">
        <f t="shared" si="25"/>
        <v>9577.1396999999997</v>
      </c>
      <c r="R381" s="2">
        <f t="shared" si="26"/>
        <v>3758.3648750000002</v>
      </c>
      <c r="S381" s="2">
        <f t="shared" si="27"/>
        <v>6932.2397000000001</v>
      </c>
      <c r="T381" s="2">
        <f t="shared" si="28"/>
        <v>40994.635125000001</v>
      </c>
    </row>
    <row r="382" spans="1:20" x14ac:dyDescent="0.35">
      <c r="A382" s="3">
        <f t="shared" si="29"/>
        <v>373</v>
      </c>
      <c r="B382" s="1">
        <v>3140</v>
      </c>
      <c r="C382" s="1" t="s">
        <v>980</v>
      </c>
      <c r="D382" s="1" t="s">
        <v>981</v>
      </c>
      <c r="E382" s="1" t="s">
        <v>60</v>
      </c>
      <c r="F382" s="1" t="s">
        <v>84</v>
      </c>
      <c r="G382" s="1" t="s">
        <v>4662</v>
      </c>
      <c r="H382" s="7">
        <v>38551</v>
      </c>
      <c r="I382" s="2">
        <v>26650</v>
      </c>
      <c r="J382" s="2">
        <f>+VLOOKUP(B:B,'[1]Nómina (2)'!$B$5:$AJ$2058,35,0)</f>
        <v>0</v>
      </c>
      <c r="K382" s="2">
        <v>764.85</v>
      </c>
      <c r="L382" s="2">
        <v>1892.1499999999999</v>
      </c>
      <c r="M382" s="2">
        <v>346.45</v>
      </c>
      <c r="N382" s="2">
        <v>810.16</v>
      </c>
      <c r="O382" s="2">
        <v>1889.4850000000001</v>
      </c>
      <c r="P382" s="2">
        <v>0</v>
      </c>
      <c r="Q382" s="2">
        <f t="shared" si="25"/>
        <v>5703.0949999999993</v>
      </c>
      <c r="R382" s="2">
        <f t="shared" si="26"/>
        <v>1575.01</v>
      </c>
      <c r="S382" s="2">
        <f t="shared" si="27"/>
        <v>4128.085</v>
      </c>
      <c r="T382" s="2">
        <f t="shared" si="28"/>
        <v>25074.99</v>
      </c>
    </row>
    <row r="383" spans="1:20" x14ac:dyDescent="0.35">
      <c r="A383" s="3">
        <f t="shared" si="29"/>
        <v>374</v>
      </c>
      <c r="B383" s="1">
        <v>3146</v>
      </c>
      <c r="C383" s="1" t="s">
        <v>982</v>
      </c>
      <c r="D383" s="1" t="s">
        <v>983</v>
      </c>
      <c r="E383" s="1" t="s">
        <v>49</v>
      </c>
      <c r="F383" s="1" t="s">
        <v>50</v>
      </c>
      <c r="G383" s="1" t="s">
        <v>4662</v>
      </c>
      <c r="H383" s="7">
        <v>38551</v>
      </c>
      <c r="I383" s="2">
        <v>21970</v>
      </c>
      <c r="J383" s="2">
        <f>+VLOOKUP(B:B,'[1]Nómina (2)'!$B$5:$AJ$2058,35,0)</f>
        <v>0</v>
      </c>
      <c r="K383" s="2">
        <v>630.54</v>
      </c>
      <c r="L383" s="2">
        <v>1559.87</v>
      </c>
      <c r="M383" s="2">
        <v>285.61</v>
      </c>
      <c r="N383" s="2">
        <v>667.89</v>
      </c>
      <c r="O383" s="2">
        <v>1557.673</v>
      </c>
      <c r="P383" s="2">
        <v>0</v>
      </c>
      <c r="Q383" s="2">
        <f t="shared" si="25"/>
        <v>4701.5829999999996</v>
      </c>
      <c r="R383" s="2">
        <f t="shared" si="26"/>
        <v>1298.4299999999998</v>
      </c>
      <c r="S383" s="2">
        <f t="shared" si="27"/>
        <v>3403.1530000000002</v>
      </c>
      <c r="T383" s="2">
        <f t="shared" si="28"/>
        <v>20671.57</v>
      </c>
    </row>
    <row r="384" spans="1:20" x14ac:dyDescent="0.35">
      <c r="A384" s="3">
        <f t="shared" si="29"/>
        <v>375</v>
      </c>
      <c r="B384" s="1">
        <v>3147</v>
      </c>
      <c r="C384" s="1" t="s">
        <v>984</v>
      </c>
      <c r="D384" s="1" t="s">
        <v>985</v>
      </c>
      <c r="E384" s="1" t="s">
        <v>60</v>
      </c>
      <c r="F384" s="1" t="s">
        <v>84</v>
      </c>
      <c r="G384" s="1" t="s">
        <v>4662</v>
      </c>
      <c r="H384" s="7">
        <v>38551</v>
      </c>
      <c r="I384" s="2">
        <v>21970</v>
      </c>
      <c r="J384" s="2">
        <f>+VLOOKUP(B:B,'[1]Nómina (2)'!$B$5:$AJ$2058,35,0)</f>
        <v>0</v>
      </c>
      <c r="K384" s="2">
        <v>630.54</v>
      </c>
      <c r="L384" s="2">
        <v>1559.87</v>
      </c>
      <c r="M384" s="2">
        <v>285.61</v>
      </c>
      <c r="N384" s="2">
        <v>667.89</v>
      </c>
      <c r="O384" s="2">
        <v>1557.673</v>
      </c>
      <c r="P384" s="2">
        <v>0</v>
      </c>
      <c r="Q384" s="2">
        <f t="shared" si="25"/>
        <v>4701.5829999999996</v>
      </c>
      <c r="R384" s="2">
        <f t="shared" si="26"/>
        <v>1298.4299999999998</v>
      </c>
      <c r="S384" s="2">
        <f t="shared" si="27"/>
        <v>3403.1530000000002</v>
      </c>
      <c r="T384" s="2">
        <f t="shared" si="28"/>
        <v>20671.57</v>
      </c>
    </row>
    <row r="385" spans="1:20" x14ac:dyDescent="0.35">
      <c r="A385" s="3">
        <f t="shared" si="29"/>
        <v>376</v>
      </c>
      <c r="B385" s="1">
        <v>3149</v>
      </c>
      <c r="C385" s="1" t="s">
        <v>986</v>
      </c>
      <c r="D385" s="1" t="s">
        <v>987</v>
      </c>
      <c r="E385" s="1" t="s">
        <v>49</v>
      </c>
      <c r="F385" s="1" t="s">
        <v>50</v>
      </c>
      <c r="G385" s="1" t="s">
        <v>4662</v>
      </c>
      <c r="H385" s="7">
        <v>38551</v>
      </c>
      <c r="I385" s="2">
        <v>21970</v>
      </c>
      <c r="J385" s="2">
        <f>+VLOOKUP(B:B,'[1]Nómina (2)'!$B$5:$AJ$2058,35,0)</f>
        <v>0</v>
      </c>
      <c r="K385" s="2">
        <v>630.54</v>
      </c>
      <c r="L385" s="2">
        <v>1559.87</v>
      </c>
      <c r="M385" s="2">
        <v>285.61</v>
      </c>
      <c r="N385" s="2">
        <v>667.89</v>
      </c>
      <c r="O385" s="2">
        <v>1557.673</v>
      </c>
      <c r="P385" s="2">
        <v>0</v>
      </c>
      <c r="Q385" s="2">
        <f t="shared" si="25"/>
        <v>4701.5829999999996</v>
      </c>
      <c r="R385" s="2">
        <f t="shared" si="26"/>
        <v>1298.4299999999998</v>
      </c>
      <c r="S385" s="2">
        <f t="shared" si="27"/>
        <v>3403.1530000000002</v>
      </c>
      <c r="T385" s="2">
        <f t="shared" si="28"/>
        <v>20671.57</v>
      </c>
    </row>
    <row r="386" spans="1:20" x14ac:dyDescent="0.35">
      <c r="A386" s="3">
        <f t="shared" si="29"/>
        <v>377</v>
      </c>
      <c r="B386" s="1">
        <v>3152</v>
      </c>
      <c r="C386" s="1" t="s">
        <v>988</v>
      </c>
      <c r="D386" s="1" t="s">
        <v>989</v>
      </c>
      <c r="E386" s="1" t="s">
        <v>31</v>
      </c>
      <c r="F386" s="1" t="s">
        <v>990</v>
      </c>
      <c r="G386" s="1" t="s">
        <v>4662</v>
      </c>
      <c r="H386" s="7">
        <v>38551</v>
      </c>
      <c r="I386" s="2">
        <v>26650</v>
      </c>
      <c r="J386" s="2">
        <f>+VLOOKUP(B:B,'[1]Nómina (2)'!$B$5:$AJ$2058,35,0)</f>
        <v>0</v>
      </c>
      <c r="K386" s="2">
        <v>764.85</v>
      </c>
      <c r="L386" s="2">
        <v>1892.1499999999999</v>
      </c>
      <c r="M386" s="2">
        <v>346.45</v>
      </c>
      <c r="N386" s="2">
        <v>810.16</v>
      </c>
      <c r="O386" s="2">
        <v>1889.4850000000001</v>
      </c>
      <c r="P386" s="2">
        <v>1031.6199999999999</v>
      </c>
      <c r="Q386" s="2">
        <f t="shared" si="25"/>
        <v>6734.7149999999992</v>
      </c>
      <c r="R386" s="2">
        <f t="shared" si="26"/>
        <v>2606.63</v>
      </c>
      <c r="S386" s="2">
        <f t="shared" si="27"/>
        <v>4128.085</v>
      </c>
      <c r="T386" s="2">
        <f t="shared" si="28"/>
        <v>24043.37</v>
      </c>
    </row>
    <row r="387" spans="1:20" x14ac:dyDescent="0.35">
      <c r="A387" s="3">
        <f t="shared" si="29"/>
        <v>378</v>
      </c>
      <c r="B387" s="1">
        <v>3155</v>
      </c>
      <c r="C387" s="1" t="s">
        <v>991</v>
      </c>
      <c r="D387" s="1" t="s">
        <v>992</v>
      </c>
      <c r="E387" s="1" t="s">
        <v>45</v>
      </c>
      <c r="F387" s="1" t="s">
        <v>527</v>
      </c>
      <c r="G387" s="1" t="s">
        <v>4662</v>
      </c>
      <c r="H387" s="7">
        <v>38551</v>
      </c>
      <c r="I387" s="2">
        <v>50000</v>
      </c>
      <c r="J387" s="2">
        <f>+VLOOKUP(B:B,'[1]Nómina (2)'!$B$5:$AJ$2058,35,0)</f>
        <v>3224.7418333333299</v>
      </c>
      <c r="K387" s="2">
        <v>1435</v>
      </c>
      <c r="L387" s="2">
        <v>3549.9999999999995</v>
      </c>
      <c r="M387" s="2">
        <v>614.952</v>
      </c>
      <c r="N387" s="2">
        <v>1520</v>
      </c>
      <c r="O387" s="2">
        <v>3545.0000000000005</v>
      </c>
      <c r="P387" s="2">
        <v>0</v>
      </c>
      <c r="Q387" s="2">
        <f t="shared" si="25"/>
        <v>10664.952000000001</v>
      </c>
      <c r="R387" s="2">
        <f t="shared" si="26"/>
        <v>6179.7418333333299</v>
      </c>
      <c r="S387" s="2">
        <f t="shared" si="27"/>
        <v>7709.9519999999993</v>
      </c>
      <c r="T387" s="2">
        <f t="shared" si="28"/>
        <v>43820.258166666667</v>
      </c>
    </row>
    <row r="388" spans="1:20" x14ac:dyDescent="0.35">
      <c r="A388" s="3">
        <f t="shared" si="29"/>
        <v>379</v>
      </c>
      <c r="B388" s="1">
        <v>3163</v>
      </c>
      <c r="C388" s="1" t="s">
        <v>993</v>
      </c>
      <c r="D388" s="1" t="s">
        <v>994</v>
      </c>
      <c r="E388" s="1" t="s">
        <v>463</v>
      </c>
      <c r="F388" s="1" t="s">
        <v>695</v>
      </c>
      <c r="G388" s="1" t="s">
        <v>4662</v>
      </c>
      <c r="H388" s="7">
        <v>38555</v>
      </c>
      <c r="I388" s="2">
        <v>59235</v>
      </c>
      <c r="J388" s="2">
        <f>+VLOOKUP(B:B,'[1]Nómina (2)'!$B$5:$AJ$2058,35,0)</f>
        <v>3136.36983333333</v>
      </c>
      <c r="K388" s="2">
        <v>1700.04</v>
      </c>
      <c r="L388" s="2">
        <v>4205.6849999999995</v>
      </c>
      <c r="M388" s="2">
        <v>614.952</v>
      </c>
      <c r="N388" s="2">
        <v>1800.74</v>
      </c>
      <c r="O388" s="2">
        <v>4199.7615000000005</v>
      </c>
      <c r="P388" s="2">
        <v>1031.6199999999999</v>
      </c>
      <c r="Q388" s="2">
        <f t="shared" si="25"/>
        <v>13552.798500000001</v>
      </c>
      <c r="R388" s="2">
        <f t="shared" si="26"/>
        <v>7668.7698333333292</v>
      </c>
      <c r="S388" s="2">
        <f t="shared" si="27"/>
        <v>9020.3984999999993</v>
      </c>
      <c r="T388" s="2">
        <f t="shared" si="28"/>
        <v>51566.230166666668</v>
      </c>
    </row>
    <row r="389" spans="1:20" x14ac:dyDescent="0.35">
      <c r="A389" s="3">
        <f t="shared" si="29"/>
        <v>380</v>
      </c>
      <c r="B389" s="1">
        <v>3164</v>
      </c>
      <c r="C389" s="1" t="s">
        <v>995</v>
      </c>
      <c r="D389" s="1" t="s">
        <v>996</v>
      </c>
      <c r="E389" s="1" t="s">
        <v>45</v>
      </c>
      <c r="F389" s="1" t="s">
        <v>997</v>
      </c>
      <c r="G389" s="1" t="s">
        <v>4662</v>
      </c>
      <c r="H389" s="7">
        <v>38559</v>
      </c>
      <c r="I389" s="2">
        <v>27463</v>
      </c>
      <c r="J389" s="2">
        <f>+VLOOKUP(B:B,'[1]Nómina (2)'!$B$5:$AJ$2058,35,0)</f>
        <v>0</v>
      </c>
      <c r="K389" s="2">
        <v>788.19</v>
      </c>
      <c r="L389" s="2">
        <v>1949.8729999999998</v>
      </c>
      <c r="M389" s="2">
        <v>357.01900000000001</v>
      </c>
      <c r="N389" s="2">
        <v>834.88</v>
      </c>
      <c r="O389" s="2">
        <v>1947.1267</v>
      </c>
      <c r="P389" s="2">
        <v>0</v>
      </c>
      <c r="Q389" s="2">
        <f t="shared" si="25"/>
        <v>5877.0887000000002</v>
      </c>
      <c r="R389" s="2">
        <f t="shared" si="26"/>
        <v>1623.0700000000002</v>
      </c>
      <c r="S389" s="2">
        <f t="shared" si="27"/>
        <v>4254.0186999999996</v>
      </c>
      <c r="T389" s="2">
        <f t="shared" si="28"/>
        <v>25839.93</v>
      </c>
    </row>
    <row r="390" spans="1:20" x14ac:dyDescent="0.35">
      <c r="A390" s="3">
        <f t="shared" si="29"/>
        <v>381</v>
      </c>
      <c r="B390" s="1">
        <v>3167</v>
      </c>
      <c r="C390" s="1" t="s">
        <v>998</v>
      </c>
      <c r="D390" s="1" t="s">
        <v>999</v>
      </c>
      <c r="E390" s="1" t="s">
        <v>11</v>
      </c>
      <c r="F390" s="1" t="s">
        <v>905</v>
      </c>
      <c r="G390" s="1" t="s">
        <v>4662</v>
      </c>
      <c r="H390" s="7">
        <v>38555</v>
      </c>
      <c r="I390" s="2">
        <v>26650</v>
      </c>
      <c r="J390" s="2">
        <f>+VLOOKUP(B:B,'[1]Nómina (2)'!$B$5:$AJ$2058,35,0)</f>
        <v>0</v>
      </c>
      <c r="K390" s="2">
        <v>764.85</v>
      </c>
      <c r="L390" s="2">
        <v>1892.1499999999999</v>
      </c>
      <c r="M390" s="2">
        <v>346.45</v>
      </c>
      <c r="N390" s="2">
        <v>810.16</v>
      </c>
      <c r="O390" s="2">
        <v>1889.4850000000001</v>
      </c>
      <c r="P390" s="2">
        <v>1031.6199999999999</v>
      </c>
      <c r="Q390" s="2">
        <f t="shared" si="25"/>
        <v>6734.7149999999992</v>
      </c>
      <c r="R390" s="2">
        <f t="shared" si="26"/>
        <v>2606.63</v>
      </c>
      <c r="S390" s="2">
        <f t="shared" si="27"/>
        <v>4128.085</v>
      </c>
      <c r="T390" s="2">
        <f t="shared" si="28"/>
        <v>24043.37</v>
      </c>
    </row>
    <row r="391" spans="1:20" x14ac:dyDescent="0.35">
      <c r="A391" s="3">
        <f t="shared" si="29"/>
        <v>382</v>
      </c>
      <c r="B391" s="1">
        <v>3169</v>
      </c>
      <c r="C391" s="1" t="s">
        <v>1000</v>
      </c>
      <c r="D391" s="1" t="s">
        <v>1001</v>
      </c>
      <c r="E391" s="1" t="s">
        <v>98</v>
      </c>
      <c r="F391" s="1" t="s">
        <v>1002</v>
      </c>
      <c r="G391" s="1" t="s">
        <v>4662</v>
      </c>
      <c r="H391" s="7">
        <v>38572</v>
      </c>
      <c r="I391" s="2">
        <v>37570</v>
      </c>
      <c r="J391" s="2">
        <f>+VLOOKUP(B:B,'[1]Nómina (2)'!$B$5:$AJ$2058,35,0)</f>
        <v>0</v>
      </c>
      <c r="K391" s="2">
        <v>1078.26</v>
      </c>
      <c r="L391" s="2">
        <v>2667.47</v>
      </c>
      <c r="M391" s="2">
        <v>488.40999999999997</v>
      </c>
      <c r="N391" s="2">
        <v>1142.1300000000001</v>
      </c>
      <c r="O391" s="2">
        <v>2663.7130000000002</v>
      </c>
      <c r="P391" s="2">
        <v>0</v>
      </c>
      <c r="Q391" s="2">
        <f t="shared" si="25"/>
        <v>8039.9830000000002</v>
      </c>
      <c r="R391" s="2">
        <f t="shared" si="26"/>
        <v>2220.3900000000003</v>
      </c>
      <c r="S391" s="2">
        <f t="shared" si="27"/>
        <v>5819.5929999999998</v>
      </c>
      <c r="T391" s="2">
        <f t="shared" si="28"/>
        <v>35349.61</v>
      </c>
    </row>
    <row r="392" spans="1:20" x14ac:dyDescent="0.35">
      <c r="A392" s="3">
        <f t="shared" si="29"/>
        <v>383</v>
      </c>
      <c r="B392" s="1">
        <v>3170</v>
      </c>
      <c r="C392" s="1" t="s">
        <v>1003</v>
      </c>
      <c r="D392" s="1" t="s">
        <v>1004</v>
      </c>
      <c r="E392" s="1" t="s">
        <v>354</v>
      </c>
      <c r="F392" s="1" t="s">
        <v>81</v>
      </c>
      <c r="G392" s="1" t="s">
        <v>4662</v>
      </c>
      <c r="H392" s="7">
        <v>38572</v>
      </c>
      <c r="I392" s="2">
        <v>24716</v>
      </c>
      <c r="J392" s="2">
        <f>+VLOOKUP(B:B,'[1]Nómina (2)'!$B$5:$AJ$2058,35,0)</f>
        <v>0</v>
      </c>
      <c r="K392" s="2">
        <v>709.35</v>
      </c>
      <c r="L392" s="2">
        <v>1754.8359999999998</v>
      </c>
      <c r="M392" s="2">
        <v>321.30799999999999</v>
      </c>
      <c r="N392" s="2">
        <v>751.37</v>
      </c>
      <c r="O392" s="2">
        <v>1752.3644000000002</v>
      </c>
      <c r="P392" s="2">
        <v>0</v>
      </c>
      <c r="Q392" s="2">
        <f t="shared" si="25"/>
        <v>5289.2284</v>
      </c>
      <c r="R392" s="2">
        <f t="shared" si="26"/>
        <v>1460.72</v>
      </c>
      <c r="S392" s="2">
        <f t="shared" si="27"/>
        <v>3828.5083999999997</v>
      </c>
      <c r="T392" s="2">
        <f t="shared" si="28"/>
        <v>23255.279999999999</v>
      </c>
    </row>
    <row r="393" spans="1:20" x14ac:dyDescent="0.35">
      <c r="A393" s="3">
        <f t="shared" si="29"/>
        <v>384</v>
      </c>
      <c r="B393" s="1">
        <v>3172</v>
      </c>
      <c r="C393" s="1" t="s">
        <v>1005</v>
      </c>
      <c r="D393" s="1" t="s">
        <v>1006</v>
      </c>
      <c r="E393" s="1" t="s">
        <v>168</v>
      </c>
      <c r="F393" s="1" t="s">
        <v>39</v>
      </c>
      <c r="G393" s="1" t="s">
        <v>4662</v>
      </c>
      <c r="H393" s="7">
        <v>38572</v>
      </c>
      <c r="I393" s="2">
        <v>26650</v>
      </c>
      <c r="J393" s="2">
        <f>+VLOOKUP(B:B,'[1]Nómina (2)'!$B$5:$AJ$2058,35,0)</f>
        <v>0</v>
      </c>
      <c r="K393" s="2">
        <v>764.85</v>
      </c>
      <c r="L393" s="2">
        <v>1892.1499999999999</v>
      </c>
      <c r="M393" s="2">
        <v>346.45</v>
      </c>
      <c r="N393" s="2">
        <v>810.16</v>
      </c>
      <c r="O393" s="2">
        <v>1889.4850000000001</v>
      </c>
      <c r="P393" s="2">
        <v>0</v>
      </c>
      <c r="Q393" s="2">
        <f t="shared" si="25"/>
        <v>5703.0949999999993</v>
      </c>
      <c r="R393" s="2">
        <f t="shared" si="26"/>
        <v>1575.01</v>
      </c>
      <c r="S393" s="2">
        <f t="shared" si="27"/>
        <v>4128.085</v>
      </c>
      <c r="T393" s="2">
        <f t="shared" si="28"/>
        <v>25074.99</v>
      </c>
    </row>
    <row r="394" spans="1:20" x14ac:dyDescent="0.35">
      <c r="A394" s="3">
        <f t="shared" si="29"/>
        <v>385</v>
      </c>
      <c r="B394" s="1">
        <v>3176</v>
      </c>
      <c r="C394" s="1" t="s">
        <v>1007</v>
      </c>
      <c r="D394" s="1" t="s">
        <v>1008</v>
      </c>
      <c r="E394" s="1" t="s">
        <v>80</v>
      </c>
      <c r="F394" s="1" t="s">
        <v>28</v>
      </c>
      <c r="G394" s="1" t="s">
        <v>4662</v>
      </c>
      <c r="H394" s="7">
        <v>38580</v>
      </c>
      <c r="I394" s="2">
        <v>20995</v>
      </c>
      <c r="J394" s="2">
        <f>+VLOOKUP(B:B,'[1]Nómina (2)'!$B$5:$AJ$2058,35,0)</f>
        <v>0</v>
      </c>
      <c r="K394" s="2">
        <v>602.55999999999995</v>
      </c>
      <c r="L394" s="2">
        <v>1490.6449999999998</v>
      </c>
      <c r="M394" s="2">
        <v>272.935</v>
      </c>
      <c r="N394" s="2">
        <v>638.25</v>
      </c>
      <c r="O394" s="2">
        <v>1488.5455000000002</v>
      </c>
      <c r="P394" s="2">
        <v>0</v>
      </c>
      <c r="Q394" s="2">
        <f t="shared" si="25"/>
        <v>4492.9354999999996</v>
      </c>
      <c r="R394" s="2">
        <f t="shared" si="26"/>
        <v>1240.81</v>
      </c>
      <c r="S394" s="2">
        <f t="shared" si="27"/>
        <v>3252.1255000000001</v>
      </c>
      <c r="T394" s="2">
        <f t="shared" si="28"/>
        <v>19754.189999999999</v>
      </c>
    </row>
    <row r="395" spans="1:20" x14ac:dyDescent="0.35">
      <c r="A395" s="3">
        <f t="shared" si="29"/>
        <v>386</v>
      </c>
      <c r="B395" s="1">
        <v>3181</v>
      </c>
      <c r="C395" s="1" t="s">
        <v>1009</v>
      </c>
      <c r="D395" s="1" t="s">
        <v>1010</v>
      </c>
      <c r="E395" s="1" t="s">
        <v>1011</v>
      </c>
      <c r="F395" s="1" t="s">
        <v>1012</v>
      </c>
      <c r="G395" s="1" t="s">
        <v>4662</v>
      </c>
      <c r="H395" s="7">
        <v>38580</v>
      </c>
      <c r="I395" s="2">
        <v>42266</v>
      </c>
      <c r="J395" s="2">
        <f>+VLOOKUP(B:B,'[1]Nómina (2)'!$B$5:$AJ$2058,35,0)</f>
        <v>0</v>
      </c>
      <c r="K395" s="2">
        <v>1213.03</v>
      </c>
      <c r="L395" s="2">
        <v>3000.8859999999995</v>
      </c>
      <c r="M395" s="2">
        <v>549.45799999999997</v>
      </c>
      <c r="N395" s="2">
        <v>1284.8900000000001</v>
      </c>
      <c r="O395" s="2">
        <v>2996.6594</v>
      </c>
      <c r="P395" s="2">
        <v>0</v>
      </c>
      <c r="Q395" s="2">
        <f t="shared" ref="Q395:Q458" si="30">SUM(K395:P395)</f>
        <v>9044.9233999999997</v>
      </c>
      <c r="R395" s="2">
        <f t="shared" ref="R395:R458" si="31">+J395+K395+N395+P395</f>
        <v>2497.92</v>
      </c>
      <c r="S395" s="2">
        <f t="shared" ref="S395:S458" si="32">+L395+M395+O395</f>
        <v>6547.0033999999996</v>
      </c>
      <c r="T395" s="2">
        <f t="shared" ref="T395:T458" si="33">+I395-R395</f>
        <v>39768.080000000002</v>
      </c>
    </row>
    <row r="396" spans="1:20" x14ac:dyDescent="0.35">
      <c r="A396" s="3">
        <f t="shared" ref="A396:A459" si="34">+A395+1</f>
        <v>387</v>
      </c>
      <c r="B396" s="1">
        <v>3191</v>
      </c>
      <c r="C396" s="1" t="s">
        <v>1013</v>
      </c>
      <c r="D396" s="1" t="s">
        <v>1014</v>
      </c>
      <c r="E396" s="1" t="s">
        <v>466</v>
      </c>
      <c r="F396" s="1" t="s">
        <v>1015</v>
      </c>
      <c r="G396" s="1" t="s">
        <v>4662</v>
      </c>
      <c r="H396" s="7">
        <v>38586</v>
      </c>
      <c r="I396" s="2">
        <v>52650</v>
      </c>
      <c r="J396" s="2">
        <f>+VLOOKUP(B:B,'[1]Nómina (2)'!$B$5:$AJ$2058,35,0)</f>
        <v>1918.522375</v>
      </c>
      <c r="K396" s="2">
        <v>1511.05</v>
      </c>
      <c r="L396" s="2">
        <v>3738.1499999999996</v>
      </c>
      <c r="M396" s="2">
        <v>614.952</v>
      </c>
      <c r="N396" s="2">
        <v>1600.56</v>
      </c>
      <c r="O396" s="2">
        <v>3732.8850000000002</v>
      </c>
      <c r="P396" s="2">
        <v>2063.2399999999998</v>
      </c>
      <c r="Q396" s="2">
        <f t="shared" si="30"/>
        <v>13260.837</v>
      </c>
      <c r="R396" s="2">
        <f t="shared" si="31"/>
        <v>7093.372374999999</v>
      </c>
      <c r="S396" s="2">
        <f t="shared" si="32"/>
        <v>8085.9870000000001</v>
      </c>
      <c r="T396" s="2">
        <f t="shared" si="33"/>
        <v>45556.627625000001</v>
      </c>
    </row>
    <row r="397" spans="1:20" s="4" customFormat="1" x14ac:dyDescent="0.35">
      <c r="A397" s="3">
        <f t="shared" si="34"/>
        <v>388</v>
      </c>
      <c r="B397" s="1">
        <v>3193</v>
      </c>
      <c r="C397" s="1" t="s">
        <v>1016</v>
      </c>
      <c r="D397" s="1" t="s">
        <v>1017</v>
      </c>
      <c r="E397" s="1" t="s">
        <v>27</v>
      </c>
      <c r="F397" s="1" t="s">
        <v>28</v>
      </c>
      <c r="G397" s="1" t="s">
        <v>4662</v>
      </c>
      <c r="H397" s="7">
        <v>38586</v>
      </c>
      <c r="I397" s="2">
        <v>20995</v>
      </c>
      <c r="J397" s="2">
        <f>+VLOOKUP(B:B,'[1]Nómina (2)'!$B$5:$AJ$2058,35,0)</f>
        <v>0</v>
      </c>
      <c r="K397" s="2">
        <v>602.55999999999995</v>
      </c>
      <c r="L397" s="2">
        <v>1490.6449999999998</v>
      </c>
      <c r="M397" s="2">
        <v>272.935</v>
      </c>
      <c r="N397" s="2">
        <v>638.25</v>
      </c>
      <c r="O397" s="2">
        <v>1488.5455000000002</v>
      </c>
      <c r="P397" s="2">
        <v>0</v>
      </c>
      <c r="Q397" s="2">
        <f t="shared" si="30"/>
        <v>4492.9354999999996</v>
      </c>
      <c r="R397" s="2">
        <f t="shared" si="31"/>
        <v>1240.81</v>
      </c>
      <c r="S397" s="2">
        <f t="shared" si="32"/>
        <v>3252.1255000000001</v>
      </c>
      <c r="T397" s="2">
        <f t="shared" si="33"/>
        <v>19754.189999999999</v>
      </c>
    </row>
    <row r="398" spans="1:20" s="4" customFormat="1" x14ac:dyDescent="0.35">
      <c r="A398" s="3">
        <f t="shared" si="34"/>
        <v>389</v>
      </c>
      <c r="B398" s="1">
        <v>3195</v>
      </c>
      <c r="C398" s="1" t="s">
        <v>1018</v>
      </c>
      <c r="D398" s="1" t="s">
        <v>1019</v>
      </c>
      <c r="E398" s="1" t="s">
        <v>80</v>
      </c>
      <c r="F398" s="1" t="s">
        <v>57</v>
      </c>
      <c r="G398" s="1" t="s">
        <v>4662</v>
      </c>
      <c r="H398" s="7">
        <v>38586</v>
      </c>
      <c r="I398" s="2">
        <v>26650</v>
      </c>
      <c r="J398" s="2">
        <f>+VLOOKUP(B:B,'[1]Nómina (2)'!$B$5:$AJ$2058,35,0)</f>
        <v>0</v>
      </c>
      <c r="K398" s="2">
        <v>764.85</v>
      </c>
      <c r="L398" s="2">
        <v>1892.1499999999999</v>
      </c>
      <c r="M398" s="2">
        <v>346.45</v>
      </c>
      <c r="N398" s="2">
        <v>810.16</v>
      </c>
      <c r="O398" s="2">
        <v>1889.4850000000001</v>
      </c>
      <c r="P398" s="2">
        <v>1031.6199999999999</v>
      </c>
      <c r="Q398" s="2">
        <f t="shared" si="30"/>
        <v>6734.7149999999992</v>
      </c>
      <c r="R398" s="2">
        <f t="shared" si="31"/>
        <v>2606.63</v>
      </c>
      <c r="S398" s="2">
        <f t="shared" si="32"/>
        <v>4128.085</v>
      </c>
      <c r="T398" s="2">
        <f t="shared" si="33"/>
        <v>24043.37</v>
      </c>
    </row>
    <row r="399" spans="1:20" x14ac:dyDescent="0.35">
      <c r="A399" s="3">
        <f t="shared" si="34"/>
        <v>390</v>
      </c>
      <c r="B399" s="1">
        <v>3197</v>
      </c>
      <c r="C399" s="1" t="s">
        <v>1020</v>
      </c>
      <c r="D399" s="1" t="s">
        <v>1021</v>
      </c>
      <c r="E399" s="1" t="s">
        <v>639</v>
      </c>
      <c r="F399" s="1" t="s">
        <v>1022</v>
      </c>
      <c r="G399" s="1" t="s">
        <v>4662</v>
      </c>
      <c r="H399" s="7">
        <v>38586</v>
      </c>
      <c r="I399" s="2">
        <v>42120</v>
      </c>
      <c r="J399" s="2">
        <f>+VLOOKUP(B:B,'[1]Nómina (2)'!$B$5:$AJ$2058,35,0)</f>
        <v>0</v>
      </c>
      <c r="K399" s="2">
        <v>1208.8399999999999</v>
      </c>
      <c r="L399" s="2">
        <v>2990.5199999999995</v>
      </c>
      <c r="M399" s="2">
        <v>547.55999999999995</v>
      </c>
      <c r="N399" s="2">
        <v>1280.45</v>
      </c>
      <c r="O399" s="2">
        <v>2986.308</v>
      </c>
      <c r="P399" s="2">
        <v>1031.6199999999999</v>
      </c>
      <c r="Q399" s="2">
        <f t="shared" si="30"/>
        <v>10045.297999999999</v>
      </c>
      <c r="R399" s="2">
        <f t="shared" si="31"/>
        <v>3520.91</v>
      </c>
      <c r="S399" s="2">
        <f t="shared" si="32"/>
        <v>6524.387999999999</v>
      </c>
      <c r="T399" s="2">
        <f t="shared" si="33"/>
        <v>38599.089999999997</v>
      </c>
    </row>
    <row r="400" spans="1:20" x14ac:dyDescent="0.35">
      <c r="A400" s="3">
        <f t="shared" si="34"/>
        <v>391</v>
      </c>
      <c r="B400" s="1">
        <v>3206</v>
      </c>
      <c r="C400" s="1" t="s">
        <v>1023</v>
      </c>
      <c r="D400" s="1" t="s">
        <v>1024</v>
      </c>
      <c r="E400" s="1" t="s">
        <v>19</v>
      </c>
      <c r="F400" s="1" t="s">
        <v>890</v>
      </c>
      <c r="G400" s="1" t="s">
        <v>4662</v>
      </c>
      <c r="H400" s="7">
        <v>38588</v>
      </c>
      <c r="I400" s="2">
        <v>26869</v>
      </c>
      <c r="J400" s="2">
        <f>+VLOOKUP(B:B,'[1]Nómina (2)'!$B$5:$AJ$2058,35,0)</f>
        <v>0</v>
      </c>
      <c r="K400" s="2">
        <v>771.14</v>
      </c>
      <c r="L400" s="2">
        <v>1907.6989999999998</v>
      </c>
      <c r="M400" s="2">
        <v>349.29699999999997</v>
      </c>
      <c r="N400" s="2">
        <v>816.82</v>
      </c>
      <c r="O400" s="2">
        <v>1905.0121000000001</v>
      </c>
      <c r="P400" s="2">
        <v>1031.6199999999999</v>
      </c>
      <c r="Q400" s="2">
        <f t="shared" si="30"/>
        <v>6781.5880999999999</v>
      </c>
      <c r="R400" s="2">
        <f t="shared" si="31"/>
        <v>2619.58</v>
      </c>
      <c r="S400" s="2">
        <f t="shared" si="32"/>
        <v>4162.0081</v>
      </c>
      <c r="T400" s="2">
        <f t="shared" si="33"/>
        <v>24249.42</v>
      </c>
    </row>
    <row r="401" spans="1:20" x14ac:dyDescent="0.35">
      <c r="A401" s="3">
        <f t="shared" si="34"/>
        <v>392</v>
      </c>
      <c r="B401" s="1">
        <v>3209</v>
      </c>
      <c r="C401" s="1" t="s">
        <v>1025</v>
      </c>
      <c r="D401" s="1" t="s">
        <v>1026</v>
      </c>
      <c r="E401" s="1" t="s">
        <v>113</v>
      </c>
      <c r="F401" s="1" t="s">
        <v>103</v>
      </c>
      <c r="G401" s="1" t="s">
        <v>4662</v>
      </c>
      <c r="H401" s="7">
        <v>38593</v>
      </c>
      <c r="I401" s="2">
        <v>21970</v>
      </c>
      <c r="J401" s="2">
        <f>+VLOOKUP(B:B,'[1]Nómina (2)'!$B$5:$AJ$2058,35,0)</f>
        <v>0</v>
      </c>
      <c r="K401" s="2">
        <v>630.54</v>
      </c>
      <c r="L401" s="2">
        <v>1559.87</v>
      </c>
      <c r="M401" s="2">
        <v>285.61</v>
      </c>
      <c r="N401" s="2">
        <v>667.89</v>
      </c>
      <c r="O401" s="2">
        <v>1557.673</v>
      </c>
      <c r="P401" s="2">
        <v>2063.2399999999998</v>
      </c>
      <c r="Q401" s="2">
        <f t="shared" si="30"/>
        <v>6764.8229999999994</v>
      </c>
      <c r="R401" s="2">
        <f t="shared" si="31"/>
        <v>3361.6699999999996</v>
      </c>
      <c r="S401" s="2">
        <f t="shared" si="32"/>
        <v>3403.1530000000002</v>
      </c>
      <c r="T401" s="2">
        <f t="shared" si="33"/>
        <v>18608.330000000002</v>
      </c>
    </row>
    <row r="402" spans="1:20" x14ac:dyDescent="0.35">
      <c r="A402" s="3">
        <f t="shared" si="34"/>
        <v>393</v>
      </c>
      <c r="B402" s="1">
        <v>3222</v>
      </c>
      <c r="C402" s="1" t="s">
        <v>1027</v>
      </c>
      <c r="D402" s="1" t="s">
        <v>1028</v>
      </c>
      <c r="E402" s="1" t="s">
        <v>960</v>
      </c>
      <c r="F402" s="1" t="s">
        <v>24</v>
      </c>
      <c r="G402" s="1" t="s">
        <v>4662</v>
      </c>
      <c r="H402" s="7">
        <v>38596</v>
      </c>
      <c r="I402" s="2">
        <v>42120</v>
      </c>
      <c r="J402" s="2">
        <f>+VLOOKUP(B:B,'[1]Nómina (2)'!$B$5:$AJ$2058,35,0)</f>
        <v>741.85637499999996</v>
      </c>
      <c r="K402" s="2">
        <v>1208.8399999999999</v>
      </c>
      <c r="L402" s="2">
        <v>2990.5199999999995</v>
      </c>
      <c r="M402" s="2">
        <v>547.55999999999995</v>
      </c>
      <c r="N402" s="2">
        <v>1280.45</v>
      </c>
      <c r="O402" s="2">
        <v>2986.308</v>
      </c>
      <c r="P402" s="2">
        <v>0</v>
      </c>
      <c r="Q402" s="2">
        <f t="shared" si="30"/>
        <v>9013.6779999999999</v>
      </c>
      <c r="R402" s="2">
        <f t="shared" si="31"/>
        <v>3231.1463750000003</v>
      </c>
      <c r="S402" s="2">
        <f t="shared" si="32"/>
        <v>6524.387999999999</v>
      </c>
      <c r="T402" s="2">
        <f t="shared" si="33"/>
        <v>38888.853625000003</v>
      </c>
    </row>
    <row r="403" spans="1:20" x14ac:dyDescent="0.35">
      <c r="A403" s="3">
        <f t="shared" si="34"/>
        <v>394</v>
      </c>
      <c r="B403" s="1">
        <v>3224</v>
      </c>
      <c r="C403" s="1" t="s">
        <v>1029</v>
      </c>
      <c r="D403" s="1" t="s">
        <v>1030</v>
      </c>
      <c r="E403" s="1" t="s">
        <v>45</v>
      </c>
      <c r="F403" s="1" t="s">
        <v>527</v>
      </c>
      <c r="G403" s="1" t="s">
        <v>4662</v>
      </c>
      <c r="H403" s="7">
        <v>38593</v>
      </c>
      <c r="I403" s="2">
        <v>50000</v>
      </c>
      <c r="J403" s="2">
        <f>+VLOOKUP(B:B,'[1]Nómina (2)'!$B$5:$AJ$2058,35,0)</f>
        <v>3574.29383333333</v>
      </c>
      <c r="K403" s="2">
        <v>1435</v>
      </c>
      <c r="L403" s="2">
        <v>3549.9999999999995</v>
      </c>
      <c r="M403" s="2">
        <v>614.952</v>
      </c>
      <c r="N403" s="2">
        <v>1520</v>
      </c>
      <c r="O403" s="2">
        <v>3545.0000000000005</v>
      </c>
      <c r="P403" s="2">
        <v>0</v>
      </c>
      <c r="Q403" s="2">
        <f t="shared" si="30"/>
        <v>10664.952000000001</v>
      </c>
      <c r="R403" s="2">
        <f t="shared" si="31"/>
        <v>6529.2938333333295</v>
      </c>
      <c r="S403" s="2">
        <f t="shared" si="32"/>
        <v>7709.9519999999993</v>
      </c>
      <c r="T403" s="2">
        <f t="shared" si="33"/>
        <v>43470.70616666667</v>
      </c>
    </row>
    <row r="404" spans="1:20" x14ac:dyDescent="0.35">
      <c r="A404" s="3">
        <f t="shared" si="34"/>
        <v>395</v>
      </c>
      <c r="B404" s="1">
        <v>3228</v>
      </c>
      <c r="C404" s="1" t="s">
        <v>1031</v>
      </c>
      <c r="D404" s="1" t="s">
        <v>1032</v>
      </c>
      <c r="E404" s="1" t="s">
        <v>66</v>
      </c>
      <c r="F404" s="1" t="s">
        <v>343</v>
      </c>
      <c r="G404" s="1" t="s">
        <v>4662</v>
      </c>
      <c r="H404" s="7">
        <v>38596</v>
      </c>
      <c r="I404" s="2">
        <v>29981</v>
      </c>
      <c r="J404" s="2">
        <f>+VLOOKUP(B:B,'[1]Nómina (2)'!$B$5:$AJ$2058,35,0)</f>
        <v>0</v>
      </c>
      <c r="K404" s="2">
        <v>860.45</v>
      </c>
      <c r="L404" s="2">
        <v>2128.6509999999998</v>
      </c>
      <c r="M404" s="2">
        <v>389.75299999999999</v>
      </c>
      <c r="N404" s="2">
        <v>911.42</v>
      </c>
      <c r="O404" s="2">
        <v>2125.6529</v>
      </c>
      <c r="P404" s="2">
        <v>0</v>
      </c>
      <c r="Q404" s="2">
        <f t="shared" si="30"/>
        <v>6415.9268999999995</v>
      </c>
      <c r="R404" s="2">
        <f t="shared" si="31"/>
        <v>1771.87</v>
      </c>
      <c r="S404" s="2">
        <f t="shared" si="32"/>
        <v>4644.0568999999996</v>
      </c>
      <c r="T404" s="2">
        <f t="shared" si="33"/>
        <v>28209.13</v>
      </c>
    </row>
    <row r="405" spans="1:20" x14ac:dyDescent="0.35">
      <c r="A405" s="3">
        <f t="shared" si="34"/>
        <v>396</v>
      </c>
      <c r="B405" s="1">
        <v>3242</v>
      </c>
      <c r="C405" s="1" t="s">
        <v>1033</v>
      </c>
      <c r="D405" s="1" t="s">
        <v>1034</v>
      </c>
      <c r="E405" s="1" t="s">
        <v>626</v>
      </c>
      <c r="F405" s="1" t="s">
        <v>887</v>
      </c>
      <c r="G405" s="1" t="s">
        <v>4662</v>
      </c>
      <c r="H405" s="7">
        <v>38611</v>
      </c>
      <c r="I405" s="2">
        <v>39918</v>
      </c>
      <c r="J405" s="2">
        <f>+VLOOKUP(B:B,'[1]Nómina (2)'!$B$5:$AJ$2058,35,0)</f>
        <v>1930.8433749999999</v>
      </c>
      <c r="K405" s="2">
        <v>1145.6500000000001</v>
      </c>
      <c r="L405" s="2">
        <v>2834.1779999999999</v>
      </c>
      <c r="M405" s="2">
        <v>518.93399999999997</v>
      </c>
      <c r="N405" s="2">
        <v>1213.51</v>
      </c>
      <c r="O405" s="2">
        <v>2830.1862000000001</v>
      </c>
      <c r="P405" s="2">
        <v>0</v>
      </c>
      <c r="Q405" s="2">
        <f t="shared" si="30"/>
        <v>8542.4582000000009</v>
      </c>
      <c r="R405" s="2">
        <f t="shared" si="31"/>
        <v>4290.0033750000002</v>
      </c>
      <c r="S405" s="2">
        <f t="shared" si="32"/>
        <v>6183.2982000000002</v>
      </c>
      <c r="T405" s="2">
        <f t="shared" si="33"/>
        <v>35627.996625</v>
      </c>
    </row>
    <row r="406" spans="1:20" x14ac:dyDescent="0.35">
      <c r="A406" s="3">
        <f t="shared" si="34"/>
        <v>397</v>
      </c>
      <c r="B406" s="1">
        <v>3248</v>
      </c>
      <c r="C406" s="1" t="s">
        <v>1035</v>
      </c>
      <c r="D406" s="1" t="s">
        <v>1036</v>
      </c>
      <c r="E406" s="1" t="s">
        <v>15</v>
      </c>
      <c r="F406" s="1" t="s">
        <v>188</v>
      </c>
      <c r="G406" s="1" t="s">
        <v>4662</v>
      </c>
      <c r="H406" s="7">
        <v>38614</v>
      </c>
      <c r="I406" s="2">
        <v>49120</v>
      </c>
      <c r="J406" s="2">
        <f>+VLOOKUP(B:B,'[1]Nómina (2)'!$B$5:$AJ$2058,35,0)</f>
        <v>1922.9158749999999</v>
      </c>
      <c r="K406" s="2">
        <v>1409.74</v>
      </c>
      <c r="L406" s="2">
        <v>3487.5199999999995</v>
      </c>
      <c r="M406" s="2">
        <v>614.952</v>
      </c>
      <c r="N406" s="2">
        <v>1493.25</v>
      </c>
      <c r="O406" s="2">
        <v>3482.6080000000002</v>
      </c>
      <c r="P406" s="2">
        <v>1031.6199999999999</v>
      </c>
      <c r="Q406" s="2">
        <f t="shared" si="30"/>
        <v>11519.689999999999</v>
      </c>
      <c r="R406" s="2">
        <f t="shared" si="31"/>
        <v>5857.5258750000003</v>
      </c>
      <c r="S406" s="2">
        <f t="shared" si="32"/>
        <v>7585.08</v>
      </c>
      <c r="T406" s="2">
        <f t="shared" si="33"/>
        <v>43262.474125000001</v>
      </c>
    </row>
    <row r="407" spans="1:20" x14ac:dyDescent="0.35">
      <c r="A407" s="3">
        <f t="shared" si="34"/>
        <v>398</v>
      </c>
      <c r="B407" s="1">
        <v>3250</v>
      </c>
      <c r="C407" s="1" t="s">
        <v>1037</v>
      </c>
      <c r="D407" s="1" t="s">
        <v>1038</v>
      </c>
      <c r="E407" s="1" t="s">
        <v>102</v>
      </c>
      <c r="F407" s="1" t="s">
        <v>24</v>
      </c>
      <c r="G407" s="1" t="s">
        <v>4662</v>
      </c>
      <c r="H407" s="7">
        <v>38621</v>
      </c>
      <c r="I407" s="2">
        <v>42120</v>
      </c>
      <c r="J407" s="2">
        <f>+VLOOKUP(B:B,'[1]Nómina (2)'!$B$5:$AJ$2058,35,0)</f>
        <v>1191.8563750000001</v>
      </c>
      <c r="K407" s="2">
        <v>1208.8399999999999</v>
      </c>
      <c r="L407" s="2">
        <v>2990.5199999999995</v>
      </c>
      <c r="M407" s="2">
        <v>547.55999999999995</v>
      </c>
      <c r="N407" s="2">
        <v>1280.45</v>
      </c>
      <c r="O407" s="2">
        <v>2986.308</v>
      </c>
      <c r="P407" s="2">
        <v>0</v>
      </c>
      <c r="Q407" s="2">
        <f t="shared" si="30"/>
        <v>9013.6779999999999</v>
      </c>
      <c r="R407" s="2">
        <f t="shared" si="31"/>
        <v>3681.1463750000003</v>
      </c>
      <c r="S407" s="2">
        <f t="shared" si="32"/>
        <v>6524.387999999999</v>
      </c>
      <c r="T407" s="2">
        <f t="shared" si="33"/>
        <v>38438.853625000003</v>
      </c>
    </row>
    <row r="408" spans="1:20" x14ac:dyDescent="0.35">
      <c r="A408" s="3">
        <f t="shared" si="34"/>
        <v>399</v>
      </c>
      <c r="B408" s="1">
        <v>3251</v>
      </c>
      <c r="C408" s="1" t="s">
        <v>1039</v>
      </c>
      <c r="D408" s="1" t="s">
        <v>1040</v>
      </c>
      <c r="E408" s="1" t="s">
        <v>15</v>
      </c>
      <c r="F408" s="1" t="s">
        <v>188</v>
      </c>
      <c r="G408" s="1" t="s">
        <v>4662</v>
      </c>
      <c r="H408" s="7">
        <v>38618</v>
      </c>
      <c r="I408" s="2">
        <v>49888</v>
      </c>
      <c r="J408" s="2">
        <f>+VLOOKUP(B:B,'[1]Nómina (2)'!$B$5:$AJ$2058,35,0)</f>
        <v>1611.1408750000001</v>
      </c>
      <c r="K408" s="2">
        <v>1431.79</v>
      </c>
      <c r="L408" s="2">
        <v>3542.0479999999998</v>
      </c>
      <c r="M408" s="2">
        <v>614.952</v>
      </c>
      <c r="N408" s="2">
        <v>1516.6</v>
      </c>
      <c r="O408" s="2">
        <v>3537.0592000000001</v>
      </c>
      <c r="P408" s="2">
        <v>2063.2399999999998</v>
      </c>
      <c r="Q408" s="2">
        <f t="shared" si="30"/>
        <v>12705.689199999999</v>
      </c>
      <c r="R408" s="2">
        <f t="shared" si="31"/>
        <v>6622.7708750000002</v>
      </c>
      <c r="S408" s="2">
        <f t="shared" si="32"/>
        <v>7694.0591999999997</v>
      </c>
      <c r="T408" s="2">
        <f t="shared" si="33"/>
        <v>43265.229124999998</v>
      </c>
    </row>
    <row r="409" spans="1:20" x14ac:dyDescent="0.35">
      <c r="A409" s="3">
        <f t="shared" si="34"/>
        <v>400</v>
      </c>
      <c r="B409" s="1">
        <v>3273</v>
      </c>
      <c r="C409" s="1" t="s">
        <v>1041</v>
      </c>
      <c r="D409" s="1" t="s">
        <v>1042</v>
      </c>
      <c r="E409" s="1" t="s">
        <v>49</v>
      </c>
      <c r="F409" s="1" t="s">
        <v>623</v>
      </c>
      <c r="G409" s="1" t="s">
        <v>4662</v>
      </c>
      <c r="H409" s="7">
        <v>38635</v>
      </c>
      <c r="I409" s="2">
        <v>35000</v>
      </c>
      <c r="J409" s="2">
        <f>+VLOOKUP(B:B,'[1]Nómina (2)'!$B$5:$AJ$2058,35,0)</f>
        <v>554.01737499999899</v>
      </c>
      <c r="K409" s="2">
        <v>1004.5</v>
      </c>
      <c r="L409" s="2">
        <v>2485</v>
      </c>
      <c r="M409" s="2">
        <v>455</v>
      </c>
      <c r="N409" s="2">
        <v>1064</v>
      </c>
      <c r="O409" s="2">
        <v>2481.5</v>
      </c>
      <c r="P409" s="2">
        <v>0</v>
      </c>
      <c r="Q409" s="2">
        <f t="shared" si="30"/>
        <v>7490</v>
      </c>
      <c r="R409" s="2">
        <f t="shared" si="31"/>
        <v>2622.517374999999</v>
      </c>
      <c r="S409" s="2">
        <f t="shared" si="32"/>
        <v>5421.5</v>
      </c>
      <c r="T409" s="2">
        <f t="shared" si="33"/>
        <v>32377.482625000001</v>
      </c>
    </row>
    <row r="410" spans="1:20" x14ac:dyDescent="0.35">
      <c r="A410" s="3">
        <f t="shared" si="34"/>
        <v>401</v>
      </c>
      <c r="B410" s="1">
        <v>3287</v>
      </c>
      <c r="C410" s="1" t="s">
        <v>1043</v>
      </c>
      <c r="D410" s="1" t="s">
        <v>1044</v>
      </c>
      <c r="E410" s="1" t="s">
        <v>49</v>
      </c>
      <c r="F410" s="1" t="s">
        <v>623</v>
      </c>
      <c r="G410" s="1" t="s">
        <v>4662</v>
      </c>
      <c r="H410" s="7">
        <v>38642</v>
      </c>
      <c r="I410" s="2">
        <v>34000</v>
      </c>
      <c r="J410" s="2">
        <f>+VLOOKUP(B:B,'[1]Nómina (2)'!$B$5:$AJ$2058,35,0)</f>
        <v>2297.4568749999999</v>
      </c>
      <c r="K410" s="2">
        <v>975.8</v>
      </c>
      <c r="L410" s="2">
        <v>2414</v>
      </c>
      <c r="M410" s="2">
        <v>442</v>
      </c>
      <c r="N410" s="2">
        <v>1033.5999999999999</v>
      </c>
      <c r="O410" s="2">
        <v>2410.6000000000004</v>
      </c>
      <c r="P410" s="2">
        <v>0</v>
      </c>
      <c r="Q410" s="2">
        <f t="shared" si="30"/>
        <v>7276</v>
      </c>
      <c r="R410" s="2">
        <f t="shared" si="31"/>
        <v>4306.8568749999995</v>
      </c>
      <c r="S410" s="2">
        <f t="shared" si="32"/>
        <v>5266.6</v>
      </c>
      <c r="T410" s="2">
        <f t="shared" si="33"/>
        <v>29693.143125000002</v>
      </c>
    </row>
    <row r="411" spans="1:20" x14ac:dyDescent="0.35">
      <c r="A411" s="3">
        <f t="shared" si="34"/>
        <v>402</v>
      </c>
      <c r="B411" s="1">
        <v>3290</v>
      </c>
      <c r="C411" s="1" t="s">
        <v>1045</v>
      </c>
      <c r="D411" s="1" t="s">
        <v>1046</v>
      </c>
      <c r="E411" s="1" t="s">
        <v>49</v>
      </c>
      <c r="F411" s="1" t="s">
        <v>46</v>
      </c>
      <c r="G411" s="1" t="s">
        <v>4662</v>
      </c>
      <c r="H411" s="7">
        <v>38642</v>
      </c>
      <c r="I411" s="2">
        <v>75000</v>
      </c>
      <c r="J411" s="2">
        <f>+VLOOKUP(B:B,'[1]Nómina (2)'!$B$5:$AJ$2058,35,0)</f>
        <v>15709.0022916667</v>
      </c>
      <c r="K411" s="2">
        <v>2152.5</v>
      </c>
      <c r="L411" s="2">
        <v>5324.9999999999991</v>
      </c>
      <c r="M411" s="2">
        <v>614.952</v>
      </c>
      <c r="N411" s="2">
        <v>2280</v>
      </c>
      <c r="O411" s="2">
        <v>5317.5</v>
      </c>
      <c r="P411" s="2">
        <v>2063.2399999999998</v>
      </c>
      <c r="Q411" s="2">
        <f t="shared" si="30"/>
        <v>17753.191999999999</v>
      </c>
      <c r="R411" s="2">
        <f t="shared" si="31"/>
        <v>22204.742291666698</v>
      </c>
      <c r="S411" s="2">
        <f t="shared" si="32"/>
        <v>11257.451999999999</v>
      </c>
      <c r="T411" s="2">
        <f t="shared" si="33"/>
        <v>52795.257708333302</v>
      </c>
    </row>
    <row r="412" spans="1:20" x14ac:dyDescent="0.35">
      <c r="A412" s="3">
        <f t="shared" si="34"/>
        <v>403</v>
      </c>
      <c r="B412" s="1">
        <v>3291</v>
      </c>
      <c r="C412" s="1" t="s">
        <v>1047</v>
      </c>
      <c r="D412" s="1" t="s">
        <v>1048</v>
      </c>
      <c r="E412" s="1" t="s">
        <v>60</v>
      </c>
      <c r="F412" s="1" t="s">
        <v>67</v>
      </c>
      <c r="G412" s="1" t="s">
        <v>4662</v>
      </c>
      <c r="H412" s="7">
        <v>38642</v>
      </c>
      <c r="I412" s="2">
        <v>42120</v>
      </c>
      <c r="J412" s="2">
        <f>+VLOOKUP(B:B,'[1]Nómina (2)'!$B$5:$AJ$2058,35,0)</f>
        <v>2308.1623749999999</v>
      </c>
      <c r="K412" s="2">
        <v>1208.8399999999999</v>
      </c>
      <c r="L412" s="2">
        <v>2990.5199999999995</v>
      </c>
      <c r="M412" s="2">
        <v>547.55999999999995</v>
      </c>
      <c r="N412" s="2">
        <v>1280.45</v>
      </c>
      <c r="O412" s="2">
        <v>2986.308</v>
      </c>
      <c r="P412" s="2">
        <v>0</v>
      </c>
      <c r="Q412" s="2">
        <f t="shared" si="30"/>
        <v>9013.6779999999999</v>
      </c>
      <c r="R412" s="2">
        <f t="shared" si="31"/>
        <v>4797.4523749999998</v>
      </c>
      <c r="S412" s="2">
        <f t="shared" si="32"/>
        <v>6524.387999999999</v>
      </c>
      <c r="T412" s="2">
        <f t="shared" si="33"/>
        <v>37322.547624999999</v>
      </c>
    </row>
    <row r="413" spans="1:20" x14ac:dyDescent="0.35">
      <c r="A413" s="3">
        <f t="shared" si="34"/>
        <v>404</v>
      </c>
      <c r="B413" s="1">
        <v>3297</v>
      </c>
      <c r="C413" s="1" t="s">
        <v>1049</v>
      </c>
      <c r="D413" s="1" t="s">
        <v>1050</v>
      </c>
      <c r="E413" s="1" t="s">
        <v>66</v>
      </c>
      <c r="F413" s="1" t="s">
        <v>397</v>
      </c>
      <c r="G413" s="1" t="s">
        <v>4662</v>
      </c>
      <c r="H413" s="7">
        <v>38649</v>
      </c>
      <c r="I413" s="2">
        <v>29310</v>
      </c>
      <c r="J413" s="2">
        <f>+VLOOKUP(B:B,'[1]Nómina (2)'!$B$5:$AJ$2058,35,0)</f>
        <v>0</v>
      </c>
      <c r="K413" s="2">
        <v>841.2</v>
      </c>
      <c r="L413" s="2">
        <v>2081.0099999999998</v>
      </c>
      <c r="M413" s="2">
        <v>381.03</v>
      </c>
      <c r="N413" s="2">
        <v>891.02</v>
      </c>
      <c r="O413" s="2">
        <v>2078.0790000000002</v>
      </c>
      <c r="P413" s="2">
        <v>0</v>
      </c>
      <c r="Q413" s="2">
        <f t="shared" si="30"/>
        <v>6272.3389999999999</v>
      </c>
      <c r="R413" s="2">
        <f t="shared" si="31"/>
        <v>1732.22</v>
      </c>
      <c r="S413" s="2">
        <f t="shared" si="32"/>
        <v>4540.1190000000006</v>
      </c>
      <c r="T413" s="2">
        <f t="shared" si="33"/>
        <v>27577.78</v>
      </c>
    </row>
    <row r="414" spans="1:20" x14ac:dyDescent="0.35">
      <c r="A414" s="3">
        <f t="shared" si="34"/>
        <v>405</v>
      </c>
      <c r="B414" s="1">
        <v>3301</v>
      </c>
      <c r="C414" s="1" t="s">
        <v>1051</v>
      </c>
      <c r="D414" s="1" t="s">
        <v>1052</v>
      </c>
      <c r="E414" s="1" t="s">
        <v>301</v>
      </c>
      <c r="F414" s="1" t="s">
        <v>1053</v>
      </c>
      <c r="G414" s="1" t="s">
        <v>4662</v>
      </c>
      <c r="H414" s="7">
        <v>38657</v>
      </c>
      <c r="I414" s="2">
        <v>121348</v>
      </c>
      <c r="J414" s="2">
        <f>+VLOOKUP(B:B,'[1]Nómina (2)'!$B$5:$AJ$2058,35,0)</f>
        <v>17150.4897916667</v>
      </c>
      <c r="K414" s="2">
        <v>3482.69</v>
      </c>
      <c r="L414" s="2">
        <v>8615.7079999999987</v>
      </c>
      <c r="M414" s="2">
        <v>614.952</v>
      </c>
      <c r="N414" s="2">
        <v>3595.1</v>
      </c>
      <c r="O414" s="2">
        <v>8384.634</v>
      </c>
      <c r="P414" s="2">
        <v>0</v>
      </c>
      <c r="Q414" s="2">
        <f t="shared" si="30"/>
        <v>24693.083999999999</v>
      </c>
      <c r="R414" s="2">
        <f t="shared" si="31"/>
        <v>24228.279791666697</v>
      </c>
      <c r="S414" s="2">
        <f t="shared" si="32"/>
        <v>17615.293999999998</v>
      </c>
      <c r="T414" s="2">
        <f t="shared" si="33"/>
        <v>97119.72020833331</v>
      </c>
    </row>
    <row r="415" spans="1:20" x14ac:dyDescent="0.35">
      <c r="A415" s="3">
        <f t="shared" si="34"/>
        <v>406</v>
      </c>
      <c r="B415" s="1">
        <v>3305</v>
      </c>
      <c r="C415" s="1" t="s">
        <v>1054</v>
      </c>
      <c r="D415" s="1" t="s">
        <v>1055</v>
      </c>
      <c r="E415" s="1" t="s">
        <v>960</v>
      </c>
      <c r="F415" s="1" t="s">
        <v>12</v>
      </c>
      <c r="G415" s="1" t="s">
        <v>4662</v>
      </c>
      <c r="H415" s="7">
        <v>38670</v>
      </c>
      <c r="I415" s="2">
        <v>89570</v>
      </c>
      <c r="J415" s="2">
        <f>+VLOOKUP(B:B,'[1]Nómina (2)'!$B$5:$AJ$2058,35,0)</f>
        <v>13402.039791666701</v>
      </c>
      <c r="K415" s="2">
        <v>2570.66</v>
      </c>
      <c r="L415" s="2">
        <v>6359.4699999999993</v>
      </c>
      <c r="M415" s="2">
        <v>614.952</v>
      </c>
      <c r="N415" s="2">
        <v>2722.93</v>
      </c>
      <c r="O415" s="2">
        <v>6350.5130000000008</v>
      </c>
      <c r="P415" s="2">
        <v>0</v>
      </c>
      <c r="Q415" s="2">
        <f t="shared" si="30"/>
        <v>18618.525000000001</v>
      </c>
      <c r="R415" s="2">
        <f t="shared" si="31"/>
        <v>18695.629791666699</v>
      </c>
      <c r="S415" s="2">
        <f t="shared" si="32"/>
        <v>13324.935000000001</v>
      </c>
      <c r="T415" s="2">
        <f t="shared" si="33"/>
        <v>70874.370208333305</v>
      </c>
    </row>
    <row r="416" spans="1:20" s="4" customFormat="1" x14ac:dyDescent="0.35">
      <c r="A416" s="3">
        <f t="shared" si="34"/>
        <v>407</v>
      </c>
      <c r="B416" s="1">
        <v>3314</v>
      </c>
      <c r="C416" s="1" t="s">
        <v>1056</v>
      </c>
      <c r="D416" s="1" t="s">
        <v>1057</v>
      </c>
      <c r="E416" s="1" t="s">
        <v>969</v>
      </c>
      <c r="F416" s="1" t="s">
        <v>120</v>
      </c>
      <c r="G416" s="1" t="s">
        <v>4662</v>
      </c>
      <c r="H416" s="7">
        <v>38705</v>
      </c>
      <c r="I416" s="2">
        <v>37636</v>
      </c>
      <c r="J416" s="2">
        <f>+VLOOKUP(B:B,'[1]Nómina (2)'!$B$5:$AJ$2058,35,0)</f>
        <v>109.007875</v>
      </c>
      <c r="K416" s="2">
        <v>1080.1500000000001</v>
      </c>
      <c r="L416" s="2">
        <v>2672.1559999999999</v>
      </c>
      <c r="M416" s="2">
        <v>489.26799999999997</v>
      </c>
      <c r="N416" s="2">
        <v>1144.1300000000001</v>
      </c>
      <c r="O416" s="2">
        <v>2668.3924000000002</v>
      </c>
      <c r="P416" s="2">
        <v>0</v>
      </c>
      <c r="Q416" s="2">
        <f t="shared" si="30"/>
        <v>8054.0964000000004</v>
      </c>
      <c r="R416" s="2">
        <f t="shared" si="31"/>
        <v>2333.287875</v>
      </c>
      <c r="S416" s="2">
        <f t="shared" si="32"/>
        <v>5829.8163999999997</v>
      </c>
      <c r="T416" s="2">
        <f t="shared" si="33"/>
        <v>35302.712124999998</v>
      </c>
    </row>
    <row r="417" spans="1:20" s="4" customFormat="1" x14ac:dyDescent="0.35">
      <c r="A417" s="3">
        <f t="shared" si="34"/>
        <v>408</v>
      </c>
      <c r="B417" s="1">
        <v>3318</v>
      </c>
      <c r="C417" s="1" t="s">
        <v>1058</v>
      </c>
      <c r="D417" s="1" t="s">
        <v>1059</v>
      </c>
      <c r="E417" s="1" t="s">
        <v>113</v>
      </c>
      <c r="F417" s="1" t="s">
        <v>24</v>
      </c>
      <c r="G417" s="1" t="s">
        <v>4662</v>
      </c>
      <c r="H417" s="7">
        <v>38720</v>
      </c>
      <c r="I417" s="2">
        <v>42120</v>
      </c>
      <c r="J417" s="2">
        <f>+VLOOKUP(B:B,'[1]Nómina (2)'!$B$5:$AJ$2058,35,0)</f>
        <v>741.85637499999996</v>
      </c>
      <c r="K417" s="2">
        <v>1208.8399999999999</v>
      </c>
      <c r="L417" s="2">
        <v>2990.5199999999995</v>
      </c>
      <c r="M417" s="2">
        <v>547.55999999999995</v>
      </c>
      <c r="N417" s="2">
        <v>1280.45</v>
      </c>
      <c r="O417" s="2">
        <v>2986.308</v>
      </c>
      <c r="P417" s="2">
        <v>0</v>
      </c>
      <c r="Q417" s="2">
        <f t="shared" si="30"/>
        <v>9013.6779999999999</v>
      </c>
      <c r="R417" s="2">
        <f t="shared" si="31"/>
        <v>3231.1463750000003</v>
      </c>
      <c r="S417" s="2">
        <f t="shared" si="32"/>
        <v>6524.387999999999</v>
      </c>
      <c r="T417" s="2">
        <f t="shared" si="33"/>
        <v>38888.853625000003</v>
      </c>
    </row>
    <row r="418" spans="1:20" x14ac:dyDescent="0.35">
      <c r="A418" s="3">
        <f t="shared" si="34"/>
        <v>409</v>
      </c>
      <c r="B418" s="1">
        <v>3328</v>
      </c>
      <c r="C418" s="1" t="s">
        <v>1060</v>
      </c>
      <c r="D418" s="1" t="s">
        <v>1061</v>
      </c>
      <c r="E418" s="1" t="s">
        <v>31</v>
      </c>
      <c r="F418" s="1" t="s">
        <v>32</v>
      </c>
      <c r="G418" s="1" t="s">
        <v>4662</v>
      </c>
      <c r="H418" s="7">
        <v>38764</v>
      </c>
      <c r="I418" s="2">
        <v>26650</v>
      </c>
      <c r="J418" s="2">
        <f>+VLOOKUP(B:B,'[1]Nómina (2)'!$B$5:$AJ$2058,35,0)</f>
        <v>0</v>
      </c>
      <c r="K418" s="2">
        <v>764.85</v>
      </c>
      <c r="L418" s="2">
        <v>1892.1499999999999</v>
      </c>
      <c r="M418" s="2">
        <v>346.45</v>
      </c>
      <c r="N418" s="2">
        <v>810.16</v>
      </c>
      <c r="O418" s="2">
        <v>1889.4850000000001</v>
      </c>
      <c r="P418" s="2">
        <v>0</v>
      </c>
      <c r="Q418" s="2">
        <f t="shared" si="30"/>
        <v>5703.0949999999993</v>
      </c>
      <c r="R418" s="2">
        <f t="shared" si="31"/>
        <v>1575.01</v>
      </c>
      <c r="S418" s="2">
        <f t="shared" si="32"/>
        <v>4128.085</v>
      </c>
      <c r="T418" s="2">
        <f t="shared" si="33"/>
        <v>25074.99</v>
      </c>
    </row>
    <row r="419" spans="1:20" x14ac:dyDescent="0.35">
      <c r="A419" s="3">
        <f t="shared" si="34"/>
        <v>410</v>
      </c>
      <c r="B419" s="1">
        <v>3333</v>
      </c>
      <c r="C419" s="1" t="s">
        <v>1062</v>
      </c>
      <c r="D419" s="1" t="s">
        <v>1063</v>
      </c>
      <c r="E419" s="1" t="s">
        <v>31</v>
      </c>
      <c r="F419" s="1" t="s">
        <v>1064</v>
      </c>
      <c r="G419" s="1" t="s">
        <v>4662</v>
      </c>
      <c r="H419" s="7">
        <v>38764</v>
      </c>
      <c r="I419" s="2">
        <v>30000</v>
      </c>
      <c r="J419" s="2">
        <f>+VLOOKUP(B:B,'[1]Nómina (2)'!$B$5:$AJ$2058,35,0)</f>
        <v>0</v>
      </c>
      <c r="K419" s="2">
        <v>861</v>
      </c>
      <c r="L419" s="2">
        <v>2130</v>
      </c>
      <c r="M419" s="2">
        <v>390</v>
      </c>
      <c r="N419" s="2">
        <v>912</v>
      </c>
      <c r="O419" s="2">
        <v>2127</v>
      </c>
      <c r="P419" s="2">
        <v>0</v>
      </c>
      <c r="Q419" s="2">
        <f t="shared" si="30"/>
        <v>6420</v>
      </c>
      <c r="R419" s="2">
        <f t="shared" si="31"/>
        <v>1773</v>
      </c>
      <c r="S419" s="2">
        <f t="shared" si="32"/>
        <v>4647</v>
      </c>
      <c r="T419" s="2">
        <f t="shared" si="33"/>
        <v>28227</v>
      </c>
    </row>
    <row r="420" spans="1:20" x14ac:dyDescent="0.35">
      <c r="A420" s="3">
        <f t="shared" si="34"/>
        <v>411</v>
      </c>
      <c r="B420" s="1">
        <v>3346</v>
      </c>
      <c r="C420" s="1" t="s">
        <v>1065</v>
      </c>
      <c r="D420" s="1" t="s">
        <v>1066</v>
      </c>
      <c r="E420" s="1" t="s">
        <v>164</v>
      </c>
      <c r="F420" s="1" t="s">
        <v>1067</v>
      </c>
      <c r="G420" s="1" t="s">
        <v>4662</v>
      </c>
      <c r="H420" s="7">
        <v>38777</v>
      </c>
      <c r="I420" s="2">
        <v>146000</v>
      </c>
      <c r="J420" s="2">
        <f>+VLOOKUP(B:B,'[1]Nómina (2)'!$B$5:$AJ$2058,35,0)</f>
        <v>30120.8022916667</v>
      </c>
      <c r="K420" s="2">
        <v>4190.2</v>
      </c>
      <c r="L420" s="2">
        <v>10365.999999999998</v>
      </c>
      <c r="M420" s="2">
        <v>614.952</v>
      </c>
      <c r="N420" s="2">
        <v>3595.1</v>
      </c>
      <c r="O420" s="2">
        <v>8384.634</v>
      </c>
      <c r="P420" s="2">
        <v>2063.2399999999998</v>
      </c>
      <c r="Q420" s="2">
        <f t="shared" si="30"/>
        <v>29214.125999999997</v>
      </c>
      <c r="R420" s="2">
        <f t="shared" si="31"/>
        <v>39969.342291666697</v>
      </c>
      <c r="S420" s="2">
        <f t="shared" si="32"/>
        <v>19365.585999999996</v>
      </c>
      <c r="T420" s="2">
        <f t="shared" si="33"/>
        <v>106030.65770833331</v>
      </c>
    </row>
    <row r="421" spans="1:20" x14ac:dyDescent="0.35">
      <c r="A421" s="3">
        <f t="shared" si="34"/>
        <v>412</v>
      </c>
      <c r="B421" s="1">
        <v>3349</v>
      </c>
      <c r="C421" s="1" t="s">
        <v>1068</v>
      </c>
      <c r="D421" s="1" t="s">
        <v>1069</v>
      </c>
      <c r="E421" s="1" t="s">
        <v>301</v>
      </c>
      <c r="F421" s="1" t="s">
        <v>1070</v>
      </c>
      <c r="G421" s="1" t="s">
        <v>4662</v>
      </c>
      <c r="H421" s="7">
        <v>38777</v>
      </c>
      <c r="I421" s="2">
        <v>55000</v>
      </c>
      <c r="J421" s="2">
        <f>+VLOOKUP(B:B,'[1]Nómina (2)'!$B$5:$AJ$2058,35,0)</f>
        <v>2559.6748750000002</v>
      </c>
      <c r="K421" s="2">
        <v>1578.5</v>
      </c>
      <c r="L421" s="2">
        <v>3904.9999999999995</v>
      </c>
      <c r="M421" s="2">
        <v>614.952</v>
      </c>
      <c r="N421" s="2">
        <v>1672</v>
      </c>
      <c r="O421" s="2">
        <v>3899.5000000000005</v>
      </c>
      <c r="P421" s="2">
        <v>0</v>
      </c>
      <c r="Q421" s="2">
        <f t="shared" si="30"/>
        <v>11669.952000000001</v>
      </c>
      <c r="R421" s="2">
        <f t="shared" si="31"/>
        <v>5810.1748750000006</v>
      </c>
      <c r="S421" s="2">
        <f t="shared" si="32"/>
        <v>8419.4519999999993</v>
      </c>
      <c r="T421" s="2">
        <f t="shared" si="33"/>
        <v>49189.825125000003</v>
      </c>
    </row>
    <row r="422" spans="1:20" x14ac:dyDescent="0.35">
      <c r="A422" s="3">
        <f t="shared" si="34"/>
        <v>413</v>
      </c>
      <c r="B422" s="1">
        <v>3350</v>
      </c>
      <c r="C422" s="1" t="s">
        <v>1071</v>
      </c>
      <c r="D422" s="1" t="s">
        <v>1072</v>
      </c>
      <c r="E422" s="1" t="s">
        <v>612</v>
      </c>
      <c r="F422" s="1" t="s">
        <v>1073</v>
      </c>
      <c r="G422" s="1" t="s">
        <v>4662</v>
      </c>
      <c r="H422" s="7">
        <v>38782</v>
      </c>
      <c r="I422" s="2">
        <v>45000</v>
      </c>
      <c r="J422" s="2">
        <f>+VLOOKUP(B:B,'[1]Nómina (2)'!$B$5:$AJ$2058,35,0)</f>
        <v>786.91487500000005</v>
      </c>
      <c r="K422" s="2">
        <v>1291.5</v>
      </c>
      <c r="L422" s="2">
        <v>3194.9999999999995</v>
      </c>
      <c r="M422" s="2">
        <v>585</v>
      </c>
      <c r="N422" s="2">
        <v>1368</v>
      </c>
      <c r="O422" s="2">
        <v>3190.5</v>
      </c>
      <c r="P422" s="2">
        <v>0</v>
      </c>
      <c r="Q422" s="2">
        <f t="shared" si="30"/>
        <v>9630</v>
      </c>
      <c r="R422" s="2">
        <f t="shared" si="31"/>
        <v>3446.4148749999999</v>
      </c>
      <c r="S422" s="2">
        <f t="shared" si="32"/>
        <v>6970.5</v>
      </c>
      <c r="T422" s="2">
        <f t="shared" si="33"/>
        <v>41553.585124999998</v>
      </c>
    </row>
    <row r="423" spans="1:20" x14ac:dyDescent="0.35">
      <c r="A423" s="3">
        <f t="shared" si="34"/>
        <v>414</v>
      </c>
      <c r="B423" s="1">
        <v>3367</v>
      </c>
      <c r="C423" s="1" t="s">
        <v>1074</v>
      </c>
      <c r="D423" s="1" t="s">
        <v>1075</v>
      </c>
      <c r="E423" s="1" t="s">
        <v>380</v>
      </c>
      <c r="F423" s="1" t="s">
        <v>890</v>
      </c>
      <c r="G423" s="1" t="s">
        <v>4662</v>
      </c>
      <c r="H423" s="7">
        <v>38806</v>
      </c>
      <c r="I423" s="2">
        <v>26869</v>
      </c>
      <c r="J423" s="2">
        <f>+VLOOKUP(B:B,'[1]Nómina (2)'!$B$5:$AJ$2058,35,0)</f>
        <v>0</v>
      </c>
      <c r="K423" s="2">
        <v>771.14</v>
      </c>
      <c r="L423" s="2">
        <v>1907.6989999999998</v>
      </c>
      <c r="M423" s="2">
        <v>349.29699999999997</v>
      </c>
      <c r="N423" s="2">
        <v>816.82</v>
      </c>
      <c r="O423" s="2">
        <v>1905.0121000000001</v>
      </c>
      <c r="P423" s="2">
        <v>0</v>
      </c>
      <c r="Q423" s="2">
        <f t="shared" si="30"/>
        <v>5749.9681</v>
      </c>
      <c r="R423" s="2">
        <f t="shared" si="31"/>
        <v>1587.96</v>
      </c>
      <c r="S423" s="2">
        <f t="shared" si="32"/>
        <v>4162.0081</v>
      </c>
      <c r="T423" s="2">
        <f t="shared" si="33"/>
        <v>25281.040000000001</v>
      </c>
    </row>
    <row r="424" spans="1:20" x14ac:dyDescent="0.35">
      <c r="A424" s="3">
        <f t="shared" si="34"/>
        <v>415</v>
      </c>
      <c r="B424" s="1">
        <v>3385</v>
      </c>
      <c r="C424" s="1" t="s">
        <v>1076</v>
      </c>
      <c r="D424" s="1" t="s">
        <v>1077</v>
      </c>
      <c r="E424" s="1" t="s">
        <v>136</v>
      </c>
      <c r="F424" s="1" t="s">
        <v>120</v>
      </c>
      <c r="G424" s="1" t="s">
        <v>4662</v>
      </c>
      <c r="H424" s="7">
        <v>38866</v>
      </c>
      <c r="I424" s="2">
        <v>42120</v>
      </c>
      <c r="J424" s="2">
        <f>+VLOOKUP(B:B,'[1]Nómina (2)'!$B$5:$AJ$2058,35,0)</f>
        <v>878.32187499999895</v>
      </c>
      <c r="K424" s="2">
        <v>1208.8399999999999</v>
      </c>
      <c r="L424" s="2">
        <v>2990.5199999999995</v>
      </c>
      <c r="M424" s="2">
        <v>547.55999999999995</v>
      </c>
      <c r="N424" s="2">
        <v>1280.45</v>
      </c>
      <c r="O424" s="2">
        <v>2986.308</v>
      </c>
      <c r="P424" s="2">
        <v>0</v>
      </c>
      <c r="Q424" s="2">
        <f t="shared" si="30"/>
        <v>9013.6779999999999</v>
      </c>
      <c r="R424" s="2">
        <f t="shared" si="31"/>
        <v>3367.6118749999987</v>
      </c>
      <c r="S424" s="2">
        <f t="shared" si="32"/>
        <v>6524.387999999999</v>
      </c>
      <c r="T424" s="2">
        <f t="shared" si="33"/>
        <v>38752.388124999998</v>
      </c>
    </row>
    <row r="425" spans="1:20" x14ac:dyDescent="0.35">
      <c r="A425" s="3">
        <f t="shared" si="34"/>
        <v>416</v>
      </c>
      <c r="B425" s="1">
        <v>3389</v>
      </c>
      <c r="C425" s="1" t="s">
        <v>1078</v>
      </c>
      <c r="D425" s="1" t="s">
        <v>1079</v>
      </c>
      <c r="E425" s="1" t="s">
        <v>27</v>
      </c>
      <c r="F425" s="1" t="s">
        <v>28</v>
      </c>
      <c r="G425" s="1" t="s">
        <v>4662</v>
      </c>
      <c r="H425" s="7">
        <v>38868</v>
      </c>
      <c r="I425" s="2">
        <v>20995</v>
      </c>
      <c r="J425" s="2">
        <f>+VLOOKUP(B:B,'[1]Nómina (2)'!$B$5:$AJ$2058,35,0)</f>
        <v>0</v>
      </c>
      <c r="K425" s="2">
        <v>1641.42</v>
      </c>
      <c r="L425" s="2">
        <v>4060.6469099999995</v>
      </c>
      <c r="M425" s="2">
        <v>614.952</v>
      </c>
      <c r="N425" s="2">
        <v>1738.64</v>
      </c>
      <c r="O425" s="2">
        <v>4054.9276890000001</v>
      </c>
      <c r="P425" s="2">
        <v>0</v>
      </c>
      <c r="Q425" s="2">
        <f t="shared" si="30"/>
        <v>12110.586599</v>
      </c>
      <c r="R425" s="2">
        <f t="shared" si="31"/>
        <v>3380.0600000000004</v>
      </c>
      <c r="S425" s="2">
        <f t="shared" si="32"/>
        <v>8730.5265990000007</v>
      </c>
      <c r="T425" s="2">
        <f t="shared" si="33"/>
        <v>17614.939999999999</v>
      </c>
    </row>
    <row r="426" spans="1:20" x14ac:dyDescent="0.35">
      <c r="A426" s="3">
        <f t="shared" si="34"/>
        <v>417</v>
      </c>
      <c r="B426" s="1">
        <v>3392</v>
      </c>
      <c r="C426" s="1" t="s">
        <v>1080</v>
      </c>
      <c r="D426" s="1" t="s">
        <v>1081</v>
      </c>
      <c r="E426" s="1" t="s">
        <v>1082</v>
      </c>
      <c r="F426" s="1" t="s">
        <v>311</v>
      </c>
      <c r="G426" s="1" t="s">
        <v>4662</v>
      </c>
      <c r="H426" s="7">
        <v>38880</v>
      </c>
      <c r="I426" s="2">
        <v>150000</v>
      </c>
      <c r="J426" s="2">
        <f>+VLOOKUP(B:B,'[1]Nómina (2)'!$B$5:$AJ$2058,35,0)</f>
        <v>23850.007291666701</v>
      </c>
      <c r="K426" s="2">
        <v>4305</v>
      </c>
      <c r="L426" s="2">
        <v>10649.999999999998</v>
      </c>
      <c r="M426" s="2">
        <v>614.952</v>
      </c>
      <c r="N426" s="2">
        <v>3595.1</v>
      </c>
      <c r="O426" s="2">
        <v>8384.634</v>
      </c>
      <c r="P426" s="2">
        <v>1031.6199999999999</v>
      </c>
      <c r="Q426" s="2">
        <f t="shared" si="30"/>
        <v>28581.305999999993</v>
      </c>
      <c r="R426" s="2">
        <f t="shared" si="31"/>
        <v>32781.727291666699</v>
      </c>
      <c r="S426" s="2">
        <f t="shared" si="32"/>
        <v>19649.585999999996</v>
      </c>
      <c r="T426" s="2">
        <f t="shared" si="33"/>
        <v>117218.2727083333</v>
      </c>
    </row>
    <row r="427" spans="1:20" x14ac:dyDescent="0.35">
      <c r="A427" s="3">
        <f t="shared" si="34"/>
        <v>418</v>
      </c>
      <c r="B427" s="1">
        <v>3393</v>
      </c>
      <c r="C427" s="1" t="s">
        <v>1083</v>
      </c>
      <c r="D427" s="1" t="s">
        <v>1084</v>
      </c>
      <c r="E427" s="1" t="s">
        <v>820</v>
      </c>
      <c r="F427" s="1" t="s">
        <v>1085</v>
      </c>
      <c r="G427" s="1" t="s">
        <v>4662</v>
      </c>
      <c r="H427" s="7">
        <v>38888</v>
      </c>
      <c r="I427" s="2">
        <v>28836</v>
      </c>
      <c r="J427" s="2">
        <f>+VLOOKUP(B:B,'[1]Nómina (2)'!$B$5:$AJ$2058,35,0)</f>
        <v>0</v>
      </c>
      <c r="K427" s="2">
        <v>827.59</v>
      </c>
      <c r="L427" s="2">
        <v>2047.3559999999998</v>
      </c>
      <c r="M427" s="2">
        <v>374.86799999999999</v>
      </c>
      <c r="N427" s="2">
        <v>876.61</v>
      </c>
      <c r="O427" s="2">
        <v>2044.4724000000001</v>
      </c>
      <c r="P427" s="2">
        <v>0</v>
      </c>
      <c r="Q427" s="2">
        <f t="shared" si="30"/>
        <v>6170.8963999999996</v>
      </c>
      <c r="R427" s="2">
        <f t="shared" si="31"/>
        <v>1704.2</v>
      </c>
      <c r="S427" s="2">
        <f t="shared" si="32"/>
        <v>4466.6963999999998</v>
      </c>
      <c r="T427" s="2">
        <f t="shared" si="33"/>
        <v>27131.8</v>
      </c>
    </row>
    <row r="428" spans="1:20" x14ac:dyDescent="0.35">
      <c r="A428" s="3">
        <f t="shared" si="34"/>
        <v>419</v>
      </c>
      <c r="B428" s="1">
        <v>3395</v>
      </c>
      <c r="C428" s="1" t="s">
        <v>1086</v>
      </c>
      <c r="D428" s="1" t="s">
        <v>1087</v>
      </c>
      <c r="E428" s="1" t="s">
        <v>168</v>
      </c>
      <c r="F428" s="1" t="s">
        <v>24</v>
      </c>
      <c r="G428" s="1" t="s">
        <v>4662</v>
      </c>
      <c r="H428" s="7">
        <v>38894</v>
      </c>
      <c r="I428" s="2">
        <v>42120</v>
      </c>
      <c r="J428" s="2">
        <f>+VLOOKUP(B:B,'[1]Nómina (2)'!$B$5:$AJ$2058,35,0)</f>
        <v>741.85637499999996</v>
      </c>
      <c r="K428" s="2">
        <v>1208.8399999999999</v>
      </c>
      <c r="L428" s="2">
        <v>2990.5199999999995</v>
      </c>
      <c r="M428" s="2">
        <v>547.55999999999995</v>
      </c>
      <c r="N428" s="2">
        <v>1280.45</v>
      </c>
      <c r="O428" s="2">
        <v>2986.308</v>
      </c>
      <c r="P428" s="2">
        <v>0</v>
      </c>
      <c r="Q428" s="2">
        <f t="shared" si="30"/>
        <v>9013.6779999999999</v>
      </c>
      <c r="R428" s="2">
        <f t="shared" si="31"/>
        <v>3231.1463750000003</v>
      </c>
      <c r="S428" s="2">
        <f t="shared" si="32"/>
        <v>6524.387999999999</v>
      </c>
      <c r="T428" s="2">
        <f t="shared" si="33"/>
        <v>38888.853625000003</v>
      </c>
    </row>
    <row r="429" spans="1:20" x14ac:dyDescent="0.35">
      <c r="A429" s="3">
        <f t="shared" si="34"/>
        <v>420</v>
      </c>
      <c r="B429" s="1">
        <v>3399</v>
      </c>
      <c r="C429" s="1" t="s">
        <v>1088</v>
      </c>
      <c r="D429" s="1" t="s">
        <v>1089</v>
      </c>
      <c r="E429" s="1" t="s">
        <v>820</v>
      </c>
      <c r="F429" s="1" t="s">
        <v>1085</v>
      </c>
      <c r="G429" s="1" t="s">
        <v>4662</v>
      </c>
      <c r="H429" s="7">
        <v>38901</v>
      </c>
      <c r="I429" s="2">
        <v>28836</v>
      </c>
      <c r="J429" s="2">
        <f>+VLOOKUP(B:B,'[1]Nómina (2)'!$B$5:$AJ$2058,35,0)</f>
        <v>199.217375</v>
      </c>
      <c r="K429" s="2">
        <v>827.59</v>
      </c>
      <c r="L429" s="2">
        <v>2047.3559999999998</v>
      </c>
      <c r="M429" s="2">
        <v>374.86799999999999</v>
      </c>
      <c r="N429" s="2">
        <v>876.61</v>
      </c>
      <c r="O429" s="2">
        <v>2044.4724000000001</v>
      </c>
      <c r="P429" s="2">
        <v>1031.6199999999999</v>
      </c>
      <c r="Q429" s="2">
        <f t="shared" si="30"/>
        <v>7202.5163999999995</v>
      </c>
      <c r="R429" s="2">
        <f t="shared" si="31"/>
        <v>2935.0373749999999</v>
      </c>
      <c r="S429" s="2">
        <f t="shared" si="32"/>
        <v>4466.6963999999998</v>
      </c>
      <c r="T429" s="2">
        <f t="shared" si="33"/>
        <v>25900.962625</v>
      </c>
    </row>
    <row r="430" spans="1:20" x14ac:dyDescent="0.35">
      <c r="A430" s="3">
        <f t="shared" si="34"/>
        <v>421</v>
      </c>
      <c r="B430" s="1">
        <v>3400</v>
      </c>
      <c r="C430" s="1" t="s">
        <v>1090</v>
      </c>
      <c r="D430" s="1" t="s">
        <v>1091</v>
      </c>
      <c r="E430" s="1" t="s">
        <v>466</v>
      </c>
      <c r="F430" s="1" t="s">
        <v>1092</v>
      </c>
      <c r="G430" s="1" t="s">
        <v>4662</v>
      </c>
      <c r="H430" s="7">
        <v>38901</v>
      </c>
      <c r="I430" s="2">
        <v>89570</v>
      </c>
      <c r="J430" s="2">
        <f>+VLOOKUP(B:B,'[1]Nómina (2)'!$B$5:$AJ$2058,35,0)</f>
        <v>9136.2297916666703</v>
      </c>
      <c r="K430" s="2">
        <v>2570.66</v>
      </c>
      <c r="L430" s="2">
        <v>6359.4699999999993</v>
      </c>
      <c r="M430" s="2">
        <v>614.952</v>
      </c>
      <c r="N430" s="2">
        <v>2722.93</v>
      </c>
      <c r="O430" s="2">
        <v>6350.5130000000008</v>
      </c>
      <c r="P430" s="2">
        <v>2063.2399999999998</v>
      </c>
      <c r="Q430" s="2">
        <f t="shared" si="30"/>
        <v>20681.764999999999</v>
      </c>
      <c r="R430" s="2">
        <f t="shared" si="31"/>
        <v>16493.05979166667</v>
      </c>
      <c r="S430" s="2">
        <f t="shared" si="32"/>
        <v>13324.935000000001</v>
      </c>
      <c r="T430" s="2">
        <f t="shared" si="33"/>
        <v>73076.940208333326</v>
      </c>
    </row>
    <row r="431" spans="1:20" x14ac:dyDescent="0.35">
      <c r="A431" s="3">
        <f t="shared" si="34"/>
        <v>422</v>
      </c>
      <c r="B431" s="1">
        <v>3404</v>
      </c>
      <c r="C431" s="1" t="s">
        <v>1093</v>
      </c>
      <c r="D431" s="1" t="s">
        <v>1094</v>
      </c>
      <c r="E431" s="1" t="s">
        <v>820</v>
      </c>
      <c r="F431" s="1" t="s">
        <v>1095</v>
      </c>
      <c r="G431" s="1" t="s">
        <v>4662</v>
      </c>
      <c r="H431" s="7">
        <v>38901</v>
      </c>
      <c r="I431" s="2">
        <v>42120</v>
      </c>
      <c r="J431" s="2">
        <f>+VLOOKUP(B:B,'[1]Nómina (2)'!$B$5:$AJ$2058,35,0)</f>
        <v>587.113374999999</v>
      </c>
      <c r="K431" s="2">
        <v>1208.8399999999999</v>
      </c>
      <c r="L431" s="2">
        <v>2990.5199999999995</v>
      </c>
      <c r="M431" s="2">
        <v>547.55999999999995</v>
      </c>
      <c r="N431" s="2">
        <v>1280.45</v>
      </c>
      <c r="O431" s="2">
        <v>2986.308</v>
      </c>
      <c r="P431" s="2">
        <v>1031.6199999999999</v>
      </c>
      <c r="Q431" s="2">
        <f t="shared" si="30"/>
        <v>10045.297999999999</v>
      </c>
      <c r="R431" s="2">
        <f t="shared" si="31"/>
        <v>4108.0233749999989</v>
      </c>
      <c r="S431" s="2">
        <f t="shared" si="32"/>
        <v>6524.387999999999</v>
      </c>
      <c r="T431" s="2">
        <f t="shared" si="33"/>
        <v>38011.976625000003</v>
      </c>
    </row>
    <row r="432" spans="1:20" x14ac:dyDescent="0.35">
      <c r="A432" s="3">
        <f t="shared" si="34"/>
        <v>423</v>
      </c>
      <c r="B432" s="1">
        <v>3411</v>
      </c>
      <c r="C432" s="1" t="s">
        <v>1096</v>
      </c>
      <c r="D432" s="1" t="s">
        <v>1097</v>
      </c>
      <c r="E432" s="1" t="s">
        <v>66</v>
      </c>
      <c r="F432" s="1" t="s">
        <v>154</v>
      </c>
      <c r="G432" s="1" t="s">
        <v>4662</v>
      </c>
      <c r="H432" s="7">
        <v>38923</v>
      </c>
      <c r="I432" s="2">
        <v>65000</v>
      </c>
      <c r="J432" s="2">
        <f>+VLOOKUP(B:B,'[1]Nómina (2)'!$B$5:$AJ$2058,35,0)</f>
        <v>8614.6572916666701</v>
      </c>
      <c r="K432" s="2">
        <v>1865.5</v>
      </c>
      <c r="L432" s="2">
        <v>4615</v>
      </c>
      <c r="M432" s="2">
        <v>614.952</v>
      </c>
      <c r="N432" s="2">
        <v>1976</v>
      </c>
      <c r="O432" s="2">
        <v>4608.5</v>
      </c>
      <c r="P432" s="2">
        <v>1031.6199999999999</v>
      </c>
      <c r="Q432" s="2">
        <f t="shared" si="30"/>
        <v>14711.572</v>
      </c>
      <c r="R432" s="2">
        <f t="shared" si="31"/>
        <v>13487.777291666669</v>
      </c>
      <c r="S432" s="2">
        <f t="shared" si="32"/>
        <v>9838.4520000000011</v>
      </c>
      <c r="T432" s="2">
        <f t="shared" si="33"/>
        <v>51512.222708333327</v>
      </c>
    </row>
    <row r="433" spans="1:20" x14ac:dyDescent="0.35">
      <c r="A433" s="3">
        <f t="shared" si="34"/>
        <v>424</v>
      </c>
      <c r="B433" s="1">
        <v>3415</v>
      </c>
      <c r="C433" s="1" t="s">
        <v>1098</v>
      </c>
      <c r="D433" s="1" t="s">
        <v>1099</v>
      </c>
      <c r="E433" s="1" t="s">
        <v>447</v>
      </c>
      <c r="F433" s="1" t="s">
        <v>890</v>
      </c>
      <c r="G433" s="1" t="s">
        <v>4662</v>
      </c>
      <c r="H433" s="7">
        <v>38936</v>
      </c>
      <c r="I433" s="2">
        <v>26650</v>
      </c>
      <c r="J433" s="2">
        <f>+VLOOKUP(B:B,'[1]Nómina (2)'!$B$5:$AJ$2058,35,0)</f>
        <v>0</v>
      </c>
      <c r="K433" s="2">
        <v>764.85</v>
      </c>
      <c r="L433" s="2">
        <v>1892.1499999999999</v>
      </c>
      <c r="M433" s="2">
        <v>346.45</v>
      </c>
      <c r="N433" s="2">
        <v>810.16</v>
      </c>
      <c r="O433" s="2">
        <v>1889.4850000000001</v>
      </c>
      <c r="P433" s="2">
        <v>1031.6199999999999</v>
      </c>
      <c r="Q433" s="2">
        <f t="shared" si="30"/>
        <v>6734.7149999999992</v>
      </c>
      <c r="R433" s="2">
        <f t="shared" si="31"/>
        <v>2606.63</v>
      </c>
      <c r="S433" s="2">
        <f t="shared" si="32"/>
        <v>4128.085</v>
      </c>
      <c r="T433" s="2">
        <f t="shared" si="33"/>
        <v>24043.37</v>
      </c>
    </row>
    <row r="434" spans="1:20" x14ac:dyDescent="0.35">
      <c r="A434" s="3">
        <f t="shared" si="34"/>
        <v>425</v>
      </c>
      <c r="B434" s="1">
        <v>3421</v>
      </c>
      <c r="C434" s="1" t="s">
        <v>1100</v>
      </c>
      <c r="D434" s="1" t="s">
        <v>1101</v>
      </c>
      <c r="E434" s="1" t="s">
        <v>60</v>
      </c>
      <c r="F434" s="1" t="s">
        <v>397</v>
      </c>
      <c r="G434" s="1" t="s">
        <v>4662</v>
      </c>
      <c r="H434" s="7">
        <v>38939</v>
      </c>
      <c r="I434" s="2">
        <v>28990</v>
      </c>
      <c r="J434" s="2">
        <f>+VLOOKUP(B:B,'[1]Nómina (2)'!$B$5:$AJ$2058,35,0)</f>
        <v>0</v>
      </c>
      <c r="K434" s="2">
        <v>832.01</v>
      </c>
      <c r="L434" s="2">
        <v>2058.29</v>
      </c>
      <c r="M434" s="2">
        <v>376.87</v>
      </c>
      <c r="N434" s="2">
        <v>881.3</v>
      </c>
      <c r="O434" s="2">
        <v>2055.3910000000001</v>
      </c>
      <c r="P434" s="2">
        <v>1031.6199999999999</v>
      </c>
      <c r="Q434" s="2">
        <f t="shared" si="30"/>
        <v>7235.4810000000007</v>
      </c>
      <c r="R434" s="2">
        <f t="shared" si="31"/>
        <v>2744.93</v>
      </c>
      <c r="S434" s="2">
        <f t="shared" si="32"/>
        <v>4490.5509999999995</v>
      </c>
      <c r="T434" s="2">
        <f t="shared" si="33"/>
        <v>26245.07</v>
      </c>
    </row>
    <row r="435" spans="1:20" x14ac:dyDescent="0.35">
      <c r="A435" s="3">
        <f t="shared" si="34"/>
        <v>426</v>
      </c>
      <c r="B435" s="1">
        <v>3423</v>
      </c>
      <c r="C435" s="1" t="s">
        <v>1102</v>
      </c>
      <c r="D435" s="1" t="s">
        <v>1103</v>
      </c>
      <c r="E435" s="1" t="s">
        <v>31</v>
      </c>
      <c r="F435" s="1" t="s">
        <v>1064</v>
      </c>
      <c r="G435" s="1" t="s">
        <v>4662</v>
      </c>
      <c r="H435" s="7">
        <v>38958</v>
      </c>
      <c r="I435" s="2">
        <v>37570</v>
      </c>
      <c r="J435" s="2">
        <f>+VLOOKUP(B:B,'[1]Nómina (2)'!$B$5:$AJ$2058,35,0)</f>
        <v>143.01737499999899</v>
      </c>
      <c r="K435" s="2">
        <v>1078.26</v>
      </c>
      <c r="L435" s="2">
        <v>2667.47</v>
      </c>
      <c r="M435" s="2">
        <v>488.40999999999997</v>
      </c>
      <c r="N435" s="2">
        <v>1142.1300000000001</v>
      </c>
      <c r="O435" s="2">
        <v>2663.7130000000002</v>
      </c>
      <c r="P435" s="2">
        <v>1031.6199999999999</v>
      </c>
      <c r="Q435" s="2">
        <f t="shared" si="30"/>
        <v>9071.6029999999992</v>
      </c>
      <c r="R435" s="2">
        <f t="shared" si="31"/>
        <v>3395.0273749999988</v>
      </c>
      <c r="S435" s="2">
        <f t="shared" si="32"/>
        <v>5819.5929999999998</v>
      </c>
      <c r="T435" s="2">
        <f t="shared" si="33"/>
        <v>34174.972625000002</v>
      </c>
    </row>
    <row r="436" spans="1:20" x14ac:dyDescent="0.35">
      <c r="A436" s="3">
        <f t="shared" si="34"/>
        <v>427</v>
      </c>
      <c r="B436" s="1">
        <v>3426</v>
      </c>
      <c r="C436" s="1" t="s">
        <v>1104</v>
      </c>
      <c r="D436" s="1" t="s">
        <v>1105</v>
      </c>
      <c r="E436" s="1" t="s">
        <v>1106</v>
      </c>
      <c r="F436" s="1" t="s">
        <v>46</v>
      </c>
      <c r="G436" s="1" t="s">
        <v>4662</v>
      </c>
      <c r="H436" s="7">
        <v>38964</v>
      </c>
      <c r="I436" s="2">
        <v>77746</v>
      </c>
      <c r="J436" s="2">
        <f>+VLOOKUP(B:B,'[1]Nómina (2)'!$B$5:$AJ$2058,35,0)</f>
        <v>6870.7397916666696</v>
      </c>
      <c r="K436" s="2">
        <v>2231.31</v>
      </c>
      <c r="L436" s="2">
        <v>5519.9659999999994</v>
      </c>
      <c r="M436" s="2">
        <v>614.952</v>
      </c>
      <c r="N436" s="2">
        <v>2363.48</v>
      </c>
      <c r="O436" s="2">
        <v>5512.1914000000006</v>
      </c>
      <c r="P436" s="2">
        <v>0</v>
      </c>
      <c r="Q436" s="2">
        <f t="shared" si="30"/>
        <v>16241.899399999998</v>
      </c>
      <c r="R436" s="2">
        <f t="shared" si="31"/>
        <v>11465.52979166667</v>
      </c>
      <c r="S436" s="2">
        <f t="shared" si="32"/>
        <v>11647.109400000001</v>
      </c>
      <c r="T436" s="2">
        <f t="shared" si="33"/>
        <v>66280.470208333325</v>
      </c>
    </row>
    <row r="437" spans="1:20" x14ac:dyDescent="0.35">
      <c r="A437" s="3">
        <f t="shared" si="34"/>
        <v>428</v>
      </c>
      <c r="B437" s="1">
        <v>3427</v>
      </c>
      <c r="C437" s="1" t="s">
        <v>1107</v>
      </c>
      <c r="D437" s="1" t="s">
        <v>1108</v>
      </c>
      <c r="E437" s="1" t="s">
        <v>301</v>
      </c>
      <c r="F437" s="1" t="s">
        <v>1109</v>
      </c>
      <c r="G437" s="1" t="s">
        <v>4662</v>
      </c>
      <c r="H437" s="7">
        <v>38964</v>
      </c>
      <c r="I437" s="2">
        <v>42120</v>
      </c>
      <c r="J437" s="2">
        <f>+VLOOKUP(B:B,'[1]Nómina (2)'!$B$5:$AJ$2058,35,0)</f>
        <v>587.113374999999</v>
      </c>
      <c r="K437" s="2">
        <v>1208.8399999999999</v>
      </c>
      <c r="L437" s="2">
        <v>2990.5199999999995</v>
      </c>
      <c r="M437" s="2">
        <v>547.55999999999995</v>
      </c>
      <c r="N437" s="2">
        <v>1280.45</v>
      </c>
      <c r="O437" s="2">
        <v>2986.308</v>
      </c>
      <c r="P437" s="2">
        <v>1031.6199999999999</v>
      </c>
      <c r="Q437" s="2">
        <f t="shared" si="30"/>
        <v>10045.297999999999</v>
      </c>
      <c r="R437" s="2">
        <f t="shared" si="31"/>
        <v>4108.0233749999989</v>
      </c>
      <c r="S437" s="2">
        <f t="shared" si="32"/>
        <v>6524.387999999999</v>
      </c>
      <c r="T437" s="2">
        <f t="shared" si="33"/>
        <v>38011.976625000003</v>
      </c>
    </row>
    <row r="438" spans="1:20" x14ac:dyDescent="0.35">
      <c r="A438" s="3">
        <f t="shared" si="34"/>
        <v>429</v>
      </c>
      <c r="B438" s="1">
        <v>3428</v>
      </c>
      <c r="C438" s="1" t="s">
        <v>1110</v>
      </c>
      <c r="D438" s="1" t="s">
        <v>1111</v>
      </c>
      <c r="E438" s="1" t="s">
        <v>15</v>
      </c>
      <c r="F438" s="1" t="s">
        <v>191</v>
      </c>
      <c r="G438" s="1" t="s">
        <v>4662</v>
      </c>
      <c r="H438" s="7">
        <v>38964</v>
      </c>
      <c r="I438" s="2">
        <v>29000</v>
      </c>
      <c r="J438" s="2">
        <f>+VLOOKUP(B:B,'[1]Nómina (2)'!$B$5:$AJ$2058,35,0)</f>
        <v>0</v>
      </c>
      <c r="K438" s="2">
        <v>832.3</v>
      </c>
      <c r="L438" s="2">
        <v>2059</v>
      </c>
      <c r="M438" s="2">
        <v>377</v>
      </c>
      <c r="N438" s="2">
        <v>881.6</v>
      </c>
      <c r="O438" s="2">
        <v>2056.1</v>
      </c>
      <c r="P438" s="2">
        <v>0</v>
      </c>
      <c r="Q438" s="2">
        <f t="shared" si="30"/>
        <v>6206</v>
      </c>
      <c r="R438" s="2">
        <f t="shared" si="31"/>
        <v>1713.9</v>
      </c>
      <c r="S438" s="2">
        <f t="shared" si="32"/>
        <v>4492.1000000000004</v>
      </c>
      <c r="T438" s="2">
        <f t="shared" si="33"/>
        <v>27286.1</v>
      </c>
    </row>
    <row r="439" spans="1:20" x14ac:dyDescent="0.35">
      <c r="A439" s="3">
        <f t="shared" si="34"/>
        <v>430</v>
      </c>
      <c r="B439" s="1">
        <v>3432</v>
      </c>
      <c r="C439" s="1" t="s">
        <v>1112</v>
      </c>
      <c r="D439" s="1" t="s">
        <v>1113</v>
      </c>
      <c r="E439" s="1" t="s">
        <v>1114</v>
      </c>
      <c r="F439" s="1" t="s">
        <v>1115</v>
      </c>
      <c r="G439" s="1" t="s">
        <v>4662</v>
      </c>
      <c r="H439" s="7">
        <v>38964</v>
      </c>
      <c r="I439" s="2">
        <v>167125</v>
      </c>
      <c r="J439" s="2">
        <f>+VLOOKUP(B:B,'[1]Nómina (2)'!$B$5:$AJ$2058,35,0)</f>
        <v>33891.289791666699</v>
      </c>
      <c r="K439" s="2">
        <v>4796.49</v>
      </c>
      <c r="L439" s="2">
        <v>11865.874999999998</v>
      </c>
      <c r="M439" s="2">
        <v>614.952</v>
      </c>
      <c r="N439" s="2">
        <v>3595.1</v>
      </c>
      <c r="O439" s="2">
        <v>8384.634</v>
      </c>
      <c r="P439" s="2">
        <v>0</v>
      </c>
      <c r="Q439" s="2">
        <f t="shared" si="30"/>
        <v>29257.050999999999</v>
      </c>
      <c r="R439" s="2">
        <f t="shared" si="31"/>
        <v>42282.879791666695</v>
      </c>
      <c r="S439" s="2">
        <f t="shared" si="32"/>
        <v>20865.460999999996</v>
      </c>
      <c r="T439" s="2">
        <f t="shared" si="33"/>
        <v>124842.1202083333</v>
      </c>
    </row>
    <row r="440" spans="1:20" x14ac:dyDescent="0.35">
      <c r="A440" s="3">
        <f t="shared" si="34"/>
        <v>431</v>
      </c>
      <c r="B440" s="1">
        <v>3433</v>
      </c>
      <c r="C440" s="1" t="s">
        <v>1116</v>
      </c>
      <c r="D440" s="1" t="s">
        <v>1117</v>
      </c>
      <c r="E440" s="1" t="s">
        <v>391</v>
      </c>
      <c r="F440" s="1" t="s">
        <v>1118</v>
      </c>
      <c r="G440" s="1" t="s">
        <v>4662</v>
      </c>
      <c r="H440" s="7">
        <v>38964</v>
      </c>
      <c r="I440" s="2">
        <v>107865</v>
      </c>
      <c r="J440" s="2">
        <f>+VLOOKUP(B:B,'[1]Nómina (2)'!$B$5:$AJ$2058,35,0)</f>
        <v>13955.479791666699</v>
      </c>
      <c r="K440" s="2">
        <v>3095.73</v>
      </c>
      <c r="L440" s="2">
        <v>7658.4149999999991</v>
      </c>
      <c r="M440" s="2">
        <v>614.952</v>
      </c>
      <c r="N440" s="2">
        <v>3279.1</v>
      </c>
      <c r="O440" s="2">
        <v>7647.6285000000007</v>
      </c>
      <c r="P440" s="2">
        <v>0</v>
      </c>
      <c r="Q440" s="2">
        <f t="shared" si="30"/>
        <v>22295.825499999999</v>
      </c>
      <c r="R440" s="2">
        <f t="shared" si="31"/>
        <v>20330.309791666699</v>
      </c>
      <c r="S440" s="2">
        <f t="shared" si="32"/>
        <v>15920.995499999999</v>
      </c>
      <c r="T440" s="2">
        <f t="shared" si="33"/>
        <v>87534.690208333297</v>
      </c>
    </row>
    <row r="441" spans="1:20" x14ac:dyDescent="0.35">
      <c r="A441" s="3">
        <f t="shared" si="34"/>
        <v>432</v>
      </c>
      <c r="B441" s="1">
        <v>3461</v>
      </c>
      <c r="C441" s="1" t="s">
        <v>1119</v>
      </c>
      <c r="D441" s="1" t="s">
        <v>1120</v>
      </c>
      <c r="E441" s="1" t="s">
        <v>150</v>
      </c>
      <c r="F441" s="1" t="s">
        <v>120</v>
      </c>
      <c r="G441" s="1" t="s">
        <v>4662</v>
      </c>
      <c r="H441" s="7">
        <v>38994</v>
      </c>
      <c r="I441" s="2">
        <v>42120</v>
      </c>
      <c r="J441" s="2">
        <f>+VLOOKUP(B:B,'[1]Nómina (2)'!$B$5:$AJ$2058,35,0)</f>
        <v>741.85637499999996</v>
      </c>
      <c r="K441" s="2">
        <v>1208.8399999999999</v>
      </c>
      <c r="L441" s="2">
        <v>2990.5199999999995</v>
      </c>
      <c r="M441" s="2">
        <v>547.55999999999995</v>
      </c>
      <c r="N441" s="2">
        <v>1280.45</v>
      </c>
      <c r="O441" s="2">
        <v>2986.308</v>
      </c>
      <c r="P441" s="2">
        <v>0</v>
      </c>
      <c r="Q441" s="2">
        <f t="shared" si="30"/>
        <v>9013.6779999999999</v>
      </c>
      <c r="R441" s="2">
        <f t="shared" si="31"/>
        <v>3231.1463750000003</v>
      </c>
      <c r="S441" s="2">
        <f t="shared" si="32"/>
        <v>6524.387999999999</v>
      </c>
      <c r="T441" s="2">
        <f t="shared" si="33"/>
        <v>38888.853625000003</v>
      </c>
    </row>
    <row r="442" spans="1:20" x14ac:dyDescent="0.35">
      <c r="A442" s="3">
        <f t="shared" si="34"/>
        <v>433</v>
      </c>
      <c r="B442" s="1">
        <v>3472</v>
      </c>
      <c r="C442" s="1" t="s">
        <v>1121</v>
      </c>
      <c r="D442" s="1" t="s">
        <v>1122</v>
      </c>
      <c r="E442" s="1" t="s">
        <v>72</v>
      </c>
      <c r="F442" s="1" t="s">
        <v>95</v>
      </c>
      <c r="G442" s="1" t="s">
        <v>4662</v>
      </c>
      <c r="H442" s="7">
        <v>39028</v>
      </c>
      <c r="I442" s="2">
        <v>34600</v>
      </c>
      <c r="J442" s="2">
        <f>+VLOOKUP(B:B,'[1]Nómina (2)'!$B$5:$AJ$2058,35,0)</f>
        <v>0</v>
      </c>
      <c r="K442" s="2">
        <v>993.02</v>
      </c>
      <c r="L442" s="2">
        <v>2456.6</v>
      </c>
      <c r="M442" s="2">
        <v>449.79999999999995</v>
      </c>
      <c r="N442" s="2">
        <v>1051.8399999999999</v>
      </c>
      <c r="O442" s="2">
        <v>2453.1400000000003</v>
      </c>
      <c r="P442" s="2">
        <v>0</v>
      </c>
      <c r="Q442" s="2">
        <f t="shared" si="30"/>
        <v>7404.4000000000005</v>
      </c>
      <c r="R442" s="2">
        <f t="shared" si="31"/>
        <v>2044.86</v>
      </c>
      <c r="S442" s="2">
        <f t="shared" si="32"/>
        <v>5359.54</v>
      </c>
      <c r="T442" s="2">
        <f t="shared" si="33"/>
        <v>32555.14</v>
      </c>
    </row>
    <row r="443" spans="1:20" x14ac:dyDescent="0.35">
      <c r="A443" s="3">
        <f t="shared" si="34"/>
        <v>434</v>
      </c>
      <c r="B443" s="1">
        <v>3474</v>
      </c>
      <c r="C443" s="1" t="s">
        <v>1123</v>
      </c>
      <c r="D443" s="1" t="s">
        <v>1124</v>
      </c>
      <c r="E443" s="1" t="s">
        <v>60</v>
      </c>
      <c r="F443" s="1" t="s">
        <v>84</v>
      </c>
      <c r="G443" s="1" t="s">
        <v>4662</v>
      </c>
      <c r="H443" s="7">
        <v>39034</v>
      </c>
      <c r="I443" s="2">
        <v>26650</v>
      </c>
      <c r="J443" s="2">
        <f>+VLOOKUP(B:B,'[1]Nómina (2)'!$B$5:$AJ$2058,35,0)</f>
        <v>0</v>
      </c>
      <c r="K443" s="2">
        <v>764.85</v>
      </c>
      <c r="L443" s="2">
        <v>1892.1499999999999</v>
      </c>
      <c r="M443" s="2">
        <v>346.45</v>
      </c>
      <c r="N443" s="2">
        <v>810.16</v>
      </c>
      <c r="O443" s="2">
        <v>1889.4850000000001</v>
      </c>
      <c r="P443" s="2">
        <v>1031.6199999999999</v>
      </c>
      <c r="Q443" s="2">
        <f t="shared" si="30"/>
        <v>6734.7149999999992</v>
      </c>
      <c r="R443" s="2">
        <f t="shared" si="31"/>
        <v>2606.63</v>
      </c>
      <c r="S443" s="2">
        <f t="shared" si="32"/>
        <v>4128.085</v>
      </c>
      <c r="T443" s="2">
        <f t="shared" si="33"/>
        <v>24043.37</v>
      </c>
    </row>
    <row r="444" spans="1:20" x14ac:dyDescent="0.35">
      <c r="A444" s="3">
        <f t="shared" si="34"/>
        <v>435</v>
      </c>
      <c r="B444" s="1">
        <v>3475</v>
      </c>
      <c r="C444" s="1" t="s">
        <v>1125</v>
      </c>
      <c r="D444" s="1" t="s">
        <v>1126</v>
      </c>
      <c r="E444" s="1" t="s">
        <v>301</v>
      </c>
      <c r="F444" s="1" t="s">
        <v>1127</v>
      </c>
      <c r="G444" s="1" t="s">
        <v>4662</v>
      </c>
      <c r="H444" s="7">
        <v>39034</v>
      </c>
      <c r="I444" s="2">
        <v>88000</v>
      </c>
      <c r="J444" s="2">
        <f>+VLOOKUP(B:B,'[1]Nómina (2)'!$B$5:$AJ$2058,35,0)</f>
        <v>9282.7372916666609</v>
      </c>
      <c r="K444" s="2">
        <v>2525.6</v>
      </c>
      <c r="L444" s="2">
        <v>6247.9999999999991</v>
      </c>
      <c r="M444" s="2">
        <v>614.952</v>
      </c>
      <c r="N444" s="2">
        <v>2675.2</v>
      </c>
      <c r="O444" s="2">
        <v>6239.2000000000007</v>
      </c>
      <c r="P444" s="2">
        <v>0</v>
      </c>
      <c r="Q444" s="2">
        <f t="shared" si="30"/>
        <v>18302.951999999997</v>
      </c>
      <c r="R444" s="2">
        <f t="shared" si="31"/>
        <v>14483.53729166666</v>
      </c>
      <c r="S444" s="2">
        <f t="shared" si="32"/>
        <v>13102.152</v>
      </c>
      <c r="T444" s="2">
        <f t="shared" si="33"/>
        <v>73516.462708333333</v>
      </c>
    </row>
    <row r="445" spans="1:20" x14ac:dyDescent="0.35">
      <c r="A445" s="3">
        <f t="shared" si="34"/>
        <v>436</v>
      </c>
      <c r="B445" s="1">
        <v>3476</v>
      </c>
      <c r="C445" s="1" t="s">
        <v>1128</v>
      </c>
      <c r="D445" s="1" t="s">
        <v>1129</v>
      </c>
      <c r="E445" s="1" t="s">
        <v>136</v>
      </c>
      <c r="F445" s="1" t="s">
        <v>120</v>
      </c>
      <c r="G445" s="1" t="s">
        <v>4662</v>
      </c>
      <c r="H445" s="7">
        <v>39034</v>
      </c>
      <c r="I445" s="2">
        <v>42120</v>
      </c>
      <c r="J445" s="2">
        <f>+VLOOKUP(B:B,'[1]Nómina (2)'!$B$5:$AJ$2058,35,0)</f>
        <v>963.181375</v>
      </c>
      <c r="K445" s="2">
        <v>1208.8399999999999</v>
      </c>
      <c r="L445" s="2">
        <v>2990.5199999999995</v>
      </c>
      <c r="M445" s="2">
        <v>547.55999999999995</v>
      </c>
      <c r="N445" s="2">
        <v>1280.45</v>
      </c>
      <c r="O445" s="2">
        <v>2986.308</v>
      </c>
      <c r="P445" s="2">
        <v>0</v>
      </c>
      <c r="Q445" s="2">
        <f t="shared" si="30"/>
        <v>9013.6779999999999</v>
      </c>
      <c r="R445" s="2">
        <f t="shared" si="31"/>
        <v>3452.4713750000001</v>
      </c>
      <c r="S445" s="2">
        <f t="shared" si="32"/>
        <v>6524.387999999999</v>
      </c>
      <c r="T445" s="2">
        <f t="shared" si="33"/>
        <v>38667.528624999999</v>
      </c>
    </row>
    <row r="446" spans="1:20" x14ac:dyDescent="0.35">
      <c r="A446" s="3">
        <f t="shared" si="34"/>
        <v>437</v>
      </c>
      <c r="B446" s="1">
        <v>3492</v>
      </c>
      <c r="C446" s="1" t="s">
        <v>1130</v>
      </c>
      <c r="D446" s="1" t="s">
        <v>1131</v>
      </c>
      <c r="E446" s="1" t="s">
        <v>463</v>
      </c>
      <c r="F446" s="1" t="s">
        <v>1132</v>
      </c>
      <c r="G446" s="1" t="s">
        <v>4662</v>
      </c>
      <c r="H446" s="7">
        <v>39048</v>
      </c>
      <c r="I446" s="2">
        <v>20150</v>
      </c>
      <c r="J446" s="2">
        <f>+VLOOKUP(B:B,'[1]Nómina (2)'!$B$5:$AJ$2058,35,0)</f>
        <v>0</v>
      </c>
      <c r="K446" s="2">
        <v>578.29999999999995</v>
      </c>
      <c r="L446" s="2">
        <v>1430.6499999999999</v>
      </c>
      <c r="M446" s="2">
        <v>261.95</v>
      </c>
      <c r="N446" s="2">
        <v>612.55999999999995</v>
      </c>
      <c r="O446" s="2">
        <v>1428.635</v>
      </c>
      <c r="P446" s="2">
        <v>0</v>
      </c>
      <c r="Q446" s="2">
        <f t="shared" si="30"/>
        <v>4312.0949999999993</v>
      </c>
      <c r="R446" s="2">
        <f t="shared" si="31"/>
        <v>1190.8599999999999</v>
      </c>
      <c r="S446" s="2">
        <f t="shared" si="32"/>
        <v>3121.2349999999997</v>
      </c>
      <c r="T446" s="2">
        <f t="shared" si="33"/>
        <v>18959.14</v>
      </c>
    </row>
    <row r="447" spans="1:20" x14ac:dyDescent="0.35">
      <c r="A447" s="3">
        <f t="shared" si="34"/>
        <v>438</v>
      </c>
      <c r="B447" s="1">
        <v>3494</v>
      </c>
      <c r="C447" s="1" t="s">
        <v>1133</v>
      </c>
      <c r="D447" s="1" t="s">
        <v>1134</v>
      </c>
      <c r="E447" s="1" t="s">
        <v>301</v>
      </c>
      <c r="F447" s="1" t="s">
        <v>1135</v>
      </c>
      <c r="G447" s="1" t="s">
        <v>4662</v>
      </c>
      <c r="H447" s="7">
        <v>39055</v>
      </c>
      <c r="I447" s="2">
        <v>57915</v>
      </c>
      <c r="J447" s="2">
        <f>+VLOOKUP(B:B,'[1]Nómina (2)'!$B$5:$AJ$2058,35,0)</f>
        <v>3094.29383333333</v>
      </c>
      <c r="K447" s="2">
        <v>1662.16</v>
      </c>
      <c r="L447" s="2">
        <v>4111.9649999999992</v>
      </c>
      <c r="M447" s="2">
        <v>614.952</v>
      </c>
      <c r="N447" s="2">
        <v>1760.62</v>
      </c>
      <c r="O447" s="2">
        <v>4106.1734999999999</v>
      </c>
      <c r="P447" s="2">
        <v>0</v>
      </c>
      <c r="Q447" s="2">
        <f t="shared" si="30"/>
        <v>12255.870499999999</v>
      </c>
      <c r="R447" s="2">
        <f t="shared" si="31"/>
        <v>6517.0738333333302</v>
      </c>
      <c r="S447" s="2">
        <f t="shared" si="32"/>
        <v>8833.0904999999984</v>
      </c>
      <c r="T447" s="2">
        <f t="shared" si="33"/>
        <v>51397.926166666672</v>
      </c>
    </row>
    <row r="448" spans="1:20" x14ac:dyDescent="0.35">
      <c r="A448" s="3">
        <f t="shared" si="34"/>
        <v>439</v>
      </c>
      <c r="B448" s="1">
        <v>3495</v>
      </c>
      <c r="C448" s="1" t="s">
        <v>1136</v>
      </c>
      <c r="D448" s="1" t="s">
        <v>1137</v>
      </c>
      <c r="E448" s="1" t="s">
        <v>201</v>
      </c>
      <c r="F448" s="1" t="s">
        <v>666</v>
      </c>
      <c r="G448" s="1" t="s">
        <v>4662</v>
      </c>
      <c r="H448" s="7">
        <v>39057</v>
      </c>
      <c r="I448" s="2">
        <v>50018</v>
      </c>
      <c r="J448" s="2">
        <f>+VLOOKUP(B:B,'[1]Nómina (2)'!$B$5:$AJ$2058,35,0)</f>
        <v>4023.4198333333302</v>
      </c>
      <c r="K448" s="2">
        <v>3910.47</v>
      </c>
      <c r="L448" s="2">
        <v>9673.991399999999</v>
      </c>
      <c r="M448" s="2">
        <v>614.952</v>
      </c>
      <c r="N448" s="2">
        <v>3595.1</v>
      </c>
      <c r="O448" s="2">
        <v>8384.634</v>
      </c>
      <c r="P448" s="2">
        <v>1031.6199999999999</v>
      </c>
      <c r="Q448" s="2">
        <f t="shared" si="30"/>
        <v>27210.767399999993</v>
      </c>
      <c r="R448" s="2">
        <f t="shared" si="31"/>
        <v>12560.609833333328</v>
      </c>
      <c r="S448" s="2">
        <f t="shared" si="32"/>
        <v>18673.577399999998</v>
      </c>
      <c r="T448" s="2">
        <f t="shared" si="33"/>
        <v>37457.390166666672</v>
      </c>
    </row>
    <row r="449" spans="1:20" x14ac:dyDescent="0.35">
      <c r="A449" s="3">
        <f t="shared" si="34"/>
        <v>440</v>
      </c>
      <c r="B449" s="1">
        <v>3498</v>
      </c>
      <c r="C449" s="1" t="s">
        <v>1138</v>
      </c>
      <c r="D449" s="1" t="s">
        <v>1139</v>
      </c>
      <c r="E449" s="1" t="s">
        <v>60</v>
      </c>
      <c r="F449" s="1" t="s">
        <v>147</v>
      </c>
      <c r="G449" s="1" t="s">
        <v>4662</v>
      </c>
      <c r="H449" s="7">
        <v>39059</v>
      </c>
      <c r="I449" s="2">
        <v>21950</v>
      </c>
      <c r="J449" s="2">
        <f>+VLOOKUP(B:B,'[1]Nómina (2)'!$B$5:$AJ$2058,35,0)</f>
        <v>0</v>
      </c>
      <c r="K449" s="2">
        <v>629.96</v>
      </c>
      <c r="L449" s="2">
        <v>1558.4499999999998</v>
      </c>
      <c r="M449" s="2">
        <v>285.34999999999997</v>
      </c>
      <c r="N449" s="2">
        <v>667.28</v>
      </c>
      <c r="O449" s="2">
        <v>1556.2550000000001</v>
      </c>
      <c r="P449" s="2">
        <v>0</v>
      </c>
      <c r="Q449" s="2">
        <f t="shared" si="30"/>
        <v>4697.2950000000001</v>
      </c>
      <c r="R449" s="2">
        <f t="shared" si="31"/>
        <v>1297.24</v>
      </c>
      <c r="S449" s="2">
        <f t="shared" si="32"/>
        <v>3400.0549999999998</v>
      </c>
      <c r="T449" s="2">
        <f t="shared" si="33"/>
        <v>20652.759999999998</v>
      </c>
    </row>
    <row r="450" spans="1:20" x14ac:dyDescent="0.35">
      <c r="A450" s="3">
        <f t="shared" si="34"/>
        <v>441</v>
      </c>
      <c r="B450" s="1">
        <v>3502</v>
      </c>
      <c r="C450" s="1" t="s">
        <v>1140</v>
      </c>
      <c r="D450" s="1" t="s">
        <v>1141</v>
      </c>
      <c r="E450" s="1" t="s">
        <v>1142</v>
      </c>
      <c r="F450" s="1" t="s">
        <v>1143</v>
      </c>
      <c r="G450" s="1" t="s">
        <v>4662</v>
      </c>
      <c r="H450" s="7">
        <v>39062</v>
      </c>
      <c r="I450" s="2">
        <v>140000</v>
      </c>
      <c r="J450" s="2">
        <f>+VLOOKUP(B:B,'[1]Nómina (2)'!$B$5:$AJ$2058,35,0)</f>
        <v>29179.6622916667</v>
      </c>
      <c r="K450" s="2">
        <v>4018</v>
      </c>
      <c r="L450" s="2">
        <v>9940</v>
      </c>
      <c r="M450" s="2">
        <v>614.952</v>
      </c>
      <c r="N450" s="2">
        <v>3595.1</v>
      </c>
      <c r="O450" s="2">
        <v>8384.634</v>
      </c>
      <c r="P450" s="2">
        <v>0</v>
      </c>
      <c r="Q450" s="2">
        <f t="shared" si="30"/>
        <v>26552.686000000002</v>
      </c>
      <c r="R450" s="2">
        <f t="shared" si="31"/>
        <v>36792.762291666695</v>
      </c>
      <c r="S450" s="2">
        <f t="shared" si="32"/>
        <v>18939.585999999999</v>
      </c>
      <c r="T450" s="2">
        <f t="shared" si="33"/>
        <v>103207.2377083333</v>
      </c>
    </row>
    <row r="451" spans="1:20" x14ac:dyDescent="0.35">
      <c r="A451" s="3">
        <f t="shared" si="34"/>
        <v>442</v>
      </c>
      <c r="B451" s="1">
        <v>3506</v>
      </c>
      <c r="C451" s="1" t="s">
        <v>1144</v>
      </c>
      <c r="D451" s="1" t="s">
        <v>1145</v>
      </c>
      <c r="E451" s="1" t="s">
        <v>301</v>
      </c>
      <c r="F451" s="1" t="s">
        <v>1146</v>
      </c>
      <c r="G451" s="1" t="s">
        <v>4662</v>
      </c>
      <c r="H451" s="7">
        <v>39077</v>
      </c>
      <c r="I451" s="2">
        <v>48212</v>
      </c>
      <c r="J451" s="2">
        <f>+VLOOKUP(B:B,'[1]Nómina (2)'!$B$5:$AJ$2058,35,0)</f>
        <v>1601.651875</v>
      </c>
      <c r="K451" s="2">
        <v>1383.68</v>
      </c>
      <c r="L451" s="2">
        <v>3423.0519999999997</v>
      </c>
      <c r="M451" s="2">
        <v>614.952</v>
      </c>
      <c r="N451" s="2">
        <v>1465.64</v>
      </c>
      <c r="O451" s="2">
        <v>3418.2308000000003</v>
      </c>
      <c r="P451" s="2">
        <v>0</v>
      </c>
      <c r="Q451" s="2">
        <f t="shared" si="30"/>
        <v>10305.554800000002</v>
      </c>
      <c r="R451" s="2">
        <f t="shared" si="31"/>
        <v>4450.9718750000002</v>
      </c>
      <c r="S451" s="2">
        <f t="shared" si="32"/>
        <v>7456.2348000000002</v>
      </c>
      <c r="T451" s="2">
        <f t="shared" si="33"/>
        <v>43761.028124999997</v>
      </c>
    </row>
    <row r="452" spans="1:20" x14ac:dyDescent="0.35">
      <c r="A452" s="3">
        <f t="shared" si="34"/>
        <v>443</v>
      </c>
      <c r="B452" s="1">
        <v>3523</v>
      </c>
      <c r="C452" s="1" t="s">
        <v>1147</v>
      </c>
      <c r="D452" s="1" t="s">
        <v>1148</v>
      </c>
      <c r="E452" s="1" t="s">
        <v>612</v>
      </c>
      <c r="F452" s="1" t="s">
        <v>613</v>
      </c>
      <c r="G452" s="1" t="s">
        <v>4662</v>
      </c>
      <c r="H452" s="7">
        <v>39120</v>
      </c>
      <c r="I452" s="2">
        <v>24310</v>
      </c>
      <c r="J452" s="2">
        <f>+VLOOKUP(B:B,'[1]Nómina (2)'!$B$5:$AJ$2058,35,0)</f>
        <v>0</v>
      </c>
      <c r="K452" s="2">
        <v>697.7</v>
      </c>
      <c r="L452" s="2">
        <v>1726.0099999999998</v>
      </c>
      <c r="M452" s="2">
        <v>316.02999999999997</v>
      </c>
      <c r="N452" s="2">
        <v>739.02</v>
      </c>
      <c r="O452" s="2">
        <v>1723.5790000000002</v>
      </c>
      <c r="P452" s="2">
        <v>0</v>
      </c>
      <c r="Q452" s="2">
        <f t="shared" si="30"/>
        <v>5202.3389999999999</v>
      </c>
      <c r="R452" s="2">
        <f t="shared" si="31"/>
        <v>1436.72</v>
      </c>
      <c r="S452" s="2">
        <f t="shared" si="32"/>
        <v>3765.6189999999997</v>
      </c>
      <c r="T452" s="2">
        <f t="shared" si="33"/>
        <v>22873.279999999999</v>
      </c>
    </row>
    <row r="453" spans="1:20" x14ac:dyDescent="0.35">
      <c r="A453" s="3">
        <f t="shared" si="34"/>
        <v>444</v>
      </c>
      <c r="B453" s="1">
        <v>3528</v>
      </c>
      <c r="C453" s="1" t="s">
        <v>1149</v>
      </c>
      <c r="D453" s="1" t="s">
        <v>1150</v>
      </c>
      <c r="E453" s="1" t="s">
        <v>49</v>
      </c>
      <c r="F453" s="1" t="s">
        <v>50</v>
      </c>
      <c r="G453" s="1" t="s">
        <v>4662</v>
      </c>
      <c r="H453" s="7">
        <v>39127</v>
      </c>
      <c r="I453" s="2">
        <v>21970</v>
      </c>
      <c r="J453" s="2">
        <f>+VLOOKUP(B:B,'[1]Nómina (2)'!$B$5:$AJ$2058,35,0)</f>
        <v>0</v>
      </c>
      <c r="K453" s="2">
        <v>630.54</v>
      </c>
      <c r="L453" s="2">
        <v>1559.87</v>
      </c>
      <c r="M453" s="2">
        <v>285.61</v>
      </c>
      <c r="N453" s="2">
        <v>667.89</v>
      </c>
      <c r="O453" s="2">
        <v>1557.673</v>
      </c>
      <c r="P453" s="2">
        <v>0</v>
      </c>
      <c r="Q453" s="2">
        <f t="shared" si="30"/>
        <v>4701.5829999999996</v>
      </c>
      <c r="R453" s="2">
        <f t="shared" si="31"/>
        <v>1298.4299999999998</v>
      </c>
      <c r="S453" s="2">
        <f t="shared" si="32"/>
        <v>3403.1530000000002</v>
      </c>
      <c r="T453" s="2">
        <f t="shared" si="33"/>
        <v>20671.57</v>
      </c>
    </row>
    <row r="454" spans="1:20" x14ac:dyDescent="0.35">
      <c r="A454" s="3">
        <f t="shared" si="34"/>
        <v>445</v>
      </c>
      <c r="B454" s="1">
        <v>3535</v>
      </c>
      <c r="C454" s="1" t="s">
        <v>1151</v>
      </c>
      <c r="D454" s="1" t="s">
        <v>1152</v>
      </c>
      <c r="E454" s="1" t="s">
        <v>102</v>
      </c>
      <c r="F454" s="1" t="s">
        <v>12</v>
      </c>
      <c r="G454" s="1" t="s">
        <v>4662</v>
      </c>
      <c r="H454" s="7">
        <v>39136</v>
      </c>
      <c r="I454" s="2">
        <v>68991</v>
      </c>
      <c r="J454" s="2">
        <f>+VLOOKUP(B:B,'[1]Nómina (2)'!$B$5:$AJ$2058,35,0)</f>
        <v>13061.344791666699</v>
      </c>
      <c r="K454" s="2">
        <v>1980.04</v>
      </c>
      <c r="L454" s="2">
        <v>4898.3609999999999</v>
      </c>
      <c r="M454" s="2">
        <v>614.952</v>
      </c>
      <c r="N454" s="2">
        <v>2097.33</v>
      </c>
      <c r="O454" s="2">
        <v>4891.4619000000002</v>
      </c>
      <c r="P454" s="2">
        <v>0</v>
      </c>
      <c r="Q454" s="2">
        <f t="shared" si="30"/>
        <v>14482.144900000001</v>
      </c>
      <c r="R454" s="2">
        <f t="shared" si="31"/>
        <v>17138.714791666702</v>
      </c>
      <c r="S454" s="2">
        <f t="shared" si="32"/>
        <v>10404.7749</v>
      </c>
      <c r="T454" s="2">
        <f t="shared" si="33"/>
        <v>51852.285208333298</v>
      </c>
    </row>
    <row r="455" spans="1:20" x14ac:dyDescent="0.35">
      <c r="A455" s="3">
        <f t="shared" si="34"/>
        <v>446</v>
      </c>
      <c r="B455" s="1">
        <v>3541</v>
      </c>
      <c r="C455" s="1" t="s">
        <v>1153</v>
      </c>
      <c r="D455" s="1" t="s">
        <v>1154</v>
      </c>
      <c r="E455" s="1" t="s">
        <v>497</v>
      </c>
      <c r="F455" s="1" t="s">
        <v>24</v>
      </c>
      <c r="G455" s="1" t="s">
        <v>4662</v>
      </c>
      <c r="H455" s="7">
        <v>39147</v>
      </c>
      <c r="I455" s="2">
        <v>42120</v>
      </c>
      <c r="J455" s="2">
        <f>+VLOOKUP(B:B,'[1]Nómina (2)'!$B$5:$AJ$2058,35,0)</f>
        <v>159.52337499999899</v>
      </c>
      <c r="K455" s="2">
        <v>1208.8399999999999</v>
      </c>
      <c r="L455" s="2">
        <v>2990.5199999999995</v>
      </c>
      <c r="M455" s="2">
        <v>547.55999999999995</v>
      </c>
      <c r="N455" s="2">
        <v>1280.45</v>
      </c>
      <c r="O455" s="2">
        <v>2986.308</v>
      </c>
      <c r="P455" s="2">
        <v>1031.6199999999999</v>
      </c>
      <c r="Q455" s="2">
        <f t="shared" si="30"/>
        <v>10045.297999999999</v>
      </c>
      <c r="R455" s="2">
        <f t="shared" si="31"/>
        <v>3680.4333749999987</v>
      </c>
      <c r="S455" s="2">
        <f t="shared" si="32"/>
        <v>6524.387999999999</v>
      </c>
      <c r="T455" s="2">
        <f t="shared" si="33"/>
        <v>38439.566624999999</v>
      </c>
    </row>
    <row r="456" spans="1:20" x14ac:dyDescent="0.35">
      <c r="A456" s="3">
        <f t="shared" si="34"/>
        <v>447</v>
      </c>
      <c r="B456" s="1">
        <v>3545</v>
      </c>
      <c r="C456" s="1" t="s">
        <v>1155</v>
      </c>
      <c r="D456" s="1" t="s">
        <v>1156</v>
      </c>
      <c r="E456" s="1" t="s">
        <v>66</v>
      </c>
      <c r="F456" s="1" t="s">
        <v>84</v>
      </c>
      <c r="G456" s="1" t="s">
        <v>4662</v>
      </c>
      <c r="H456" s="7">
        <v>39153</v>
      </c>
      <c r="I456" s="2">
        <v>26089</v>
      </c>
      <c r="J456" s="2">
        <f>+VLOOKUP(B:B,'[1]Nómina (2)'!$B$5:$AJ$2058,35,0)</f>
        <v>0</v>
      </c>
      <c r="K456" s="2">
        <v>748.75</v>
      </c>
      <c r="L456" s="2">
        <v>1852.3189999999997</v>
      </c>
      <c r="M456" s="2">
        <v>339.15699999999998</v>
      </c>
      <c r="N456" s="2">
        <v>793.11</v>
      </c>
      <c r="O456" s="2">
        <v>1849.7101</v>
      </c>
      <c r="P456" s="2">
        <v>0</v>
      </c>
      <c r="Q456" s="2">
        <f t="shared" si="30"/>
        <v>5583.0460999999996</v>
      </c>
      <c r="R456" s="2">
        <f t="shared" si="31"/>
        <v>1541.8600000000001</v>
      </c>
      <c r="S456" s="2">
        <f t="shared" si="32"/>
        <v>4041.1860999999999</v>
      </c>
      <c r="T456" s="2">
        <f t="shared" si="33"/>
        <v>24547.14</v>
      </c>
    </row>
    <row r="457" spans="1:20" x14ac:dyDescent="0.35">
      <c r="A457" s="3">
        <f t="shared" si="34"/>
        <v>448</v>
      </c>
      <c r="B457" s="1">
        <v>3547</v>
      </c>
      <c r="C457" s="1" t="s">
        <v>1157</v>
      </c>
      <c r="D457" s="1" t="s">
        <v>1158</v>
      </c>
      <c r="E457" s="1" t="s">
        <v>53</v>
      </c>
      <c r="F457" s="1" t="s">
        <v>1159</v>
      </c>
      <c r="G457" s="1" t="s">
        <v>4662</v>
      </c>
      <c r="H457" s="7">
        <v>39155</v>
      </c>
      <c r="I457" s="2">
        <v>42120</v>
      </c>
      <c r="J457" s="2">
        <f>+VLOOKUP(B:B,'[1]Nómina (2)'!$B$5:$AJ$2058,35,0)</f>
        <v>301.29137499999899</v>
      </c>
      <c r="K457" s="2">
        <v>3293</v>
      </c>
      <c r="L457" s="2">
        <v>8146.4377599999989</v>
      </c>
      <c r="M457" s="2">
        <v>614.952</v>
      </c>
      <c r="N457" s="2">
        <v>3488.05</v>
      </c>
      <c r="O457" s="2">
        <v>8134.9639040000002</v>
      </c>
      <c r="P457" s="2">
        <v>1031.6199999999999</v>
      </c>
      <c r="Q457" s="2">
        <f t="shared" si="30"/>
        <v>24709.023663999997</v>
      </c>
      <c r="R457" s="2">
        <f t="shared" si="31"/>
        <v>8113.961374999999</v>
      </c>
      <c r="S457" s="2">
        <f t="shared" si="32"/>
        <v>16896.353663999998</v>
      </c>
      <c r="T457" s="2">
        <f t="shared" si="33"/>
        <v>34006.038625000001</v>
      </c>
    </row>
    <row r="458" spans="1:20" x14ac:dyDescent="0.35">
      <c r="A458" s="3">
        <f t="shared" si="34"/>
        <v>449</v>
      </c>
      <c r="B458" s="1">
        <v>3557</v>
      </c>
      <c r="C458" s="1" t="s">
        <v>1160</v>
      </c>
      <c r="D458" s="1" t="s">
        <v>1161</v>
      </c>
      <c r="E458" s="1" t="s">
        <v>66</v>
      </c>
      <c r="F458" s="1" t="s">
        <v>67</v>
      </c>
      <c r="G458" s="1" t="s">
        <v>4662</v>
      </c>
      <c r="H458" s="7">
        <v>39181</v>
      </c>
      <c r="I458" s="2">
        <v>42120</v>
      </c>
      <c r="J458" s="2">
        <f>+VLOOKUP(B:B,'[1]Nómina (2)'!$B$5:$AJ$2058,35,0)</f>
        <v>2149.7443750000002</v>
      </c>
      <c r="K458" s="2">
        <v>1208.8399999999999</v>
      </c>
      <c r="L458" s="2">
        <v>2990.5199999999995</v>
      </c>
      <c r="M458" s="2">
        <v>547.55999999999995</v>
      </c>
      <c r="N458" s="2">
        <v>1280.45</v>
      </c>
      <c r="O458" s="2">
        <v>2986.308</v>
      </c>
      <c r="P458" s="2">
        <v>0</v>
      </c>
      <c r="Q458" s="2">
        <f t="shared" si="30"/>
        <v>9013.6779999999999</v>
      </c>
      <c r="R458" s="2">
        <f t="shared" si="31"/>
        <v>4639.0343750000002</v>
      </c>
      <c r="S458" s="2">
        <f t="shared" si="32"/>
        <v>6524.387999999999</v>
      </c>
      <c r="T458" s="2">
        <f t="shared" si="33"/>
        <v>37480.965624999997</v>
      </c>
    </row>
    <row r="459" spans="1:20" x14ac:dyDescent="0.35">
      <c r="A459" s="3">
        <f t="shared" si="34"/>
        <v>450</v>
      </c>
      <c r="B459" s="1">
        <v>3562</v>
      </c>
      <c r="C459" s="1" t="s">
        <v>1162</v>
      </c>
      <c r="D459" s="1" t="s">
        <v>1163</v>
      </c>
      <c r="E459" s="1" t="s">
        <v>49</v>
      </c>
      <c r="F459" s="1" t="s">
        <v>50</v>
      </c>
      <c r="G459" s="1" t="s">
        <v>4662</v>
      </c>
      <c r="H459" s="7">
        <v>39183</v>
      </c>
      <c r="I459" s="2">
        <v>21970</v>
      </c>
      <c r="J459" s="2">
        <f>+VLOOKUP(B:B,'[1]Nómina (2)'!$B$5:$AJ$2058,35,0)</f>
        <v>0</v>
      </c>
      <c r="K459" s="2">
        <v>630.54</v>
      </c>
      <c r="L459" s="2">
        <v>1559.87</v>
      </c>
      <c r="M459" s="2">
        <v>285.61</v>
      </c>
      <c r="N459" s="2">
        <v>667.89</v>
      </c>
      <c r="O459" s="2">
        <v>1557.673</v>
      </c>
      <c r="P459" s="2">
        <v>0</v>
      </c>
      <c r="Q459" s="2">
        <f t="shared" ref="Q459:Q522" si="35">SUM(K459:P459)</f>
        <v>4701.5829999999996</v>
      </c>
      <c r="R459" s="2">
        <f t="shared" ref="R459:R522" si="36">+J459+K459+N459+P459</f>
        <v>1298.4299999999998</v>
      </c>
      <c r="S459" s="2">
        <f t="shared" ref="S459:S522" si="37">+L459+M459+O459</f>
        <v>3403.1530000000002</v>
      </c>
      <c r="T459" s="2">
        <f t="shared" ref="T459:T522" si="38">+I459-R459</f>
        <v>20671.57</v>
      </c>
    </row>
    <row r="460" spans="1:20" x14ac:dyDescent="0.35">
      <c r="A460" s="3">
        <f t="shared" ref="A460:A523" si="39">+A459+1</f>
        <v>451</v>
      </c>
      <c r="B460" s="1">
        <v>3567</v>
      </c>
      <c r="C460" s="1" t="s">
        <v>1164</v>
      </c>
      <c r="D460" s="1" t="s">
        <v>1165</v>
      </c>
      <c r="E460" s="1" t="s">
        <v>45</v>
      </c>
      <c r="F460" s="1" t="s">
        <v>50</v>
      </c>
      <c r="G460" s="1" t="s">
        <v>4662</v>
      </c>
      <c r="H460" s="7">
        <v>39190</v>
      </c>
      <c r="I460" s="2">
        <v>26089</v>
      </c>
      <c r="J460" s="2">
        <f>+VLOOKUP(B:B,'[1]Nómina (2)'!$B$5:$AJ$2058,35,0)</f>
        <v>0</v>
      </c>
      <c r="K460" s="2">
        <v>748.75</v>
      </c>
      <c r="L460" s="2">
        <v>1852.3189999999997</v>
      </c>
      <c r="M460" s="2">
        <v>339.15699999999998</v>
      </c>
      <c r="N460" s="2">
        <v>793.11</v>
      </c>
      <c r="O460" s="2">
        <v>1849.7101</v>
      </c>
      <c r="P460" s="2">
        <v>1031.6199999999999</v>
      </c>
      <c r="Q460" s="2">
        <f t="shared" si="35"/>
        <v>6614.6660999999995</v>
      </c>
      <c r="R460" s="2">
        <f t="shared" si="36"/>
        <v>2573.48</v>
      </c>
      <c r="S460" s="2">
        <f t="shared" si="37"/>
        <v>4041.1860999999999</v>
      </c>
      <c r="T460" s="2">
        <f t="shared" si="38"/>
        <v>23515.52</v>
      </c>
    </row>
    <row r="461" spans="1:20" x14ac:dyDescent="0.35">
      <c r="A461" s="3">
        <f t="shared" si="39"/>
        <v>452</v>
      </c>
      <c r="B461" s="1">
        <v>3568</v>
      </c>
      <c r="C461" s="1" t="s">
        <v>1166</v>
      </c>
      <c r="D461" s="1" t="s">
        <v>1167</v>
      </c>
      <c r="E461" s="1" t="s">
        <v>49</v>
      </c>
      <c r="F461" s="1" t="s">
        <v>50</v>
      </c>
      <c r="G461" s="1" t="s">
        <v>4662</v>
      </c>
      <c r="H461" s="7">
        <v>39190</v>
      </c>
      <c r="I461" s="2">
        <v>21970</v>
      </c>
      <c r="J461" s="2">
        <f>+VLOOKUP(B:B,'[1]Nómina (2)'!$B$5:$AJ$2058,35,0)</f>
        <v>0</v>
      </c>
      <c r="K461" s="2">
        <v>630.54</v>
      </c>
      <c r="L461" s="2">
        <v>1559.87</v>
      </c>
      <c r="M461" s="2">
        <v>285.61</v>
      </c>
      <c r="N461" s="2">
        <v>667.89</v>
      </c>
      <c r="O461" s="2">
        <v>1557.673</v>
      </c>
      <c r="P461" s="2">
        <v>0</v>
      </c>
      <c r="Q461" s="2">
        <f t="shared" si="35"/>
        <v>4701.5829999999996</v>
      </c>
      <c r="R461" s="2">
        <f t="shared" si="36"/>
        <v>1298.4299999999998</v>
      </c>
      <c r="S461" s="2">
        <f t="shared" si="37"/>
        <v>3403.1530000000002</v>
      </c>
      <c r="T461" s="2">
        <f t="shared" si="38"/>
        <v>20671.57</v>
      </c>
    </row>
    <row r="462" spans="1:20" x14ac:dyDescent="0.35">
      <c r="A462" s="3">
        <f t="shared" si="39"/>
        <v>453</v>
      </c>
      <c r="B462" s="1">
        <v>3570</v>
      </c>
      <c r="C462" s="1" t="s">
        <v>1168</v>
      </c>
      <c r="D462" s="1" t="s">
        <v>1169</v>
      </c>
      <c r="E462" s="1" t="s">
        <v>362</v>
      </c>
      <c r="F462" s="1" t="s">
        <v>57</v>
      </c>
      <c r="G462" s="1" t="s">
        <v>4662</v>
      </c>
      <c r="H462" s="7">
        <v>39195</v>
      </c>
      <c r="I462" s="2">
        <v>26650</v>
      </c>
      <c r="J462" s="2">
        <f>+VLOOKUP(B:B,'[1]Nómina (2)'!$B$5:$AJ$2058,35,0)</f>
        <v>0</v>
      </c>
      <c r="K462" s="2">
        <v>2083.5300000000002</v>
      </c>
      <c r="L462" s="2">
        <v>5154.3820299999988</v>
      </c>
      <c r="M462" s="2">
        <v>614.952</v>
      </c>
      <c r="N462" s="2">
        <v>2206.9499999999998</v>
      </c>
      <c r="O462" s="2">
        <v>5147.1223369999998</v>
      </c>
      <c r="P462" s="2">
        <v>0</v>
      </c>
      <c r="Q462" s="2">
        <f t="shared" si="35"/>
        <v>15206.936366999998</v>
      </c>
      <c r="R462" s="2">
        <f t="shared" si="36"/>
        <v>4290.4799999999996</v>
      </c>
      <c r="S462" s="2">
        <f t="shared" si="37"/>
        <v>10916.456366999999</v>
      </c>
      <c r="T462" s="2">
        <f t="shared" si="38"/>
        <v>22359.52</v>
      </c>
    </row>
    <row r="463" spans="1:20" x14ac:dyDescent="0.35">
      <c r="A463" s="3">
        <f t="shared" si="39"/>
        <v>454</v>
      </c>
      <c r="B463" s="1">
        <v>3572</v>
      </c>
      <c r="C463" s="1" t="s">
        <v>1170</v>
      </c>
      <c r="D463" s="1" t="s">
        <v>1171</v>
      </c>
      <c r="E463" s="1" t="s">
        <v>425</v>
      </c>
      <c r="F463" s="1" t="s">
        <v>24</v>
      </c>
      <c r="G463" s="1" t="s">
        <v>4662</v>
      </c>
      <c r="H463" s="7">
        <v>39195</v>
      </c>
      <c r="I463" s="2">
        <v>42120</v>
      </c>
      <c r="J463" s="2">
        <f>+VLOOKUP(B:B,'[1]Nómina (2)'!$B$5:$AJ$2058,35,0)</f>
        <v>741.85637499999996</v>
      </c>
      <c r="K463" s="2">
        <v>1208.8399999999999</v>
      </c>
      <c r="L463" s="2">
        <v>2990.5199999999995</v>
      </c>
      <c r="M463" s="2">
        <v>547.55999999999995</v>
      </c>
      <c r="N463" s="2">
        <v>1280.45</v>
      </c>
      <c r="O463" s="2">
        <v>2986.308</v>
      </c>
      <c r="P463" s="2">
        <v>0</v>
      </c>
      <c r="Q463" s="2">
        <f t="shared" si="35"/>
        <v>9013.6779999999999</v>
      </c>
      <c r="R463" s="2">
        <f t="shared" si="36"/>
        <v>3231.1463750000003</v>
      </c>
      <c r="S463" s="2">
        <f t="shared" si="37"/>
        <v>6524.387999999999</v>
      </c>
      <c r="T463" s="2">
        <f t="shared" si="38"/>
        <v>38888.853625000003</v>
      </c>
    </row>
    <row r="464" spans="1:20" x14ac:dyDescent="0.35">
      <c r="A464" s="3">
        <f t="shared" si="39"/>
        <v>455</v>
      </c>
      <c r="B464" s="1">
        <v>3573</v>
      </c>
      <c r="C464" s="1" t="s">
        <v>1172</v>
      </c>
      <c r="D464" s="1" t="s">
        <v>1173</v>
      </c>
      <c r="E464" s="1" t="s">
        <v>941</v>
      </c>
      <c r="F464" s="1" t="s">
        <v>1174</v>
      </c>
      <c r="G464" s="1" t="s">
        <v>4662</v>
      </c>
      <c r="H464" s="7">
        <v>39195</v>
      </c>
      <c r="I464" s="2">
        <v>49636</v>
      </c>
      <c r="J464" s="2">
        <f>+VLOOKUP(B:B,'[1]Nómina (2)'!$B$5:$AJ$2058,35,0)</f>
        <v>1802.6278749999999</v>
      </c>
      <c r="K464" s="2">
        <v>1424.55</v>
      </c>
      <c r="L464" s="2">
        <v>3524.1559999999995</v>
      </c>
      <c r="M464" s="2">
        <v>614.952</v>
      </c>
      <c r="N464" s="2">
        <v>1508.93</v>
      </c>
      <c r="O464" s="2">
        <v>3519.1924000000004</v>
      </c>
      <c r="P464" s="2">
        <v>0</v>
      </c>
      <c r="Q464" s="2">
        <f t="shared" si="35"/>
        <v>10591.7804</v>
      </c>
      <c r="R464" s="2">
        <f t="shared" si="36"/>
        <v>4736.1078749999997</v>
      </c>
      <c r="S464" s="2">
        <f t="shared" si="37"/>
        <v>7658.3004000000001</v>
      </c>
      <c r="T464" s="2">
        <f t="shared" si="38"/>
        <v>44899.892124999998</v>
      </c>
    </row>
    <row r="465" spans="1:20" s="4" customFormat="1" x14ac:dyDescent="0.35">
      <c r="A465" s="3">
        <f t="shared" si="39"/>
        <v>456</v>
      </c>
      <c r="B465" s="1">
        <v>3575</v>
      </c>
      <c r="C465" s="1" t="s">
        <v>1175</v>
      </c>
      <c r="D465" s="1" t="s">
        <v>1176</v>
      </c>
      <c r="E465" s="1" t="s">
        <v>164</v>
      </c>
      <c r="F465" s="1" t="s">
        <v>1174</v>
      </c>
      <c r="G465" s="1" t="s">
        <v>4662</v>
      </c>
      <c r="H465" s="7">
        <v>39203</v>
      </c>
      <c r="I465" s="2">
        <v>44614</v>
      </c>
      <c r="J465" s="2">
        <f>+VLOOKUP(B:B,'[1]Nómina (2)'!$B$5:$AJ$2058,35,0)</f>
        <v>117.401875</v>
      </c>
      <c r="K465" s="2">
        <v>3487.98</v>
      </c>
      <c r="L465" s="2">
        <v>8628.802529999999</v>
      </c>
      <c r="M465" s="2">
        <v>614.952</v>
      </c>
      <c r="N465" s="2">
        <v>3595.1</v>
      </c>
      <c r="O465" s="2">
        <v>8384.634</v>
      </c>
      <c r="P465" s="2">
        <v>2063.2399999999998</v>
      </c>
      <c r="Q465" s="2">
        <f t="shared" si="35"/>
        <v>26774.708529999996</v>
      </c>
      <c r="R465" s="2">
        <f t="shared" si="36"/>
        <v>9263.7218749999993</v>
      </c>
      <c r="S465" s="2">
        <f t="shared" si="37"/>
        <v>17628.388529999997</v>
      </c>
      <c r="T465" s="2">
        <f t="shared" si="38"/>
        <v>35350.278124999997</v>
      </c>
    </row>
    <row r="466" spans="1:20" s="4" customFormat="1" x14ac:dyDescent="0.35">
      <c r="A466" s="3">
        <f t="shared" si="39"/>
        <v>457</v>
      </c>
      <c r="B466" s="1">
        <v>3580</v>
      </c>
      <c r="C466" s="1" t="s">
        <v>1177</v>
      </c>
      <c r="D466" s="1" t="s">
        <v>1178</v>
      </c>
      <c r="E466" s="1" t="s">
        <v>168</v>
      </c>
      <c r="F466" s="1" t="s">
        <v>39</v>
      </c>
      <c r="G466" s="1" t="s">
        <v>4662</v>
      </c>
      <c r="H466" s="7">
        <v>39212</v>
      </c>
      <c r="I466" s="2">
        <v>26650</v>
      </c>
      <c r="J466" s="2">
        <f>+VLOOKUP(B:B,'[1]Nómina (2)'!$B$5:$AJ$2058,35,0)</f>
        <v>0</v>
      </c>
      <c r="K466" s="2">
        <v>764.85</v>
      </c>
      <c r="L466" s="2">
        <v>1892.1499999999999</v>
      </c>
      <c r="M466" s="2">
        <v>346.45</v>
      </c>
      <c r="N466" s="2">
        <v>810.16</v>
      </c>
      <c r="O466" s="2">
        <v>1889.4850000000001</v>
      </c>
      <c r="P466" s="2">
        <v>0</v>
      </c>
      <c r="Q466" s="2">
        <f t="shared" si="35"/>
        <v>5703.0949999999993</v>
      </c>
      <c r="R466" s="2">
        <f t="shared" si="36"/>
        <v>1575.01</v>
      </c>
      <c r="S466" s="2">
        <f t="shared" si="37"/>
        <v>4128.085</v>
      </c>
      <c r="T466" s="2">
        <f t="shared" si="38"/>
        <v>25074.99</v>
      </c>
    </row>
    <row r="467" spans="1:20" x14ac:dyDescent="0.35">
      <c r="A467" s="3">
        <f t="shared" si="39"/>
        <v>458</v>
      </c>
      <c r="B467" s="1">
        <v>3581</v>
      </c>
      <c r="C467" s="1" t="s">
        <v>1179</v>
      </c>
      <c r="D467" s="1" t="s">
        <v>1180</v>
      </c>
      <c r="E467" s="1" t="s">
        <v>23</v>
      </c>
      <c r="F467" s="1" t="s">
        <v>103</v>
      </c>
      <c r="G467" s="1" t="s">
        <v>4662</v>
      </c>
      <c r="H467" s="7">
        <v>39212</v>
      </c>
      <c r="I467" s="2">
        <v>18700</v>
      </c>
      <c r="J467" s="2">
        <f>+VLOOKUP(B:B,'[1]Nómina (2)'!$B$5:$AJ$2058,35,0)</f>
        <v>0</v>
      </c>
      <c r="K467" s="2">
        <v>536.69000000000005</v>
      </c>
      <c r="L467" s="2">
        <v>1327.6999999999998</v>
      </c>
      <c r="M467" s="2">
        <v>243.1</v>
      </c>
      <c r="N467" s="2">
        <v>568.48</v>
      </c>
      <c r="O467" s="2">
        <v>1325.8300000000002</v>
      </c>
      <c r="P467" s="2">
        <v>0</v>
      </c>
      <c r="Q467" s="2">
        <f t="shared" si="35"/>
        <v>4001.8</v>
      </c>
      <c r="R467" s="2">
        <f t="shared" si="36"/>
        <v>1105.17</v>
      </c>
      <c r="S467" s="2">
        <f t="shared" si="37"/>
        <v>2896.63</v>
      </c>
      <c r="T467" s="2">
        <f t="shared" si="38"/>
        <v>17594.830000000002</v>
      </c>
    </row>
    <row r="468" spans="1:20" x14ac:dyDescent="0.35">
      <c r="A468" s="3">
        <f t="shared" si="39"/>
        <v>459</v>
      </c>
      <c r="B468" s="1">
        <v>3585</v>
      </c>
      <c r="C468" s="1" t="s">
        <v>1181</v>
      </c>
      <c r="D468" s="1" t="s">
        <v>1182</v>
      </c>
      <c r="E468" s="1" t="s">
        <v>157</v>
      </c>
      <c r="F468" s="1" t="s">
        <v>158</v>
      </c>
      <c r="G468" s="1" t="s">
        <v>4662</v>
      </c>
      <c r="H468" s="7">
        <v>39223</v>
      </c>
      <c r="I468" s="2">
        <v>37570</v>
      </c>
      <c r="J468" s="2">
        <f>+VLOOKUP(B:B,'[1]Nómina (2)'!$B$5:$AJ$2058,35,0)</f>
        <v>3192.3418333333302</v>
      </c>
      <c r="K468" s="2">
        <v>1078.26</v>
      </c>
      <c r="L468" s="2">
        <v>2667.47</v>
      </c>
      <c r="M468" s="2">
        <v>488.40999999999997</v>
      </c>
      <c r="N468" s="2">
        <v>1142.1300000000001</v>
      </c>
      <c r="O468" s="2">
        <v>2663.7130000000002</v>
      </c>
      <c r="P468" s="2">
        <v>0</v>
      </c>
      <c r="Q468" s="2">
        <f t="shared" si="35"/>
        <v>8039.9830000000002</v>
      </c>
      <c r="R468" s="2">
        <f t="shared" si="36"/>
        <v>5412.7318333333305</v>
      </c>
      <c r="S468" s="2">
        <f t="shared" si="37"/>
        <v>5819.5929999999998</v>
      </c>
      <c r="T468" s="2">
        <f t="shared" si="38"/>
        <v>32157.268166666669</v>
      </c>
    </row>
    <row r="469" spans="1:20" x14ac:dyDescent="0.35">
      <c r="A469" s="3">
        <f t="shared" si="39"/>
        <v>460</v>
      </c>
      <c r="B469" s="1">
        <v>3588</v>
      </c>
      <c r="C469" s="1" t="s">
        <v>1183</v>
      </c>
      <c r="D469" s="1" t="s">
        <v>1184</v>
      </c>
      <c r="E469" s="1" t="s">
        <v>380</v>
      </c>
      <c r="F469" s="1" t="s">
        <v>890</v>
      </c>
      <c r="G469" s="1" t="s">
        <v>4662</v>
      </c>
      <c r="H469" s="7">
        <v>39223</v>
      </c>
      <c r="I469" s="2">
        <v>26650</v>
      </c>
      <c r="J469" s="2">
        <f>+VLOOKUP(B:B,'[1]Nómina (2)'!$B$5:$AJ$2058,35,0)</f>
        <v>0</v>
      </c>
      <c r="K469" s="2">
        <v>2083.5300000000002</v>
      </c>
      <c r="L469" s="2">
        <v>5154.3820299999988</v>
      </c>
      <c r="M469" s="2">
        <v>614.952</v>
      </c>
      <c r="N469" s="2">
        <v>2206.9499999999998</v>
      </c>
      <c r="O469" s="2">
        <v>5147.1223369999998</v>
      </c>
      <c r="P469" s="2">
        <v>0</v>
      </c>
      <c r="Q469" s="2">
        <f t="shared" si="35"/>
        <v>15206.936366999998</v>
      </c>
      <c r="R469" s="2">
        <f t="shared" si="36"/>
        <v>4290.4799999999996</v>
      </c>
      <c r="S469" s="2">
        <f t="shared" si="37"/>
        <v>10916.456366999999</v>
      </c>
      <c r="T469" s="2">
        <f t="shared" si="38"/>
        <v>22359.52</v>
      </c>
    </row>
    <row r="470" spans="1:20" x14ac:dyDescent="0.35">
      <c r="A470" s="3">
        <f t="shared" si="39"/>
        <v>461</v>
      </c>
      <c r="B470" s="1">
        <v>3589</v>
      </c>
      <c r="C470" s="1" t="s">
        <v>1185</v>
      </c>
      <c r="D470" s="1" t="s">
        <v>1186</v>
      </c>
      <c r="E470" s="1" t="s">
        <v>66</v>
      </c>
      <c r="F470" s="1" t="s">
        <v>87</v>
      </c>
      <c r="G470" s="1" t="s">
        <v>4662</v>
      </c>
      <c r="H470" s="7">
        <v>39224</v>
      </c>
      <c r="I470" s="2">
        <v>21970</v>
      </c>
      <c r="J470" s="2">
        <f>+VLOOKUP(B:B,'[1]Nómina (2)'!$B$5:$AJ$2058,35,0)</f>
        <v>0</v>
      </c>
      <c r="K470" s="2">
        <v>630.54</v>
      </c>
      <c r="L470" s="2">
        <v>1559.87</v>
      </c>
      <c r="M470" s="2">
        <v>285.61</v>
      </c>
      <c r="N470" s="2">
        <v>667.89</v>
      </c>
      <c r="O470" s="2">
        <v>1557.673</v>
      </c>
      <c r="P470" s="2">
        <v>0</v>
      </c>
      <c r="Q470" s="2">
        <f t="shared" si="35"/>
        <v>4701.5829999999996</v>
      </c>
      <c r="R470" s="2">
        <f t="shared" si="36"/>
        <v>1298.4299999999998</v>
      </c>
      <c r="S470" s="2">
        <f t="shared" si="37"/>
        <v>3403.1530000000002</v>
      </c>
      <c r="T470" s="2">
        <f t="shared" si="38"/>
        <v>20671.57</v>
      </c>
    </row>
    <row r="471" spans="1:20" x14ac:dyDescent="0.35">
      <c r="A471" s="3">
        <f t="shared" si="39"/>
        <v>462</v>
      </c>
      <c r="B471" s="1">
        <v>3593</v>
      </c>
      <c r="C471" s="1" t="s">
        <v>1187</v>
      </c>
      <c r="D471" s="1" t="s">
        <v>1188</v>
      </c>
      <c r="E471" s="1" t="s">
        <v>66</v>
      </c>
      <c r="F471" s="1" t="s">
        <v>397</v>
      </c>
      <c r="G471" s="1" t="s">
        <v>4662</v>
      </c>
      <c r="H471" s="7">
        <v>39230</v>
      </c>
      <c r="I471" s="2">
        <v>39286</v>
      </c>
      <c r="J471" s="2">
        <f>+VLOOKUP(B:B,'[1]Nómina (2)'!$B$5:$AJ$2058,35,0)</f>
        <v>2123.999875</v>
      </c>
      <c r="K471" s="2">
        <v>1127.51</v>
      </c>
      <c r="L471" s="2">
        <v>2789.3059999999996</v>
      </c>
      <c r="M471" s="2">
        <v>510.71799999999996</v>
      </c>
      <c r="N471" s="2">
        <v>1194.29</v>
      </c>
      <c r="O471" s="2">
        <v>2785.3774000000003</v>
      </c>
      <c r="P471" s="2">
        <v>0</v>
      </c>
      <c r="Q471" s="2">
        <f t="shared" si="35"/>
        <v>8407.2013999999999</v>
      </c>
      <c r="R471" s="2">
        <f t="shared" si="36"/>
        <v>4445.7998749999997</v>
      </c>
      <c r="S471" s="2">
        <f t="shared" si="37"/>
        <v>6085.4013999999997</v>
      </c>
      <c r="T471" s="2">
        <f t="shared" si="38"/>
        <v>34840.200125000003</v>
      </c>
    </row>
    <row r="472" spans="1:20" x14ac:dyDescent="0.35">
      <c r="A472" s="3">
        <f t="shared" si="39"/>
        <v>463</v>
      </c>
      <c r="B472" s="1">
        <v>3596</v>
      </c>
      <c r="C472" s="1" t="s">
        <v>1189</v>
      </c>
      <c r="D472" s="1" t="s">
        <v>1190</v>
      </c>
      <c r="E472" s="1" t="s">
        <v>60</v>
      </c>
      <c r="F472" s="1" t="s">
        <v>84</v>
      </c>
      <c r="G472" s="1" t="s">
        <v>4662</v>
      </c>
      <c r="H472" s="7">
        <v>39230</v>
      </c>
      <c r="I472" s="2">
        <v>30000</v>
      </c>
      <c r="J472" s="2">
        <f>+VLOOKUP(B:B,'[1]Nómina (2)'!$B$5:$AJ$2058,35,0)</f>
        <v>0</v>
      </c>
      <c r="K472" s="2">
        <v>2345.44</v>
      </c>
      <c r="L472" s="2">
        <v>5802.3060199999991</v>
      </c>
      <c r="M472" s="2">
        <v>614.952</v>
      </c>
      <c r="N472" s="2">
        <v>2484.37</v>
      </c>
      <c r="O472" s="2">
        <v>5794.1337579999999</v>
      </c>
      <c r="P472" s="2">
        <v>0</v>
      </c>
      <c r="Q472" s="2">
        <f t="shared" si="35"/>
        <v>17041.201777999999</v>
      </c>
      <c r="R472" s="2">
        <f t="shared" si="36"/>
        <v>4829.8099999999995</v>
      </c>
      <c r="S472" s="2">
        <f t="shared" si="37"/>
        <v>12211.391777999999</v>
      </c>
      <c r="T472" s="2">
        <f t="shared" si="38"/>
        <v>25170.190000000002</v>
      </c>
    </row>
    <row r="473" spans="1:20" x14ac:dyDescent="0.35">
      <c r="A473" s="3">
        <f t="shared" si="39"/>
        <v>464</v>
      </c>
      <c r="B473" s="1">
        <v>3600</v>
      </c>
      <c r="C473" s="1" t="s">
        <v>1191</v>
      </c>
      <c r="D473" s="1" t="s">
        <v>1192</v>
      </c>
      <c r="E473" s="1" t="s">
        <v>466</v>
      </c>
      <c r="F473" s="1" t="s">
        <v>1193</v>
      </c>
      <c r="G473" s="1" t="s">
        <v>4662</v>
      </c>
      <c r="H473" s="7">
        <v>39237</v>
      </c>
      <c r="I473" s="2">
        <v>42120</v>
      </c>
      <c r="J473" s="2">
        <f>+VLOOKUP(B:B,'[1]Nómina (2)'!$B$5:$AJ$2058,35,0)</f>
        <v>741.85637499999996</v>
      </c>
      <c r="K473" s="2">
        <v>1208.8399999999999</v>
      </c>
      <c r="L473" s="2">
        <v>2990.5199999999995</v>
      </c>
      <c r="M473" s="2">
        <v>547.55999999999995</v>
      </c>
      <c r="N473" s="2">
        <v>1280.45</v>
      </c>
      <c r="O473" s="2">
        <v>2986.308</v>
      </c>
      <c r="P473" s="2">
        <v>0</v>
      </c>
      <c r="Q473" s="2">
        <f t="shared" si="35"/>
        <v>9013.6779999999999</v>
      </c>
      <c r="R473" s="2">
        <f t="shared" si="36"/>
        <v>3231.1463750000003</v>
      </c>
      <c r="S473" s="2">
        <f t="shared" si="37"/>
        <v>6524.387999999999</v>
      </c>
      <c r="T473" s="2">
        <f t="shared" si="38"/>
        <v>38888.853625000003</v>
      </c>
    </row>
    <row r="474" spans="1:20" x14ac:dyDescent="0.35">
      <c r="A474" s="3">
        <f t="shared" si="39"/>
        <v>465</v>
      </c>
      <c r="B474" s="1">
        <v>3602</v>
      </c>
      <c r="C474" s="1" t="s">
        <v>1194</v>
      </c>
      <c r="D474" s="1" t="s">
        <v>1195</v>
      </c>
      <c r="E474" s="1" t="s">
        <v>66</v>
      </c>
      <c r="F474" s="1" t="s">
        <v>397</v>
      </c>
      <c r="G474" s="1" t="s">
        <v>4662</v>
      </c>
      <c r="H474" s="7">
        <v>39208</v>
      </c>
      <c r="I474" s="2">
        <v>26650</v>
      </c>
      <c r="J474" s="2">
        <f>+VLOOKUP(B:B,'[1]Nómina (2)'!$B$5:$AJ$2058,35,0)</f>
        <v>0</v>
      </c>
      <c r="K474" s="2">
        <v>764.85</v>
      </c>
      <c r="L474" s="2">
        <v>1892.1499999999999</v>
      </c>
      <c r="M474" s="2">
        <v>346.45</v>
      </c>
      <c r="N474" s="2">
        <v>810.16</v>
      </c>
      <c r="O474" s="2">
        <v>1889.4850000000001</v>
      </c>
      <c r="P474" s="2">
        <v>0</v>
      </c>
      <c r="Q474" s="2">
        <f t="shared" si="35"/>
        <v>5703.0949999999993</v>
      </c>
      <c r="R474" s="2">
        <f t="shared" si="36"/>
        <v>1575.01</v>
      </c>
      <c r="S474" s="2">
        <f t="shared" si="37"/>
        <v>4128.085</v>
      </c>
      <c r="T474" s="2">
        <f t="shared" si="38"/>
        <v>25074.99</v>
      </c>
    </row>
    <row r="475" spans="1:20" x14ac:dyDescent="0.35">
      <c r="A475" s="3">
        <f t="shared" si="39"/>
        <v>466</v>
      </c>
      <c r="B475" s="1">
        <v>3605</v>
      </c>
      <c r="C475" s="1" t="s">
        <v>1196</v>
      </c>
      <c r="D475" s="1" t="s">
        <v>1197</v>
      </c>
      <c r="E475" s="1" t="s">
        <v>626</v>
      </c>
      <c r="F475" s="1" t="s">
        <v>1198</v>
      </c>
      <c r="G475" s="1" t="s">
        <v>4662</v>
      </c>
      <c r="H475" s="7">
        <v>39244</v>
      </c>
      <c r="I475" s="2">
        <v>140000</v>
      </c>
      <c r="J475" s="2">
        <f>+VLOOKUP(B:B,'[1]Nómina (2)'!$B$5:$AJ$2058,35,0)</f>
        <v>26679.6622916667</v>
      </c>
      <c r="K475" s="2">
        <v>4018</v>
      </c>
      <c r="L475" s="2">
        <v>9940</v>
      </c>
      <c r="M475" s="2">
        <v>614.952</v>
      </c>
      <c r="N475" s="2">
        <v>3595.1</v>
      </c>
      <c r="O475" s="2">
        <v>8384.634</v>
      </c>
      <c r="P475" s="2">
        <v>0</v>
      </c>
      <c r="Q475" s="2">
        <f t="shared" si="35"/>
        <v>26552.686000000002</v>
      </c>
      <c r="R475" s="2">
        <f t="shared" si="36"/>
        <v>34292.762291666702</v>
      </c>
      <c r="S475" s="2">
        <f t="shared" si="37"/>
        <v>18939.585999999999</v>
      </c>
      <c r="T475" s="2">
        <f t="shared" si="38"/>
        <v>105707.2377083333</v>
      </c>
    </row>
    <row r="476" spans="1:20" x14ac:dyDescent="0.35">
      <c r="A476" s="3">
        <f t="shared" si="39"/>
        <v>467</v>
      </c>
      <c r="B476" s="1">
        <v>3608</v>
      </c>
      <c r="C476" s="1" t="s">
        <v>1199</v>
      </c>
      <c r="D476" s="1" t="s">
        <v>1200</v>
      </c>
      <c r="E476" s="1" t="s">
        <v>45</v>
      </c>
      <c r="F476" s="1" t="s">
        <v>1201</v>
      </c>
      <c r="G476" s="1" t="s">
        <v>4662</v>
      </c>
      <c r="H476" s="7">
        <v>39251</v>
      </c>
      <c r="I476" s="2">
        <v>39918</v>
      </c>
      <c r="J476" s="2">
        <f>+VLOOKUP(B:B,'[1]Nómina (2)'!$B$5:$AJ$2058,35,0)</f>
        <v>0</v>
      </c>
      <c r="K476" s="2">
        <v>1145.6500000000001</v>
      </c>
      <c r="L476" s="2">
        <v>2834.1779999999999</v>
      </c>
      <c r="M476" s="2">
        <v>518.93399999999997</v>
      </c>
      <c r="N476" s="2">
        <v>1213.51</v>
      </c>
      <c r="O476" s="2">
        <v>2830.1862000000001</v>
      </c>
      <c r="P476" s="2">
        <v>1031.6199999999999</v>
      </c>
      <c r="Q476" s="2">
        <f t="shared" si="35"/>
        <v>9574.0781999999999</v>
      </c>
      <c r="R476" s="2">
        <f t="shared" si="36"/>
        <v>3390.7799999999997</v>
      </c>
      <c r="S476" s="2">
        <f t="shared" si="37"/>
        <v>6183.2982000000002</v>
      </c>
      <c r="T476" s="2">
        <f t="shared" si="38"/>
        <v>36527.22</v>
      </c>
    </row>
    <row r="477" spans="1:20" x14ac:dyDescent="0.35">
      <c r="A477" s="3">
        <f t="shared" si="39"/>
        <v>468</v>
      </c>
      <c r="B477" s="1">
        <v>3614</v>
      </c>
      <c r="C477" s="1" t="s">
        <v>1202</v>
      </c>
      <c r="D477" s="1" t="s">
        <v>1203</v>
      </c>
      <c r="E477" s="1" t="s">
        <v>31</v>
      </c>
      <c r="F477" s="1" t="s">
        <v>1204</v>
      </c>
      <c r="G477" s="1" t="s">
        <v>4662</v>
      </c>
      <c r="H477" s="7">
        <v>39266</v>
      </c>
      <c r="I477" s="2">
        <v>42120</v>
      </c>
      <c r="J477" s="2">
        <f>+VLOOKUP(B:B,'[1]Nómina (2)'!$B$5:$AJ$2058,35,0)</f>
        <v>1302.8143749999999</v>
      </c>
      <c r="K477" s="2">
        <v>1208.8399999999999</v>
      </c>
      <c r="L477" s="2">
        <v>2990.5199999999995</v>
      </c>
      <c r="M477" s="2">
        <v>547.55999999999995</v>
      </c>
      <c r="N477" s="2">
        <v>1280.45</v>
      </c>
      <c r="O477" s="2">
        <v>2986.308</v>
      </c>
      <c r="P477" s="2">
        <v>0</v>
      </c>
      <c r="Q477" s="2">
        <f t="shared" si="35"/>
        <v>9013.6779999999999</v>
      </c>
      <c r="R477" s="2">
        <f t="shared" si="36"/>
        <v>3792.1043749999999</v>
      </c>
      <c r="S477" s="2">
        <f t="shared" si="37"/>
        <v>6524.387999999999</v>
      </c>
      <c r="T477" s="2">
        <f t="shared" si="38"/>
        <v>38327.895624999997</v>
      </c>
    </row>
    <row r="478" spans="1:20" x14ac:dyDescent="0.35">
      <c r="A478" s="3">
        <f t="shared" si="39"/>
        <v>469</v>
      </c>
      <c r="B478" s="1">
        <v>3615</v>
      </c>
      <c r="C478" s="1" t="s">
        <v>1205</v>
      </c>
      <c r="D478" s="1" t="s">
        <v>1206</v>
      </c>
      <c r="E478" s="1" t="s">
        <v>11</v>
      </c>
      <c r="F478" s="1" t="s">
        <v>103</v>
      </c>
      <c r="G478" s="1" t="s">
        <v>4662</v>
      </c>
      <c r="H478" s="7">
        <v>39148</v>
      </c>
      <c r="I478" s="2">
        <v>21970</v>
      </c>
      <c r="J478" s="2">
        <f>+VLOOKUP(B:B,'[1]Nómina (2)'!$B$5:$AJ$2058,35,0)</f>
        <v>0</v>
      </c>
      <c r="K478" s="2">
        <v>630.54</v>
      </c>
      <c r="L478" s="2">
        <v>1559.87</v>
      </c>
      <c r="M478" s="2">
        <v>285.61</v>
      </c>
      <c r="N478" s="2">
        <v>667.89</v>
      </c>
      <c r="O478" s="2">
        <v>1557.673</v>
      </c>
      <c r="P478" s="2">
        <v>1031.6199999999999</v>
      </c>
      <c r="Q478" s="2">
        <f t="shared" si="35"/>
        <v>5733.2029999999995</v>
      </c>
      <c r="R478" s="2">
        <f t="shared" si="36"/>
        <v>2330.0499999999997</v>
      </c>
      <c r="S478" s="2">
        <f t="shared" si="37"/>
        <v>3403.1530000000002</v>
      </c>
      <c r="T478" s="2">
        <f t="shared" si="38"/>
        <v>19639.95</v>
      </c>
    </row>
    <row r="479" spans="1:20" x14ac:dyDescent="0.35">
      <c r="A479" s="3">
        <f t="shared" si="39"/>
        <v>470</v>
      </c>
      <c r="B479" s="1">
        <v>3624</v>
      </c>
      <c r="C479" s="1" t="s">
        <v>1207</v>
      </c>
      <c r="D479" s="1" t="s">
        <v>1208</v>
      </c>
      <c r="E479" s="1" t="s">
        <v>685</v>
      </c>
      <c r="F479" s="1" t="s">
        <v>103</v>
      </c>
      <c r="G479" s="1" t="s">
        <v>4662</v>
      </c>
      <c r="H479" s="7">
        <v>39275</v>
      </c>
      <c r="I479" s="2">
        <v>18700</v>
      </c>
      <c r="J479" s="2">
        <f>+VLOOKUP(B:B,'[1]Nómina (2)'!$B$5:$AJ$2058,35,0)</f>
        <v>0</v>
      </c>
      <c r="K479" s="2">
        <v>536.69000000000005</v>
      </c>
      <c r="L479" s="2">
        <v>1327.6999999999998</v>
      </c>
      <c r="M479" s="2">
        <v>243.1</v>
      </c>
      <c r="N479" s="2">
        <v>568.48</v>
      </c>
      <c r="O479" s="2">
        <v>1325.8300000000002</v>
      </c>
      <c r="P479" s="2">
        <v>0</v>
      </c>
      <c r="Q479" s="2">
        <f t="shared" si="35"/>
        <v>4001.8</v>
      </c>
      <c r="R479" s="2">
        <f t="shared" si="36"/>
        <v>1105.17</v>
      </c>
      <c r="S479" s="2">
        <f t="shared" si="37"/>
        <v>2896.63</v>
      </c>
      <c r="T479" s="2">
        <f t="shared" si="38"/>
        <v>17594.830000000002</v>
      </c>
    </row>
    <row r="480" spans="1:20" x14ac:dyDescent="0.35">
      <c r="A480" s="3">
        <f t="shared" si="39"/>
        <v>471</v>
      </c>
      <c r="B480" s="1">
        <v>3626</v>
      </c>
      <c r="C480" s="1" t="s">
        <v>1209</v>
      </c>
      <c r="D480" s="1" t="s">
        <v>1210</v>
      </c>
      <c r="E480" s="1" t="s">
        <v>60</v>
      </c>
      <c r="F480" s="1" t="s">
        <v>67</v>
      </c>
      <c r="G480" s="1" t="s">
        <v>4662</v>
      </c>
      <c r="H480" s="7">
        <v>39286</v>
      </c>
      <c r="I480" s="2">
        <v>42120</v>
      </c>
      <c r="J480" s="2">
        <f>+VLOOKUP(B:B,'[1]Nómina (2)'!$B$5:$AJ$2058,35,0)</f>
        <v>2326.1788750000001</v>
      </c>
      <c r="K480" s="2">
        <v>1208.8399999999999</v>
      </c>
      <c r="L480" s="2">
        <v>2990.5199999999995</v>
      </c>
      <c r="M480" s="2">
        <v>547.55999999999995</v>
      </c>
      <c r="N480" s="2">
        <v>1280.45</v>
      </c>
      <c r="O480" s="2">
        <v>2986.308</v>
      </c>
      <c r="P480" s="2">
        <v>0</v>
      </c>
      <c r="Q480" s="2">
        <f t="shared" si="35"/>
        <v>9013.6779999999999</v>
      </c>
      <c r="R480" s="2">
        <f t="shared" si="36"/>
        <v>4815.4688749999996</v>
      </c>
      <c r="S480" s="2">
        <f t="shared" si="37"/>
        <v>6524.387999999999</v>
      </c>
      <c r="T480" s="2">
        <f t="shared" si="38"/>
        <v>37304.531125000001</v>
      </c>
    </row>
    <row r="481" spans="1:20" x14ac:dyDescent="0.35">
      <c r="A481" s="3">
        <f t="shared" si="39"/>
        <v>472</v>
      </c>
      <c r="B481" s="1">
        <v>3628</v>
      </c>
      <c r="C481" s="1" t="s">
        <v>1211</v>
      </c>
      <c r="D481" s="1" t="s">
        <v>1212</v>
      </c>
      <c r="E481" s="1" t="s">
        <v>692</v>
      </c>
      <c r="F481" s="1" t="s">
        <v>28</v>
      </c>
      <c r="G481" s="1" t="s">
        <v>4662</v>
      </c>
      <c r="H481" s="7">
        <v>39279</v>
      </c>
      <c r="I481" s="2">
        <v>20995</v>
      </c>
      <c r="J481" s="2">
        <f>+VLOOKUP(B:B,'[1]Nómina (2)'!$B$5:$AJ$2058,35,0)</f>
        <v>0</v>
      </c>
      <c r="K481" s="2">
        <v>602.55999999999995</v>
      </c>
      <c r="L481" s="2">
        <v>1490.6449999999998</v>
      </c>
      <c r="M481" s="2">
        <v>272.935</v>
      </c>
      <c r="N481" s="2">
        <v>638.25</v>
      </c>
      <c r="O481" s="2">
        <v>1488.5455000000002</v>
      </c>
      <c r="P481" s="2">
        <v>0</v>
      </c>
      <c r="Q481" s="2">
        <f t="shared" si="35"/>
        <v>4492.9354999999996</v>
      </c>
      <c r="R481" s="2">
        <f t="shared" si="36"/>
        <v>1240.81</v>
      </c>
      <c r="S481" s="2">
        <f t="shared" si="37"/>
        <v>3252.1255000000001</v>
      </c>
      <c r="T481" s="2">
        <f t="shared" si="38"/>
        <v>19754.189999999999</v>
      </c>
    </row>
    <row r="482" spans="1:20" x14ac:dyDescent="0.35">
      <c r="A482" s="3">
        <f t="shared" si="39"/>
        <v>473</v>
      </c>
      <c r="B482" s="1">
        <v>3630</v>
      </c>
      <c r="C482" s="1" t="s">
        <v>1213</v>
      </c>
      <c r="D482" s="1" t="s">
        <v>1214</v>
      </c>
      <c r="E482" s="1" t="s">
        <v>201</v>
      </c>
      <c r="F482" s="1" t="s">
        <v>1215</v>
      </c>
      <c r="G482" s="1" t="s">
        <v>4662</v>
      </c>
      <c r="H482" s="7">
        <v>39282</v>
      </c>
      <c r="I482" s="2">
        <v>44753</v>
      </c>
      <c r="J482" s="2">
        <f>+VLOOKUP(B:B,'[1]Nómina (2)'!$B$5:$AJ$2058,35,0)</f>
        <v>2188.5658749999998</v>
      </c>
      <c r="K482" s="2">
        <v>1284.4100000000001</v>
      </c>
      <c r="L482" s="2">
        <v>3177.4629999999997</v>
      </c>
      <c r="M482" s="2">
        <v>581.78899999999999</v>
      </c>
      <c r="N482" s="2">
        <v>1360.49</v>
      </c>
      <c r="O482" s="2">
        <v>3172.9877000000001</v>
      </c>
      <c r="P482" s="2">
        <v>0</v>
      </c>
      <c r="Q482" s="2">
        <f t="shared" si="35"/>
        <v>9577.1396999999997</v>
      </c>
      <c r="R482" s="2">
        <f t="shared" si="36"/>
        <v>4833.4658749999999</v>
      </c>
      <c r="S482" s="2">
        <f t="shared" si="37"/>
        <v>6932.2397000000001</v>
      </c>
      <c r="T482" s="2">
        <f t="shared" si="38"/>
        <v>39919.534124999998</v>
      </c>
    </row>
    <row r="483" spans="1:20" s="4" customFormat="1" x14ac:dyDescent="0.35">
      <c r="A483" s="3">
        <f t="shared" si="39"/>
        <v>474</v>
      </c>
      <c r="B483" s="1">
        <v>3632</v>
      </c>
      <c r="C483" s="1" t="s">
        <v>1216</v>
      </c>
      <c r="D483" s="1" t="s">
        <v>1217</v>
      </c>
      <c r="E483" s="1" t="s">
        <v>66</v>
      </c>
      <c r="F483" s="1" t="s">
        <v>154</v>
      </c>
      <c r="G483" s="1" t="s">
        <v>4662</v>
      </c>
      <c r="H483" s="7">
        <v>39288</v>
      </c>
      <c r="I483" s="2">
        <v>42120</v>
      </c>
      <c r="J483" s="2">
        <f>+VLOOKUP(B:B,'[1]Nómina (2)'!$B$5:$AJ$2058,35,0)</f>
        <v>2099.0518750000001</v>
      </c>
      <c r="K483" s="2">
        <v>1208.8399999999999</v>
      </c>
      <c r="L483" s="2">
        <v>2990.5199999999995</v>
      </c>
      <c r="M483" s="2">
        <v>547.55999999999995</v>
      </c>
      <c r="N483" s="2">
        <v>1280.45</v>
      </c>
      <c r="O483" s="2">
        <v>2986.308</v>
      </c>
      <c r="P483" s="2">
        <v>0</v>
      </c>
      <c r="Q483" s="2">
        <f t="shared" si="35"/>
        <v>9013.6779999999999</v>
      </c>
      <c r="R483" s="2">
        <f t="shared" si="36"/>
        <v>4588.3418750000001</v>
      </c>
      <c r="S483" s="2">
        <f t="shared" si="37"/>
        <v>6524.387999999999</v>
      </c>
      <c r="T483" s="2">
        <f t="shared" si="38"/>
        <v>37531.658125000002</v>
      </c>
    </row>
    <row r="484" spans="1:20" s="4" customFormat="1" x14ac:dyDescent="0.35">
      <c r="A484" s="3">
        <f t="shared" si="39"/>
        <v>475</v>
      </c>
      <c r="B484" s="1">
        <v>3634</v>
      </c>
      <c r="C484" s="1" t="s">
        <v>1218</v>
      </c>
      <c r="D484" s="1" t="s">
        <v>1219</v>
      </c>
      <c r="E484" s="1" t="s">
        <v>66</v>
      </c>
      <c r="F484" s="1" t="s">
        <v>1220</v>
      </c>
      <c r="G484" s="1" t="s">
        <v>4662</v>
      </c>
      <c r="H484" s="7">
        <v>39288</v>
      </c>
      <c r="I484" s="2">
        <v>70342</v>
      </c>
      <c r="J484" s="2">
        <f>+VLOOKUP(B:B,'[1]Nómina (2)'!$B$5:$AJ$2058,35,0)</f>
        <v>5432.8058333333302</v>
      </c>
      <c r="K484" s="2">
        <v>2018.82</v>
      </c>
      <c r="L484" s="2">
        <v>4994.2819999999992</v>
      </c>
      <c r="M484" s="2">
        <v>614.952</v>
      </c>
      <c r="N484" s="2">
        <v>2138.4</v>
      </c>
      <c r="O484" s="2">
        <v>4987.2478000000001</v>
      </c>
      <c r="P484" s="2">
        <v>0</v>
      </c>
      <c r="Q484" s="2">
        <f t="shared" si="35"/>
        <v>14753.701799999999</v>
      </c>
      <c r="R484" s="2">
        <f t="shared" si="36"/>
        <v>9590.0258333333295</v>
      </c>
      <c r="S484" s="2">
        <f t="shared" si="37"/>
        <v>10596.4818</v>
      </c>
      <c r="T484" s="2">
        <f t="shared" si="38"/>
        <v>60751.974166666667</v>
      </c>
    </row>
    <row r="485" spans="1:20" x14ac:dyDescent="0.35">
      <c r="A485" s="3">
        <f t="shared" si="39"/>
        <v>476</v>
      </c>
      <c r="B485" s="1">
        <v>3635</v>
      </c>
      <c r="C485" s="1" t="s">
        <v>1221</v>
      </c>
      <c r="D485" s="1" t="s">
        <v>1222</v>
      </c>
      <c r="E485" s="1" t="s">
        <v>157</v>
      </c>
      <c r="F485" s="1" t="s">
        <v>1223</v>
      </c>
      <c r="G485" s="1" t="s">
        <v>4662</v>
      </c>
      <c r="H485" s="7">
        <v>39288</v>
      </c>
      <c r="I485" s="2">
        <v>107865</v>
      </c>
      <c r="J485" s="2">
        <f>+VLOOKUP(B:B,'[1]Nómina (2)'!$B$5:$AJ$2058,35,0)</f>
        <v>17447.574791666699</v>
      </c>
      <c r="K485" s="2">
        <v>3095.73</v>
      </c>
      <c r="L485" s="2">
        <v>7658.4149999999991</v>
      </c>
      <c r="M485" s="2">
        <v>614.952</v>
      </c>
      <c r="N485" s="2">
        <v>3279.1</v>
      </c>
      <c r="O485" s="2">
        <v>7647.6285000000007</v>
      </c>
      <c r="P485" s="2">
        <v>1031.6199999999999</v>
      </c>
      <c r="Q485" s="2">
        <f t="shared" si="35"/>
        <v>23327.445499999998</v>
      </c>
      <c r="R485" s="2">
        <f t="shared" si="36"/>
        <v>24854.024791666696</v>
      </c>
      <c r="S485" s="2">
        <f t="shared" si="37"/>
        <v>15920.995499999999</v>
      </c>
      <c r="T485" s="2">
        <f t="shared" si="38"/>
        <v>83010.975208333301</v>
      </c>
    </row>
    <row r="486" spans="1:20" x14ac:dyDescent="0.35">
      <c r="A486" s="3">
        <f t="shared" si="39"/>
        <v>477</v>
      </c>
      <c r="B486" s="1">
        <v>3636</v>
      </c>
      <c r="C486" s="1" t="s">
        <v>1224</v>
      </c>
      <c r="D486" s="1" t="s">
        <v>1225</v>
      </c>
      <c r="E486" s="1" t="s">
        <v>157</v>
      </c>
      <c r="F486" s="1" t="s">
        <v>158</v>
      </c>
      <c r="G486" s="1" t="s">
        <v>4662</v>
      </c>
      <c r="H486" s="7">
        <v>39288</v>
      </c>
      <c r="I486" s="2">
        <v>30000</v>
      </c>
      <c r="J486" s="2">
        <f>+VLOOKUP(B:B,'[1]Nómina (2)'!$B$5:$AJ$2058,35,0)</f>
        <v>0</v>
      </c>
      <c r="K486" s="2">
        <v>861</v>
      </c>
      <c r="L486" s="2">
        <v>2130</v>
      </c>
      <c r="M486" s="2">
        <v>390</v>
      </c>
      <c r="N486" s="2">
        <v>912</v>
      </c>
      <c r="O486" s="2">
        <v>2127</v>
      </c>
      <c r="P486" s="2">
        <v>0</v>
      </c>
      <c r="Q486" s="2">
        <f t="shared" si="35"/>
        <v>6420</v>
      </c>
      <c r="R486" s="2">
        <f t="shared" si="36"/>
        <v>1773</v>
      </c>
      <c r="S486" s="2">
        <f t="shared" si="37"/>
        <v>4647</v>
      </c>
      <c r="T486" s="2">
        <f t="shared" si="38"/>
        <v>28227</v>
      </c>
    </row>
    <row r="487" spans="1:20" x14ac:dyDescent="0.35">
      <c r="A487" s="3">
        <f t="shared" si="39"/>
        <v>478</v>
      </c>
      <c r="B487" s="1">
        <v>3638</v>
      </c>
      <c r="C487" s="1" t="s">
        <v>1226</v>
      </c>
      <c r="D487" s="1" t="s">
        <v>1227</v>
      </c>
      <c r="E487" s="1" t="s">
        <v>587</v>
      </c>
      <c r="F487" s="1" t="s">
        <v>1228</v>
      </c>
      <c r="G487" s="1" t="s">
        <v>4662</v>
      </c>
      <c r="H487" s="7">
        <v>39290</v>
      </c>
      <c r="I487" s="2">
        <v>52650</v>
      </c>
      <c r="J487" s="2">
        <f>+VLOOKUP(B:B,'[1]Nómina (2)'!$B$5:$AJ$2058,35,0)</f>
        <v>2518.522375</v>
      </c>
      <c r="K487" s="2">
        <v>1511.05</v>
      </c>
      <c r="L487" s="2">
        <v>3738.1499999999996</v>
      </c>
      <c r="M487" s="2">
        <v>614.952</v>
      </c>
      <c r="N487" s="2">
        <v>1600.56</v>
      </c>
      <c r="O487" s="2">
        <v>3732.8850000000002</v>
      </c>
      <c r="P487" s="2">
        <v>2063.2399999999998</v>
      </c>
      <c r="Q487" s="2">
        <f t="shared" si="35"/>
        <v>13260.837</v>
      </c>
      <c r="R487" s="2">
        <f t="shared" si="36"/>
        <v>7693.372374999999</v>
      </c>
      <c r="S487" s="2">
        <f t="shared" si="37"/>
        <v>8085.9870000000001</v>
      </c>
      <c r="T487" s="2">
        <f t="shared" si="38"/>
        <v>44956.627625000001</v>
      </c>
    </row>
    <row r="488" spans="1:20" x14ac:dyDescent="0.35">
      <c r="A488" s="3">
        <f t="shared" si="39"/>
        <v>479</v>
      </c>
      <c r="B488" s="1">
        <v>3639</v>
      </c>
      <c r="C488" s="1" t="s">
        <v>1229</v>
      </c>
      <c r="D488" s="1" t="s">
        <v>1230</v>
      </c>
      <c r="E488" s="1" t="s">
        <v>49</v>
      </c>
      <c r="F488" s="1" t="s">
        <v>139</v>
      </c>
      <c r="G488" s="1" t="s">
        <v>4662</v>
      </c>
      <c r="H488" s="7">
        <v>39297</v>
      </c>
      <c r="I488" s="2">
        <v>37570</v>
      </c>
      <c r="J488" s="2">
        <f>+VLOOKUP(B:B,'[1]Nómina (2)'!$B$5:$AJ$2058,35,0)</f>
        <v>470.99837500000001</v>
      </c>
      <c r="K488" s="2">
        <v>1078.26</v>
      </c>
      <c r="L488" s="2">
        <v>2667.47</v>
      </c>
      <c r="M488" s="2">
        <v>488.40999999999997</v>
      </c>
      <c r="N488" s="2">
        <v>1142.1300000000001</v>
      </c>
      <c r="O488" s="2">
        <v>2663.7130000000002</v>
      </c>
      <c r="P488" s="2">
        <v>1031.6199999999999</v>
      </c>
      <c r="Q488" s="2">
        <f t="shared" si="35"/>
        <v>9071.6029999999992</v>
      </c>
      <c r="R488" s="2">
        <f t="shared" si="36"/>
        <v>3723.0083749999999</v>
      </c>
      <c r="S488" s="2">
        <f t="shared" si="37"/>
        <v>5819.5929999999998</v>
      </c>
      <c r="T488" s="2">
        <f t="shared" si="38"/>
        <v>33846.991625000002</v>
      </c>
    </row>
    <row r="489" spans="1:20" x14ac:dyDescent="0.35">
      <c r="A489" s="3">
        <f t="shared" si="39"/>
        <v>480</v>
      </c>
      <c r="B489" s="1">
        <v>3643</v>
      </c>
      <c r="C489" s="1" t="s">
        <v>1231</v>
      </c>
      <c r="D489" s="1" t="s">
        <v>1232</v>
      </c>
      <c r="E489" s="1" t="s">
        <v>60</v>
      </c>
      <c r="F489" s="1" t="s">
        <v>84</v>
      </c>
      <c r="G489" s="1" t="s">
        <v>4662</v>
      </c>
      <c r="H489" s="7">
        <v>39302</v>
      </c>
      <c r="I489" s="2">
        <v>24716</v>
      </c>
      <c r="J489" s="2">
        <f>+VLOOKUP(B:B,'[1]Nómina (2)'!$B$5:$AJ$2058,35,0)</f>
        <v>0</v>
      </c>
      <c r="K489" s="2">
        <v>709.35</v>
      </c>
      <c r="L489" s="2">
        <v>1754.8359999999998</v>
      </c>
      <c r="M489" s="2">
        <v>321.30799999999999</v>
      </c>
      <c r="N489" s="2">
        <v>751.37</v>
      </c>
      <c r="O489" s="2">
        <v>1752.3644000000002</v>
      </c>
      <c r="P489" s="2">
        <v>0</v>
      </c>
      <c r="Q489" s="2">
        <f t="shared" si="35"/>
        <v>5289.2284</v>
      </c>
      <c r="R489" s="2">
        <f t="shared" si="36"/>
        <v>1460.72</v>
      </c>
      <c r="S489" s="2">
        <f t="shared" si="37"/>
        <v>3828.5083999999997</v>
      </c>
      <c r="T489" s="2">
        <f t="shared" si="38"/>
        <v>23255.279999999999</v>
      </c>
    </row>
    <row r="490" spans="1:20" x14ac:dyDescent="0.35">
      <c r="A490" s="3">
        <f t="shared" si="39"/>
        <v>481</v>
      </c>
      <c r="B490" s="1">
        <v>3646</v>
      </c>
      <c r="C490" s="1" t="s">
        <v>1233</v>
      </c>
      <c r="D490" s="1" t="s">
        <v>1234</v>
      </c>
      <c r="E490" s="1" t="s">
        <v>49</v>
      </c>
      <c r="F490" s="1" t="s">
        <v>241</v>
      </c>
      <c r="G490" s="1" t="s">
        <v>4662</v>
      </c>
      <c r="H490" s="7">
        <v>39302</v>
      </c>
      <c r="I490" s="2">
        <v>28990</v>
      </c>
      <c r="J490" s="2">
        <f>+VLOOKUP(B:B,'[1]Nómina (2)'!$B$5:$AJ$2058,35,0)</f>
        <v>683.63537499999904</v>
      </c>
      <c r="K490" s="2">
        <v>832.01</v>
      </c>
      <c r="L490" s="2">
        <v>2058.29</v>
      </c>
      <c r="M490" s="2">
        <v>376.87</v>
      </c>
      <c r="N490" s="2">
        <v>881.3</v>
      </c>
      <c r="O490" s="2">
        <v>2055.3910000000001</v>
      </c>
      <c r="P490" s="2">
        <v>0</v>
      </c>
      <c r="Q490" s="2">
        <f t="shared" si="35"/>
        <v>6203.8610000000008</v>
      </c>
      <c r="R490" s="2">
        <f t="shared" si="36"/>
        <v>2396.9453749999993</v>
      </c>
      <c r="S490" s="2">
        <f t="shared" si="37"/>
        <v>4490.5509999999995</v>
      </c>
      <c r="T490" s="2">
        <f t="shared" si="38"/>
        <v>26593.054625000001</v>
      </c>
    </row>
    <row r="491" spans="1:20" x14ac:dyDescent="0.35">
      <c r="A491" s="3">
        <f t="shared" si="39"/>
        <v>482</v>
      </c>
      <c r="B491" s="1">
        <v>3648</v>
      </c>
      <c r="C491" s="1" t="s">
        <v>1235</v>
      </c>
      <c r="D491" s="1" t="s">
        <v>1236</v>
      </c>
      <c r="E491" s="1" t="s">
        <v>49</v>
      </c>
      <c r="F491" s="1" t="s">
        <v>50</v>
      </c>
      <c r="G491" s="1" t="s">
        <v>4662</v>
      </c>
      <c r="H491" s="7">
        <v>39302</v>
      </c>
      <c r="I491" s="2">
        <v>21970</v>
      </c>
      <c r="J491" s="2">
        <f>+VLOOKUP(B:B,'[1]Nómina (2)'!$B$5:$AJ$2058,35,0)</f>
        <v>0</v>
      </c>
      <c r="K491" s="2">
        <v>630.54</v>
      </c>
      <c r="L491" s="2">
        <v>1559.87</v>
      </c>
      <c r="M491" s="2">
        <v>285.61</v>
      </c>
      <c r="N491" s="2">
        <v>667.89</v>
      </c>
      <c r="O491" s="2">
        <v>1557.673</v>
      </c>
      <c r="P491" s="2">
        <v>0</v>
      </c>
      <c r="Q491" s="2">
        <f t="shared" si="35"/>
        <v>4701.5829999999996</v>
      </c>
      <c r="R491" s="2">
        <f t="shared" si="36"/>
        <v>1298.4299999999998</v>
      </c>
      <c r="S491" s="2">
        <f t="shared" si="37"/>
        <v>3403.1530000000002</v>
      </c>
      <c r="T491" s="2">
        <f t="shared" si="38"/>
        <v>20671.57</v>
      </c>
    </row>
    <row r="492" spans="1:20" x14ac:dyDescent="0.35">
      <c r="A492" s="3">
        <f t="shared" si="39"/>
        <v>483</v>
      </c>
      <c r="B492" s="1">
        <v>3649</v>
      </c>
      <c r="C492" s="1" t="s">
        <v>1237</v>
      </c>
      <c r="D492" s="1" t="s">
        <v>1238</v>
      </c>
      <c r="E492" s="1" t="s">
        <v>49</v>
      </c>
      <c r="F492" s="1" t="s">
        <v>50</v>
      </c>
      <c r="G492" s="1" t="s">
        <v>4662</v>
      </c>
      <c r="H492" s="7">
        <v>39302</v>
      </c>
      <c r="I492" s="2">
        <v>21970</v>
      </c>
      <c r="J492" s="2">
        <f>+VLOOKUP(B:B,'[1]Nómina (2)'!$B$5:$AJ$2058,35,0)</f>
        <v>0</v>
      </c>
      <c r="K492" s="2">
        <v>630.54</v>
      </c>
      <c r="L492" s="2">
        <v>1559.87</v>
      </c>
      <c r="M492" s="2">
        <v>285.61</v>
      </c>
      <c r="N492" s="2">
        <v>667.89</v>
      </c>
      <c r="O492" s="2">
        <v>1557.673</v>
      </c>
      <c r="P492" s="2">
        <v>0</v>
      </c>
      <c r="Q492" s="2">
        <f t="shared" si="35"/>
        <v>4701.5829999999996</v>
      </c>
      <c r="R492" s="2">
        <f t="shared" si="36"/>
        <v>1298.4299999999998</v>
      </c>
      <c r="S492" s="2">
        <f t="shared" si="37"/>
        <v>3403.1530000000002</v>
      </c>
      <c r="T492" s="2">
        <f t="shared" si="38"/>
        <v>20671.57</v>
      </c>
    </row>
    <row r="493" spans="1:20" x14ac:dyDescent="0.35">
      <c r="A493" s="3">
        <f t="shared" si="39"/>
        <v>484</v>
      </c>
      <c r="B493" s="1">
        <v>3651</v>
      </c>
      <c r="C493" s="1" t="s">
        <v>1239</v>
      </c>
      <c r="D493" s="1" t="s">
        <v>1240</v>
      </c>
      <c r="E493" s="1" t="s">
        <v>123</v>
      </c>
      <c r="F493" s="1" t="s">
        <v>28</v>
      </c>
      <c r="G493" s="1" t="s">
        <v>4662</v>
      </c>
      <c r="H493" s="7">
        <v>39333</v>
      </c>
      <c r="I493" s="2">
        <v>20995</v>
      </c>
      <c r="J493" s="2">
        <f>+VLOOKUP(B:B,'[1]Nómina (2)'!$B$5:$AJ$2058,35,0)</f>
        <v>0</v>
      </c>
      <c r="K493" s="2">
        <v>602.55999999999995</v>
      </c>
      <c r="L493" s="2">
        <v>1490.6449999999998</v>
      </c>
      <c r="M493" s="2">
        <v>272.935</v>
      </c>
      <c r="N493" s="2">
        <v>638.25</v>
      </c>
      <c r="O493" s="2">
        <v>1488.5455000000002</v>
      </c>
      <c r="P493" s="2">
        <v>0</v>
      </c>
      <c r="Q493" s="2">
        <f t="shared" si="35"/>
        <v>4492.9354999999996</v>
      </c>
      <c r="R493" s="2">
        <f t="shared" si="36"/>
        <v>1240.81</v>
      </c>
      <c r="S493" s="2">
        <f t="shared" si="37"/>
        <v>3252.1255000000001</v>
      </c>
      <c r="T493" s="2">
        <f t="shared" si="38"/>
        <v>19754.189999999999</v>
      </c>
    </row>
    <row r="494" spans="1:20" x14ac:dyDescent="0.35">
      <c r="A494" s="3">
        <f t="shared" si="39"/>
        <v>485</v>
      </c>
      <c r="B494" s="1">
        <v>3652</v>
      </c>
      <c r="C494" s="1" t="s">
        <v>1241</v>
      </c>
      <c r="D494" s="1" t="s">
        <v>1242</v>
      </c>
      <c r="E494" s="1" t="s">
        <v>49</v>
      </c>
      <c r="F494" s="1" t="s">
        <v>50</v>
      </c>
      <c r="G494" s="1" t="s">
        <v>4662</v>
      </c>
      <c r="H494" s="7">
        <v>39303</v>
      </c>
      <c r="I494" s="2">
        <v>21970</v>
      </c>
      <c r="J494" s="2">
        <f>+VLOOKUP(B:B,'[1]Nómina (2)'!$B$5:$AJ$2058,35,0)</f>
        <v>0</v>
      </c>
      <c r="K494" s="2">
        <v>630.54</v>
      </c>
      <c r="L494" s="2">
        <v>1559.87</v>
      </c>
      <c r="M494" s="2">
        <v>285.61</v>
      </c>
      <c r="N494" s="2">
        <v>667.89</v>
      </c>
      <c r="O494" s="2">
        <v>1557.673</v>
      </c>
      <c r="P494" s="2">
        <v>0</v>
      </c>
      <c r="Q494" s="2">
        <f t="shared" si="35"/>
        <v>4701.5829999999996</v>
      </c>
      <c r="R494" s="2">
        <f t="shared" si="36"/>
        <v>1298.4299999999998</v>
      </c>
      <c r="S494" s="2">
        <f t="shared" si="37"/>
        <v>3403.1530000000002</v>
      </c>
      <c r="T494" s="2">
        <f t="shared" si="38"/>
        <v>20671.57</v>
      </c>
    </row>
    <row r="495" spans="1:20" x14ac:dyDescent="0.35">
      <c r="A495" s="3">
        <f t="shared" si="39"/>
        <v>486</v>
      </c>
      <c r="B495" s="1">
        <v>3658</v>
      </c>
      <c r="C495" s="1" t="s">
        <v>1243</v>
      </c>
      <c r="D495" s="1" t="s">
        <v>1244</v>
      </c>
      <c r="E495" s="1" t="s">
        <v>126</v>
      </c>
      <c r="F495" s="1" t="s">
        <v>103</v>
      </c>
      <c r="G495" s="1" t="s">
        <v>4662</v>
      </c>
      <c r="H495" s="7">
        <v>39310</v>
      </c>
      <c r="I495" s="2">
        <v>18700</v>
      </c>
      <c r="J495" s="2">
        <f>+VLOOKUP(B:B,'[1]Nómina (2)'!$B$5:$AJ$2058,35,0)</f>
        <v>0</v>
      </c>
      <c r="K495" s="2">
        <v>536.69000000000005</v>
      </c>
      <c r="L495" s="2">
        <v>1327.6999999999998</v>
      </c>
      <c r="M495" s="2">
        <v>243.1</v>
      </c>
      <c r="N495" s="2">
        <v>568.48</v>
      </c>
      <c r="O495" s="2">
        <v>1325.8300000000002</v>
      </c>
      <c r="P495" s="2">
        <v>0</v>
      </c>
      <c r="Q495" s="2">
        <f t="shared" si="35"/>
        <v>4001.8</v>
      </c>
      <c r="R495" s="2">
        <f t="shared" si="36"/>
        <v>1105.17</v>
      </c>
      <c r="S495" s="2">
        <f t="shared" si="37"/>
        <v>2896.63</v>
      </c>
      <c r="T495" s="2">
        <f t="shared" si="38"/>
        <v>17594.830000000002</v>
      </c>
    </row>
    <row r="496" spans="1:20" x14ac:dyDescent="0.35">
      <c r="A496" s="3">
        <f t="shared" si="39"/>
        <v>487</v>
      </c>
      <c r="B496" s="1">
        <v>3669</v>
      </c>
      <c r="C496" s="1" t="s">
        <v>1245</v>
      </c>
      <c r="D496" s="1" t="s">
        <v>1246</v>
      </c>
      <c r="E496" s="1" t="s">
        <v>110</v>
      </c>
      <c r="F496" s="1" t="s">
        <v>57</v>
      </c>
      <c r="G496" s="1" t="s">
        <v>4662</v>
      </c>
      <c r="H496" s="7">
        <v>39331</v>
      </c>
      <c r="I496" s="2">
        <v>28990</v>
      </c>
      <c r="J496" s="2">
        <f>+VLOOKUP(B:B,'[1]Nómina (2)'!$B$5:$AJ$2058,35,0)</f>
        <v>0</v>
      </c>
      <c r="K496" s="2">
        <v>832.01</v>
      </c>
      <c r="L496" s="2">
        <v>2058.29</v>
      </c>
      <c r="M496" s="2">
        <v>376.87</v>
      </c>
      <c r="N496" s="2">
        <v>881.3</v>
      </c>
      <c r="O496" s="2">
        <v>2055.3910000000001</v>
      </c>
      <c r="P496" s="2">
        <v>0</v>
      </c>
      <c r="Q496" s="2">
        <f t="shared" si="35"/>
        <v>6203.8610000000008</v>
      </c>
      <c r="R496" s="2">
        <f t="shared" si="36"/>
        <v>1713.31</v>
      </c>
      <c r="S496" s="2">
        <f t="shared" si="37"/>
        <v>4490.5509999999995</v>
      </c>
      <c r="T496" s="2">
        <f t="shared" si="38"/>
        <v>27276.69</v>
      </c>
    </row>
    <row r="497" spans="1:20" x14ac:dyDescent="0.35">
      <c r="A497" s="3">
        <f t="shared" si="39"/>
        <v>488</v>
      </c>
      <c r="B497" s="1">
        <v>3670</v>
      </c>
      <c r="C497" s="1" t="s">
        <v>1247</v>
      </c>
      <c r="D497" s="1" t="s">
        <v>1248</v>
      </c>
      <c r="E497" s="1" t="s">
        <v>60</v>
      </c>
      <c r="F497" s="1" t="s">
        <v>1249</v>
      </c>
      <c r="G497" s="1" t="s">
        <v>4662</v>
      </c>
      <c r="H497" s="7">
        <v>39331</v>
      </c>
      <c r="I497" s="2">
        <v>42120</v>
      </c>
      <c r="J497" s="2">
        <f>+VLOOKUP(B:B,'[1]Nómina (2)'!$B$5:$AJ$2058,35,0)</f>
        <v>1746.479875</v>
      </c>
      <c r="K497" s="2">
        <v>1208.8399999999999</v>
      </c>
      <c r="L497" s="2">
        <v>2990.5199999999995</v>
      </c>
      <c r="M497" s="2">
        <v>547.55999999999995</v>
      </c>
      <c r="N497" s="2">
        <v>1280.45</v>
      </c>
      <c r="O497" s="2">
        <v>2986.308</v>
      </c>
      <c r="P497" s="2">
        <v>2063.2399999999998</v>
      </c>
      <c r="Q497" s="2">
        <f t="shared" si="35"/>
        <v>11076.918</v>
      </c>
      <c r="R497" s="2">
        <f t="shared" si="36"/>
        <v>6299.0098749999997</v>
      </c>
      <c r="S497" s="2">
        <f t="shared" si="37"/>
        <v>6524.387999999999</v>
      </c>
      <c r="T497" s="2">
        <f t="shared" si="38"/>
        <v>35820.990124999997</v>
      </c>
    </row>
    <row r="498" spans="1:20" x14ac:dyDescent="0.35">
      <c r="A498" s="3">
        <f t="shared" si="39"/>
        <v>489</v>
      </c>
      <c r="B498" s="1">
        <v>3671</v>
      </c>
      <c r="C498" s="1" t="s">
        <v>1250</v>
      </c>
      <c r="D498" s="1" t="s">
        <v>1251</v>
      </c>
      <c r="E498" s="1" t="s">
        <v>301</v>
      </c>
      <c r="F498" s="1" t="s">
        <v>1252</v>
      </c>
      <c r="G498" s="1" t="s">
        <v>4662</v>
      </c>
      <c r="H498" s="7">
        <v>39331</v>
      </c>
      <c r="I498" s="2">
        <v>82211</v>
      </c>
      <c r="J498" s="2">
        <f>+VLOOKUP(B:B,'[1]Nómina (2)'!$B$5:$AJ$2058,35,0)</f>
        <v>6633.5578333333397</v>
      </c>
      <c r="K498" s="2">
        <v>6427.36</v>
      </c>
      <c r="L498" s="2">
        <v>15900.445739999999</v>
      </c>
      <c r="M498" s="2">
        <v>614.952</v>
      </c>
      <c r="N498" s="2">
        <v>3595.1</v>
      </c>
      <c r="O498" s="2">
        <v>8384.634</v>
      </c>
      <c r="P498" s="2">
        <v>0</v>
      </c>
      <c r="Q498" s="2">
        <f t="shared" si="35"/>
        <v>34922.491739999998</v>
      </c>
      <c r="R498" s="2">
        <f t="shared" si="36"/>
        <v>16656.017833333339</v>
      </c>
      <c r="S498" s="2">
        <f t="shared" si="37"/>
        <v>24900.031739999999</v>
      </c>
      <c r="T498" s="2">
        <f t="shared" si="38"/>
        <v>65554.982166666654</v>
      </c>
    </row>
    <row r="499" spans="1:20" x14ac:dyDescent="0.35">
      <c r="A499" s="3">
        <f t="shared" si="39"/>
        <v>490</v>
      </c>
      <c r="B499" s="1">
        <v>3672</v>
      </c>
      <c r="C499" s="1" t="s">
        <v>1253</v>
      </c>
      <c r="D499" s="1" t="s">
        <v>1254</v>
      </c>
      <c r="E499" s="1" t="s">
        <v>310</v>
      </c>
      <c r="F499" s="1" t="s">
        <v>976</v>
      </c>
      <c r="G499" s="1" t="s">
        <v>4662</v>
      </c>
      <c r="H499" s="7">
        <v>39338</v>
      </c>
      <c r="I499" s="2">
        <v>44614</v>
      </c>
      <c r="J499" s="2">
        <f>+VLOOKUP(B:B,'[1]Nómina (2)'!$B$5:$AJ$2058,35,0)</f>
        <v>1093.8463750000001</v>
      </c>
      <c r="K499" s="2">
        <v>1280.42</v>
      </c>
      <c r="L499" s="2">
        <v>3167.5939999999996</v>
      </c>
      <c r="M499" s="2">
        <v>579.98199999999997</v>
      </c>
      <c r="N499" s="2">
        <v>1356.27</v>
      </c>
      <c r="O499" s="2">
        <v>3163.1326000000004</v>
      </c>
      <c r="P499" s="2">
        <v>0</v>
      </c>
      <c r="Q499" s="2">
        <f t="shared" si="35"/>
        <v>9547.3986000000004</v>
      </c>
      <c r="R499" s="2">
        <f t="shared" si="36"/>
        <v>3730.5363750000001</v>
      </c>
      <c r="S499" s="2">
        <f t="shared" si="37"/>
        <v>6910.7085999999999</v>
      </c>
      <c r="T499" s="2">
        <f t="shared" si="38"/>
        <v>40883.463624999997</v>
      </c>
    </row>
    <row r="500" spans="1:20" x14ac:dyDescent="0.35">
      <c r="A500" s="3">
        <f t="shared" si="39"/>
        <v>491</v>
      </c>
      <c r="B500" s="1">
        <v>3677</v>
      </c>
      <c r="C500" s="1" t="s">
        <v>1255</v>
      </c>
      <c r="D500" s="1" t="s">
        <v>1256</v>
      </c>
      <c r="E500" s="1" t="s">
        <v>113</v>
      </c>
      <c r="F500" s="1" t="s">
        <v>39</v>
      </c>
      <c r="G500" s="1" t="s">
        <v>4662</v>
      </c>
      <c r="H500" s="7">
        <v>39350</v>
      </c>
      <c r="I500" s="2">
        <v>26650</v>
      </c>
      <c r="J500" s="2">
        <f>+VLOOKUP(B:B,'[1]Nómina (2)'!$B$5:$AJ$2058,35,0)</f>
        <v>0</v>
      </c>
      <c r="K500" s="2">
        <v>764.85</v>
      </c>
      <c r="L500" s="2">
        <v>1892.1499999999999</v>
      </c>
      <c r="M500" s="2">
        <v>346.45</v>
      </c>
      <c r="N500" s="2">
        <v>810.16</v>
      </c>
      <c r="O500" s="2">
        <v>1889.4850000000001</v>
      </c>
      <c r="P500" s="2">
        <v>1031.6199999999999</v>
      </c>
      <c r="Q500" s="2">
        <f t="shared" si="35"/>
        <v>6734.7149999999992</v>
      </c>
      <c r="R500" s="2">
        <f t="shared" si="36"/>
        <v>2606.63</v>
      </c>
      <c r="S500" s="2">
        <f t="shared" si="37"/>
        <v>4128.085</v>
      </c>
      <c r="T500" s="2">
        <f t="shared" si="38"/>
        <v>24043.37</v>
      </c>
    </row>
    <row r="501" spans="1:20" x14ac:dyDescent="0.35">
      <c r="A501" s="3">
        <f t="shared" si="39"/>
        <v>492</v>
      </c>
      <c r="B501" s="1">
        <v>3679</v>
      </c>
      <c r="C501" s="1" t="s">
        <v>1257</v>
      </c>
      <c r="D501" s="1" t="s">
        <v>1258</v>
      </c>
      <c r="E501" s="1" t="s">
        <v>11</v>
      </c>
      <c r="F501" s="1" t="s">
        <v>905</v>
      </c>
      <c r="G501" s="1" t="s">
        <v>4662</v>
      </c>
      <c r="H501" s="7">
        <v>39350</v>
      </c>
      <c r="I501" s="2">
        <v>26650</v>
      </c>
      <c r="J501" s="2">
        <f>+VLOOKUP(B:B,'[1]Nómina (2)'!$B$5:$AJ$2058,35,0)</f>
        <v>0</v>
      </c>
      <c r="K501" s="2">
        <v>764.85</v>
      </c>
      <c r="L501" s="2">
        <v>1892.1499999999999</v>
      </c>
      <c r="M501" s="2">
        <v>346.45</v>
      </c>
      <c r="N501" s="2">
        <v>810.16</v>
      </c>
      <c r="O501" s="2">
        <v>1889.4850000000001</v>
      </c>
      <c r="P501" s="2">
        <v>1031.6199999999999</v>
      </c>
      <c r="Q501" s="2">
        <f t="shared" si="35"/>
        <v>6734.7149999999992</v>
      </c>
      <c r="R501" s="2">
        <f t="shared" si="36"/>
        <v>2606.63</v>
      </c>
      <c r="S501" s="2">
        <f t="shared" si="37"/>
        <v>4128.085</v>
      </c>
      <c r="T501" s="2">
        <f t="shared" si="38"/>
        <v>24043.37</v>
      </c>
    </row>
    <row r="502" spans="1:20" x14ac:dyDescent="0.35">
      <c r="A502" s="3">
        <f t="shared" si="39"/>
        <v>493</v>
      </c>
      <c r="B502" s="1">
        <v>3680</v>
      </c>
      <c r="C502" s="1" t="s">
        <v>1259</v>
      </c>
      <c r="D502" s="1" t="s">
        <v>1260</v>
      </c>
      <c r="E502" s="1" t="s">
        <v>463</v>
      </c>
      <c r="F502" s="1" t="s">
        <v>107</v>
      </c>
      <c r="G502" s="1" t="s">
        <v>4662</v>
      </c>
      <c r="H502" s="7">
        <v>39345</v>
      </c>
      <c r="I502" s="2">
        <v>37570</v>
      </c>
      <c r="J502" s="2">
        <f>+VLOOKUP(B:B,'[1]Nómina (2)'!$B$5:$AJ$2058,35,0)</f>
        <v>0</v>
      </c>
      <c r="K502" s="2">
        <v>1078.26</v>
      </c>
      <c r="L502" s="2">
        <v>2667.47</v>
      </c>
      <c r="M502" s="2">
        <v>488.40999999999997</v>
      </c>
      <c r="N502" s="2">
        <v>1142.1300000000001</v>
      </c>
      <c r="O502" s="2">
        <v>2663.7130000000002</v>
      </c>
      <c r="P502" s="2">
        <v>1031.6199999999999</v>
      </c>
      <c r="Q502" s="2">
        <f t="shared" si="35"/>
        <v>9071.6029999999992</v>
      </c>
      <c r="R502" s="2">
        <f t="shared" si="36"/>
        <v>3252.01</v>
      </c>
      <c r="S502" s="2">
        <f t="shared" si="37"/>
        <v>5819.5929999999998</v>
      </c>
      <c r="T502" s="2">
        <f t="shared" si="38"/>
        <v>34317.99</v>
      </c>
    </row>
    <row r="503" spans="1:20" x14ac:dyDescent="0.35">
      <c r="A503" s="3">
        <f t="shared" si="39"/>
        <v>494</v>
      </c>
      <c r="B503" s="1">
        <v>3681</v>
      </c>
      <c r="C503" s="1" t="s">
        <v>1261</v>
      </c>
      <c r="D503" s="1" t="s">
        <v>1262</v>
      </c>
      <c r="E503" s="1" t="s">
        <v>466</v>
      </c>
      <c r="F503" s="1" t="s">
        <v>1263</v>
      </c>
      <c r="G503" s="1" t="s">
        <v>4662</v>
      </c>
      <c r="H503" s="7">
        <v>39350</v>
      </c>
      <c r="I503" s="2">
        <v>44900</v>
      </c>
      <c r="J503" s="2">
        <f>+VLOOKUP(B:B,'[1]Nómina (2)'!$B$5:$AJ$2058,35,0)</f>
        <v>1134.2113750000001</v>
      </c>
      <c r="K503" s="2">
        <v>1288.6300000000001</v>
      </c>
      <c r="L503" s="2">
        <v>3187.8999999999996</v>
      </c>
      <c r="M503" s="2">
        <v>583.69999999999993</v>
      </c>
      <c r="N503" s="2">
        <v>1364.96</v>
      </c>
      <c r="O503" s="2">
        <v>3183.4100000000003</v>
      </c>
      <c r="P503" s="2">
        <v>0</v>
      </c>
      <c r="Q503" s="2">
        <f t="shared" si="35"/>
        <v>9608.6</v>
      </c>
      <c r="R503" s="2">
        <f t="shared" si="36"/>
        <v>3787.801375</v>
      </c>
      <c r="S503" s="2">
        <f t="shared" si="37"/>
        <v>6955.01</v>
      </c>
      <c r="T503" s="2">
        <f t="shared" si="38"/>
        <v>41112.198624999997</v>
      </c>
    </row>
    <row r="504" spans="1:20" x14ac:dyDescent="0.35">
      <c r="A504" s="3">
        <f t="shared" si="39"/>
        <v>495</v>
      </c>
      <c r="B504" s="1">
        <v>3683</v>
      </c>
      <c r="C504" s="1" t="s">
        <v>1264</v>
      </c>
      <c r="D504" s="1" t="s">
        <v>1265</v>
      </c>
      <c r="E504" s="1" t="s">
        <v>31</v>
      </c>
      <c r="F504" s="1" t="s">
        <v>1266</v>
      </c>
      <c r="G504" s="1" t="s">
        <v>4662</v>
      </c>
      <c r="H504" s="7">
        <v>39350</v>
      </c>
      <c r="I504" s="2">
        <v>25000</v>
      </c>
      <c r="J504" s="2">
        <f>+VLOOKUP(B:B,'[1]Nómina (2)'!$B$5:$AJ$2058,35,0)</f>
        <v>0</v>
      </c>
      <c r="K504" s="2">
        <v>717.5</v>
      </c>
      <c r="L504" s="2">
        <v>1774.9999999999998</v>
      </c>
      <c r="M504" s="2">
        <v>325</v>
      </c>
      <c r="N504" s="2">
        <v>760</v>
      </c>
      <c r="O504" s="2">
        <v>1772.5000000000002</v>
      </c>
      <c r="P504" s="2">
        <v>1031.6199999999999</v>
      </c>
      <c r="Q504" s="2">
        <f t="shared" si="35"/>
        <v>6381.62</v>
      </c>
      <c r="R504" s="2">
        <f t="shared" si="36"/>
        <v>2509.12</v>
      </c>
      <c r="S504" s="2">
        <f t="shared" si="37"/>
        <v>3872.5</v>
      </c>
      <c r="T504" s="2">
        <f t="shared" si="38"/>
        <v>22490.880000000001</v>
      </c>
    </row>
    <row r="505" spans="1:20" x14ac:dyDescent="0.35">
      <c r="A505" s="3">
        <f t="shared" si="39"/>
        <v>496</v>
      </c>
      <c r="B505" s="1">
        <v>3690</v>
      </c>
      <c r="C505" s="1" t="s">
        <v>1267</v>
      </c>
      <c r="D505" s="1" t="s">
        <v>1268</v>
      </c>
      <c r="E505" s="1" t="s">
        <v>66</v>
      </c>
      <c r="F505" s="1" t="s">
        <v>397</v>
      </c>
      <c r="G505" s="1" t="s">
        <v>4662</v>
      </c>
      <c r="H505" s="7">
        <v>39372</v>
      </c>
      <c r="I505" s="2">
        <v>26650</v>
      </c>
      <c r="J505" s="2">
        <f>+VLOOKUP(B:B,'[1]Nómina (2)'!$B$5:$AJ$2058,35,0)</f>
        <v>0</v>
      </c>
      <c r="K505" s="2">
        <v>764.85</v>
      </c>
      <c r="L505" s="2">
        <v>1892.1499999999999</v>
      </c>
      <c r="M505" s="2">
        <v>346.45</v>
      </c>
      <c r="N505" s="2">
        <v>810.16</v>
      </c>
      <c r="O505" s="2">
        <v>1889.4850000000001</v>
      </c>
      <c r="P505" s="2">
        <v>0</v>
      </c>
      <c r="Q505" s="2">
        <f t="shared" si="35"/>
        <v>5703.0949999999993</v>
      </c>
      <c r="R505" s="2">
        <f t="shared" si="36"/>
        <v>1575.01</v>
      </c>
      <c r="S505" s="2">
        <f t="shared" si="37"/>
        <v>4128.085</v>
      </c>
      <c r="T505" s="2">
        <f t="shared" si="38"/>
        <v>25074.99</v>
      </c>
    </row>
    <row r="506" spans="1:20" s="4" customFormat="1" x14ac:dyDescent="0.35">
      <c r="A506" s="3">
        <f t="shared" si="39"/>
        <v>497</v>
      </c>
      <c r="B506" s="1">
        <v>3691</v>
      </c>
      <c r="C506" s="1" t="s">
        <v>1269</v>
      </c>
      <c r="D506" s="1" t="s">
        <v>1270</v>
      </c>
      <c r="E506" s="1" t="s">
        <v>60</v>
      </c>
      <c r="F506" s="1" t="s">
        <v>84</v>
      </c>
      <c r="G506" s="1" t="s">
        <v>4662</v>
      </c>
      <c r="H506" s="7">
        <v>39377</v>
      </c>
      <c r="I506" s="2">
        <v>25000</v>
      </c>
      <c r="J506" s="2">
        <f>+VLOOKUP(B:B,'[1]Nómina (2)'!$B$5:$AJ$2058,35,0)</f>
        <v>0</v>
      </c>
      <c r="K506" s="2">
        <v>717.5</v>
      </c>
      <c r="L506" s="2">
        <v>1774.9999999999998</v>
      </c>
      <c r="M506" s="2">
        <v>325</v>
      </c>
      <c r="N506" s="2">
        <v>760</v>
      </c>
      <c r="O506" s="2">
        <v>1772.5000000000002</v>
      </c>
      <c r="P506" s="2">
        <v>0</v>
      </c>
      <c r="Q506" s="2">
        <f t="shared" si="35"/>
        <v>5350</v>
      </c>
      <c r="R506" s="2">
        <f t="shared" si="36"/>
        <v>1477.5</v>
      </c>
      <c r="S506" s="2">
        <f t="shared" si="37"/>
        <v>3872.5</v>
      </c>
      <c r="T506" s="2">
        <f t="shared" si="38"/>
        <v>23522.5</v>
      </c>
    </row>
    <row r="507" spans="1:20" s="4" customFormat="1" x14ac:dyDescent="0.35">
      <c r="A507" s="3">
        <f t="shared" si="39"/>
        <v>498</v>
      </c>
      <c r="B507" s="1">
        <v>3693</v>
      </c>
      <c r="C507" s="1" t="s">
        <v>1271</v>
      </c>
      <c r="D507" s="1" t="s">
        <v>1272</v>
      </c>
      <c r="E507" s="1" t="s">
        <v>425</v>
      </c>
      <c r="F507" s="1" t="s">
        <v>39</v>
      </c>
      <c r="G507" s="1" t="s">
        <v>4662</v>
      </c>
      <c r="H507" s="7">
        <v>39398</v>
      </c>
      <c r="I507" s="2">
        <v>26650</v>
      </c>
      <c r="J507" s="2">
        <f>+VLOOKUP(B:B,'[1]Nómina (2)'!$B$5:$AJ$2058,35,0)</f>
        <v>0</v>
      </c>
      <c r="K507" s="2">
        <v>764.85</v>
      </c>
      <c r="L507" s="2">
        <v>1892.1499999999999</v>
      </c>
      <c r="M507" s="2">
        <v>346.45</v>
      </c>
      <c r="N507" s="2">
        <v>810.16</v>
      </c>
      <c r="O507" s="2">
        <v>1889.4850000000001</v>
      </c>
      <c r="P507" s="2">
        <v>1031.6199999999999</v>
      </c>
      <c r="Q507" s="2">
        <f t="shared" si="35"/>
        <v>6734.7149999999992</v>
      </c>
      <c r="R507" s="2">
        <f t="shared" si="36"/>
        <v>2606.63</v>
      </c>
      <c r="S507" s="2">
        <f t="shared" si="37"/>
        <v>4128.085</v>
      </c>
      <c r="T507" s="2">
        <f t="shared" si="38"/>
        <v>24043.37</v>
      </c>
    </row>
    <row r="508" spans="1:20" x14ac:dyDescent="0.35">
      <c r="A508" s="3">
        <f t="shared" si="39"/>
        <v>499</v>
      </c>
      <c r="B508" s="1">
        <v>3704</v>
      </c>
      <c r="C508" s="1" t="s">
        <v>1273</v>
      </c>
      <c r="D508" s="1" t="s">
        <v>1274</v>
      </c>
      <c r="E508" s="1" t="s">
        <v>380</v>
      </c>
      <c r="F508" s="1" t="s">
        <v>890</v>
      </c>
      <c r="G508" s="1" t="s">
        <v>4662</v>
      </c>
      <c r="H508" s="7">
        <v>39419</v>
      </c>
      <c r="I508" s="2">
        <v>26650</v>
      </c>
      <c r="J508" s="2">
        <f>+VLOOKUP(B:B,'[1]Nómina (2)'!$B$5:$AJ$2058,35,0)</f>
        <v>0</v>
      </c>
      <c r="K508" s="2">
        <v>2083.5300000000002</v>
      </c>
      <c r="L508" s="2">
        <v>5154.3820299999988</v>
      </c>
      <c r="M508" s="2">
        <v>614.952</v>
      </c>
      <c r="N508" s="2">
        <v>2206.9499999999998</v>
      </c>
      <c r="O508" s="2">
        <v>5147.1223369999998</v>
      </c>
      <c r="P508" s="2">
        <v>1031.6199999999999</v>
      </c>
      <c r="Q508" s="2">
        <f t="shared" si="35"/>
        <v>16238.556366999997</v>
      </c>
      <c r="R508" s="2">
        <f t="shared" si="36"/>
        <v>5322.0999999999995</v>
      </c>
      <c r="S508" s="2">
        <f t="shared" si="37"/>
        <v>10916.456366999999</v>
      </c>
      <c r="T508" s="2">
        <f t="shared" si="38"/>
        <v>21327.9</v>
      </c>
    </row>
    <row r="509" spans="1:20" x14ac:dyDescent="0.35">
      <c r="A509" s="3">
        <f t="shared" si="39"/>
        <v>500</v>
      </c>
      <c r="B509" s="1">
        <v>3708</v>
      </c>
      <c r="C509" s="1" t="s">
        <v>1275</v>
      </c>
      <c r="D509" s="1" t="s">
        <v>1276</v>
      </c>
      <c r="E509" s="1" t="s">
        <v>310</v>
      </c>
      <c r="F509" s="1" t="s">
        <v>636</v>
      </c>
      <c r="G509" s="1" t="s">
        <v>4662</v>
      </c>
      <c r="H509" s="7">
        <v>39433</v>
      </c>
      <c r="I509" s="2">
        <v>55200</v>
      </c>
      <c r="J509" s="2">
        <f>+VLOOKUP(B:B,'[1]Nómina (2)'!$B$5:$AJ$2058,35,0)</f>
        <v>3783.3858333333301</v>
      </c>
      <c r="K509" s="2">
        <v>1584.24</v>
      </c>
      <c r="L509" s="2">
        <v>3919.2</v>
      </c>
      <c r="M509" s="2">
        <v>614.952</v>
      </c>
      <c r="N509" s="2">
        <v>1678.08</v>
      </c>
      <c r="O509" s="2">
        <v>3913.6800000000003</v>
      </c>
      <c r="P509" s="2">
        <v>0</v>
      </c>
      <c r="Q509" s="2">
        <f t="shared" si="35"/>
        <v>11710.152</v>
      </c>
      <c r="R509" s="2">
        <f t="shared" si="36"/>
        <v>7045.7058333333298</v>
      </c>
      <c r="S509" s="2">
        <f t="shared" si="37"/>
        <v>8447.8320000000003</v>
      </c>
      <c r="T509" s="2">
        <f t="shared" si="38"/>
        <v>48154.294166666674</v>
      </c>
    </row>
    <row r="510" spans="1:20" x14ac:dyDescent="0.35">
      <c r="A510" s="3">
        <f t="shared" si="39"/>
        <v>501</v>
      </c>
      <c r="B510" s="1">
        <v>3709</v>
      </c>
      <c r="C510" s="1" t="s">
        <v>1277</v>
      </c>
      <c r="D510" s="1" t="s">
        <v>1278</v>
      </c>
      <c r="E510" s="1" t="s">
        <v>854</v>
      </c>
      <c r="F510" s="1" t="s">
        <v>1279</v>
      </c>
      <c r="G510" s="1" t="s">
        <v>4662</v>
      </c>
      <c r="H510" s="7">
        <v>39423</v>
      </c>
      <c r="I510" s="2">
        <v>47385</v>
      </c>
      <c r="J510" s="2">
        <f>+VLOOKUP(B:B,'[1]Nómina (2)'!$B$5:$AJ$2058,35,0)</f>
        <v>1772.0158750000001</v>
      </c>
      <c r="K510" s="2">
        <v>1359.95</v>
      </c>
      <c r="L510" s="2">
        <v>3364.3349999999996</v>
      </c>
      <c r="M510" s="2">
        <v>614.952</v>
      </c>
      <c r="N510" s="2">
        <v>1440.5</v>
      </c>
      <c r="O510" s="2">
        <v>3359.5965000000001</v>
      </c>
      <c r="P510" s="2">
        <v>2063.2399999999998</v>
      </c>
      <c r="Q510" s="2">
        <f t="shared" si="35"/>
        <v>12202.5735</v>
      </c>
      <c r="R510" s="2">
        <f t="shared" si="36"/>
        <v>6635.7058749999997</v>
      </c>
      <c r="S510" s="2">
        <f t="shared" si="37"/>
        <v>7338.8834999999999</v>
      </c>
      <c r="T510" s="2">
        <f t="shared" si="38"/>
        <v>40749.294125</v>
      </c>
    </row>
    <row r="511" spans="1:20" x14ac:dyDescent="0.35">
      <c r="A511" s="3">
        <f t="shared" si="39"/>
        <v>502</v>
      </c>
      <c r="B511" s="1">
        <v>3711</v>
      </c>
      <c r="C511" s="1" t="s">
        <v>1280</v>
      </c>
      <c r="D511" s="1" t="s">
        <v>1281</v>
      </c>
      <c r="E511" s="1" t="s">
        <v>391</v>
      </c>
      <c r="F511" s="1" t="s">
        <v>1282</v>
      </c>
      <c r="G511" s="1" t="s">
        <v>4662</v>
      </c>
      <c r="H511" s="7">
        <v>39423</v>
      </c>
      <c r="I511" s="2">
        <v>36735</v>
      </c>
      <c r="J511" s="2">
        <f>+VLOOKUP(B:B,'[1]Nómina (2)'!$B$5:$AJ$2058,35,0)</f>
        <v>0</v>
      </c>
      <c r="K511" s="2">
        <v>1054.29</v>
      </c>
      <c r="L511" s="2">
        <v>2608.1849999999999</v>
      </c>
      <c r="M511" s="2">
        <v>477.55499999999995</v>
      </c>
      <c r="N511" s="2">
        <v>1116.74</v>
      </c>
      <c r="O511" s="2">
        <v>2604.5115000000001</v>
      </c>
      <c r="P511" s="2">
        <v>0</v>
      </c>
      <c r="Q511" s="2">
        <f t="shared" si="35"/>
        <v>7861.2814999999991</v>
      </c>
      <c r="R511" s="2">
        <f t="shared" si="36"/>
        <v>2171.0299999999997</v>
      </c>
      <c r="S511" s="2">
        <f t="shared" si="37"/>
        <v>5690.2515000000003</v>
      </c>
      <c r="T511" s="2">
        <f t="shared" si="38"/>
        <v>34563.97</v>
      </c>
    </row>
    <row r="512" spans="1:20" x14ac:dyDescent="0.35">
      <c r="A512" s="3">
        <f t="shared" si="39"/>
        <v>503</v>
      </c>
      <c r="B512" s="1">
        <v>3714</v>
      </c>
      <c r="C512" s="1" t="s">
        <v>1283</v>
      </c>
      <c r="D512" s="1" t="s">
        <v>1284</v>
      </c>
      <c r="E512" s="1" t="s">
        <v>49</v>
      </c>
      <c r="F512" s="1" t="s">
        <v>46</v>
      </c>
      <c r="G512" s="1" t="s">
        <v>4662</v>
      </c>
      <c r="H512" s="7">
        <v>39423</v>
      </c>
      <c r="I512" s="2">
        <v>72000</v>
      </c>
      <c r="J512" s="2">
        <f>+VLOOKUP(B:B,'[1]Nómina (2)'!$B$5:$AJ$2058,35,0)</f>
        <v>5332.1618333333299</v>
      </c>
      <c r="K512" s="2">
        <v>2066.4</v>
      </c>
      <c r="L512" s="2">
        <v>5111.9999999999991</v>
      </c>
      <c r="M512" s="2">
        <v>614.952</v>
      </c>
      <c r="N512" s="2">
        <v>2188.8000000000002</v>
      </c>
      <c r="O512" s="2">
        <v>5104.8</v>
      </c>
      <c r="P512" s="2">
        <v>2063.2399999999998</v>
      </c>
      <c r="Q512" s="2">
        <f t="shared" si="35"/>
        <v>17150.192000000003</v>
      </c>
      <c r="R512" s="2">
        <f t="shared" si="36"/>
        <v>11650.601833333329</v>
      </c>
      <c r="S512" s="2">
        <f t="shared" si="37"/>
        <v>10831.752</v>
      </c>
      <c r="T512" s="2">
        <f t="shared" si="38"/>
        <v>60349.398166666673</v>
      </c>
    </row>
    <row r="513" spans="1:20" x14ac:dyDescent="0.35">
      <c r="A513" s="3">
        <f t="shared" si="39"/>
        <v>504</v>
      </c>
      <c r="B513" s="1">
        <v>3719</v>
      </c>
      <c r="C513" s="1" t="s">
        <v>1285</v>
      </c>
      <c r="D513" s="1" t="s">
        <v>1286</v>
      </c>
      <c r="E513" s="1" t="s">
        <v>66</v>
      </c>
      <c r="F513" s="1" t="s">
        <v>343</v>
      </c>
      <c r="G513" s="1" t="s">
        <v>4662</v>
      </c>
      <c r="H513" s="7">
        <v>39455</v>
      </c>
      <c r="I513" s="2">
        <v>34500</v>
      </c>
      <c r="J513" s="2">
        <f>+VLOOKUP(B:B,'[1]Nómina (2)'!$B$5:$AJ$2058,35,0)</f>
        <v>0</v>
      </c>
      <c r="K513" s="2">
        <v>990.15</v>
      </c>
      <c r="L513" s="2">
        <v>2449.5</v>
      </c>
      <c r="M513" s="2">
        <v>448.5</v>
      </c>
      <c r="N513" s="2">
        <v>1048.8</v>
      </c>
      <c r="O513" s="2">
        <v>2446.0500000000002</v>
      </c>
      <c r="P513" s="2">
        <v>0</v>
      </c>
      <c r="Q513" s="2">
        <f t="shared" si="35"/>
        <v>7383</v>
      </c>
      <c r="R513" s="2">
        <f t="shared" si="36"/>
        <v>2038.9499999999998</v>
      </c>
      <c r="S513" s="2">
        <f t="shared" si="37"/>
        <v>5344.05</v>
      </c>
      <c r="T513" s="2">
        <f t="shared" si="38"/>
        <v>32461.05</v>
      </c>
    </row>
    <row r="514" spans="1:20" x14ac:dyDescent="0.35">
      <c r="A514" s="3">
        <f t="shared" si="39"/>
        <v>505</v>
      </c>
      <c r="B514" s="1">
        <v>3721</v>
      </c>
      <c r="C514" s="1" t="s">
        <v>1287</v>
      </c>
      <c r="D514" s="1" t="s">
        <v>1288</v>
      </c>
      <c r="E514" s="1" t="s">
        <v>66</v>
      </c>
      <c r="F514" s="1" t="s">
        <v>87</v>
      </c>
      <c r="G514" s="1" t="s">
        <v>4662</v>
      </c>
      <c r="H514" s="7">
        <v>39461</v>
      </c>
      <c r="I514" s="2">
        <v>24900</v>
      </c>
      <c r="J514" s="2">
        <f>+VLOOKUP(B:B,'[1]Nómina (2)'!$B$5:$AJ$2058,35,0)</f>
        <v>0</v>
      </c>
      <c r="K514" s="2">
        <v>714.63</v>
      </c>
      <c r="L514" s="2">
        <v>1767.8999999999999</v>
      </c>
      <c r="M514" s="2">
        <v>323.7</v>
      </c>
      <c r="N514" s="2">
        <v>756.96</v>
      </c>
      <c r="O514" s="2">
        <v>1765.41</v>
      </c>
      <c r="P514" s="2">
        <v>0</v>
      </c>
      <c r="Q514" s="2">
        <f t="shared" si="35"/>
        <v>5328.5999999999995</v>
      </c>
      <c r="R514" s="2">
        <f t="shared" si="36"/>
        <v>1471.5900000000001</v>
      </c>
      <c r="S514" s="2">
        <f t="shared" si="37"/>
        <v>3857.01</v>
      </c>
      <c r="T514" s="2">
        <f t="shared" si="38"/>
        <v>23428.41</v>
      </c>
    </row>
    <row r="515" spans="1:20" x14ac:dyDescent="0.35">
      <c r="A515" s="3">
        <f t="shared" si="39"/>
        <v>506</v>
      </c>
      <c r="B515" s="1">
        <v>3723</v>
      </c>
      <c r="C515" s="1" t="s">
        <v>1289</v>
      </c>
      <c r="D515" s="1" t="s">
        <v>1290</v>
      </c>
      <c r="E515" s="1" t="s">
        <v>49</v>
      </c>
      <c r="F515" s="1" t="s">
        <v>50</v>
      </c>
      <c r="G515" s="1" t="s">
        <v>4662</v>
      </c>
      <c r="H515" s="7">
        <v>39464</v>
      </c>
      <c r="I515" s="2">
        <v>21970</v>
      </c>
      <c r="J515" s="2">
        <f>+VLOOKUP(B:B,'[1]Nómina (2)'!$B$5:$AJ$2058,35,0)</f>
        <v>0</v>
      </c>
      <c r="K515" s="2">
        <v>630.54</v>
      </c>
      <c r="L515" s="2">
        <v>1559.87</v>
      </c>
      <c r="M515" s="2">
        <v>285.61</v>
      </c>
      <c r="N515" s="2">
        <v>667.89</v>
      </c>
      <c r="O515" s="2">
        <v>1557.673</v>
      </c>
      <c r="P515" s="2">
        <v>0</v>
      </c>
      <c r="Q515" s="2">
        <f t="shared" si="35"/>
        <v>4701.5829999999996</v>
      </c>
      <c r="R515" s="2">
        <f t="shared" si="36"/>
        <v>1298.4299999999998</v>
      </c>
      <c r="S515" s="2">
        <f t="shared" si="37"/>
        <v>3403.1530000000002</v>
      </c>
      <c r="T515" s="2">
        <f t="shared" si="38"/>
        <v>20671.57</v>
      </c>
    </row>
    <row r="516" spans="1:20" x14ac:dyDescent="0.35">
      <c r="A516" s="3">
        <f t="shared" si="39"/>
        <v>507</v>
      </c>
      <c r="B516" s="1">
        <v>3731</v>
      </c>
      <c r="C516" s="1" t="s">
        <v>1291</v>
      </c>
      <c r="D516" s="1" t="s">
        <v>1292</v>
      </c>
      <c r="E516" s="1" t="s">
        <v>587</v>
      </c>
      <c r="F516" s="1" t="s">
        <v>588</v>
      </c>
      <c r="G516" s="1" t="s">
        <v>4662</v>
      </c>
      <c r="H516" s="7">
        <v>39478</v>
      </c>
      <c r="I516" s="2">
        <v>22230</v>
      </c>
      <c r="J516" s="2">
        <f>+VLOOKUP(B:B,'[1]Nómina (2)'!$B$5:$AJ$2058,35,0)</f>
        <v>0</v>
      </c>
      <c r="K516" s="2">
        <v>638</v>
      </c>
      <c r="L516" s="2">
        <v>1578.33</v>
      </c>
      <c r="M516" s="2">
        <v>288.99</v>
      </c>
      <c r="N516" s="2">
        <v>675.79</v>
      </c>
      <c r="O516" s="2">
        <v>1576.1070000000002</v>
      </c>
      <c r="P516" s="2">
        <v>0</v>
      </c>
      <c r="Q516" s="2">
        <f t="shared" si="35"/>
        <v>4757.2169999999996</v>
      </c>
      <c r="R516" s="2">
        <f t="shared" si="36"/>
        <v>1313.79</v>
      </c>
      <c r="S516" s="2">
        <f t="shared" si="37"/>
        <v>3443.4270000000001</v>
      </c>
      <c r="T516" s="2">
        <f t="shared" si="38"/>
        <v>20916.21</v>
      </c>
    </row>
    <row r="517" spans="1:20" x14ac:dyDescent="0.35">
      <c r="A517" s="3">
        <f t="shared" si="39"/>
        <v>508</v>
      </c>
      <c r="B517" s="1">
        <v>3732</v>
      </c>
      <c r="C517" s="1" t="s">
        <v>1293</v>
      </c>
      <c r="D517" s="1" t="s">
        <v>1294</v>
      </c>
      <c r="E517" s="1" t="s">
        <v>60</v>
      </c>
      <c r="F517" s="1" t="s">
        <v>84</v>
      </c>
      <c r="G517" s="1" t="s">
        <v>4662</v>
      </c>
      <c r="H517" s="7">
        <v>39484</v>
      </c>
      <c r="I517" s="2">
        <v>21970</v>
      </c>
      <c r="J517" s="2">
        <f>+VLOOKUP(B:B,'[1]Nómina (2)'!$B$5:$AJ$2058,35,0)</f>
        <v>0</v>
      </c>
      <c r="K517" s="2">
        <v>630.54</v>
      </c>
      <c r="L517" s="2">
        <v>1559.87</v>
      </c>
      <c r="M517" s="2">
        <v>285.61</v>
      </c>
      <c r="N517" s="2">
        <v>667.89</v>
      </c>
      <c r="O517" s="2">
        <v>1557.673</v>
      </c>
      <c r="P517" s="2">
        <v>0</v>
      </c>
      <c r="Q517" s="2">
        <f t="shared" si="35"/>
        <v>4701.5829999999996</v>
      </c>
      <c r="R517" s="2">
        <f t="shared" si="36"/>
        <v>1298.4299999999998</v>
      </c>
      <c r="S517" s="2">
        <f t="shared" si="37"/>
        <v>3403.1530000000002</v>
      </c>
      <c r="T517" s="2">
        <f t="shared" si="38"/>
        <v>20671.57</v>
      </c>
    </row>
    <row r="518" spans="1:20" s="4" customFormat="1" x14ac:dyDescent="0.35">
      <c r="A518" s="3">
        <f t="shared" si="39"/>
        <v>509</v>
      </c>
      <c r="B518" s="1">
        <v>3735</v>
      </c>
      <c r="C518" s="1" t="s">
        <v>1295</v>
      </c>
      <c r="D518" s="1" t="s">
        <v>1296</v>
      </c>
      <c r="E518" s="1" t="s">
        <v>66</v>
      </c>
      <c r="F518" s="1" t="s">
        <v>397</v>
      </c>
      <c r="G518" s="1" t="s">
        <v>4662</v>
      </c>
      <c r="H518" s="7">
        <v>39489</v>
      </c>
      <c r="I518" s="2">
        <v>26650</v>
      </c>
      <c r="J518" s="2">
        <f>+VLOOKUP(B:B,'[1]Nómina (2)'!$B$5:$AJ$2058,35,0)</f>
        <v>0</v>
      </c>
      <c r="K518" s="2">
        <v>764.85</v>
      </c>
      <c r="L518" s="2">
        <v>1892.1499999999999</v>
      </c>
      <c r="M518" s="2">
        <v>346.45</v>
      </c>
      <c r="N518" s="2">
        <v>810.16</v>
      </c>
      <c r="O518" s="2">
        <v>1889.4850000000001</v>
      </c>
      <c r="P518" s="2">
        <v>0</v>
      </c>
      <c r="Q518" s="2">
        <f t="shared" si="35"/>
        <v>5703.0949999999993</v>
      </c>
      <c r="R518" s="2">
        <f t="shared" si="36"/>
        <v>1575.01</v>
      </c>
      <c r="S518" s="2">
        <f t="shared" si="37"/>
        <v>4128.085</v>
      </c>
      <c r="T518" s="2">
        <f t="shared" si="38"/>
        <v>25074.99</v>
      </c>
    </row>
    <row r="519" spans="1:20" s="4" customFormat="1" x14ac:dyDescent="0.35">
      <c r="A519" s="3">
        <f t="shared" si="39"/>
        <v>510</v>
      </c>
      <c r="B519" s="1">
        <v>3737</v>
      </c>
      <c r="C519" s="1" t="s">
        <v>1297</v>
      </c>
      <c r="D519" s="1" t="s">
        <v>1298</v>
      </c>
      <c r="E519" s="1" t="s">
        <v>60</v>
      </c>
      <c r="F519" s="1" t="s">
        <v>1249</v>
      </c>
      <c r="G519" s="1" t="s">
        <v>4662</v>
      </c>
      <c r="H519" s="7">
        <v>39491</v>
      </c>
      <c r="I519" s="2">
        <v>50800</v>
      </c>
      <c r="J519" s="2">
        <f>+VLOOKUP(B:B,'[1]Nómina (2)'!$B$5:$AJ$2058,35,0)</f>
        <v>5755.3938333333299</v>
      </c>
      <c r="K519" s="2">
        <v>1457.96</v>
      </c>
      <c r="L519" s="2">
        <v>3606.7999999999997</v>
      </c>
      <c r="M519" s="2">
        <v>614.952</v>
      </c>
      <c r="N519" s="2">
        <v>1544.32</v>
      </c>
      <c r="O519" s="2">
        <v>3601.7200000000003</v>
      </c>
      <c r="P519" s="2">
        <v>0</v>
      </c>
      <c r="Q519" s="2">
        <f t="shared" si="35"/>
        <v>10825.752</v>
      </c>
      <c r="R519" s="2">
        <f t="shared" si="36"/>
        <v>8757.6738333333305</v>
      </c>
      <c r="S519" s="2">
        <f t="shared" si="37"/>
        <v>7823.4719999999998</v>
      </c>
      <c r="T519" s="2">
        <f t="shared" si="38"/>
        <v>42042.326166666666</v>
      </c>
    </row>
    <row r="520" spans="1:20" x14ac:dyDescent="0.35">
      <c r="A520" s="3">
        <f t="shared" si="39"/>
        <v>511</v>
      </c>
      <c r="B520" s="1">
        <v>3743</v>
      </c>
      <c r="C520" s="1" t="s">
        <v>1299</v>
      </c>
      <c r="D520" s="1" t="s">
        <v>1300</v>
      </c>
      <c r="E520" s="1" t="s">
        <v>612</v>
      </c>
      <c r="F520" s="1" t="s">
        <v>613</v>
      </c>
      <c r="G520" s="1" t="s">
        <v>4662</v>
      </c>
      <c r="H520" s="7">
        <v>39497</v>
      </c>
      <c r="I520" s="2">
        <v>30000</v>
      </c>
      <c r="J520" s="2">
        <f>+VLOOKUP(B:B,'[1]Nómina (2)'!$B$5:$AJ$2058,35,0)</f>
        <v>0</v>
      </c>
      <c r="K520" s="2">
        <v>861</v>
      </c>
      <c r="L520" s="2">
        <v>2130</v>
      </c>
      <c r="M520" s="2">
        <v>390</v>
      </c>
      <c r="N520" s="2">
        <v>912</v>
      </c>
      <c r="O520" s="2">
        <v>2127</v>
      </c>
      <c r="P520" s="2">
        <v>0</v>
      </c>
      <c r="Q520" s="2">
        <f t="shared" si="35"/>
        <v>6420</v>
      </c>
      <c r="R520" s="2">
        <f t="shared" si="36"/>
        <v>1773</v>
      </c>
      <c r="S520" s="2">
        <f t="shared" si="37"/>
        <v>4647</v>
      </c>
      <c r="T520" s="2">
        <f t="shared" si="38"/>
        <v>28227</v>
      </c>
    </row>
    <row r="521" spans="1:20" x14ac:dyDescent="0.35">
      <c r="A521" s="3">
        <f t="shared" si="39"/>
        <v>512</v>
      </c>
      <c r="B521" s="1">
        <v>3765</v>
      </c>
      <c r="C521" s="1" t="s">
        <v>1301</v>
      </c>
      <c r="D521" s="1" t="s">
        <v>1302</v>
      </c>
      <c r="E521" s="1" t="s">
        <v>157</v>
      </c>
      <c r="F521" s="1" t="s">
        <v>158</v>
      </c>
      <c r="G521" s="1" t="s">
        <v>4662</v>
      </c>
      <c r="H521" s="7">
        <v>39533</v>
      </c>
      <c r="I521" s="2">
        <v>37570</v>
      </c>
      <c r="J521" s="2">
        <f>+VLOOKUP(B:B,'[1]Nómina (2)'!$B$5:$AJ$2058,35,0)</f>
        <v>1696.0663750000001</v>
      </c>
      <c r="K521" s="2">
        <v>1078.26</v>
      </c>
      <c r="L521" s="2">
        <v>2667.47</v>
      </c>
      <c r="M521" s="2">
        <v>488.40999999999997</v>
      </c>
      <c r="N521" s="2">
        <v>1142.1300000000001</v>
      </c>
      <c r="O521" s="2">
        <v>2663.7130000000002</v>
      </c>
      <c r="P521" s="2">
        <v>0</v>
      </c>
      <c r="Q521" s="2">
        <f t="shared" si="35"/>
        <v>8039.9830000000002</v>
      </c>
      <c r="R521" s="2">
        <f t="shared" si="36"/>
        <v>3916.4563750000002</v>
      </c>
      <c r="S521" s="2">
        <f t="shared" si="37"/>
        <v>5819.5929999999998</v>
      </c>
      <c r="T521" s="2">
        <f t="shared" si="38"/>
        <v>33653.543624999998</v>
      </c>
    </row>
    <row r="522" spans="1:20" x14ac:dyDescent="0.35">
      <c r="A522" s="3">
        <f t="shared" si="39"/>
        <v>513</v>
      </c>
      <c r="B522" s="1">
        <v>3767</v>
      </c>
      <c r="C522" s="1" t="s">
        <v>1303</v>
      </c>
      <c r="D522" s="1" t="s">
        <v>1304</v>
      </c>
      <c r="E522" s="1" t="s">
        <v>201</v>
      </c>
      <c r="F522" s="1" t="s">
        <v>666</v>
      </c>
      <c r="G522" s="1" t="s">
        <v>4662</v>
      </c>
      <c r="H522" s="7">
        <v>39539</v>
      </c>
      <c r="I522" s="2">
        <v>52650</v>
      </c>
      <c r="J522" s="2">
        <f>+VLOOKUP(B:B,'[1]Nómina (2)'!$B$5:$AJ$2058,35,0)</f>
        <v>2740.8358333333299</v>
      </c>
      <c r="K522" s="2">
        <v>1511.05</v>
      </c>
      <c r="L522" s="2">
        <v>3738.1499999999996</v>
      </c>
      <c r="M522" s="2">
        <v>614.952</v>
      </c>
      <c r="N522" s="2">
        <v>1600.56</v>
      </c>
      <c r="O522" s="2">
        <v>3732.8850000000002</v>
      </c>
      <c r="P522" s="2">
        <v>0</v>
      </c>
      <c r="Q522" s="2">
        <f t="shared" si="35"/>
        <v>11197.597</v>
      </c>
      <c r="R522" s="2">
        <f t="shared" si="36"/>
        <v>5852.4458333333296</v>
      </c>
      <c r="S522" s="2">
        <f t="shared" si="37"/>
        <v>8085.9870000000001</v>
      </c>
      <c r="T522" s="2">
        <f t="shared" si="38"/>
        <v>46797.554166666669</v>
      </c>
    </row>
    <row r="523" spans="1:20" x14ac:dyDescent="0.35">
      <c r="A523" s="3">
        <f t="shared" si="39"/>
        <v>514</v>
      </c>
      <c r="B523" s="1">
        <v>3786</v>
      </c>
      <c r="C523" s="1" t="s">
        <v>1305</v>
      </c>
      <c r="D523" s="1" t="s">
        <v>1306</v>
      </c>
      <c r="E523" s="1" t="s">
        <v>66</v>
      </c>
      <c r="F523" s="1" t="s">
        <v>1307</v>
      </c>
      <c r="G523" s="1" t="s">
        <v>4662</v>
      </c>
      <c r="H523" s="7" t="e">
        <v>#N/A</v>
      </c>
      <c r="I523" s="2">
        <v>26650</v>
      </c>
      <c r="J523" s="2">
        <f>+VLOOKUP(B:B,'[1]Nómina (2)'!$B$5:$AJ$2058,35,0)</f>
        <v>0</v>
      </c>
      <c r="K523" s="2">
        <v>764.85</v>
      </c>
      <c r="L523" s="2">
        <v>1892.1499999999999</v>
      </c>
      <c r="M523" s="2">
        <v>346.45</v>
      </c>
      <c r="N523" s="2">
        <v>810.16</v>
      </c>
      <c r="O523" s="2">
        <v>1889.4850000000001</v>
      </c>
      <c r="P523" s="2">
        <v>0</v>
      </c>
      <c r="Q523" s="2">
        <f t="shared" ref="Q523:Q586" si="40">SUM(K523:P523)</f>
        <v>5703.0949999999993</v>
      </c>
      <c r="R523" s="2">
        <f t="shared" ref="R523:R586" si="41">+J523+K523+N523+P523</f>
        <v>1575.01</v>
      </c>
      <c r="S523" s="2">
        <f t="shared" ref="S523:S586" si="42">+L523+M523+O523</f>
        <v>4128.085</v>
      </c>
      <c r="T523" s="2">
        <f t="shared" ref="T523:T586" si="43">+I523-R523</f>
        <v>25074.99</v>
      </c>
    </row>
    <row r="524" spans="1:20" x14ac:dyDescent="0.35">
      <c r="A524" s="3">
        <f t="shared" ref="A524:A587" si="44">+A523+1</f>
        <v>515</v>
      </c>
      <c r="B524" s="1">
        <v>3788</v>
      </c>
      <c r="C524" s="1" t="s">
        <v>1308</v>
      </c>
      <c r="D524" s="1" t="s">
        <v>1309</v>
      </c>
      <c r="E524" s="1" t="s">
        <v>45</v>
      </c>
      <c r="F524" s="1" t="s">
        <v>1310</v>
      </c>
      <c r="G524" s="1" t="s">
        <v>4662</v>
      </c>
      <c r="H524" s="7">
        <v>39563</v>
      </c>
      <c r="I524" s="2">
        <v>42120</v>
      </c>
      <c r="J524" s="2">
        <f>+VLOOKUP(B:B,'[1]Nómina (2)'!$B$5:$AJ$2058,35,0)</f>
        <v>3118.42783333333</v>
      </c>
      <c r="K524" s="2">
        <v>1208.8399999999999</v>
      </c>
      <c r="L524" s="2">
        <v>2990.5199999999995</v>
      </c>
      <c r="M524" s="2">
        <v>547.55999999999995</v>
      </c>
      <c r="N524" s="2">
        <v>1280.45</v>
      </c>
      <c r="O524" s="2">
        <v>2986.308</v>
      </c>
      <c r="P524" s="2">
        <v>0</v>
      </c>
      <c r="Q524" s="2">
        <f t="shared" si="40"/>
        <v>9013.6779999999999</v>
      </c>
      <c r="R524" s="2">
        <f t="shared" si="41"/>
        <v>5607.7178333333295</v>
      </c>
      <c r="S524" s="2">
        <f t="shared" si="42"/>
        <v>6524.387999999999</v>
      </c>
      <c r="T524" s="2">
        <f t="shared" si="43"/>
        <v>36512.282166666671</v>
      </c>
    </row>
    <row r="525" spans="1:20" x14ac:dyDescent="0.35">
      <c r="A525" s="3">
        <f t="shared" si="44"/>
        <v>516</v>
      </c>
      <c r="B525" s="1">
        <v>3790</v>
      </c>
      <c r="C525" s="1" t="s">
        <v>1311</v>
      </c>
      <c r="D525" s="1" t="s">
        <v>1312</v>
      </c>
      <c r="E525" s="1" t="s">
        <v>612</v>
      </c>
      <c r="F525" s="1" t="s">
        <v>613</v>
      </c>
      <c r="G525" s="1" t="s">
        <v>4662</v>
      </c>
      <c r="H525" s="7">
        <v>39568</v>
      </c>
      <c r="I525" s="2">
        <v>24716</v>
      </c>
      <c r="J525" s="2">
        <f>+VLOOKUP(B:B,'[1]Nómina (2)'!$B$5:$AJ$2058,35,0)</f>
        <v>0</v>
      </c>
      <c r="K525" s="2">
        <v>1932.33</v>
      </c>
      <c r="L525" s="2">
        <v>4780.3263400000005</v>
      </c>
      <c r="M525" s="2">
        <v>614.952</v>
      </c>
      <c r="N525" s="2">
        <v>2046.79</v>
      </c>
      <c r="O525" s="2">
        <v>4773.5934860000007</v>
      </c>
      <c r="P525" s="2">
        <v>0</v>
      </c>
      <c r="Q525" s="2">
        <f t="shared" si="40"/>
        <v>14147.991826000001</v>
      </c>
      <c r="R525" s="2">
        <f t="shared" si="41"/>
        <v>3979.12</v>
      </c>
      <c r="S525" s="2">
        <f t="shared" si="42"/>
        <v>10168.871826000002</v>
      </c>
      <c r="T525" s="2">
        <f t="shared" si="43"/>
        <v>20736.88</v>
      </c>
    </row>
    <row r="526" spans="1:20" x14ac:dyDescent="0.35">
      <c r="A526" s="3">
        <f t="shared" si="44"/>
        <v>517</v>
      </c>
      <c r="B526" s="1">
        <v>3791</v>
      </c>
      <c r="C526" s="1" t="s">
        <v>1313</v>
      </c>
      <c r="D526" s="1" t="s">
        <v>1314</v>
      </c>
      <c r="E526" s="1" t="s">
        <v>1315</v>
      </c>
      <c r="F526" s="1" t="s">
        <v>1316</v>
      </c>
      <c r="G526" s="1" t="s">
        <v>4662</v>
      </c>
      <c r="H526" s="7">
        <v>39569</v>
      </c>
      <c r="I526" s="2">
        <v>28700</v>
      </c>
      <c r="J526" s="2">
        <f>+VLOOKUP(B:B,'[1]Nómina (2)'!$B$5:$AJ$2058,35,0)</f>
        <v>0</v>
      </c>
      <c r="K526" s="2">
        <v>823.69</v>
      </c>
      <c r="L526" s="2">
        <v>2037.6999999999998</v>
      </c>
      <c r="M526" s="2">
        <v>373.09999999999997</v>
      </c>
      <c r="N526" s="2">
        <v>872.48</v>
      </c>
      <c r="O526" s="2">
        <v>2034.8300000000002</v>
      </c>
      <c r="P526" s="2">
        <v>0</v>
      </c>
      <c r="Q526" s="2">
        <f t="shared" si="40"/>
        <v>6141.7999999999993</v>
      </c>
      <c r="R526" s="2">
        <f t="shared" si="41"/>
        <v>1696.17</v>
      </c>
      <c r="S526" s="2">
        <f t="shared" si="42"/>
        <v>4445.63</v>
      </c>
      <c r="T526" s="2">
        <f t="shared" si="43"/>
        <v>27003.83</v>
      </c>
    </row>
    <row r="527" spans="1:20" x14ac:dyDescent="0.35">
      <c r="A527" s="3">
        <f t="shared" si="44"/>
        <v>518</v>
      </c>
      <c r="B527" s="1">
        <v>3803</v>
      </c>
      <c r="C527" s="1" t="s">
        <v>1317</v>
      </c>
      <c r="D527" s="1" t="s">
        <v>1318</v>
      </c>
      <c r="E527" s="1" t="s">
        <v>23</v>
      </c>
      <c r="F527" s="1" t="s">
        <v>39</v>
      </c>
      <c r="G527" s="1" t="s">
        <v>4662</v>
      </c>
      <c r="H527" s="7">
        <v>39581</v>
      </c>
      <c r="I527" s="2">
        <v>26650</v>
      </c>
      <c r="J527" s="2">
        <f>+VLOOKUP(B:B,'[1]Nómina (2)'!$B$5:$AJ$2058,35,0)</f>
        <v>0</v>
      </c>
      <c r="K527" s="2">
        <v>764.85</v>
      </c>
      <c r="L527" s="2">
        <v>1892.1499999999999</v>
      </c>
      <c r="M527" s="2">
        <v>346.45</v>
      </c>
      <c r="N527" s="2">
        <v>810.16</v>
      </c>
      <c r="O527" s="2">
        <v>1889.4850000000001</v>
      </c>
      <c r="P527" s="2">
        <v>0</v>
      </c>
      <c r="Q527" s="2">
        <f t="shared" si="40"/>
        <v>5703.0949999999993</v>
      </c>
      <c r="R527" s="2">
        <f t="shared" si="41"/>
        <v>1575.01</v>
      </c>
      <c r="S527" s="2">
        <f t="shared" si="42"/>
        <v>4128.085</v>
      </c>
      <c r="T527" s="2">
        <f t="shared" si="43"/>
        <v>25074.99</v>
      </c>
    </row>
    <row r="528" spans="1:20" x14ac:dyDescent="0.35">
      <c r="A528" s="3">
        <f t="shared" si="44"/>
        <v>519</v>
      </c>
      <c r="B528" s="1">
        <v>3806</v>
      </c>
      <c r="C528" s="1" t="s">
        <v>1319</v>
      </c>
      <c r="D528" s="1" t="s">
        <v>1320</v>
      </c>
      <c r="E528" s="1" t="s">
        <v>142</v>
      </c>
      <c r="F528" s="1" t="s">
        <v>28</v>
      </c>
      <c r="G528" s="1" t="s">
        <v>4662</v>
      </c>
      <c r="H528" s="7">
        <v>39582</v>
      </c>
      <c r="I528" s="2">
        <v>20995</v>
      </c>
      <c r="J528" s="2">
        <f>+VLOOKUP(B:B,'[1]Nómina (2)'!$B$5:$AJ$2058,35,0)</f>
        <v>0</v>
      </c>
      <c r="K528" s="2">
        <v>1641.42</v>
      </c>
      <c r="L528" s="2">
        <v>4060.6469099999995</v>
      </c>
      <c r="M528" s="2">
        <v>614.952</v>
      </c>
      <c r="N528" s="2">
        <v>1738.64</v>
      </c>
      <c r="O528" s="2">
        <v>4054.9276890000001</v>
      </c>
      <c r="P528" s="2">
        <v>0</v>
      </c>
      <c r="Q528" s="2">
        <f t="shared" si="40"/>
        <v>12110.586599</v>
      </c>
      <c r="R528" s="2">
        <f t="shared" si="41"/>
        <v>3380.0600000000004</v>
      </c>
      <c r="S528" s="2">
        <f t="shared" si="42"/>
        <v>8730.5265990000007</v>
      </c>
      <c r="T528" s="2">
        <f t="shared" si="43"/>
        <v>17614.939999999999</v>
      </c>
    </row>
    <row r="529" spans="1:20" x14ac:dyDescent="0.35">
      <c r="A529" s="3">
        <f t="shared" si="44"/>
        <v>520</v>
      </c>
      <c r="B529" s="1">
        <v>3807</v>
      </c>
      <c r="C529" s="1" t="s">
        <v>1321</v>
      </c>
      <c r="D529" s="1" t="s">
        <v>1322</v>
      </c>
      <c r="E529" s="1" t="s">
        <v>463</v>
      </c>
      <c r="F529" s="1" t="s">
        <v>107</v>
      </c>
      <c r="G529" s="1" t="s">
        <v>4662</v>
      </c>
      <c r="H529" s="7">
        <v>39581</v>
      </c>
      <c r="I529" s="2">
        <v>43206</v>
      </c>
      <c r="J529" s="2">
        <f>+VLOOKUP(B:B,'[1]Nómina (2)'!$B$5:$AJ$2058,35,0)</f>
        <v>80.023374999999902</v>
      </c>
      <c r="K529" s="2">
        <v>3377.9</v>
      </c>
      <c r="L529" s="2">
        <v>8356.481319999999</v>
      </c>
      <c r="M529" s="2">
        <v>614.952</v>
      </c>
      <c r="N529" s="2">
        <v>3577.99</v>
      </c>
      <c r="O529" s="2">
        <v>8344.7116280000009</v>
      </c>
      <c r="P529" s="2">
        <v>1031.6199999999999</v>
      </c>
      <c r="Q529" s="2">
        <f t="shared" si="40"/>
        <v>25303.654947999999</v>
      </c>
      <c r="R529" s="2">
        <f t="shared" si="41"/>
        <v>8067.533375</v>
      </c>
      <c r="S529" s="2">
        <f t="shared" si="42"/>
        <v>17316.144948000001</v>
      </c>
      <c r="T529" s="2">
        <f t="shared" si="43"/>
        <v>35138.466625000001</v>
      </c>
    </row>
    <row r="530" spans="1:20" x14ac:dyDescent="0.35">
      <c r="A530" s="3">
        <f t="shared" si="44"/>
        <v>521</v>
      </c>
      <c r="B530" s="1">
        <v>3811</v>
      </c>
      <c r="C530" s="1" t="s">
        <v>1323</v>
      </c>
      <c r="D530" s="1" t="s">
        <v>1324</v>
      </c>
      <c r="E530" s="1" t="s">
        <v>1325</v>
      </c>
      <c r="F530" s="1" t="s">
        <v>311</v>
      </c>
      <c r="G530" s="1" t="s">
        <v>4662</v>
      </c>
      <c r="H530" s="7">
        <v>39569</v>
      </c>
      <c r="I530" s="2">
        <v>101359.5</v>
      </c>
      <c r="J530" s="2">
        <f>+VLOOKUP(B:B,'[1]Nómina (2)'!$B$5:$AJ$2058,35,0)</f>
        <v>11327.0072916667</v>
      </c>
      <c r="K530" s="2">
        <v>6788.12</v>
      </c>
      <c r="L530" s="2">
        <v>16792.919999999998</v>
      </c>
      <c r="M530" s="2">
        <v>614.952</v>
      </c>
      <c r="N530" s="2">
        <v>3595.1</v>
      </c>
      <c r="O530" s="2">
        <v>8384.634</v>
      </c>
      <c r="P530" s="2">
        <v>0</v>
      </c>
      <c r="Q530" s="2">
        <f t="shared" si="40"/>
        <v>36175.725999999995</v>
      </c>
      <c r="R530" s="2">
        <f t="shared" si="41"/>
        <v>21710.227291666699</v>
      </c>
      <c r="S530" s="2">
        <f t="shared" si="42"/>
        <v>25792.506000000001</v>
      </c>
      <c r="T530" s="2">
        <f t="shared" si="43"/>
        <v>79649.272708333301</v>
      </c>
    </row>
    <row r="531" spans="1:20" x14ac:dyDescent="0.35">
      <c r="A531" s="3">
        <f t="shared" si="44"/>
        <v>522</v>
      </c>
      <c r="B531" s="1">
        <v>3818</v>
      </c>
      <c r="C531" s="1" t="s">
        <v>1326</v>
      </c>
      <c r="D531" s="1" t="s">
        <v>1327</v>
      </c>
      <c r="E531" s="1" t="s">
        <v>53</v>
      </c>
      <c r="F531" s="1" t="s">
        <v>1328</v>
      </c>
      <c r="G531" s="1" t="s">
        <v>4662</v>
      </c>
      <c r="H531" s="7">
        <v>39588</v>
      </c>
      <c r="I531" s="2">
        <v>57000</v>
      </c>
      <c r="J531" s="2">
        <f>+VLOOKUP(B:B,'[1]Nómina (2)'!$B$5:$AJ$2058,35,0)</f>
        <v>6509.4618333333301</v>
      </c>
      <c r="K531" s="2">
        <v>1635.9</v>
      </c>
      <c r="L531" s="2">
        <v>4046.9999999999995</v>
      </c>
      <c r="M531" s="2">
        <v>614.952</v>
      </c>
      <c r="N531" s="2">
        <v>1732.8</v>
      </c>
      <c r="O531" s="2">
        <v>4041.3</v>
      </c>
      <c r="P531" s="2">
        <v>2063.2399999999998</v>
      </c>
      <c r="Q531" s="2">
        <f t="shared" si="40"/>
        <v>14135.192000000001</v>
      </c>
      <c r="R531" s="2">
        <f t="shared" si="41"/>
        <v>11941.40183333333</v>
      </c>
      <c r="S531" s="2">
        <f t="shared" si="42"/>
        <v>8703.2520000000004</v>
      </c>
      <c r="T531" s="2">
        <f t="shared" si="43"/>
        <v>45058.59816666667</v>
      </c>
    </row>
    <row r="532" spans="1:20" x14ac:dyDescent="0.35">
      <c r="A532" s="3">
        <f t="shared" si="44"/>
        <v>523</v>
      </c>
      <c r="B532" s="1">
        <v>3834</v>
      </c>
      <c r="C532" s="1" t="s">
        <v>1329</v>
      </c>
      <c r="D532" s="1" t="s">
        <v>1330</v>
      </c>
      <c r="E532" s="1" t="s">
        <v>354</v>
      </c>
      <c r="F532" s="1" t="s">
        <v>57</v>
      </c>
      <c r="G532" s="1" t="s">
        <v>4662</v>
      </c>
      <c r="H532" s="7">
        <v>39612</v>
      </c>
      <c r="I532" s="2">
        <v>28316</v>
      </c>
      <c r="J532" s="2">
        <f>+VLOOKUP(B:B,'[1]Nómina (2)'!$B$5:$AJ$2058,35,0)</f>
        <v>0</v>
      </c>
      <c r="K532" s="2">
        <v>812.67</v>
      </c>
      <c r="L532" s="2">
        <v>2010.4359999999999</v>
      </c>
      <c r="M532" s="2">
        <v>368.108</v>
      </c>
      <c r="N532" s="2">
        <v>860.81</v>
      </c>
      <c r="O532" s="2">
        <v>2007.6044000000002</v>
      </c>
      <c r="P532" s="2">
        <v>0</v>
      </c>
      <c r="Q532" s="2">
        <f t="shared" si="40"/>
        <v>6059.6283999999996</v>
      </c>
      <c r="R532" s="2">
        <f t="shared" si="41"/>
        <v>1673.48</v>
      </c>
      <c r="S532" s="2">
        <f t="shared" si="42"/>
        <v>4386.1484</v>
      </c>
      <c r="T532" s="2">
        <f t="shared" si="43"/>
        <v>26642.52</v>
      </c>
    </row>
    <row r="533" spans="1:20" x14ac:dyDescent="0.35">
      <c r="A533" s="3">
        <f t="shared" si="44"/>
        <v>524</v>
      </c>
      <c r="B533" s="1">
        <v>3836</v>
      </c>
      <c r="C533" s="1" t="s">
        <v>1331</v>
      </c>
      <c r="D533" s="1" t="s">
        <v>1332</v>
      </c>
      <c r="E533" s="1" t="s">
        <v>425</v>
      </c>
      <c r="F533" s="1" t="s">
        <v>39</v>
      </c>
      <c r="G533" s="1" t="s">
        <v>4662</v>
      </c>
      <c r="H533" s="7">
        <v>39625</v>
      </c>
      <c r="I533" s="2">
        <v>26650</v>
      </c>
      <c r="J533" s="2">
        <f>+VLOOKUP(B:B,'[1]Nómina (2)'!$B$5:$AJ$2058,35,0)</f>
        <v>0</v>
      </c>
      <c r="K533" s="2">
        <v>764.85</v>
      </c>
      <c r="L533" s="2">
        <v>1892.1499999999999</v>
      </c>
      <c r="M533" s="2">
        <v>346.45</v>
      </c>
      <c r="N533" s="2">
        <v>810.16</v>
      </c>
      <c r="O533" s="2">
        <v>1889.4850000000001</v>
      </c>
      <c r="P533" s="2">
        <v>0</v>
      </c>
      <c r="Q533" s="2">
        <f t="shared" si="40"/>
        <v>5703.0949999999993</v>
      </c>
      <c r="R533" s="2">
        <f t="shared" si="41"/>
        <v>1575.01</v>
      </c>
      <c r="S533" s="2">
        <f t="shared" si="42"/>
        <v>4128.085</v>
      </c>
      <c r="T533" s="2">
        <f t="shared" si="43"/>
        <v>25074.99</v>
      </c>
    </row>
    <row r="534" spans="1:20" x14ac:dyDescent="0.35">
      <c r="A534" s="3">
        <f t="shared" si="44"/>
        <v>525</v>
      </c>
      <c r="B534" s="1">
        <v>3837</v>
      </c>
      <c r="C534" s="1" t="s">
        <v>1333</v>
      </c>
      <c r="D534" s="1" t="s">
        <v>1334</v>
      </c>
      <c r="E534" s="1" t="s">
        <v>129</v>
      </c>
      <c r="F534" s="1" t="s">
        <v>1335</v>
      </c>
      <c r="G534" s="1" t="s">
        <v>4662</v>
      </c>
      <c r="H534" s="7">
        <v>39625</v>
      </c>
      <c r="I534" s="2">
        <v>50018</v>
      </c>
      <c r="J534" s="2">
        <f>+VLOOKUP(B:B,'[1]Nómina (2)'!$B$5:$AJ$2058,35,0)</f>
        <v>1547.053375</v>
      </c>
      <c r="K534" s="2">
        <v>1435.52</v>
      </c>
      <c r="L534" s="2">
        <v>3551.2779999999998</v>
      </c>
      <c r="M534" s="2">
        <v>614.952</v>
      </c>
      <c r="N534" s="2">
        <v>1520.55</v>
      </c>
      <c r="O534" s="2">
        <v>3546.2762000000002</v>
      </c>
      <c r="P534" s="2">
        <v>2063.2399999999998</v>
      </c>
      <c r="Q534" s="2">
        <f t="shared" si="40"/>
        <v>12731.816199999999</v>
      </c>
      <c r="R534" s="2">
        <f t="shared" si="41"/>
        <v>6566.3633749999999</v>
      </c>
      <c r="S534" s="2">
        <f t="shared" si="42"/>
        <v>7712.5061999999998</v>
      </c>
      <c r="T534" s="2">
        <f t="shared" si="43"/>
        <v>43451.636624999999</v>
      </c>
    </row>
    <row r="535" spans="1:20" x14ac:dyDescent="0.35">
      <c r="A535" s="3">
        <f t="shared" si="44"/>
        <v>526</v>
      </c>
      <c r="B535" s="1">
        <v>3855</v>
      </c>
      <c r="C535" s="1" t="s">
        <v>1336</v>
      </c>
      <c r="D535" s="1" t="s">
        <v>1337</v>
      </c>
      <c r="E535" s="1" t="s">
        <v>53</v>
      </c>
      <c r="F535" s="1" t="s">
        <v>377</v>
      </c>
      <c r="G535" s="1" t="s">
        <v>4662</v>
      </c>
      <c r="H535" s="7">
        <v>39651</v>
      </c>
      <c r="I535" s="2">
        <v>30000</v>
      </c>
      <c r="J535" s="2">
        <f>+VLOOKUP(B:B,'[1]Nómina (2)'!$B$5:$AJ$2058,35,0)</f>
        <v>0</v>
      </c>
      <c r="K535" s="2">
        <v>861</v>
      </c>
      <c r="L535" s="2">
        <v>2130</v>
      </c>
      <c r="M535" s="2">
        <v>390</v>
      </c>
      <c r="N535" s="2">
        <v>912</v>
      </c>
      <c r="O535" s="2">
        <v>2127</v>
      </c>
      <c r="P535" s="2">
        <v>0</v>
      </c>
      <c r="Q535" s="2">
        <f t="shared" si="40"/>
        <v>6420</v>
      </c>
      <c r="R535" s="2">
        <f t="shared" si="41"/>
        <v>1773</v>
      </c>
      <c r="S535" s="2">
        <f t="shared" si="42"/>
        <v>4647</v>
      </c>
      <c r="T535" s="2">
        <f t="shared" si="43"/>
        <v>28227</v>
      </c>
    </row>
    <row r="536" spans="1:20" x14ac:dyDescent="0.35">
      <c r="A536" s="3">
        <f t="shared" si="44"/>
        <v>527</v>
      </c>
      <c r="B536" s="1">
        <v>3858</v>
      </c>
      <c r="C536" s="1" t="s">
        <v>1338</v>
      </c>
      <c r="D536" s="1" t="s">
        <v>1339</v>
      </c>
      <c r="E536" s="1" t="s">
        <v>15</v>
      </c>
      <c r="F536" s="1" t="s">
        <v>191</v>
      </c>
      <c r="G536" s="1" t="s">
        <v>4662</v>
      </c>
      <c r="H536" s="7">
        <v>39658</v>
      </c>
      <c r="I536" s="2">
        <v>30359</v>
      </c>
      <c r="J536" s="2">
        <f>+VLOOKUP(B:B,'[1]Nómina (2)'!$B$5:$AJ$2058,35,0)</f>
        <v>0</v>
      </c>
      <c r="K536" s="2">
        <v>871.3</v>
      </c>
      <c r="L536" s="2">
        <v>2155.489</v>
      </c>
      <c r="M536" s="2">
        <v>394.66699999999997</v>
      </c>
      <c r="N536" s="2">
        <v>922.91</v>
      </c>
      <c r="O536" s="2">
        <v>2152.4531000000002</v>
      </c>
      <c r="P536" s="2">
        <v>0</v>
      </c>
      <c r="Q536" s="2">
        <f t="shared" si="40"/>
        <v>6496.8191000000006</v>
      </c>
      <c r="R536" s="2">
        <f t="shared" si="41"/>
        <v>1794.21</v>
      </c>
      <c r="S536" s="2">
        <f t="shared" si="42"/>
        <v>4702.6090999999997</v>
      </c>
      <c r="T536" s="2">
        <f t="shared" si="43"/>
        <v>28564.79</v>
      </c>
    </row>
    <row r="537" spans="1:20" x14ac:dyDescent="0.35">
      <c r="A537" s="3">
        <f t="shared" si="44"/>
        <v>528</v>
      </c>
      <c r="B537" s="1">
        <v>3862</v>
      </c>
      <c r="C537" s="1" t="s">
        <v>1340</v>
      </c>
      <c r="D537" s="1" t="s">
        <v>1341</v>
      </c>
      <c r="E537" s="1" t="s">
        <v>15</v>
      </c>
      <c r="F537" s="1" t="s">
        <v>191</v>
      </c>
      <c r="G537" s="1" t="s">
        <v>4662</v>
      </c>
      <c r="H537" s="7">
        <v>39660</v>
      </c>
      <c r="I537" s="2">
        <v>26000</v>
      </c>
      <c r="J537" s="2">
        <f>+VLOOKUP(B:B,'[1]Nómina (2)'!$B$5:$AJ$2058,35,0)</f>
        <v>0</v>
      </c>
      <c r="K537" s="2">
        <v>746.2</v>
      </c>
      <c r="L537" s="2">
        <v>1845.9999999999998</v>
      </c>
      <c r="M537" s="2">
        <v>338</v>
      </c>
      <c r="N537" s="2">
        <v>790.4</v>
      </c>
      <c r="O537" s="2">
        <v>1843.4</v>
      </c>
      <c r="P537" s="2">
        <v>0</v>
      </c>
      <c r="Q537" s="2">
        <f t="shared" si="40"/>
        <v>5564</v>
      </c>
      <c r="R537" s="2">
        <f t="shared" si="41"/>
        <v>1536.6</v>
      </c>
      <c r="S537" s="2">
        <f t="shared" si="42"/>
        <v>4027.4</v>
      </c>
      <c r="T537" s="2">
        <f t="shared" si="43"/>
        <v>24463.4</v>
      </c>
    </row>
    <row r="538" spans="1:20" x14ac:dyDescent="0.35">
      <c r="A538" s="3">
        <f t="shared" si="44"/>
        <v>529</v>
      </c>
      <c r="B538" s="1">
        <v>3873</v>
      </c>
      <c r="C538" s="1" t="s">
        <v>1342</v>
      </c>
      <c r="D538" s="1" t="s">
        <v>1343</v>
      </c>
      <c r="E538" s="1" t="s">
        <v>489</v>
      </c>
      <c r="F538" s="1" t="s">
        <v>1344</v>
      </c>
      <c r="G538" s="1" t="s">
        <v>4662</v>
      </c>
      <c r="H538" s="7">
        <v>39680</v>
      </c>
      <c r="I538" s="2">
        <v>46963</v>
      </c>
      <c r="J538" s="2">
        <f>+VLOOKUP(B:B,'[1]Nómina (2)'!$B$5:$AJ$2058,35,0)</f>
        <v>1425.371875</v>
      </c>
      <c r="K538" s="2">
        <v>1347.84</v>
      </c>
      <c r="L538" s="2">
        <v>3334.3729999999996</v>
      </c>
      <c r="M538" s="2">
        <v>610.51900000000001</v>
      </c>
      <c r="N538" s="2">
        <v>1427.68</v>
      </c>
      <c r="O538" s="2">
        <v>3329.6767000000004</v>
      </c>
      <c r="P538" s="2">
        <v>0</v>
      </c>
      <c r="Q538" s="2">
        <f t="shared" si="40"/>
        <v>10050.0887</v>
      </c>
      <c r="R538" s="2">
        <f t="shared" si="41"/>
        <v>4200.8918750000003</v>
      </c>
      <c r="S538" s="2">
        <f t="shared" si="42"/>
        <v>7274.5686999999998</v>
      </c>
      <c r="T538" s="2">
        <f t="shared" si="43"/>
        <v>42762.108124999999</v>
      </c>
    </row>
    <row r="539" spans="1:20" x14ac:dyDescent="0.35">
      <c r="A539" s="3">
        <f t="shared" si="44"/>
        <v>530</v>
      </c>
      <c r="B539" s="1">
        <v>3877</v>
      </c>
      <c r="C539" s="1" t="s">
        <v>1345</v>
      </c>
      <c r="D539" s="1" t="s">
        <v>1346</v>
      </c>
      <c r="E539" s="1" t="s">
        <v>157</v>
      </c>
      <c r="F539" s="1" t="s">
        <v>158</v>
      </c>
      <c r="G539" s="1" t="s">
        <v>4662</v>
      </c>
      <c r="H539" s="7">
        <v>39687</v>
      </c>
      <c r="I539" s="2">
        <v>26650</v>
      </c>
      <c r="J539" s="2">
        <f>+VLOOKUP(B:B,'[1]Nómina (2)'!$B$5:$AJ$2058,35,0)</f>
        <v>0</v>
      </c>
      <c r="K539" s="2">
        <v>764.85</v>
      </c>
      <c r="L539" s="2">
        <v>1892.1499999999999</v>
      </c>
      <c r="M539" s="2">
        <v>346.45</v>
      </c>
      <c r="N539" s="2">
        <v>810.16</v>
      </c>
      <c r="O539" s="2">
        <v>1889.4850000000001</v>
      </c>
      <c r="P539" s="2">
        <v>0</v>
      </c>
      <c r="Q539" s="2">
        <f t="shared" si="40"/>
        <v>5703.0949999999993</v>
      </c>
      <c r="R539" s="2">
        <f t="shared" si="41"/>
        <v>1575.01</v>
      </c>
      <c r="S539" s="2">
        <f t="shared" si="42"/>
        <v>4128.085</v>
      </c>
      <c r="T539" s="2">
        <f t="shared" si="43"/>
        <v>25074.99</v>
      </c>
    </row>
    <row r="540" spans="1:20" x14ac:dyDescent="0.35">
      <c r="A540" s="3">
        <f t="shared" si="44"/>
        <v>531</v>
      </c>
      <c r="B540" s="1">
        <v>3881</v>
      </c>
      <c r="C540" s="1" t="s">
        <v>1347</v>
      </c>
      <c r="D540" s="1" t="s">
        <v>1348</v>
      </c>
      <c r="E540" s="1" t="s">
        <v>49</v>
      </c>
      <c r="F540" s="1" t="s">
        <v>139</v>
      </c>
      <c r="G540" s="1" t="s">
        <v>4662</v>
      </c>
      <c r="H540" s="7">
        <v>39699</v>
      </c>
      <c r="I540" s="2">
        <v>37570</v>
      </c>
      <c r="J540" s="2">
        <f>+VLOOKUP(B:B,'[1]Nómina (2)'!$B$5:$AJ$2058,35,0)</f>
        <v>957.46337499999902</v>
      </c>
      <c r="K540" s="2">
        <v>1078.26</v>
      </c>
      <c r="L540" s="2">
        <v>2667.47</v>
      </c>
      <c r="M540" s="2">
        <v>488.40999999999997</v>
      </c>
      <c r="N540" s="2">
        <v>1142.1300000000001</v>
      </c>
      <c r="O540" s="2">
        <v>2663.7130000000002</v>
      </c>
      <c r="P540" s="2">
        <v>1031.6199999999999</v>
      </c>
      <c r="Q540" s="2">
        <f t="shared" si="40"/>
        <v>9071.6029999999992</v>
      </c>
      <c r="R540" s="2">
        <f t="shared" si="41"/>
        <v>4209.4733749999996</v>
      </c>
      <c r="S540" s="2">
        <f t="shared" si="42"/>
        <v>5819.5929999999998</v>
      </c>
      <c r="T540" s="2">
        <f t="shared" si="43"/>
        <v>33360.526624999999</v>
      </c>
    </row>
    <row r="541" spans="1:20" x14ac:dyDescent="0.35">
      <c r="A541" s="3">
        <f t="shared" si="44"/>
        <v>532</v>
      </c>
      <c r="B541" s="1">
        <v>3886</v>
      </c>
      <c r="C541" s="1" t="s">
        <v>1349</v>
      </c>
      <c r="D541" s="1" t="s">
        <v>1350</v>
      </c>
      <c r="E541" s="1" t="s">
        <v>49</v>
      </c>
      <c r="F541" s="1" t="s">
        <v>50</v>
      </c>
      <c r="G541" s="1" t="s">
        <v>4662</v>
      </c>
      <c r="H541" s="7">
        <v>39703</v>
      </c>
      <c r="I541" s="2">
        <v>21970</v>
      </c>
      <c r="J541" s="2">
        <f>+VLOOKUP(B:B,'[1]Nómina (2)'!$B$5:$AJ$2058,35,0)</f>
        <v>0</v>
      </c>
      <c r="K541" s="2">
        <v>630.54</v>
      </c>
      <c r="L541" s="2">
        <v>1559.87</v>
      </c>
      <c r="M541" s="2">
        <v>285.61</v>
      </c>
      <c r="N541" s="2">
        <v>667.89</v>
      </c>
      <c r="O541" s="2">
        <v>1557.673</v>
      </c>
      <c r="P541" s="2">
        <v>0</v>
      </c>
      <c r="Q541" s="2">
        <f t="shared" si="40"/>
        <v>4701.5829999999996</v>
      </c>
      <c r="R541" s="2">
        <f t="shared" si="41"/>
        <v>1298.4299999999998</v>
      </c>
      <c r="S541" s="2">
        <f t="shared" si="42"/>
        <v>3403.1530000000002</v>
      </c>
      <c r="T541" s="2">
        <f t="shared" si="43"/>
        <v>20671.57</v>
      </c>
    </row>
    <row r="542" spans="1:20" x14ac:dyDescent="0.35">
      <c r="A542" s="3">
        <f t="shared" si="44"/>
        <v>533</v>
      </c>
      <c r="B542" s="1">
        <v>3888</v>
      </c>
      <c r="C542" s="1" t="s">
        <v>1351</v>
      </c>
      <c r="D542" s="1" t="s">
        <v>1352</v>
      </c>
      <c r="E542" s="1" t="s">
        <v>301</v>
      </c>
      <c r="F542" s="1" t="s">
        <v>1353</v>
      </c>
      <c r="G542" s="1" t="s">
        <v>4662</v>
      </c>
      <c r="H542" s="7">
        <v>39720</v>
      </c>
      <c r="I542" s="2">
        <v>35000</v>
      </c>
      <c r="J542" s="2">
        <f>+VLOOKUP(B:B,'[1]Nómina (2)'!$B$5:$AJ$2058,35,0)</f>
        <v>486.974875</v>
      </c>
      <c r="K542" s="2">
        <v>1004.5</v>
      </c>
      <c r="L542" s="2">
        <v>2485</v>
      </c>
      <c r="M542" s="2">
        <v>455</v>
      </c>
      <c r="N542" s="2">
        <v>1064</v>
      </c>
      <c r="O542" s="2">
        <v>2481.5</v>
      </c>
      <c r="P542" s="2">
        <v>0</v>
      </c>
      <c r="Q542" s="2">
        <f t="shared" si="40"/>
        <v>7490</v>
      </c>
      <c r="R542" s="2">
        <f t="shared" si="41"/>
        <v>2555.4748749999999</v>
      </c>
      <c r="S542" s="2">
        <f t="shared" si="42"/>
        <v>5421.5</v>
      </c>
      <c r="T542" s="2">
        <f t="shared" si="43"/>
        <v>32444.525125</v>
      </c>
    </row>
    <row r="543" spans="1:20" x14ac:dyDescent="0.35">
      <c r="A543" s="3">
        <f t="shared" si="44"/>
        <v>534</v>
      </c>
      <c r="B543" s="1">
        <v>3889</v>
      </c>
      <c r="C543" s="1" t="s">
        <v>1354</v>
      </c>
      <c r="D543" s="1" t="s">
        <v>1355</v>
      </c>
      <c r="E543" s="1" t="s">
        <v>419</v>
      </c>
      <c r="F543" s="1" t="s">
        <v>1356</v>
      </c>
      <c r="G543" s="1" t="s">
        <v>4662</v>
      </c>
      <c r="H543" s="7">
        <v>39722</v>
      </c>
      <c r="I543" s="2">
        <v>37570</v>
      </c>
      <c r="J543" s="2">
        <f>+VLOOKUP(B:B,'[1]Nómina (2)'!$B$5:$AJ$2058,35,0)</f>
        <v>0</v>
      </c>
      <c r="K543" s="2">
        <v>1078.26</v>
      </c>
      <c r="L543" s="2">
        <v>2667.47</v>
      </c>
      <c r="M543" s="2">
        <v>488.40999999999997</v>
      </c>
      <c r="N543" s="2">
        <v>1142.1300000000001</v>
      </c>
      <c r="O543" s="2">
        <v>2663.7130000000002</v>
      </c>
      <c r="P543" s="2">
        <v>1031.6199999999999</v>
      </c>
      <c r="Q543" s="2">
        <f t="shared" si="40"/>
        <v>9071.6029999999992</v>
      </c>
      <c r="R543" s="2">
        <f t="shared" si="41"/>
        <v>3252.01</v>
      </c>
      <c r="S543" s="2">
        <f t="shared" si="42"/>
        <v>5819.5929999999998</v>
      </c>
      <c r="T543" s="2">
        <f t="shared" si="43"/>
        <v>34317.99</v>
      </c>
    </row>
    <row r="544" spans="1:20" x14ac:dyDescent="0.35">
      <c r="A544" s="3">
        <f t="shared" si="44"/>
        <v>535</v>
      </c>
      <c r="B544" s="1">
        <v>3899</v>
      </c>
      <c r="C544" s="1" t="s">
        <v>1357</v>
      </c>
      <c r="D544" s="1" t="s">
        <v>1358</v>
      </c>
      <c r="E544" s="1" t="s">
        <v>466</v>
      </c>
      <c r="F544" s="1" t="s">
        <v>467</v>
      </c>
      <c r="G544" s="1" t="s">
        <v>4662</v>
      </c>
      <c r="H544" s="7">
        <v>39755</v>
      </c>
      <c r="I544" s="2">
        <v>28990</v>
      </c>
      <c r="J544" s="2">
        <f>+VLOOKUP(B:B,'[1]Nómina (2)'!$B$5:$AJ$2058,35,0)</f>
        <v>0</v>
      </c>
      <c r="K544" s="2">
        <v>832.01</v>
      </c>
      <c r="L544" s="2">
        <v>2058.29</v>
      </c>
      <c r="M544" s="2">
        <v>376.87</v>
      </c>
      <c r="N544" s="2">
        <v>881.3</v>
      </c>
      <c r="O544" s="2">
        <v>2055.3910000000001</v>
      </c>
      <c r="P544" s="2">
        <v>2063.2399999999998</v>
      </c>
      <c r="Q544" s="2">
        <f t="shared" si="40"/>
        <v>8267.1010000000006</v>
      </c>
      <c r="R544" s="2">
        <f t="shared" si="41"/>
        <v>3776.5499999999997</v>
      </c>
      <c r="S544" s="2">
        <f t="shared" si="42"/>
        <v>4490.5509999999995</v>
      </c>
      <c r="T544" s="2">
        <f t="shared" si="43"/>
        <v>25213.45</v>
      </c>
    </row>
    <row r="545" spans="1:20" x14ac:dyDescent="0.35">
      <c r="A545" s="3">
        <f t="shared" si="44"/>
        <v>536</v>
      </c>
      <c r="B545" s="1">
        <v>3901</v>
      </c>
      <c r="C545" s="1" t="s">
        <v>1359</v>
      </c>
      <c r="D545" s="1" t="s">
        <v>1360</v>
      </c>
      <c r="E545" s="1" t="s">
        <v>294</v>
      </c>
      <c r="F545" s="1" t="s">
        <v>1361</v>
      </c>
      <c r="G545" s="1" t="s">
        <v>4662</v>
      </c>
      <c r="H545" s="7">
        <v>39757</v>
      </c>
      <c r="I545" s="2">
        <v>42120</v>
      </c>
      <c r="J545" s="2">
        <f>+VLOOKUP(B:B,'[1]Nómina (2)'!$B$5:$AJ$2058,35,0)</f>
        <v>587.113374999999</v>
      </c>
      <c r="K545" s="2">
        <v>1208.8399999999999</v>
      </c>
      <c r="L545" s="2">
        <v>2990.5199999999995</v>
      </c>
      <c r="M545" s="2">
        <v>547.55999999999995</v>
      </c>
      <c r="N545" s="2">
        <v>1280.45</v>
      </c>
      <c r="O545" s="2">
        <v>2986.308</v>
      </c>
      <c r="P545" s="2">
        <v>1031.6199999999999</v>
      </c>
      <c r="Q545" s="2">
        <f t="shared" si="40"/>
        <v>10045.297999999999</v>
      </c>
      <c r="R545" s="2">
        <f t="shared" si="41"/>
        <v>4108.0233749999989</v>
      </c>
      <c r="S545" s="2">
        <f t="shared" si="42"/>
        <v>6524.387999999999</v>
      </c>
      <c r="T545" s="2">
        <f t="shared" si="43"/>
        <v>38011.976625000003</v>
      </c>
    </row>
    <row r="546" spans="1:20" x14ac:dyDescent="0.35">
      <c r="A546" s="3">
        <f t="shared" si="44"/>
        <v>537</v>
      </c>
      <c r="B546" s="1">
        <v>3910</v>
      </c>
      <c r="C546" s="1" t="s">
        <v>1362</v>
      </c>
      <c r="D546" s="1" t="s">
        <v>1363</v>
      </c>
      <c r="E546" s="1" t="s">
        <v>168</v>
      </c>
      <c r="F546" s="1" t="s">
        <v>103</v>
      </c>
      <c r="G546" s="1" t="s">
        <v>4662</v>
      </c>
      <c r="H546" s="7">
        <v>39780</v>
      </c>
      <c r="I546" s="2">
        <v>18700</v>
      </c>
      <c r="J546" s="2">
        <f>+VLOOKUP(B:B,'[1]Nómina (2)'!$B$5:$AJ$2058,35,0)</f>
        <v>0</v>
      </c>
      <c r="K546" s="2">
        <v>536.69000000000005</v>
      </c>
      <c r="L546" s="2">
        <v>1327.6999999999998</v>
      </c>
      <c r="M546" s="2">
        <v>243.1</v>
      </c>
      <c r="N546" s="2">
        <v>568.48</v>
      </c>
      <c r="O546" s="2">
        <v>1325.8300000000002</v>
      </c>
      <c r="P546" s="2">
        <v>0</v>
      </c>
      <c r="Q546" s="2">
        <f t="shared" si="40"/>
        <v>4001.8</v>
      </c>
      <c r="R546" s="2">
        <f t="shared" si="41"/>
        <v>1105.17</v>
      </c>
      <c r="S546" s="2">
        <f t="shared" si="42"/>
        <v>2896.63</v>
      </c>
      <c r="T546" s="2">
        <f t="shared" si="43"/>
        <v>17594.830000000002</v>
      </c>
    </row>
    <row r="547" spans="1:20" x14ac:dyDescent="0.35">
      <c r="A547" s="3">
        <f t="shared" si="44"/>
        <v>538</v>
      </c>
      <c r="B547" s="1">
        <v>3911</v>
      </c>
      <c r="C547" s="1" t="s">
        <v>1364</v>
      </c>
      <c r="D547" s="1" t="s">
        <v>1365</v>
      </c>
      <c r="E547" s="1" t="s">
        <v>656</v>
      </c>
      <c r="F547" s="1" t="s">
        <v>1366</v>
      </c>
      <c r="G547" s="1" t="s">
        <v>4662</v>
      </c>
      <c r="H547" s="7">
        <v>39783</v>
      </c>
      <c r="I547" s="2">
        <v>37570</v>
      </c>
      <c r="J547" s="2">
        <f>+VLOOKUP(B:B,'[1]Nómina (2)'!$B$5:$AJ$2058,35,0)</f>
        <v>0</v>
      </c>
      <c r="K547" s="2">
        <v>1078.26</v>
      </c>
      <c r="L547" s="2">
        <v>2667.47</v>
      </c>
      <c r="M547" s="2">
        <v>488.40999999999997</v>
      </c>
      <c r="N547" s="2">
        <v>1142.1300000000001</v>
      </c>
      <c r="O547" s="2">
        <v>2663.7130000000002</v>
      </c>
      <c r="P547" s="2">
        <v>0</v>
      </c>
      <c r="Q547" s="2">
        <f t="shared" si="40"/>
        <v>8039.9830000000002</v>
      </c>
      <c r="R547" s="2">
        <f t="shared" si="41"/>
        <v>2220.3900000000003</v>
      </c>
      <c r="S547" s="2">
        <f t="shared" si="42"/>
        <v>5819.5929999999998</v>
      </c>
      <c r="T547" s="2">
        <f t="shared" si="43"/>
        <v>35349.61</v>
      </c>
    </row>
    <row r="548" spans="1:20" x14ac:dyDescent="0.35">
      <c r="A548" s="3">
        <f t="shared" si="44"/>
        <v>539</v>
      </c>
      <c r="B548" s="1">
        <v>3922</v>
      </c>
      <c r="C548" s="1" t="s">
        <v>1367</v>
      </c>
      <c r="D548" s="1" t="s">
        <v>1368</v>
      </c>
      <c r="E548" s="1" t="s">
        <v>1082</v>
      </c>
      <c r="F548" s="1" t="s">
        <v>1369</v>
      </c>
      <c r="G548" s="1" t="s">
        <v>4662</v>
      </c>
      <c r="H548" s="7">
        <v>39832</v>
      </c>
      <c r="I548" s="2">
        <v>72000</v>
      </c>
      <c r="J548" s="2">
        <f>+VLOOKUP(B:B,'[1]Nómina (2)'!$B$5:$AJ$2058,35,0)</f>
        <v>5744.8098333333401</v>
      </c>
      <c r="K548" s="2">
        <v>2066.4</v>
      </c>
      <c r="L548" s="2">
        <v>5111.9999999999991</v>
      </c>
      <c r="M548" s="2">
        <v>614.952</v>
      </c>
      <c r="N548" s="2">
        <v>2188.8000000000002</v>
      </c>
      <c r="O548" s="2">
        <v>5104.8</v>
      </c>
      <c r="P548" s="2">
        <v>0</v>
      </c>
      <c r="Q548" s="2">
        <f t="shared" si="40"/>
        <v>15086.952000000001</v>
      </c>
      <c r="R548" s="2">
        <f t="shared" si="41"/>
        <v>10000.009833333341</v>
      </c>
      <c r="S548" s="2">
        <f t="shared" si="42"/>
        <v>10831.752</v>
      </c>
      <c r="T548" s="2">
        <f t="shared" si="43"/>
        <v>61999.990166666656</v>
      </c>
    </row>
    <row r="549" spans="1:20" x14ac:dyDescent="0.35">
      <c r="A549" s="3">
        <f t="shared" si="44"/>
        <v>540</v>
      </c>
      <c r="B549" s="1">
        <v>3928</v>
      </c>
      <c r="C549" s="1" t="s">
        <v>1370</v>
      </c>
      <c r="D549" s="1" t="s">
        <v>1371</v>
      </c>
      <c r="E549" s="1" t="s">
        <v>1372</v>
      </c>
      <c r="F549" s="1" t="s">
        <v>57</v>
      </c>
      <c r="G549" s="1" t="s">
        <v>4662</v>
      </c>
      <c r="H549" s="7">
        <v>39904</v>
      </c>
      <c r="I549" s="2">
        <v>26650</v>
      </c>
      <c r="J549" s="2">
        <f>+VLOOKUP(B:B,'[1]Nómina (2)'!$B$5:$AJ$2058,35,0)</f>
        <v>0</v>
      </c>
      <c r="K549" s="2">
        <v>764.85</v>
      </c>
      <c r="L549" s="2">
        <v>1892.1499999999999</v>
      </c>
      <c r="M549" s="2">
        <v>346.45</v>
      </c>
      <c r="N549" s="2">
        <v>810.16</v>
      </c>
      <c r="O549" s="2">
        <v>1889.4850000000001</v>
      </c>
      <c r="P549" s="2">
        <v>0</v>
      </c>
      <c r="Q549" s="2">
        <f t="shared" si="40"/>
        <v>5703.0949999999993</v>
      </c>
      <c r="R549" s="2">
        <f t="shared" si="41"/>
        <v>1575.01</v>
      </c>
      <c r="S549" s="2">
        <f t="shared" si="42"/>
        <v>4128.085</v>
      </c>
      <c r="T549" s="2">
        <f t="shared" si="43"/>
        <v>25074.99</v>
      </c>
    </row>
    <row r="550" spans="1:20" x14ac:dyDescent="0.35">
      <c r="A550" s="3">
        <f t="shared" si="44"/>
        <v>541</v>
      </c>
      <c r="B550" s="1">
        <v>3929</v>
      </c>
      <c r="C550" s="1" t="s">
        <v>1373</v>
      </c>
      <c r="D550" s="1" t="s">
        <v>1374</v>
      </c>
      <c r="E550" s="1" t="s">
        <v>15</v>
      </c>
      <c r="F550" s="1" t="s">
        <v>188</v>
      </c>
      <c r="G550" s="1" t="s">
        <v>4662</v>
      </c>
      <c r="H550" s="7">
        <v>39904</v>
      </c>
      <c r="I550" s="2">
        <v>47385</v>
      </c>
      <c r="J550" s="2">
        <f>+VLOOKUP(B:B,'[1]Nómina (2)'!$B$5:$AJ$2058,35,0)</f>
        <v>1553.9023749999999</v>
      </c>
      <c r="K550" s="2">
        <v>1359.95</v>
      </c>
      <c r="L550" s="2">
        <v>3364.3349999999996</v>
      </c>
      <c r="M550" s="2">
        <v>614.952</v>
      </c>
      <c r="N550" s="2">
        <v>1440.5</v>
      </c>
      <c r="O550" s="2">
        <v>3359.5965000000001</v>
      </c>
      <c r="P550" s="2">
        <v>1031.6199999999999</v>
      </c>
      <c r="Q550" s="2">
        <f t="shared" si="40"/>
        <v>11170.9535</v>
      </c>
      <c r="R550" s="2">
        <f t="shared" si="41"/>
        <v>5385.9723750000003</v>
      </c>
      <c r="S550" s="2">
        <f t="shared" si="42"/>
        <v>7338.8834999999999</v>
      </c>
      <c r="T550" s="2">
        <f t="shared" si="43"/>
        <v>41999.027625000002</v>
      </c>
    </row>
    <row r="551" spans="1:20" x14ac:dyDescent="0.35">
      <c r="A551" s="3">
        <f t="shared" si="44"/>
        <v>542</v>
      </c>
      <c r="B551" s="1">
        <v>3930</v>
      </c>
      <c r="C551" s="1" t="s">
        <v>1375</v>
      </c>
      <c r="D551" s="1" t="s">
        <v>1376</v>
      </c>
      <c r="E551" s="1" t="s">
        <v>692</v>
      </c>
      <c r="F551" s="1" t="s">
        <v>28</v>
      </c>
      <c r="G551" s="1" t="s">
        <v>4662</v>
      </c>
      <c r="H551" s="7">
        <v>39941</v>
      </c>
      <c r="I551" s="2">
        <v>19760</v>
      </c>
      <c r="J551" s="2">
        <f>+VLOOKUP(B:B,'[1]Nómina (2)'!$B$5:$AJ$2058,35,0)</f>
        <v>0</v>
      </c>
      <c r="K551" s="2">
        <v>1330.68</v>
      </c>
      <c r="L551" s="2">
        <v>3291.9220999999998</v>
      </c>
      <c r="M551" s="2">
        <v>602.74629999999991</v>
      </c>
      <c r="N551" s="2">
        <v>1409.5</v>
      </c>
      <c r="O551" s="2">
        <v>3287.28559</v>
      </c>
      <c r="P551" s="2">
        <v>1031.6199999999999</v>
      </c>
      <c r="Q551" s="2">
        <f t="shared" si="40"/>
        <v>10953.753990000001</v>
      </c>
      <c r="R551" s="2">
        <f t="shared" si="41"/>
        <v>3771.8</v>
      </c>
      <c r="S551" s="2">
        <f t="shared" si="42"/>
        <v>7181.95399</v>
      </c>
      <c r="T551" s="2">
        <f t="shared" si="43"/>
        <v>15988.2</v>
      </c>
    </row>
    <row r="552" spans="1:20" x14ac:dyDescent="0.35">
      <c r="A552" s="3">
        <f t="shared" si="44"/>
        <v>543</v>
      </c>
      <c r="B552" s="1">
        <v>3932</v>
      </c>
      <c r="C552" s="1" t="s">
        <v>1377</v>
      </c>
      <c r="D552" s="1" t="s">
        <v>1378</v>
      </c>
      <c r="E552" s="1" t="s">
        <v>854</v>
      </c>
      <c r="F552" s="1" t="s">
        <v>1379</v>
      </c>
      <c r="G552" s="1" t="s">
        <v>4662</v>
      </c>
      <c r="H552" s="7">
        <v>39951</v>
      </c>
      <c r="I552" s="2">
        <v>107865</v>
      </c>
      <c r="J552" s="2">
        <f>+VLOOKUP(B:B,'[1]Nómina (2)'!$B$5:$AJ$2058,35,0)</f>
        <v>13439.6697916667</v>
      </c>
      <c r="K552" s="2">
        <v>3095.73</v>
      </c>
      <c r="L552" s="2">
        <v>7658.4149999999991</v>
      </c>
      <c r="M552" s="2">
        <v>614.952</v>
      </c>
      <c r="N552" s="2">
        <v>3279.1</v>
      </c>
      <c r="O552" s="2">
        <v>7647.6285000000007</v>
      </c>
      <c r="P552" s="2">
        <v>2063.2399999999998</v>
      </c>
      <c r="Q552" s="2">
        <f t="shared" si="40"/>
        <v>24359.065499999997</v>
      </c>
      <c r="R552" s="2">
        <f t="shared" si="41"/>
        <v>21877.739791666696</v>
      </c>
      <c r="S552" s="2">
        <f t="shared" si="42"/>
        <v>15920.995499999999</v>
      </c>
      <c r="T552" s="2">
        <f t="shared" si="43"/>
        <v>85987.260208333304</v>
      </c>
    </row>
    <row r="553" spans="1:20" x14ac:dyDescent="0.35">
      <c r="A553" s="3">
        <f t="shared" si="44"/>
        <v>544</v>
      </c>
      <c r="B553" s="1">
        <v>3933</v>
      </c>
      <c r="C553" s="1" t="s">
        <v>1380</v>
      </c>
      <c r="D553" s="1" t="s">
        <v>1381</v>
      </c>
      <c r="E553" s="1" t="s">
        <v>587</v>
      </c>
      <c r="F553" s="1" t="s">
        <v>1382</v>
      </c>
      <c r="G553" s="1" t="s">
        <v>4662</v>
      </c>
      <c r="H553" s="7">
        <v>39955</v>
      </c>
      <c r="I553" s="2">
        <v>16947</v>
      </c>
      <c r="J553" s="2">
        <f>+VLOOKUP(B:B,'[1]Nómina (2)'!$B$5:$AJ$2058,35,0)</f>
        <v>0</v>
      </c>
      <c r="K553" s="2">
        <v>486.38</v>
      </c>
      <c r="L553" s="2">
        <v>1203.2369999999999</v>
      </c>
      <c r="M553" s="2">
        <v>220.31099999999998</v>
      </c>
      <c r="N553" s="2">
        <v>515.19000000000005</v>
      </c>
      <c r="O553" s="2">
        <v>1201.5423000000001</v>
      </c>
      <c r="P553" s="2">
        <v>0</v>
      </c>
      <c r="Q553" s="2">
        <f t="shared" si="40"/>
        <v>3626.6602999999996</v>
      </c>
      <c r="R553" s="2">
        <f t="shared" si="41"/>
        <v>1001.57</v>
      </c>
      <c r="S553" s="2">
        <f t="shared" si="42"/>
        <v>2625.0902999999998</v>
      </c>
      <c r="T553" s="2">
        <f t="shared" si="43"/>
        <v>15945.43</v>
      </c>
    </row>
    <row r="554" spans="1:20" x14ac:dyDescent="0.35">
      <c r="A554" s="3">
        <f t="shared" si="44"/>
        <v>545</v>
      </c>
      <c r="B554" s="1">
        <v>3936</v>
      </c>
      <c r="C554" s="1" t="s">
        <v>1383</v>
      </c>
      <c r="D554" s="1" t="s">
        <v>1384</v>
      </c>
      <c r="E554" s="1" t="s">
        <v>113</v>
      </c>
      <c r="F554" s="1" t="s">
        <v>103</v>
      </c>
      <c r="G554" s="1" t="s">
        <v>4662</v>
      </c>
      <c r="H554" s="7">
        <v>39959</v>
      </c>
      <c r="I554" s="2">
        <v>18700</v>
      </c>
      <c r="J554" s="2">
        <f>+VLOOKUP(B:B,'[1]Nómina (2)'!$B$5:$AJ$2058,35,0)</f>
        <v>0</v>
      </c>
      <c r="K554" s="2">
        <v>536.69000000000005</v>
      </c>
      <c r="L554" s="2">
        <v>1327.6999999999998</v>
      </c>
      <c r="M554" s="2">
        <v>243.1</v>
      </c>
      <c r="N554" s="2">
        <v>568.48</v>
      </c>
      <c r="O554" s="2">
        <v>1325.8300000000002</v>
      </c>
      <c r="P554" s="2">
        <v>0</v>
      </c>
      <c r="Q554" s="2">
        <f t="shared" si="40"/>
        <v>4001.8</v>
      </c>
      <c r="R554" s="2">
        <f t="shared" si="41"/>
        <v>1105.17</v>
      </c>
      <c r="S554" s="2">
        <f t="shared" si="42"/>
        <v>2896.63</v>
      </c>
      <c r="T554" s="2">
        <f t="shared" si="43"/>
        <v>17594.830000000002</v>
      </c>
    </row>
    <row r="555" spans="1:20" x14ac:dyDescent="0.35">
      <c r="A555" s="3">
        <f t="shared" si="44"/>
        <v>546</v>
      </c>
      <c r="B555" s="1">
        <v>3953</v>
      </c>
      <c r="C555" s="1" t="s">
        <v>1385</v>
      </c>
      <c r="D555" s="1" t="s">
        <v>1386</v>
      </c>
      <c r="E555" s="1" t="s">
        <v>656</v>
      </c>
      <c r="F555" s="1" t="s">
        <v>1366</v>
      </c>
      <c r="G555" s="1" t="s">
        <v>4662</v>
      </c>
      <c r="H555" s="7">
        <v>40003</v>
      </c>
      <c r="I555" s="2">
        <v>56355</v>
      </c>
      <c r="J555" s="2">
        <f>+VLOOKUP(B:B,'[1]Nómina (2)'!$B$5:$AJ$2058,35,0)</f>
        <v>2800.73383333333</v>
      </c>
      <c r="K555" s="2">
        <v>1617.39</v>
      </c>
      <c r="L555" s="2">
        <v>4001.2049999999995</v>
      </c>
      <c r="M555" s="2">
        <v>614.952</v>
      </c>
      <c r="N555" s="2">
        <v>1713.19</v>
      </c>
      <c r="O555" s="2">
        <v>3995.5695000000001</v>
      </c>
      <c r="P555" s="2">
        <v>0</v>
      </c>
      <c r="Q555" s="2">
        <f t="shared" si="40"/>
        <v>11942.306499999999</v>
      </c>
      <c r="R555" s="2">
        <f t="shared" si="41"/>
        <v>6131.31383333333</v>
      </c>
      <c r="S555" s="2">
        <f t="shared" si="42"/>
        <v>8611.7264999999989</v>
      </c>
      <c r="T555" s="2">
        <f t="shared" si="43"/>
        <v>50223.686166666666</v>
      </c>
    </row>
    <row r="556" spans="1:20" x14ac:dyDescent="0.35">
      <c r="A556" s="3">
        <f t="shared" si="44"/>
        <v>547</v>
      </c>
      <c r="B556" s="1">
        <v>3969</v>
      </c>
      <c r="C556" s="1" t="s">
        <v>1387</v>
      </c>
      <c r="D556" s="1" t="s">
        <v>1388</v>
      </c>
      <c r="E556" s="1" t="s">
        <v>297</v>
      </c>
      <c r="F556" s="1" t="s">
        <v>1389</v>
      </c>
      <c r="G556" s="1" t="s">
        <v>4662</v>
      </c>
      <c r="H556" s="7">
        <v>40028</v>
      </c>
      <c r="I556" s="2">
        <v>42120</v>
      </c>
      <c r="J556" s="2">
        <f>+VLOOKUP(B:B,'[1]Nómina (2)'!$B$5:$AJ$2058,35,0)</f>
        <v>741.85637499999996</v>
      </c>
      <c r="K556" s="2">
        <v>1208.8399999999999</v>
      </c>
      <c r="L556" s="2">
        <v>2990.5199999999995</v>
      </c>
      <c r="M556" s="2">
        <v>547.55999999999995</v>
      </c>
      <c r="N556" s="2">
        <v>1280.45</v>
      </c>
      <c r="O556" s="2">
        <v>2986.308</v>
      </c>
      <c r="P556" s="2">
        <v>0</v>
      </c>
      <c r="Q556" s="2">
        <f t="shared" si="40"/>
        <v>9013.6779999999999</v>
      </c>
      <c r="R556" s="2">
        <f t="shared" si="41"/>
        <v>3231.1463750000003</v>
      </c>
      <c r="S556" s="2">
        <f t="shared" si="42"/>
        <v>6524.387999999999</v>
      </c>
      <c r="T556" s="2">
        <f t="shared" si="43"/>
        <v>38888.853625000003</v>
      </c>
    </row>
    <row r="557" spans="1:20" x14ac:dyDescent="0.35">
      <c r="A557" s="3">
        <f t="shared" si="44"/>
        <v>548</v>
      </c>
      <c r="B557" s="1">
        <v>3971</v>
      </c>
      <c r="C557" s="1" t="s">
        <v>1390</v>
      </c>
      <c r="D557" s="1" t="s">
        <v>1391</v>
      </c>
      <c r="E557" s="1" t="s">
        <v>294</v>
      </c>
      <c r="F557" s="1" t="s">
        <v>1392</v>
      </c>
      <c r="G557" s="1" t="s">
        <v>4662</v>
      </c>
      <c r="H557" s="7">
        <v>40028</v>
      </c>
      <c r="I557" s="2">
        <v>128090</v>
      </c>
      <c r="J557" s="2">
        <f>+VLOOKUP(B:B,'[1]Nómina (2)'!$B$5:$AJ$2058,35,0)</f>
        <v>22537.617291666698</v>
      </c>
      <c r="K557" s="2">
        <v>3676.18</v>
      </c>
      <c r="L557" s="2">
        <v>9094.39</v>
      </c>
      <c r="M557" s="2">
        <v>614.952</v>
      </c>
      <c r="N557" s="2">
        <v>3595.1</v>
      </c>
      <c r="O557" s="2">
        <v>8384.634</v>
      </c>
      <c r="P557" s="2">
        <v>0</v>
      </c>
      <c r="Q557" s="2">
        <f t="shared" si="40"/>
        <v>25365.256000000001</v>
      </c>
      <c r="R557" s="2">
        <f t="shared" si="41"/>
        <v>29808.897291666697</v>
      </c>
      <c r="S557" s="2">
        <f t="shared" si="42"/>
        <v>18093.975999999999</v>
      </c>
      <c r="T557" s="2">
        <f t="shared" si="43"/>
        <v>98281.102708333303</v>
      </c>
    </row>
    <row r="558" spans="1:20" x14ac:dyDescent="0.35">
      <c r="A558" s="3">
        <f t="shared" si="44"/>
        <v>549</v>
      </c>
      <c r="B558" s="1">
        <v>3973</v>
      </c>
      <c r="C558" s="1" t="s">
        <v>1393</v>
      </c>
      <c r="D558" s="1" t="s">
        <v>1394</v>
      </c>
      <c r="E558" s="1" t="s">
        <v>626</v>
      </c>
      <c r="F558" s="1" t="s">
        <v>887</v>
      </c>
      <c r="G558" s="1" t="s">
        <v>4662</v>
      </c>
      <c r="H558" s="7">
        <v>40030</v>
      </c>
      <c r="I558" s="2">
        <v>37570</v>
      </c>
      <c r="J558" s="2">
        <f>+VLOOKUP(B:B,'[1]Nómina (2)'!$B$5:$AJ$2058,35,0)</f>
        <v>2124.6643749999998</v>
      </c>
      <c r="K558" s="2">
        <v>1078.26</v>
      </c>
      <c r="L558" s="2">
        <v>2667.47</v>
      </c>
      <c r="M558" s="2">
        <v>488.40999999999997</v>
      </c>
      <c r="N558" s="2">
        <v>1142.1300000000001</v>
      </c>
      <c r="O558" s="2">
        <v>2663.7130000000002</v>
      </c>
      <c r="P558" s="2">
        <v>0</v>
      </c>
      <c r="Q558" s="2">
        <f t="shared" si="40"/>
        <v>8039.9830000000002</v>
      </c>
      <c r="R558" s="2">
        <f t="shared" si="41"/>
        <v>4345.0543749999997</v>
      </c>
      <c r="S558" s="2">
        <f t="shared" si="42"/>
        <v>5819.5929999999998</v>
      </c>
      <c r="T558" s="2">
        <f t="shared" si="43"/>
        <v>33224.945625</v>
      </c>
    </row>
    <row r="559" spans="1:20" x14ac:dyDescent="0.35">
      <c r="A559" s="3">
        <f t="shared" si="44"/>
        <v>550</v>
      </c>
      <c r="B559" s="1">
        <v>3979</v>
      </c>
      <c r="C559" s="1" t="s">
        <v>1395</v>
      </c>
      <c r="D559" s="1" t="s">
        <v>1396</v>
      </c>
      <c r="E559" s="1" t="s">
        <v>45</v>
      </c>
      <c r="F559" s="1" t="s">
        <v>175</v>
      </c>
      <c r="G559" s="1" t="s">
        <v>4662</v>
      </c>
      <c r="H559" s="7">
        <v>40037</v>
      </c>
      <c r="I559" s="2">
        <v>42120</v>
      </c>
      <c r="J559" s="2">
        <f>+VLOOKUP(B:B,'[1]Nómina (2)'!$B$5:$AJ$2058,35,0)</f>
        <v>2105.5018749999999</v>
      </c>
      <c r="K559" s="2">
        <v>1208.8399999999999</v>
      </c>
      <c r="L559" s="2">
        <v>2990.5199999999995</v>
      </c>
      <c r="M559" s="2">
        <v>547.55999999999995</v>
      </c>
      <c r="N559" s="2">
        <v>1280.45</v>
      </c>
      <c r="O559" s="2">
        <v>2986.308</v>
      </c>
      <c r="P559" s="2">
        <v>0</v>
      </c>
      <c r="Q559" s="2">
        <f t="shared" si="40"/>
        <v>9013.6779999999999</v>
      </c>
      <c r="R559" s="2">
        <f t="shared" si="41"/>
        <v>4594.7918749999999</v>
      </c>
      <c r="S559" s="2">
        <f t="shared" si="42"/>
        <v>6524.387999999999</v>
      </c>
      <c r="T559" s="2">
        <f t="shared" si="43"/>
        <v>37525.208124999997</v>
      </c>
    </row>
    <row r="560" spans="1:20" x14ac:dyDescent="0.35">
      <c r="A560" s="3">
        <f t="shared" si="44"/>
        <v>551</v>
      </c>
      <c r="B560" s="1">
        <v>3982</v>
      </c>
      <c r="C560" s="1" t="s">
        <v>1397</v>
      </c>
      <c r="D560" s="1" t="s">
        <v>1398</v>
      </c>
      <c r="E560" s="1" t="s">
        <v>45</v>
      </c>
      <c r="F560" s="1" t="s">
        <v>175</v>
      </c>
      <c r="G560" s="1" t="s">
        <v>4662</v>
      </c>
      <c r="H560" s="7">
        <v>40037</v>
      </c>
      <c r="I560" s="2">
        <v>42120</v>
      </c>
      <c r="J560" s="2">
        <f>+VLOOKUP(B:B,'[1]Nómina (2)'!$B$5:$AJ$2058,35,0)</f>
        <v>1795.435375</v>
      </c>
      <c r="K560" s="2">
        <v>1208.8399999999999</v>
      </c>
      <c r="L560" s="2">
        <v>2990.5199999999995</v>
      </c>
      <c r="M560" s="2">
        <v>547.55999999999995</v>
      </c>
      <c r="N560" s="2">
        <v>1280.45</v>
      </c>
      <c r="O560" s="2">
        <v>2986.308</v>
      </c>
      <c r="P560" s="2">
        <v>0</v>
      </c>
      <c r="Q560" s="2">
        <f t="shared" si="40"/>
        <v>9013.6779999999999</v>
      </c>
      <c r="R560" s="2">
        <f t="shared" si="41"/>
        <v>4284.725375</v>
      </c>
      <c r="S560" s="2">
        <f t="shared" si="42"/>
        <v>6524.387999999999</v>
      </c>
      <c r="T560" s="2">
        <f t="shared" si="43"/>
        <v>37835.274624999998</v>
      </c>
    </row>
    <row r="561" spans="1:20" x14ac:dyDescent="0.35">
      <c r="A561" s="3">
        <f t="shared" si="44"/>
        <v>552</v>
      </c>
      <c r="B561" s="1">
        <v>3983</v>
      </c>
      <c r="C561" s="1" t="s">
        <v>1399</v>
      </c>
      <c r="D561" s="1" t="s">
        <v>1400</v>
      </c>
      <c r="E561" s="1" t="s">
        <v>45</v>
      </c>
      <c r="F561" s="1" t="s">
        <v>175</v>
      </c>
      <c r="G561" s="1" t="s">
        <v>4662</v>
      </c>
      <c r="H561" s="7">
        <v>40037</v>
      </c>
      <c r="I561" s="2">
        <v>42120</v>
      </c>
      <c r="J561" s="2">
        <f>+VLOOKUP(B:B,'[1]Nómina (2)'!$B$5:$AJ$2058,35,0)</f>
        <v>1431.6778750000001</v>
      </c>
      <c r="K561" s="2">
        <v>1208.8399999999999</v>
      </c>
      <c r="L561" s="2">
        <v>2990.5199999999995</v>
      </c>
      <c r="M561" s="2">
        <v>547.55999999999995</v>
      </c>
      <c r="N561" s="2">
        <v>1280.45</v>
      </c>
      <c r="O561" s="2">
        <v>2986.308</v>
      </c>
      <c r="P561" s="2">
        <v>0</v>
      </c>
      <c r="Q561" s="2">
        <f t="shared" si="40"/>
        <v>9013.6779999999999</v>
      </c>
      <c r="R561" s="2">
        <f t="shared" si="41"/>
        <v>3920.9678750000003</v>
      </c>
      <c r="S561" s="2">
        <f t="shared" si="42"/>
        <v>6524.387999999999</v>
      </c>
      <c r="T561" s="2">
        <f t="shared" si="43"/>
        <v>38199.032124999998</v>
      </c>
    </row>
    <row r="562" spans="1:20" x14ac:dyDescent="0.35">
      <c r="A562" s="3">
        <f t="shared" si="44"/>
        <v>553</v>
      </c>
      <c r="B562" s="1">
        <v>3984</v>
      </c>
      <c r="C562" s="1" t="s">
        <v>1401</v>
      </c>
      <c r="D562" s="1" t="s">
        <v>1402</v>
      </c>
      <c r="E562" s="1" t="s">
        <v>45</v>
      </c>
      <c r="F562" s="1" t="s">
        <v>175</v>
      </c>
      <c r="G562" s="1" t="s">
        <v>4662</v>
      </c>
      <c r="H562" s="7">
        <v>40037</v>
      </c>
      <c r="I562" s="2">
        <v>42120</v>
      </c>
      <c r="J562" s="2">
        <f>+VLOOKUP(B:B,'[1]Nómina (2)'!$B$5:$AJ$2058,35,0)</f>
        <v>3028.21783333333</v>
      </c>
      <c r="K562" s="2">
        <v>1208.8399999999999</v>
      </c>
      <c r="L562" s="2">
        <v>2990.5199999999995</v>
      </c>
      <c r="M562" s="2">
        <v>547.55999999999995</v>
      </c>
      <c r="N562" s="2">
        <v>1280.45</v>
      </c>
      <c r="O562" s="2">
        <v>2986.308</v>
      </c>
      <c r="P562" s="2">
        <v>0</v>
      </c>
      <c r="Q562" s="2">
        <f t="shared" si="40"/>
        <v>9013.6779999999999</v>
      </c>
      <c r="R562" s="2">
        <f t="shared" si="41"/>
        <v>5517.5078333333295</v>
      </c>
      <c r="S562" s="2">
        <f t="shared" si="42"/>
        <v>6524.387999999999</v>
      </c>
      <c r="T562" s="2">
        <f t="shared" si="43"/>
        <v>36602.492166666671</v>
      </c>
    </row>
    <row r="563" spans="1:20" x14ac:dyDescent="0.35">
      <c r="A563" s="3">
        <f t="shared" si="44"/>
        <v>554</v>
      </c>
      <c r="B563" s="1">
        <v>3985</v>
      </c>
      <c r="C563" s="1" t="s">
        <v>1403</v>
      </c>
      <c r="D563" s="1" t="s">
        <v>1404</v>
      </c>
      <c r="E563" s="1" t="s">
        <v>45</v>
      </c>
      <c r="F563" s="1" t="s">
        <v>175</v>
      </c>
      <c r="G563" s="1" t="s">
        <v>4662</v>
      </c>
      <c r="H563" s="7">
        <v>40037</v>
      </c>
      <c r="I563" s="2">
        <v>42120</v>
      </c>
      <c r="J563" s="2">
        <f>+VLOOKUP(B:B,'[1]Nómina (2)'!$B$5:$AJ$2058,35,0)</f>
        <v>1464.3388749999999</v>
      </c>
      <c r="K563" s="2">
        <v>1208.8399999999999</v>
      </c>
      <c r="L563" s="2">
        <v>2990.5199999999995</v>
      </c>
      <c r="M563" s="2">
        <v>547.55999999999995</v>
      </c>
      <c r="N563" s="2">
        <v>1280.45</v>
      </c>
      <c r="O563" s="2">
        <v>2986.308</v>
      </c>
      <c r="P563" s="2">
        <v>0</v>
      </c>
      <c r="Q563" s="2">
        <f t="shared" si="40"/>
        <v>9013.6779999999999</v>
      </c>
      <c r="R563" s="2">
        <f t="shared" si="41"/>
        <v>3953.6288749999994</v>
      </c>
      <c r="S563" s="2">
        <f t="shared" si="42"/>
        <v>6524.387999999999</v>
      </c>
      <c r="T563" s="2">
        <f t="shared" si="43"/>
        <v>38166.371124999998</v>
      </c>
    </row>
    <row r="564" spans="1:20" x14ac:dyDescent="0.35">
      <c r="A564" s="3">
        <f t="shared" si="44"/>
        <v>555</v>
      </c>
      <c r="B564" s="1">
        <v>4018</v>
      </c>
      <c r="C564" s="1" t="s">
        <v>1405</v>
      </c>
      <c r="D564" s="1" t="s">
        <v>1406</v>
      </c>
      <c r="E564" s="1" t="s">
        <v>656</v>
      </c>
      <c r="F564" s="1" t="s">
        <v>1407</v>
      </c>
      <c r="G564" s="1" t="s">
        <v>4662</v>
      </c>
      <c r="H564" s="7">
        <v>40084</v>
      </c>
      <c r="I564" s="2">
        <v>37570</v>
      </c>
      <c r="J564" s="2">
        <f>+VLOOKUP(B:B,'[1]Nómina (2)'!$B$5:$AJ$2058,35,0)</f>
        <v>0</v>
      </c>
      <c r="K564" s="2">
        <v>1078.26</v>
      </c>
      <c r="L564" s="2">
        <v>2667.47</v>
      </c>
      <c r="M564" s="2">
        <v>488.40999999999997</v>
      </c>
      <c r="N564" s="2">
        <v>1142.1300000000001</v>
      </c>
      <c r="O564" s="2">
        <v>2663.7130000000002</v>
      </c>
      <c r="P564" s="2">
        <v>0</v>
      </c>
      <c r="Q564" s="2">
        <f t="shared" si="40"/>
        <v>8039.9830000000002</v>
      </c>
      <c r="R564" s="2">
        <f t="shared" si="41"/>
        <v>2220.3900000000003</v>
      </c>
      <c r="S564" s="2">
        <f t="shared" si="42"/>
        <v>5819.5929999999998</v>
      </c>
      <c r="T564" s="2">
        <f t="shared" si="43"/>
        <v>35349.61</v>
      </c>
    </row>
    <row r="565" spans="1:20" s="4" customFormat="1" x14ac:dyDescent="0.35">
      <c r="A565" s="3">
        <f t="shared" si="44"/>
        <v>556</v>
      </c>
      <c r="B565" s="1">
        <v>4032</v>
      </c>
      <c r="C565" s="1" t="s">
        <v>1408</v>
      </c>
      <c r="D565" s="1" t="s">
        <v>1409</v>
      </c>
      <c r="E565" s="1" t="s">
        <v>168</v>
      </c>
      <c r="F565" s="1" t="s">
        <v>39</v>
      </c>
      <c r="G565" s="1" t="s">
        <v>4662</v>
      </c>
      <c r="H565" s="7">
        <v>40086</v>
      </c>
      <c r="I565" s="2">
        <v>26650</v>
      </c>
      <c r="J565" s="2">
        <f>+VLOOKUP(B:B,'[1]Nómina (2)'!$B$5:$AJ$2058,35,0)</f>
        <v>0</v>
      </c>
      <c r="K565" s="2">
        <v>764.85</v>
      </c>
      <c r="L565" s="2">
        <v>1892.1499999999999</v>
      </c>
      <c r="M565" s="2">
        <v>346.45</v>
      </c>
      <c r="N565" s="2">
        <v>810.16</v>
      </c>
      <c r="O565" s="2">
        <v>1889.4850000000001</v>
      </c>
      <c r="P565" s="2">
        <v>0</v>
      </c>
      <c r="Q565" s="2">
        <f t="shared" si="40"/>
        <v>5703.0949999999993</v>
      </c>
      <c r="R565" s="2">
        <f t="shared" si="41"/>
        <v>1575.01</v>
      </c>
      <c r="S565" s="2">
        <f t="shared" si="42"/>
        <v>4128.085</v>
      </c>
      <c r="T565" s="2">
        <f t="shared" si="43"/>
        <v>25074.99</v>
      </c>
    </row>
    <row r="566" spans="1:20" s="4" customFormat="1" x14ac:dyDescent="0.35">
      <c r="A566" s="3">
        <f t="shared" si="44"/>
        <v>557</v>
      </c>
      <c r="B566" s="1">
        <v>4039</v>
      </c>
      <c r="C566" s="1" t="s">
        <v>1410</v>
      </c>
      <c r="D566" s="1" t="s">
        <v>1411</v>
      </c>
      <c r="E566" s="1" t="s">
        <v>1106</v>
      </c>
      <c r="F566" s="1" t="s">
        <v>46</v>
      </c>
      <c r="G566" s="1" t="s">
        <v>4662</v>
      </c>
      <c r="H566" s="7">
        <v>40107</v>
      </c>
      <c r="I566" s="2">
        <v>89570</v>
      </c>
      <c r="J566" s="2">
        <f>+VLOOKUP(B:B,'[1]Nómina (2)'!$B$5:$AJ$2058,35,0)</f>
        <v>14258.417291666699</v>
      </c>
      <c r="K566" s="2">
        <v>2570.66</v>
      </c>
      <c r="L566" s="2">
        <v>6359.4699999999993</v>
      </c>
      <c r="M566" s="2">
        <v>614.952</v>
      </c>
      <c r="N566" s="2">
        <v>2722.93</v>
      </c>
      <c r="O566" s="2">
        <v>6350.5130000000008</v>
      </c>
      <c r="P566" s="2">
        <v>0</v>
      </c>
      <c r="Q566" s="2">
        <f t="shared" si="40"/>
        <v>18618.525000000001</v>
      </c>
      <c r="R566" s="2">
        <f t="shared" si="41"/>
        <v>19552.007291666698</v>
      </c>
      <c r="S566" s="2">
        <f t="shared" si="42"/>
        <v>13324.935000000001</v>
      </c>
      <c r="T566" s="2">
        <f t="shared" si="43"/>
        <v>70017.992708333302</v>
      </c>
    </row>
    <row r="567" spans="1:20" x14ac:dyDescent="0.35">
      <c r="A567" s="3">
        <f t="shared" si="44"/>
        <v>558</v>
      </c>
      <c r="B567" s="1">
        <v>4069</v>
      </c>
      <c r="C567" s="1" t="s">
        <v>1412</v>
      </c>
      <c r="D567" s="1" t="s">
        <v>1413</v>
      </c>
      <c r="E567" s="1" t="s">
        <v>463</v>
      </c>
      <c r="F567" s="1" t="s">
        <v>107</v>
      </c>
      <c r="G567" s="1" t="s">
        <v>4662</v>
      </c>
      <c r="H567" s="7">
        <v>40133</v>
      </c>
      <c r="I567" s="2">
        <v>37570</v>
      </c>
      <c r="J567" s="2">
        <f>+VLOOKUP(B:B,'[1]Nómina (2)'!$B$5:$AJ$2058,35,0)</f>
        <v>0</v>
      </c>
      <c r="K567" s="2">
        <v>1078.26</v>
      </c>
      <c r="L567" s="2">
        <v>2667.47</v>
      </c>
      <c r="M567" s="2">
        <v>488.40999999999997</v>
      </c>
      <c r="N567" s="2">
        <v>1142.1300000000001</v>
      </c>
      <c r="O567" s="2">
        <v>2663.7130000000002</v>
      </c>
      <c r="P567" s="2">
        <v>1031.6199999999999</v>
      </c>
      <c r="Q567" s="2">
        <f t="shared" si="40"/>
        <v>9071.6029999999992</v>
      </c>
      <c r="R567" s="2">
        <f t="shared" si="41"/>
        <v>3252.01</v>
      </c>
      <c r="S567" s="2">
        <f t="shared" si="42"/>
        <v>5819.5929999999998</v>
      </c>
      <c r="T567" s="2">
        <f t="shared" si="43"/>
        <v>34317.99</v>
      </c>
    </row>
    <row r="568" spans="1:20" x14ac:dyDescent="0.35">
      <c r="A568" s="3">
        <f t="shared" si="44"/>
        <v>559</v>
      </c>
      <c r="B568" s="1">
        <v>4083</v>
      </c>
      <c r="C568" s="1" t="s">
        <v>1414</v>
      </c>
      <c r="D568" s="1" t="s">
        <v>1415</v>
      </c>
      <c r="E568" s="1" t="s">
        <v>72</v>
      </c>
      <c r="F568" s="1" t="s">
        <v>1416</v>
      </c>
      <c r="G568" s="1" t="s">
        <v>4662</v>
      </c>
      <c r="H568" s="7">
        <v>40135</v>
      </c>
      <c r="I568" s="2">
        <v>26650</v>
      </c>
      <c r="J568" s="2">
        <f>+VLOOKUP(B:B,'[1]Nómina (2)'!$B$5:$AJ$2058,35,0)</f>
        <v>0</v>
      </c>
      <c r="K568" s="2">
        <v>764.85</v>
      </c>
      <c r="L568" s="2">
        <v>1892.1499999999999</v>
      </c>
      <c r="M568" s="2">
        <v>346.45</v>
      </c>
      <c r="N568" s="2">
        <v>810.16</v>
      </c>
      <c r="O568" s="2">
        <v>1889.4850000000001</v>
      </c>
      <c r="P568" s="2">
        <v>1031.6199999999999</v>
      </c>
      <c r="Q568" s="2">
        <f t="shared" si="40"/>
        <v>6734.7149999999992</v>
      </c>
      <c r="R568" s="2">
        <f t="shared" si="41"/>
        <v>2606.63</v>
      </c>
      <c r="S568" s="2">
        <f t="shared" si="42"/>
        <v>4128.085</v>
      </c>
      <c r="T568" s="2">
        <f t="shared" si="43"/>
        <v>24043.37</v>
      </c>
    </row>
    <row r="569" spans="1:20" x14ac:dyDescent="0.35">
      <c r="A569" s="3">
        <f t="shared" si="44"/>
        <v>560</v>
      </c>
      <c r="B569" s="1">
        <v>4091</v>
      </c>
      <c r="C569" s="1" t="s">
        <v>1417</v>
      </c>
      <c r="D569" s="1" t="s">
        <v>1418</v>
      </c>
      <c r="E569" s="1" t="s">
        <v>80</v>
      </c>
      <c r="F569" s="1" t="s">
        <v>28</v>
      </c>
      <c r="G569" s="1" t="s">
        <v>4662</v>
      </c>
      <c r="H569" s="7">
        <v>40140</v>
      </c>
      <c r="I569" s="2">
        <v>19760</v>
      </c>
      <c r="J569" s="2">
        <f>+VLOOKUP(B:B,'[1]Nómina (2)'!$B$5:$AJ$2058,35,0)</f>
        <v>0</v>
      </c>
      <c r="K569" s="2">
        <v>567.11</v>
      </c>
      <c r="L569" s="2">
        <v>1402.9599999999998</v>
      </c>
      <c r="M569" s="2">
        <v>256.88</v>
      </c>
      <c r="N569" s="2">
        <v>600.70000000000005</v>
      </c>
      <c r="O569" s="2">
        <v>1400.9840000000002</v>
      </c>
      <c r="P569" s="2">
        <v>0</v>
      </c>
      <c r="Q569" s="2">
        <f t="shared" si="40"/>
        <v>4228.634</v>
      </c>
      <c r="R569" s="2">
        <f t="shared" si="41"/>
        <v>1167.81</v>
      </c>
      <c r="S569" s="2">
        <f t="shared" si="42"/>
        <v>3060.8239999999996</v>
      </c>
      <c r="T569" s="2">
        <f t="shared" si="43"/>
        <v>18592.189999999999</v>
      </c>
    </row>
    <row r="570" spans="1:20" x14ac:dyDescent="0.35">
      <c r="A570" s="3">
        <f t="shared" si="44"/>
        <v>561</v>
      </c>
      <c r="B570" s="1">
        <v>4096</v>
      </c>
      <c r="C570" s="1" t="s">
        <v>1419</v>
      </c>
      <c r="D570" s="1" t="s">
        <v>1420</v>
      </c>
      <c r="E570" s="1" t="s">
        <v>157</v>
      </c>
      <c r="F570" s="1" t="s">
        <v>1421</v>
      </c>
      <c r="G570" s="1" t="s">
        <v>4662</v>
      </c>
      <c r="H570" s="7">
        <v>40140</v>
      </c>
      <c r="I570" s="2">
        <v>70342</v>
      </c>
      <c r="J570" s="2">
        <f>+VLOOKUP(B:B,'[1]Nómina (2)'!$B$5:$AJ$2058,35,0)</f>
        <v>10129.1322916667</v>
      </c>
      <c r="K570" s="2">
        <v>2018.82</v>
      </c>
      <c r="L570" s="2">
        <v>4994.2819999999992</v>
      </c>
      <c r="M570" s="2">
        <v>614.952</v>
      </c>
      <c r="N570" s="2">
        <v>2138.4</v>
      </c>
      <c r="O570" s="2">
        <v>4987.2478000000001</v>
      </c>
      <c r="P570" s="2">
        <v>0</v>
      </c>
      <c r="Q570" s="2">
        <f t="shared" si="40"/>
        <v>14753.701799999999</v>
      </c>
      <c r="R570" s="2">
        <f t="shared" si="41"/>
        <v>14286.352291666699</v>
      </c>
      <c r="S570" s="2">
        <f t="shared" si="42"/>
        <v>10596.4818</v>
      </c>
      <c r="T570" s="2">
        <f t="shared" si="43"/>
        <v>56055.647708333301</v>
      </c>
    </row>
    <row r="571" spans="1:20" x14ac:dyDescent="0.35">
      <c r="A571" s="3">
        <f t="shared" si="44"/>
        <v>562</v>
      </c>
      <c r="B571" s="1">
        <v>4099</v>
      </c>
      <c r="C571" s="1" t="s">
        <v>1422</v>
      </c>
      <c r="D571" s="1" t="s">
        <v>1423</v>
      </c>
      <c r="E571" s="1" t="s">
        <v>150</v>
      </c>
      <c r="F571" s="1" t="s">
        <v>1424</v>
      </c>
      <c r="G571" s="1" t="s">
        <v>4662</v>
      </c>
      <c r="H571" s="7">
        <v>40140</v>
      </c>
      <c r="I571" s="2">
        <v>22300</v>
      </c>
      <c r="J571" s="2">
        <f>+VLOOKUP(B:B,'[1]Nómina (2)'!$B$5:$AJ$2058,35,0)</f>
        <v>0</v>
      </c>
      <c r="K571" s="2">
        <v>640.01</v>
      </c>
      <c r="L571" s="2">
        <v>1583.3</v>
      </c>
      <c r="M571" s="2">
        <v>289.89999999999998</v>
      </c>
      <c r="N571" s="2">
        <v>677.92</v>
      </c>
      <c r="O571" s="2">
        <v>1581.0700000000002</v>
      </c>
      <c r="P571" s="2">
        <v>0</v>
      </c>
      <c r="Q571" s="2">
        <f t="shared" si="40"/>
        <v>4772.2000000000007</v>
      </c>
      <c r="R571" s="2">
        <f t="shared" si="41"/>
        <v>1317.9299999999998</v>
      </c>
      <c r="S571" s="2">
        <f t="shared" si="42"/>
        <v>3454.27</v>
      </c>
      <c r="T571" s="2">
        <f t="shared" si="43"/>
        <v>20982.07</v>
      </c>
    </row>
    <row r="572" spans="1:20" x14ac:dyDescent="0.35">
      <c r="A572" s="3">
        <f t="shared" si="44"/>
        <v>563</v>
      </c>
      <c r="B572" s="1">
        <v>4104</v>
      </c>
      <c r="C572" s="1" t="s">
        <v>1425</v>
      </c>
      <c r="D572" s="1" t="s">
        <v>1426</v>
      </c>
      <c r="E572" s="1" t="s">
        <v>854</v>
      </c>
      <c r="F572" s="1" t="s">
        <v>1427</v>
      </c>
      <c r="G572" s="1" t="s">
        <v>4662</v>
      </c>
      <c r="H572" s="7">
        <v>40140</v>
      </c>
      <c r="I572" s="2">
        <v>26650</v>
      </c>
      <c r="J572" s="2">
        <f>+VLOOKUP(B:B,'[1]Nómina (2)'!$B$5:$AJ$2058,35,0)</f>
        <v>0</v>
      </c>
      <c r="K572" s="2">
        <v>764.85</v>
      </c>
      <c r="L572" s="2">
        <v>1892.1499999999999</v>
      </c>
      <c r="M572" s="2">
        <v>346.45</v>
      </c>
      <c r="N572" s="2">
        <v>810.16</v>
      </c>
      <c r="O572" s="2">
        <v>1889.4850000000001</v>
      </c>
      <c r="P572" s="2">
        <v>1031.6199999999999</v>
      </c>
      <c r="Q572" s="2">
        <f t="shared" si="40"/>
        <v>6734.7149999999992</v>
      </c>
      <c r="R572" s="2">
        <f t="shared" si="41"/>
        <v>2606.63</v>
      </c>
      <c r="S572" s="2">
        <f t="shared" si="42"/>
        <v>4128.085</v>
      </c>
      <c r="T572" s="2">
        <f t="shared" si="43"/>
        <v>24043.37</v>
      </c>
    </row>
    <row r="573" spans="1:20" x14ac:dyDescent="0.35">
      <c r="A573" s="3">
        <f t="shared" si="44"/>
        <v>564</v>
      </c>
      <c r="B573" s="1">
        <v>4105</v>
      </c>
      <c r="C573" s="1" t="s">
        <v>1428</v>
      </c>
      <c r="D573" s="1" t="s">
        <v>1429</v>
      </c>
      <c r="E573" s="1" t="s">
        <v>1430</v>
      </c>
      <c r="F573" s="1" t="s">
        <v>46</v>
      </c>
      <c r="G573" s="1" t="s">
        <v>4662</v>
      </c>
      <c r="H573" s="7">
        <v>40147</v>
      </c>
      <c r="I573" s="2">
        <v>81871</v>
      </c>
      <c r="J573" s="2">
        <f>+VLOOKUP(B:B,'[1]Nómina (2)'!$B$5:$AJ$2058,35,0)</f>
        <v>7841.0422916666703</v>
      </c>
      <c r="K573" s="2">
        <v>2349.6999999999998</v>
      </c>
      <c r="L573" s="2">
        <v>5812.8409999999994</v>
      </c>
      <c r="M573" s="2">
        <v>614.952</v>
      </c>
      <c r="N573" s="2">
        <v>2488.88</v>
      </c>
      <c r="O573" s="2">
        <v>5804.6539000000002</v>
      </c>
      <c r="P573" s="2">
        <v>0</v>
      </c>
      <c r="Q573" s="2">
        <f t="shared" si="40"/>
        <v>17071.026900000001</v>
      </c>
      <c r="R573" s="2">
        <f t="shared" si="41"/>
        <v>12679.62229166667</v>
      </c>
      <c r="S573" s="2">
        <f t="shared" si="42"/>
        <v>12232.446899999999</v>
      </c>
      <c r="T573" s="2">
        <f t="shared" si="43"/>
        <v>69191.377708333326</v>
      </c>
    </row>
    <row r="574" spans="1:20" x14ac:dyDescent="0.35">
      <c r="A574" s="3">
        <f t="shared" si="44"/>
        <v>565</v>
      </c>
      <c r="B574" s="1">
        <v>4108</v>
      </c>
      <c r="C574" s="1" t="s">
        <v>1431</v>
      </c>
      <c r="D574" s="1" t="s">
        <v>1432</v>
      </c>
      <c r="E574" s="1" t="s">
        <v>497</v>
      </c>
      <c r="F574" s="1" t="s">
        <v>39</v>
      </c>
      <c r="G574" s="1" t="s">
        <v>4662</v>
      </c>
      <c r="H574" s="7">
        <v>40140</v>
      </c>
      <c r="I574" s="2">
        <v>26650</v>
      </c>
      <c r="J574" s="2">
        <f>+VLOOKUP(B:B,'[1]Nómina (2)'!$B$5:$AJ$2058,35,0)</f>
        <v>0</v>
      </c>
      <c r="K574" s="2">
        <v>764.85</v>
      </c>
      <c r="L574" s="2">
        <v>1892.1499999999999</v>
      </c>
      <c r="M574" s="2">
        <v>346.45</v>
      </c>
      <c r="N574" s="2">
        <v>810.16</v>
      </c>
      <c r="O574" s="2">
        <v>1889.4850000000001</v>
      </c>
      <c r="P574" s="2">
        <v>0</v>
      </c>
      <c r="Q574" s="2">
        <f t="shared" si="40"/>
        <v>5703.0949999999993</v>
      </c>
      <c r="R574" s="2">
        <f t="shared" si="41"/>
        <v>1575.01</v>
      </c>
      <c r="S574" s="2">
        <f t="shared" si="42"/>
        <v>4128.085</v>
      </c>
      <c r="T574" s="2">
        <f t="shared" si="43"/>
        <v>25074.99</v>
      </c>
    </row>
    <row r="575" spans="1:20" x14ac:dyDescent="0.35">
      <c r="A575" s="3">
        <f t="shared" si="44"/>
        <v>566</v>
      </c>
      <c r="B575" s="1">
        <v>4115</v>
      </c>
      <c r="C575" s="1" t="s">
        <v>1433</v>
      </c>
      <c r="D575" s="1" t="s">
        <v>1434</v>
      </c>
      <c r="E575" s="1" t="s">
        <v>463</v>
      </c>
      <c r="F575" s="1" t="s">
        <v>800</v>
      </c>
      <c r="G575" s="1" t="s">
        <v>4662</v>
      </c>
      <c r="H575" s="7">
        <v>40141</v>
      </c>
      <c r="I575" s="2">
        <v>42266</v>
      </c>
      <c r="J575" s="2">
        <f>+VLOOKUP(B:B,'[1]Nómina (2)'!$B$5:$AJ$2058,35,0)</f>
        <v>762.46187499999996</v>
      </c>
      <c r="K575" s="2">
        <v>1213.03</v>
      </c>
      <c r="L575" s="2">
        <v>3000.8859999999995</v>
      </c>
      <c r="M575" s="2">
        <v>549.45799999999997</v>
      </c>
      <c r="N575" s="2">
        <v>1284.8900000000001</v>
      </c>
      <c r="O575" s="2">
        <v>2996.6594</v>
      </c>
      <c r="P575" s="2">
        <v>0</v>
      </c>
      <c r="Q575" s="2">
        <f t="shared" si="40"/>
        <v>9044.9233999999997</v>
      </c>
      <c r="R575" s="2">
        <f t="shared" si="41"/>
        <v>3260.381875</v>
      </c>
      <c r="S575" s="2">
        <f t="shared" si="42"/>
        <v>6547.0033999999996</v>
      </c>
      <c r="T575" s="2">
        <f t="shared" si="43"/>
        <v>39005.618125000001</v>
      </c>
    </row>
    <row r="576" spans="1:20" x14ac:dyDescent="0.35">
      <c r="A576" s="3">
        <f t="shared" si="44"/>
        <v>567</v>
      </c>
      <c r="B576" s="1">
        <v>4119</v>
      </c>
      <c r="C576" s="1" t="s">
        <v>1435</v>
      </c>
      <c r="D576" s="1" t="s">
        <v>1436</v>
      </c>
      <c r="E576" s="1" t="s">
        <v>1315</v>
      </c>
      <c r="F576" s="1" t="s">
        <v>1316</v>
      </c>
      <c r="G576" s="1" t="s">
        <v>4662</v>
      </c>
      <c r="H576" s="7">
        <v>40151</v>
      </c>
      <c r="I576" s="2">
        <v>37570</v>
      </c>
      <c r="J576" s="2">
        <f>+VLOOKUP(B:B,'[1]Nómina (2)'!$B$5:$AJ$2058,35,0)</f>
        <v>0</v>
      </c>
      <c r="K576" s="2">
        <v>1078.26</v>
      </c>
      <c r="L576" s="2">
        <v>2667.47</v>
      </c>
      <c r="M576" s="2">
        <v>488.40999999999997</v>
      </c>
      <c r="N576" s="2">
        <v>1142.1300000000001</v>
      </c>
      <c r="O576" s="2">
        <v>2663.7130000000002</v>
      </c>
      <c r="P576" s="2">
        <v>0</v>
      </c>
      <c r="Q576" s="2">
        <f t="shared" si="40"/>
        <v>8039.9830000000002</v>
      </c>
      <c r="R576" s="2">
        <f t="shared" si="41"/>
        <v>2220.3900000000003</v>
      </c>
      <c r="S576" s="2">
        <f t="shared" si="42"/>
        <v>5819.5929999999998</v>
      </c>
      <c r="T576" s="2">
        <f t="shared" si="43"/>
        <v>35349.61</v>
      </c>
    </row>
    <row r="577" spans="1:20" x14ac:dyDescent="0.35">
      <c r="A577" s="3">
        <f t="shared" si="44"/>
        <v>568</v>
      </c>
      <c r="B577" s="1">
        <v>4120</v>
      </c>
      <c r="C577" s="1" t="s">
        <v>1437</v>
      </c>
      <c r="D577" s="1" t="s">
        <v>1438</v>
      </c>
      <c r="E577" s="1" t="s">
        <v>814</v>
      </c>
      <c r="F577" s="1" t="s">
        <v>961</v>
      </c>
      <c r="G577" s="1" t="s">
        <v>4662</v>
      </c>
      <c r="H577" s="7">
        <v>40148</v>
      </c>
      <c r="I577" s="2">
        <v>28868</v>
      </c>
      <c r="J577" s="2">
        <f>+VLOOKUP(B:B,'[1]Nómina (2)'!$B$5:$AJ$2058,35,0)</f>
        <v>0</v>
      </c>
      <c r="K577" s="2">
        <v>828.51</v>
      </c>
      <c r="L577" s="2">
        <v>2049.6279999999997</v>
      </c>
      <c r="M577" s="2">
        <v>375.28399999999999</v>
      </c>
      <c r="N577" s="2">
        <v>877.59</v>
      </c>
      <c r="O577" s="2">
        <v>2046.7412000000002</v>
      </c>
      <c r="P577" s="2">
        <v>0</v>
      </c>
      <c r="Q577" s="2">
        <f t="shared" si="40"/>
        <v>6177.7532000000001</v>
      </c>
      <c r="R577" s="2">
        <f t="shared" si="41"/>
        <v>1706.1</v>
      </c>
      <c r="S577" s="2">
        <f t="shared" si="42"/>
        <v>4471.6531999999997</v>
      </c>
      <c r="T577" s="2">
        <f t="shared" si="43"/>
        <v>27161.9</v>
      </c>
    </row>
    <row r="578" spans="1:20" x14ac:dyDescent="0.35">
      <c r="A578" s="3">
        <f t="shared" si="44"/>
        <v>569</v>
      </c>
      <c r="B578" s="1">
        <v>4136</v>
      </c>
      <c r="C578" s="1" t="s">
        <v>1439</v>
      </c>
      <c r="D578" s="1" t="s">
        <v>1440</v>
      </c>
      <c r="E578" s="1" t="s">
        <v>23</v>
      </c>
      <c r="F578" s="1" t="s">
        <v>961</v>
      </c>
      <c r="G578" s="1" t="s">
        <v>4662</v>
      </c>
      <c r="H578" s="7">
        <v>40178</v>
      </c>
      <c r="I578" s="2">
        <v>24310</v>
      </c>
      <c r="J578" s="2">
        <f>+VLOOKUP(B:B,'[1]Nómina (2)'!$B$5:$AJ$2058,35,0)</f>
        <v>0</v>
      </c>
      <c r="K578" s="2">
        <v>697.7</v>
      </c>
      <c r="L578" s="2">
        <v>1726.0099999999998</v>
      </c>
      <c r="M578" s="2">
        <v>316.02999999999997</v>
      </c>
      <c r="N578" s="2">
        <v>739.02</v>
      </c>
      <c r="O578" s="2">
        <v>1723.5790000000002</v>
      </c>
      <c r="P578" s="2">
        <v>0</v>
      </c>
      <c r="Q578" s="2">
        <f t="shared" si="40"/>
        <v>5202.3389999999999</v>
      </c>
      <c r="R578" s="2">
        <f t="shared" si="41"/>
        <v>1436.72</v>
      </c>
      <c r="S578" s="2">
        <f t="shared" si="42"/>
        <v>3765.6189999999997</v>
      </c>
      <c r="T578" s="2">
        <f t="shared" si="43"/>
        <v>22873.279999999999</v>
      </c>
    </row>
    <row r="579" spans="1:20" x14ac:dyDescent="0.35">
      <c r="A579" s="3">
        <f t="shared" si="44"/>
        <v>570</v>
      </c>
      <c r="B579" s="1">
        <v>4138</v>
      </c>
      <c r="C579" s="1" t="s">
        <v>1441</v>
      </c>
      <c r="D579" s="1" t="s">
        <v>1442</v>
      </c>
      <c r="E579" s="1" t="s">
        <v>123</v>
      </c>
      <c r="F579" s="1" t="s">
        <v>28</v>
      </c>
      <c r="G579" s="1" t="s">
        <v>4662</v>
      </c>
      <c r="H579" s="7">
        <v>40178</v>
      </c>
      <c r="I579" s="2">
        <v>19760</v>
      </c>
      <c r="J579" s="2">
        <f>+VLOOKUP(B:B,'[1]Nómina (2)'!$B$5:$AJ$2058,35,0)</f>
        <v>0</v>
      </c>
      <c r="K579" s="2">
        <v>567.11</v>
      </c>
      <c r="L579" s="2">
        <v>1402.9599999999998</v>
      </c>
      <c r="M579" s="2">
        <v>256.88</v>
      </c>
      <c r="N579" s="2">
        <v>600.70000000000005</v>
      </c>
      <c r="O579" s="2">
        <v>1400.9840000000002</v>
      </c>
      <c r="P579" s="2">
        <v>0</v>
      </c>
      <c r="Q579" s="2">
        <f t="shared" si="40"/>
        <v>4228.634</v>
      </c>
      <c r="R579" s="2">
        <f t="shared" si="41"/>
        <v>1167.81</v>
      </c>
      <c r="S579" s="2">
        <f t="shared" si="42"/>
        <v>3060.8239999999996</v>
      </c>
      <c r="T579" s="2">
        <f t="shared" si="43"/>
        <v>18592.189999999999</v>
      </c>
    </row>
    <row r="580" spans="1:20" x14ac:dyDescent="0.35">
      <c r="A580" s="3">
        <f t="shared" si="44"/>
        <v>571</v>
      </c>
      <c r="B580" s="1">
        <v>4145</v>
      </c>
      <c r="C580" s="1" t="s">
        <v>1443</v>
      </c>
      <c r="D580" s="1" t="s">
        <v>1444</v>
      </c>
      <c r="E580" s="1" t="s">
        <v>164</v>
      </c>
      <c r="F580" s="1" t="s">
        <v>1445</v>
      </c>
      <c r="G580" s="1" t="s">
        <v>4662</v>
      </c>
      <c r="H580" s="7">
        <v>40170</v>
      </c>
      <c r="I580" s="2">
        <v>230850</v>
      </c>
      <c r="J580" s="2">
        <f>+VLOOKUP(B:B,'[1]Nómina (2)'!$B$5:$AJ$2058,35,0)</f>
        <v>56240.3147916667</v>
      </c>
      <c r="K580" s="2">
        <v>6625.39</v>
      </c>
      <c r="L580" s="2">
        <v>16390.349999999999</v>
      </c>
      <c r="M580" s="2">
        <v>614.952</v>
      </c>
      <c r="N580" s="2">
        <v>3595.1</v>
      </c>
      <c r="O580" s="2">
        <v>8384.634</v>
      </c>
      <c r="P580" s="2">
        <v>0</v>
      </c>
      <c r="Q580" s="2">
        <f t="shared" si="40"/>
        <v>35610.425999999999</v>
      </c>
      <c r="R580" s="2">
        <f t="shared" si="41"/>
        <v>66460.804791666698</v>
      </c>
      <c r="S580" s="2">
        <f t="shared" si="42"/>
        <v>25389.936000000002</v>
      </c>
      <c r="T580" s="2">
        <f t="shared" si="43"/>
        <v>164389.19520833332</v>
      </c>
    </row>
    <row r="581" spans="1:20" s="4" customFormat="1" x14ac:dyDescent="0.35">
      <c r="A581" s="3">
        <f t="shared" si="44"/>
        <v>572</v>
      </c>
      <c r="B581" s="1">
        <v>4153</v>
      </c>
      <c r="C581" s="1" t="s">
        <v>1446</v>
      </c>
      <c r="D581" s="1" t="s">
        <v>1447</v>
      </c>
      <c r="E581" s="1" t="s">
        <v>205</v>
      </c>
      <c r="F581" s="1" t="s">
        <v>257</v>
      </c>
      <c r="G581" s="1" t="s">
        <v>4662</v>
      </c>
      <c r="H581" s="7">
        <v>40178</v>
      </c>
      <c r="I581" s="2">
        <v>52650</v>
      </c>
      <c r="J581" s="2">
        <f>+VLOOKUP(B:B,'[1]Nómina (2)'!$B$5:$AJ$2058,35,0)</f>
        <v>5321.6878333333298</v>
      </c>
      <c r="K581" s="2">
        <v>1511.05</v>
      </c>
      <c r="L581" s="2">
        <v>3738.1499999999996</v>
      </c>
      <c r="M581" s="2">
        <v>614.952</v>
      </c>
      <c r="N581" s="2">
        <v>1600.56</v>
      </c>
      <c r="O581" s="2">
        <v>3732.8850000000002</v>
      </c>
      <c r="P581" s="2">
        <v>0</v>
      </c>
      <c r="Q581" s="2">
        <f t="shared" si="40"/>
        <v>11197.597</v>
      </c>
      <c r="R581" s="2">
        <f t="shared" si="41"/>
        <v>8433.2978333333303</v>
      </c>
      <c r="S581" s="2">
        <f t="shared" si="42"/>
        <v>8085.9870000000001</v>
      </c>
      <c r="T581" s="2">
        <f t="shared" si="43"/>
        <v>44216.70216666667</v>
      </c>
    </row>
    <row r="582" spans="1:20" s="4" customFormat="1" x14ac:dyDescent="0.35">
      <c r="A582" s="3">
        <f t="shared" si="44"/>
        <v>573</v>
      </c>
      <c r="B582" s="1">
        <v>4156</v>
      </c>
      <c r="C582" s="1" t="s">
        <v>1448</v>
      </c>
      <c r="D582" s="1" t="s">
        <v>1449</v>
      </c>
      <c r="E582" s="1" t="s">
        <v>168</v>
      </c>
      <c r="F582" s="1" t="s">
        <v>103</v>
      </c>
      <c r="G582" s="1" t="s">
        <v>4662</v>
      </c>
      <c r="H582" s="7">
        <v>40178</v>
      </c>
      <c r="I582" s="2">
        <v>21970</v>
      </c>
      <c r="J582" s="2">
        <f>+VLOOKUP(B:B,'[1]Nómina (2)'!$B$5:$AJ$2058,35,0)</f>
        <v>0</v>
      </c>
      <c r="K582" s="2">
        <v>630.54</v>
      </c>
      <c r="L582" s="2">
        <v>1559.87</v>
      </c>
      <c r="M582" s="2">
        <v>285.61</v>
      </c>
      <c r="N582" s="2">
        <v>667.89</v>
      </c>
      <c r="O582" s="2">
        <v>1557.673</v>
      </c>
      <c r="P582" s="2">
        <v>0</v>
      </c>
      <c r="Q582" s="2">
        <f t="shared" si="40"/>
        <v>4701.5829999999996</v>
      </c>
      <c r="R582" s="2">
        <f t="shared" si="41"/>
        <v>1298.4299999999998</v>
      </c>
      <c r="S582" s="2">
        <f t="shared" si="42"/>
        <v>3403.1530000000002</v>
      </c>
      <c r="T582" s="2">
        <f t="shared" si="43"/>
        <v>20671.57</v>
      </c>
    </row>
    <row r="583" spans="1:20" x14ac:dyDescent="0.35">
      <c r="A583" s="3">
        <f t="shared" si="44"/>
        <v>574</v>
      </c>
      <c r="B583" s="1">
        <v>4158</v>
      </c>
      <c r="C583" s="1" t="s">
        <v>1450</v>
      </c>
      <c r="D583" s="1" t="s">
        <v>1451</v>
      </c>
      <c r="E583" s="1" t="s">
        <v>656</v>
      </c>
      <c r="F583" s="1" t="s">
        <v>841</v>
      </c>
      <c r="G583" s="1" t="s">
        <v>4662</v>
      </c>
      <c r="H583" s="7">
        <v>40178</v>
      </c>
      <c r="I583" s="2">
        <v>50000</v>
      </c>
      <c r="J583" s="2">
        <f>+VLOOKUP(B:B,'[1]Nómina (2)'!$B$5:$AJ$2058,35,0)</f>
        <v>1699.256875</v>
      </c>
      <c r="K583" s="2">
        <v>1435</v>
      </c>
      <c r="L583" s="2">
        <v>3549.9999999999995</v>
      </c>
      <c r="M583" s="2">
        <v>614.952</v>
      </c>
      <c r="N583" s="2">
        <v>1520</v>
      </c>
      <c r="O583" s="2">
        <v>3545.0000000000005</v>
      </c>
      <c r="P583" s="2">
        <v>1031.6199999999999</v>
      </c>
      <c r="Q583" s="2">
        <f t="shared" si="40"/>
        <v>11696.572</v>
      </c>
      <c r="R583" s="2">
        <f t="shared" si="41"/>
        <v>5685.8768749999999</v>
      </c>
      <c r="S583" s="2">
        <f t="shared" si="42"/>
        <v>7709.9519999999993</v>
      </c>
      <c r="T583" s="2">
        <f t="shared" si="43"/>
        <v>44314.123124999998</v>
      </c>
    </row>
    <row r="584" spans="1:20" x14ac:dyDescent="0.35">
      <c r="A584" s="3">
        <f t="shared" si="44"/>
        <v>575</v>
      </c>
      <c r="B584" s="1">
        <v>4161</v>
      </c>
      <c r="C584" s="1" t="s">
        <v>1452</v>
      </c>
      <c r="D584" s="1" t="s">
        <v>1453</v>
      </c>
      <c r="E584" s="1" t="s">
        <v>157</v>
      </c>
      <c r="F584" s="1" t="s">
        <v>158</v>
      </c>
      <c r="G584" s="1" t="s">
        <v>4662</v>
      </c>
      <c r="H584" s="7">
        <v>40178</v>
      </c>
      <c r="I584" s="2">
        <v>28990</v>
      </c>
      <c r="J584" s="2">
        <f>+VLOOKUP(B:B,'[1]Nómina (2)'!$B$5:$AJ$2058,35,0)</f>
        <v>0</v>
      </c>
      <c r="K584" s="2">
        <v>832.01</v>
      </c>
      <c r="L584" s="2">
        <v>2058.29</v>
      </c>
      <c r="M584" s="2">
        <v>376.87</v>
      </c>
      <c r="N584" s="2">
        <v>881.3</v>
      </c>
      <c r="O584" s="2">
        <v>2055.3910000000001</v>
      </c>
      <c r="P584" s="2">
        <v>0</v>
      </c>
      <c r="Q584" s="2">
        <f t="shared" si="40"/>
        <v>6203.8610000000008</v>
      </c>
      <c r="R584" s="2">
        <f t="shared" si="41"/>
        <v>1713.31</v>
      </c>
      <c r="S584" s="2">
        <f t="shared" si="42"/>
        <v>4490.5509999999995</v>
      </c>
      <c r="T584" s="2">
        <f t="shared" si="43"/>
        <v>27276.69</v>
      </c>
    </row>
    <row r="585" spans="1:20" x14ac:dyDescent="0.35">
      <c r="A585" s="3">
        <f t="shared" si="44"/>
        <v>576</v>
      </c>
      <c r="B585" s="1">
        <v>4162</v>
      </c>
      <c r="C585" s="1" t="s">
        <v>1454</v>
      </c>
      <c r="D585" s="1" t="s">
        <v>1455</v>
      </c>
      <c r="E585" s="1" t="s">
        <v>544</v>
      </c>
      <c r="F585" s="1" t="s">
        <v>120</v>
      </c>
      <c r="G585" s="1" t="s">
        <v>4662</v>
      </c>
      <c r="H585" s="7">
        <v>40178</v>
      </c>
      <c r="I585" s="2">
        <v>42120</v>
      </c>
      <c r="J585" s="2">
        <f>+VLOOKUP(B:B,'[1]Nómina (2)'!$B$5:$AJ$2058,35,0)</f>
        <v>0</v>
      </c>
      <c r="K585" s="2">
        <v>1208.8399999999999</v>
      </c>
      <c r="L585" s="2">
        <v>2990.5199999999995</v>
      </c>
      <c r="M585" s="2">
        <v>547.55999999999995</v>
      </c>
      <c r="N585" s="2">
        <v>1280.45</v>
      </c>
      <c r="O585" s="2">
        <v>2986.308</v>
      </c>
      <c r="P585" s="2">
        <v>0</v>
      </c>
      <c r="Q585" s="2">
        <f t="shared" si="40"/>
        <v>9013.6779999999999</v>
      </c>
      <c r="R585" s="2">
        <f t="shared" si="41"/>
        <v>2489.29</v>
      </c>
      <c r="S585" s="2">
        <f t="shared" si="42"/>
        <v>6524.387999999999</v>
      </c>
      <c r="T585" s="2">
        <f t="shared" si="43"/>
        <v>39630.71</v>
      </c>
    </row>
    <row r="586" spans="1:20" x14ac:dyDescent="0.35">
      <c r="A586" s="3">
        <f t="shared" si="44"/>
        <v>577</v>
      </c>
      <c r="B586" s="1">
        <v>4163</v>
      </c>
      <c r="C586" s="1" t="s">
        <v>1456</v>
      </c>
      <c r="D586" s="1" t="s">
        <v>1457</v>
      </c>
      <c r="E586" s="1" t="s">
        <v>15</v>
      </c>
      <c r="F586" s="1" t="s">
        <v>16</v>
      </c>
      <c r="G586" s="1" t="s">
        <v>4662</v>
      </c>
      <c r="H586" s="7">
        <v>40178</v>
      </c>
      <c r="I586" s="2">
        <v>43570</v>
      </c>
      <c r="J586" s="2">
        <f>+VLOOKUP(B:B,'[1]Nómina (2)'!$B$5:$AJ$2058,35,0)</f>
        <v>2560.330375</v>
      </c>
      <c r="K586" s="2">
        <v>1250.46</v>
      </c>
      <c r="L586" s="2">
        <v>3093.47</v>
      </c>
      <c r="M586" s="2">
        <v>566.41</v>
      </c>
      <c r="N586" s="2">
        <v>1324.53</v>
      </c>
      <c r="O586" s="2">
        <v>3089.1130000000003</v>
      </c>
      <c r="P586" s="2">
        <v>2063.2399999999998</v>
      </c>
      <c r="Q586" s="2">
        <f t="shared" si="40"/>
        <v>11387.223</v>
      </c>
      <c r="R586" s="2">
        <f t="shared" si="41"/>
        <v>7198.560375</v>
      </c>
      <c r="S586" s="2">
        <f t="shared" si="42"/>
        <v>6748.9930000000004</v>
      </c>
      <c r="T586" s="2">
        <f t="shared" si="43"/>
        <v>36371.439624999999</v>
      </c>
    </row>
    <row r="587" spans="1:20" x14ac:dyDescent="0.35">
      <c r="A587" s="3">
        <f t="shared" si="44"/>
        <v>578</v>
      </c>
      <c r="B587" s="1">
        <v>4168</v>
      </c>
      <c r="C587" s="1" t="s">
        <v>1458</v>
      </c>
      <c r="D587" s="1" t="s">
        <v>1459</v>
      </c>
      <c r="E587" s="1" t="s">
        <v>681</v>
      </c>
      <c r="F587" s="1" t="s">
        <v>1460</v>
      </c>
      <c r="G587" s="1" t="s">
        <v>4662</v>
      </c>
      <c r="H587" s="7">
        <v>40178</v>
      </c>
      <c r="I587" s="2">
        <v>63000</v>
      </c>
      <c r="J587" s="2">
        <f>+VLOOKUP(B:B,'[1]Nómina (2)'!$B$5:$AJ$2058,35,0)</f>
        <v>4051.1898333333302</v>
      </c>
      <c r="K587" s="2">
        <v>1808.1</v>
      </c>
      <c r="L587" s="2">
        <v>4473</v>
      </c>
      <c r="M587" s="2">
        <v>614.952</v>
      </c>
      <c r="N587" s="2">
        <v>1915.2</v>
      </c>
      <c r="O587" s="2">
        <v>4466.7000000000007</v>
      </c>
      <c r="P587" s="2">
        <v>0</v>
      </c>
      <c r="Q587" s="2">
        <f t="shared" ref="Q587:Q650" si="45">SUM(K587:P587)</f>
        <v>13277.952000000001</v>
      </c>
      <c r="R587" s="2">
        <f t="shared" ref="R587:R650" si="46">+J587+K587+N587+P587</f>
        <v>7774.4898333333304</v>
      </c>
      <c r="S587" s="2">
        <f t="shared" ref="S587:S650" si="47">+L587+M587+O587</f>
        <v>9554.6520000000019</v>
      </c>
      <c r="T587" s="2">
        <f t="shared" ref="T587:T650" si="48">+I587-R587</f>
        <v>55225.510166666667</v>
      </c>
    </row>
    <row r="588" spans="1:20" x14ac:dyDescent="0.35">
      <c r="A588" s="3">
        <f t="shared" ref="A588:A651" si="49">+A587+1</f>
        <v>579</v>
      </c>
      <c r="B588" s="1">
        <v>4172</v>
      </c>
      <c r="C588" s="1" t="s">
        <v>1461</v>
      </c>
      <c r="D588" s="1" t="s">
        <v>1462</v>
      </c>
      <c r="E588" s="1" t="s">
        <v>49</v>
      </c>
      <c r="F588" s="1" t="s">
        <v>50</v>
      </c>
      <c r="G588" s="1" t="s">
        <v>4662</v>
      </c>
      <c r="H588" s="7">
        <v>40178</v>
      </c>
      <c r="I588" s="2">
        <v>21970</v>
      </c>
      <c r="J588" s="2">
        <f>+VLOOKUP(B:B,'[1]Nómina (2)'!$B$5:$AJ$2058,35,0)</f>
        <v>0</v>
      </c>
      <c r="K588" s="2">
        <v>1479.5</v>
      </c>
      <c r="L588" s="2">
        <v>3660.0975699999995</v>
      </c>
      <c r="M588" s="2">
        <v>614.952</v>
      </c>
      <c r="N588" s="2">
        <v>1567.14</v>
      </c>
      <c r="O588" s="2">
        <v>3654.9425030000002</v>
      </c>
      <c r="P588" s="2">
        <v>0</v>
      </c>
      <c r="Q588" s="2">
        <f t="shared" si="45"/>
        <v>10976.632073000001</v>
      </c>
      <c r="R588" s="2">
        <f t="shared" si="46"/>
        <v>3046.6400000000003</v>
      </c>
      <c r="S588" s="2">
        <f t="shared" si="47"/>
        <v>7929.9920729999994</v>
      </c>
      <c r="T588" s="2">
        <f t="shared" si="48"/>
        <v>18923.36</v>
      </c>
    </row>
    <row r="589" spans="1:20" x14ac:dyDescent="0.35">
      <c r="A589" s="3">
        <f t="shared" si="49"/>
        <v>580</v>
      </c>
      <c r="B589" s="1">
        <v>4174</v>
      </c>
      <c r="C589" s="1" t="s">
        <v>1463</v>
      </c>
      <c r="D589" s="1" t="s">
        <v>1464</v>
      </c>
      <c r="E589" s="1" t="s">
        <v>45</v>
      </c>
      <c r="F589" s="1" t="s">
        <v>50</v>
      </c>
      <c r="G589" s="1" t="s">
        <v>4662</v>
      </c>
      <c r="H589" s="7">
        <v>40178</v>
      </c>
      <c r="I589" s="2">
        <v>23343</v>
      </c>
      <c r="J589" s="2">
        <f>+VLOOKUP(B:B,'[1]Nómina (2)'!$B$5:$AJ$2058,35,0)</f>
        <v>0</v>
      </c>
      <c r="K589" s="2">
        <v>669.94</v>
      </c>
      <c r="L589" s="2">
        <v>1657.3529999999998</v>
      </c>
      <c r="M589" s="2">
        <v>303.459</v>
      </c>
      <c r="N589" s="2">
        <v>709.63</v>
      </c>
      <c r="O589" s="2">
        <v>1655.0187000000001</v>
      </c>
      <c r="P589" s="2">
        <v>0</v>
      </c>
      <c r="Q589" s="2">
        <f t="shared" si="45"/>
        <v>4995.4007000000001</v>
      </c>
      <c r="R589" s="2">
        <f t="shared" si="46"/>
        <v>1379.5700000000002</v>
      </c>
      <c r="S589" s="2">
        <f t="shared" si="47"/>
        <v>3615.8307</v>
      </c>
      <c r="T589" s="2">
        <f t="shared" si="48"/>
        <v>21963.43</v>
      </c>
    </row>
    <row r="590" spans="1:20" x14ac:dyDescent="0.35">
      <c r="A590" s="3">
        <f t="shared" si="49"/>
        <v>581</v>
      </c>
      <c r="B590" s="1">
        <v>4181</v>
      </c>
      <c r="C590" s="1" t="s">
        <v>1465</v>
      </c>
      <c r="D590" s="1" t="s">
        <v>1466</v>
      </c>
      <c r="E590" s="1" t="s">
        <v>301</v>
      </c>
      <c r="F590" s="1" t="s">
        <v>556</v>
      </c>
      <c r="G590" s="1" t="s">
        <v>4662</v>
      </c>
      <c r="H590" s="7">
        <v>40178</v>
      </c>
      <c r="I590" s="2">
        <v>70000</v>
      </c>
      <c r="J590" s="2">
        <f>+VLOOKUP(B:B,'[1]Nómina (2)'!$B$5:$AJ$2058,35,0)</f>
        <v>5162.1258333333299</v>
      </c>
      <c r="K590" s="2">
        <v>2009</v>
      </c>
      <c r="L590" s="2">
        <v>4970</v>
      </c>
      <c r="M590" s="2">
        <v>614.952</v>
      </c>
      <c r="N590" s="2">
        <v>2128</v>
      </c>
      <c r="O590" s="2">
        <v>4963</v>
      </c>
      <c r="P590" s="2">
        <v>1031.6199999999999</v>
      </c>
      <c r="Q590" s="2">
        <f t="shared" si="45"/>
        <v>15716.572</v>
      </c>
      <c r="R590" s="2">
        <f t="shared" si="46"/>
        <v>10330.745833333331</v>
      </c>
      <c r="S590" s="2">
        <f t="shared" si="47"/>
        <v>10547.952000000001</v>
      </c>
      <c r="T590" s="2">
        <f t="shared" si="48"/>
        <v>59669.254166666666</v>
      </c>
    </row>
    <row r="591" spans="1:20" x14ac:dyDescent="0.35">
      <c r="A591" s="3">
        <f t="shared" si="49"/>
        <v>582</v>
      </c>
      <c r="B591" s="1">
        <v>4186</v>
      </c>
      <c r="C591" s="1" t="s">
        <v>1467</v>
      </c>
      <c r="D591" s="1" t="s">
        <v>1468</v>
      </c>
      <c r="E591" s="1" t="s">
        <v>472</v>
      </c>
      <c r="F591" s="1" t="s">
        <v>28</v>
      </c>
      <c r="G591" s="1" t="s">
        <v>4662</v>
      </c>
      <c r="H591" s="7">
        <v>40178</v>
      </c>
      <c r="I591" s="2">
        <v>19760</v>
      </c>
      <c r="J591" s="2">
        <f>+VLOOKUP(B:B,'[1]Nómina (2)'!$B$5:$AJ$2058,35,0)</f>
        <v>0</v>
      </c>
      <c r="K591" s="2">
        <v>567.11</v>
      </c>
      <c r="L591" s="2">
        <v>1402.9599999999998</v>
      </c>
      <c r="M591" s="2">
        <v>256.88</v>
      </c>
      <c r="N591" s="2">
        <v>600.70000000000005</v>
      </c>
      <c r="O591" s="2">
        <v>1400.9840000000002</v>
      </c>
      <c r="P591" s="2">
        <v>0</v>
      </c>
      <c r="Q591" s="2">
        <f t="shared" si="45"/>
        <v>4228.634</v>
      </c>
      <c r="R591" s="2">
        <f t="shared" si="46"/>
        <v>1167.81</v>
      </c>
      <c r="S591" s="2">
        <f t="shared" si="47"/>
        <v>3060.8239999999996</v>
      </c>
      <c r="T591" s="2">
        <f t="shared" si="48"/>
        <v>18592.189999999999</v>
      </c>
    </row>
    <row r="592" spans="1:20" x14ac:dyDescent="0.35">
      <c r="A592" s="3">
        <f t="shared" si="49"/>
        <v>583</v>
      </c>
      <c r="B592" s="1">
        <v>4493</v>
      </c>
      <c r="C592" s="1" t="s">
        <v>1469</v>
      </c>
      <c r="D592" s="1" t="s">
        <v>1470</v>
      </c>
      <c r="E592" s="1" t="s">
        <v>472</v>
      </c>
      <c r="F592" s="1" t="s">
        <v>28</v>
      </c>
      <c r="G592" s="1" t="s">
        <v>4662</v>
      </c>
      <c r="H592" s="7">
        <v>40178</v>
      </c>
      <c r="I592" s="2">
        <v>19760</v>
      </c>
      <c r="J592" s="2">
        <f>+VLOOKUP(B:B,'[1]Nómina (2)'!$B$5:$AJ$2058,35,0)</f>
        <v>0</v>
      </c>
      <c r="K592" s="2">
        <v>567.11</v>
      </c>
      <c r="L592" s="2">
        <v>1402.9599999999998</v>
      </c>
      <c r="M592" s="2">
        <v>256.88</v>
      </c>
      <c r="N592" s="2">
        <v>600.70000000000005</v>
      </c>
      <c r="O592" s="2">
        <v>1400.9840000000002</v>
      </c>
      <c r="P592" s="2">
        <v>0</v>
      </c>
      <c r="Q592" s="2">
        <f t="shared" si="45"/>
        <v>4228.634</v>
      </c>
      <c r="R592" s="2">
        <f t="shared" si="46"/>
        <v>1167.81</v>
      </c>
      <c r="S592" s="2">
        <f t="shared" si="47"/>
        <v>3060.8239999999996</v>
      </c>
      <c r="T592" s="2">
        <f t="shared" si="48"/>
        <v>18592.189999999999</v>
      </c>
    </row>
    <row r="593" spans="1:20" x14ac:dyDescent="0.35">
      <c r="A593" s="3">
        <f t="shared" si="49"/>
        <v>584</v>
      </c>
      <c r="B593" s="1">
        <v>4495</v>
      </c>
      <c r="C593" s="1" t="s">
        <v>1471</v>
      </c>
      <c r="D593" s="1" t="s">
        <v>1472</v>
      </c>
      <c r="E593" s="1" t="s">
        <v>49</v>
      </c>
      <c r="F593" s="1" t="s">
        <v>1473</v>
      </c>
      <c r="G593" s="1" t="s">
        <v>4662</v>
      </c>
      <c r="H593" s="7">
        <v>40210</v>
      </c>
      <c r="I593" s="2">
        <v>140000</v>
      </c>
      <c r="J593" s="2">
        <f>+VLOOKUP(B:B,'[1]Nómina (2)'!$B$5:$AJ$2058,35,0)</f>
        <v>26679.6622916667</v>
      </c>
      <c r="K593" s="2">
        <v>4018</v>
      </c>
      <c r="L593" s="2">
        <v>9940</v>
      </c>
      <c r="M593" s="2">
        <v>614.952</v>
      </c>
      <c r="N593" s="2">
        <v>3595.1</v>
      </c>
      <c r="O593" s="2">
        <v>8384.634</v>
      </c>
      <c r="P593" s="2">
        <v>0</v>
      </c>
      <c r="Q593" s="2">
        <f t="shared" si="45"/>
        <v>26552.686000000002</v>
      </c>
      <c r="R593" s="2">
        <f t="shared" si="46"/>
        <v>34292.762291666702</v>
      </c>
      <c r="S593" s="2">
        <f t="shared" si="47"/>
        <v>18939.585999999999</v>
      </c>
      <c r="T593" s="2">
        <f t="shared" si="48"/>
        <v>105707.2377083333</v>
      </c>
    </row>
    <row r="594" spans="1:20" x14ac:dyDescent="0.35">
      <c r="A594" s="3">
        <f t="shared" si="49"/>
        <v>585</v>
      </c>
      <c r="B594" s="1">
        <v>4542</v>
      </c>
      <c r="C594" s="1" t="s">
        <v>1474</v>
      </c>
      <c r="D594" s="1" t="s">
        <v>1475</v>
      </c>
      <c r="E594" s="1" t="s">
        <v>60</v>
      </c>
      <c r="F594" s="1" t="s">
        <v>1249</v>
      </c>
      <c r="G594" s="1" t="s">
        <v>4662</v>
      </c>
      <c r="H594" s="7">
        <v>40210</v>
      </c>
      <c r="I594" s="2">
        <v>53539</v>
      </c>
      <c r="J594" s="2">
        <f>+VLOOKUP(B:B,'[1]Nómina (2)'!$B$5:$AJ$2058,35,0)</f>
        <v>6064.4938333333303</v>
      </c>
      <c r="K594" s="2">
        <v>1536.57</v>
      </c>
      <c r="L594" s="2">
        <v>3801.2689999999998</v>
      </c>
      <c r="M594" s="2">
        <v>614.952</v>
      </c>
      <c r="N594" s="2">
        <v>1627.59</v>
      </c>
      <c r="O594" s="2">
        <v>3795.9151000000002</v>
      </c>
      <c r="P594" s="2">
        <v>1031.6199999999999</v>
      </c>
      <c r="Q594" s="2">
        <f t="shared" si="45"/>
        <v>12407.916099999999</v>
      </c>
      <c r="R594" s="2">
        <f t="shared" si="46"/>
        <v>10260.273833333329</v>
      </c>
      <c r="S594" s="2">
        <f t="shared" si="47"/>
        <v>8212.1360999999997</v>
      </c>
      <c r="T594" s="2">
        <f t="shared" si="48"/>
        <v>43278.726166666675</v>
      </c>
    </row>
    <row r="595" spans="1:20" x14ac:dyDescent="0.35">
      <c r="A595" s="3">
        <f t="shared" si="49"/>
        <v>586</v>
      </c>
      <c r="B595" s="1">
        <v>4544</v>
      </c>
      <c r="C595" s="1" t="s">
        <v>1476</v>
      </c>
      <c r="D595" s="1" t="s">
        <v>1477</v>
      </c>
      <c r="E595" s="1" t="s">
        <v>1011</v>
      </c>
      <c r="F595" s="1" t="s">
        <v>1012</v>
      </c>
      <c r="G595" s="1" t="s">
        <v>4662</v>
      </c>
      <c r="H595" s="7">
        <v>40210</v>
      </c>
      <c r="I595" s="2">
        <v>42266</v>
      </c>
      <c r="J595" s="2">
        <f>+VLOOKUP(B:B,'[1]Nómina (2)'!$B$5:$AJ$2058,35,0)</f>
        <v>607.71887500000003</v>
      </c>
      <c r="K595" s="2">
        <v>1213.03</v>
      </c>
      <c r="L595" s="2">
        <v>3000.8859999999995</v>
      </c>
      <c r="M595" s="2">
        <v>549.45799999999997</v>
      </c>
      <c r="N595" s="2">
        <v>1284.8900000000001</v>
      </c>
      <c r="O595" s="2">
        <v>2996.6594</v>
      </c>
      <c r="P595" s="2">
        <v>1031.6199999999999</v>
      </c>
      <c r="Q595" s="2">
        <f t="shared" si="45"/>
        <v>10076.543399999999</v>
      </c>
      <c r="R595" s="2">
        <f t="shared" si="46"/>
        <v>4137.2588749999995</v>
      </c>
      <c r="S595" s="2">
        <f t="shared" si="47"/>
        <v>6547.0033999999996</v>
      </c>
      <c r="T595" s="2">
        <f t="shared" si="48"/>
        <v>38128.741125</v>
      </c>
    </row>
    <row r="596" spans="1:20" x14ac:dyDescent="0.35">
      <c r="A596" s="3">
        <f t="shared" si="49"/>
        <v>587</v>
      </c>
      <c r="B596" s="1">
        <v>4546</v>
      </c>
      <c r="C596" s="1" t="s">
        <v>1478</v>
      </c>
      <c r="D596" s="1" t="s">
        <v>1479</v>
      </c>
      <c r="E596" s="1" t="s">
        <v>685</v>
      </c>
      <c r="F596" s="1" t="s">
        <v>120</v>
      </c>
      <c r="G596" s="1" t="s">
        <v>4662</v>
      </c>
      <c r="H596" s="7">
        <v>40210</v>
      </c>
      <c r="I596" s="2">
        <v>45000</v>
      </c>
      <c r="J596" s="2">
        <f>+VLOOKUP(B:B,'[1]Nómina (2)'!$B$5:$AJ$2058,35,0)</f>
        <v>1148.324875</v>
      </c>
      <c r="K596" s="2">
        <v>1291.5</v>
      </c>
      <c r="L596" s="2">
        <v>3194.9999999999995</v>
      </c>
      <c r="M596" s="2">
        <v>585</v>
      </c>
      <c r="N596" s="2">
        <v>1368</v>
      </c>
      <c r="O596" s="2">
        <v>3190.5</v>
      </c>
      <c r="P596" s="2">
        <v>0</v>
      </c>
      <c r="Q596" s="2">
        <f t="shared" si="45"/>
        <v>9630</v>
      </c>
      <c r="R596" s="2">
        <f t="shared" si="46"/>
        <v>3807.8248750000002</v>
      </c>
      <c r="S596" s="2">
        <f t="shared" si="47"/>
        <v>6970.5</v>
      </c>
      <c r="T596" s="2">
        <f t="shared" si="48"/>
        <v>41192.175125000002</v>
      </c>
    </row>
    <row r="597" spans="1:20" x14ac:dyDescent="0.35">
      <c r="A597" s="3">
        <f t="shared" si="49"/>
        <v>588</v>
      </c>
      <c r="B597" s="1">
        <v>4549</v>
      </c>
      <c r="C597" s="1" t="s">
        <v>1480</v>
      </c>
      <c r="D597" s="1" t="s">
        <v>1481</v>
      </c>
      <c r="E597" s="1" t="s">
        <v>612</v>
      </c>
      <c r="F597" s="1" t="s">
        <v>1482</v>
      </c>
      <c r="G597" s="1" t="s">
        <v>4662</v>
      </c>
      <c r="H597" s="7">
        <v>40210</v>
      </c>
      <c r="I597" s="2">
        <v>89570</v>
      </c>
      <c r="J597" s="2">
        <f>+VLOOKUP(B:B,'[1]Nómina (2)'!$B$5:$AJ$2058,35,0)</f>
        <v>9652.0397916666698</v>
      </c>
      <c r="K597" s="2">
        <v>2570.66</v>
      </c>
      <c r="L597" s="2">
        <v>6359.4699999999993</v>
      </c>
      <c r="M597" s="2">
        <v>614.952</v>
      </c>
      <c r="N597" s="2">
        <v>2722.93</v>
      </c>
      <c r="O597" s="2">
        <v>6350.5130000000008</v>
      </c>
      <c r="P597" s="2">
        <v>0</v>
      </c>
      <c r="Q597" s="2">
        <f t="shared" si="45"/>
        <v>18618.525000000001</v>
      </c>
      <c r="R597" s="2">
        <f t="shared" si="46"/>
        <v>14945.62979166667</v>
      </c>
      <c r="S597" s="2">
        <f t="shared" si="47"/>
        <v>13324.935000000001</v>
      </c>
      <c r="T597" s="2">
        <f t="shared" si="48"/>
        <v>74624.370208333334</v>
      </c>
    </row>
    <row r="598" spans="1:20" x14ac:dyDescent="0.35">
      <c r="A598" s="3">
        <f t="shared" si="49"/>
        <v>589</v>
      </c>
      <c r="B598" s="1">
        <v>4553</v>
      </c>
      <c r="C598" s="1" t="s">
        <v>1483</v>
      </c>
      <c r="D598" s="1" t="s">
        <v>1484</v>
      </c>
      <c r="E598" s="1" t="s">
        <v>425</v>
      </c>
      <c r="F598" s="1" t="s">
        <v>12</v>
      </c>
      <c r="G598" s="1" t="s">
        <v>4662</v>
      </c>
      <c r="H598" s="7">
        <v>40218</v>
      </c>
      <c r="I598" s="2">
        <v>89570</v>
      </c>
      <c r="J598" s="2">
        <f>+VLOOKUP(B:B,'[1]Nómina (2)'!$B$5:$AJ$2058,35,0)</f>
        <v>13144.1347916667</v>
      </c>
      <c r="K598" s="2">
        <v>2570.66</v>
      </c>
      <c r="L598" s="2">
        <v>6359.4699999999993</v>
      </c>
      <c r="M598" s="2">
        <v>614.952</v>
      </c>
      <c r="N598" s="2">
        <v>2722.93</v>
      </c>
      <c r="O598" s="2">
        <v>6350.5130000000008</v>
      </c>
      <c r="P598" s="2">
        <v>1031.6199999999999</v>
      </c>
      <c r="Q598" s="2">
        <f t="shared" si="45"/>
        <v>19650.145</v>
      </c>
      <c r="R598" s="2">
        <f t="shared" si="46"/>
        <v>19469.344791666699</v>
      </c>
      <c r="S598" s="2">
        <f t="shared" si="47"/>
        <v>13324.935000000001</v>
      </c>
      <c r="T598" s="2">
        <f t="shared" si="48"/>
        <v>70100.655208333308</v>
      </c>
    </row>
    <row r="599" spans="1:20" x14ac:dyDescent="0.35">
      <c r="A599" s="3">
        <f t="shared" si="49"/>
        <v>590</v>
      </c>
      <c r="B599" s="1">
        <v>4554</v>
      </c>
      <c r="C599" s="1" t="s">
        <v>1485</v>
      </c>
      <c r="D599" s="1" t="s">
        <v>1486</v>
      </c>
      <c r="E599" s="1" t="s">
        <v>681</v>
      </c>
      <c r="F599" s="1" t="s">
        <v>682</v>
      </c>
      <c r="G599" s="1" t="s">
        <v>4662</v>
      </c>
      <c r="H599" s="7">
        <v>40213</v>
      </c>
      <c r="I599" s="2">
        <v>60000</v>
      </c>
      <c r="J599" s="2">
        <f>+VLOOKUP(B:B,'[1]Nómina (2)'!$B$5:$AJ$2058,35,0)</f>
        <v>3280.3258333333301</v>
      </c>
      <c r="K599" s="2">
        <v>1722</v>
      </c>
      <c r="L599" s="2">
        <v>4260</v>
      </c>
      <c r="M599" s="2">
        <v>614.952</v>
      </c>
      <c r="N599" s="2">
        <v>1824</v>
      </c>
      <c r="O599" s="2">
        <v>4254</v>
      </c>
      <c r="P599" s="2">
        <v>1031.6199999999999</v>
      </c>
      <c r="Q599" s="2">
        <f t="shared" si="45"/>
        <v>13706.572</v>
      </c>
      <c r="R599" s="2">
        <f t="shared" si="46"/>
        <v>7857.9458333333305</v>
      </c>
      <c r="S599" s="2">
        <f t="shared" si="47"/>
        <v>9128.9520000000011</v>
      </c>
      <c r="T599" s="2">
        <f t="shared" si="48"/>
        <v>52142.054166666669</v>
      </c>
    </row>
    <row r="600" spans="1:20" x14ac:dyDescent="0.35">
      <c r="A600" s="3">
        <f t="shared" si="49"/>
        <v>591</v>
      </c>
      <c r="B600" s="1">
        <v>4555</v>
      </c>
      <c r="C600" s="1" t="s">
        <v>1487</v>
      </c>
      <c r="D600" s="1" t="s">
        <v>1488</v>
      </c>
      <c r="E600" s="1" t="s">
        <v>113</v>
      </c>
      <c r="F600" s="1" t="s">
        <v>39</v>
      </c>
      <c r="G600" s="1" t="s">
        <v>4662</v>
      </c>
      <c r="H600" s="7">
        <v>40213</v>
      </c>
      <c r="I600" s="2">
        <v>26650</v>
      </c>
      <c r="J600" s="2">
        <f>+VLOOKUP(B:B,'[1]Nómina (2)'!$B$5:$AJ$2058,35,0)</f>
        <v>0</v>
      </c>
      <c r="K600" s="2">
        <v>764.85</v>
      </c>
      <c r="L600" s="2">
        <v>1892.1499999999999</v>
      </c>
      <c r="M600" s="2">
        <v>346.45</v>
      </c>
      <c r="N600" s="2">
        <v>810.16</v>
      </c>
      <c r="O600" s="2">
        <v>1889.4850000000001</v>
      </c>
      <c r="P600" s="2">
        <v>1031.6199999999999</v>
      </c>
      <c r="Q600" s="2">
        <f t="shared" si="45"/>
        <v>6734.7149999999992</v>
      </c>
      <c r="R600" s="2">
        <f t="shared" si="46"/>
        <v>2606.63</v>
      </c>
      <c r="S600" s="2">
        <f t="shared" si="47"/>
        <v>4128.085</v>
      </c>
      <c r="T600" s="2">
        <f t="shared" si="48"/>
        <v>24043.37</v>
      </c>
    </row>
    <row r="601" spans="1:20" x14ac:dyDescent="0.35">
      <c r="A601" s="3">
        <f t="shared" si="49"/>
        <v>592</v>
      </c>
      <c r="B601" s="1">
        <v>4557</v>
      </c>
      <c r="C601" s="1" t="s">
        <v>1489</v>
      </c>
      <c r="D601" s="1" t="s">
        <v>1490</v>
      </c>
      <c r="E601" s="1" t="s">
        <v>656</v>
      </c>
      <c r="F601" s="1" t="s">
        <v>107</v>
      </c>
      <c r="G601" s="1" t="s">
        <v>4662</v>
      </c>
      <c r="H601" s="7">
        <v>40213</v>
      </c>
      <c r="I601" s="2">
        <v>37570</v>
      </c>
      <c r="J601" s="2">
        <f>+VLOOKUP(B:B,'[1]Nómina (2)'!$B$5:$AJ$2058,35,0)</f>
        <v>0</v>
      </c>
      <c r="K601" s="2">
        <v>1078.26</v>
      </c>
      <c r="L601" s="2">
        <v>2667.47</v>
      </c>
      <c r="M601" s="2">
        <v>488.40999999999997</v>
      </c>
      <c r="N601" s="2">
        <v>1142.1300000000001</v>
      </c>
      <c r="O601" s="2">
        <v>2663.7130000000002</v>
      </c>
      <c r="P601" s="2">
        <v>1031.6199999999999</v>
      </c>
      <c r="Q601" s="2">
        <f t="shared" si="45"/>
        <v>9071.6029999999992</v>
      </c>
      <c r="R601" s="2">
        <f t="shared" si="46"/>
        <v>3252.01</v>
      </c>
      <c r="S601" s="2">
        <f t="shared" si="47"/>
        <v>5819.5929999999998</v>
      </c>
      <c r="T601" s="2">
        <f t="shared" si="48"/>
        <v>34317.99</v>
      </c>
    </row>
    <row r="602" spans="1:20" x14ac:dyDescent="0.35">
      <c r="A602" s="3">
        <f t="shared" si="49"/>
        <v>593</v>
      </c>
      <c r="B602" s="1">
        <v>4558</v>
      </c>
      <c r="C602" s="1" t="s">
        <v>1491</v>
      </c>
      <c r="D602" s="1" t="s">
        <v>1492</v>
      </c>
      <c r="E602" s="1" t="s">
        <v>656</v>
      </c>
      <c r="F602" s="1" t="s">
        <v>713</v>
      </c>
      <c r="G602" s="1" t="s">
        <v>4662</v>
      </c>
      <c r="H602" s="7">
        <v>40217</v>
      </c>
      <c r="I602" s="2">
        <v>17892</v>
      </c>
      <c r="J602" s="2">
        <f>+VLOOKUP(B:B,'[1]Nómina (2)'!$B$5:$AJ$2058,35,0)</f>
        <v>0</v>
      </c>
      <c r="K602" s="2">
        <v>513.5</v>
      </c>
      <c r="L602" s="2">
        <v>1270.3319999999999</v>
      </c>
      <c r="M602" s="2">
        <v>232.59599999999998</v>
      </c>
      <c r="N602" s="2">
        <v>543.91999999999996</v>
      </c>
      <c r="O602" s="2">
        <v>1268.5428000000002</v>
      </c>
      <c r="P602" s="2">
        <v>0</v>
      </c>
      <c r="Q602" s="2">
        <f t="shared" si="45"/>
        <v>3828.8908000000001</v>
      </c>
      <c r="R602" s="2">
        <f t="shared" si="46"/>
        <v>1057.42</v>
      </c>
      <c r="S602" s="2">
        <f t="shared" si="47"/>
        <v>2771.4708000000001</v>
      </c>
      <c r="T602" s="2">
        <f t="shared" si="48"/>
        <v>16834.580000000002</v>
      </c>
    </row>
    <row r="603" spans="1:20" x14ac:dyDescent="0.35">
      <c r="A603" s="3">
        <f t="shared" si="49"/>
        <v>594</v>
      </c>
      <c r="B603" s="1">
        <v>4570</v>
      </c>
      <c r="C603" s="1" t="s">
        <v>1493</v>
      </c>
      <c r="D603" s="1" t="s">
        <v>1494</v>
      </c>
      <c r="E603" s="1" t="s">
        <v>380</v>
      </c>
      <c r="F603" s="1" t="s">
        <v>890</v>
      </c>
      <c r="G603" s="1" t="s">
        <v>4662</v>
      </c>
      <c r="H603" s="7">
        <v>40220</v>
      </c>
      <c r="I603" s="2">
        <v>26650</v>
      </c>
      <c r="J603" s="2">
        <f>+VLOOKUP(B:B,'[1]Nómina (2)'!$B$5:$AJ$2058,35,0)</f>
        <v>0</v>
      </c>
      <c r="K603" s="2">
        <v>764.85</v>
      </c>
      <c r="L603" s="2">
        <v>1892.1499999999999</v>
      </c>
      <c r="M603" s="2">
        <v>346.45</v>
      </c>
      <c r="N603" s="2">
        <v>810.16</v>
      </c>
      <c r="O603" s="2">
        <v>1889.4850000000001</v>
      </c>
      <c r="P603" s="2">
        <v>1031.6199999999999</v>
      </c>
      <c r="Q603" s="2">
        <f t="shared" si="45"/>
        <v>6734.7149999999992</v>
      </c>
      <c r="R603" s="2">
        <f t="shared" si="46"/>
        <v>2606.63</v>
      </c>
      <c r="S603" s="2">
        <f t="shared" si="47"/>
        <v>4128.085</v>
      </c>
      <c r="T603" s="2">
        <f t="shared" si="48"/>
        <v>24043.37</v>
      </c>
    </row>
    <row r="604" spans="1:20" x14ac:dyDescent="0.35">
      <c r="A604" s="3">
        <f t="shared" si="49"/>
        <v>595</v>
      </c>
      <c r="B604" s="1">
        <v>4578</v>
      </c>
      <c r="C604" s="1" t="s">
        <v>1495</v>
      </c>
      <c r="D604" s="1" t="s">
        <v>1496</v>
      </c>
      <c r="E604" s="1" t="s">
        <v>814</v>
      </c>
      <c r="F604" s="1" t="s">
        <v>1497</v>
      </c>
      <c r="G604" s="1" t="s">
        <v>4662</v>
      </c>
      <c r="H604" s="7">
        <v>40224</v>
      </c>
      <c r="I604" s="2">
        <v>33500</v>
      </c>
      <c r="J604" s="2">
        <f>+VLOOKUP(B:B,'[1]Nómina (2)'!$B$5:$AJ$2058,35,0)</f>
        <v>0</v>
      </c>
      <c r="K604" s="2">
        <v>961.45</v>
      </c>
      <c r="L604" s="2">
        <v>2378.5</v>
      </c>
      <c r="M604" s="2">
        <v>435.5</v>
      </c>
      <c r="N604" s="2">
        <v>1018.4</v>
      </c>
      <c r="O604" s="2">
        <v>2375.15</v>
      </c>
      <c r="P604" s="2">
        <v>0</v>
      </c>
      <c r="Q604" s="2">
        <f t="shared" si="45"/>
        <v>7169</v>
      </c>
      <c r="R604" s="2">
        <f t="shared" si="46"/>
        <v>1979.85</v>
      </c>
      <c r="S604" s="2">
        <f t="shared" si="47"/>
        <v>5189.1499999999996</v>
      </c>
      <c r="T604" s="2">
        <f t="shared" si="48"/>
        <v>31520.15</v>
      </c>
    </row>
    <row r="605" spans="1:20" x14ac:dyDescent="0.35">
      <c r="A605" s="3">
        <f t="shared" si="49"/>
        <v>596</v>
      </c>
      <c r="B605" s="1">
        <v>4583</v>
      </c>
      <c r="C605" s="1" t="s">
        <v>1498</v>
      </c>
      <c r="D605" s="1" t="s">
        <v>1499</v>
      </c>
      <c r="E605" s="1" t="s">
        <v>297</v>
      </c>
      <c r="F605" s="1" t="s">
        <v>515</v>
      </c>
      <c r="G605" s="1" t="s">
        <v>4662</v>
      </c>
      <c r="H605" s="7">
        <v>40225</v>
      </c>
      <c r="I605" s="2">
        <v>68900</v>
      </c>
      <c r="J605" s="2">
        <f>+VLOOKUP(B:B,'[1]Nómina (2)'!$B$5:$AJ$2058,35,0)</f>
        <v>8123.2747916666704</v>
      </c>
      <c r="K605" s="2">
        <v>1977.43</v>
      </c>
      <c r="L605" s="2">
        <v>4891.8999999999996</v>
      </c>
      <c r="M605" s="2">
        <v>614.952</v>
      </c>
      <c r="N605" s="2">
        <v>2094.56</v>
      </c>
      <c r="O605" s="2">
        <v>4885.01</v>
      </c>
      <c r="P605" s="2">
        <v>0</v>
      </c>
      <c r="Q605" s="2">
        <f t="shared" si="45"/>
        <v>14463.852000000001</v>
      </c>
      <c r="R605" s="2">
        <f t="shared" si="46"/>
        <v>12195.26479166667</v>
      </c>
      <c r="S605" s="2">
        <f t="shared" si="47"/>
        <v>10391.862000000001</v>
      </c>
      <c r="T605" s="2">
        <f t="shared" si="48"/>
        <v>56704.735208333332</v>
      </c>
    </row>
    <row r="606" spans="1:20" x14ac:dyDescent="0.35">
      <c r="A606" s="3">
        <f t="shared" si="49"/>
        <v>597</v>
      </c>
      <c r="B606" s="1">
        <v>4585</v>
      </c>
      <c r="C606" s="1" t="s">
        <v>1500</v>
      </c>
      <c r="D606" s="1" t="s">
        <v>1501</v>
      </c>
      <c r="E606" s="1" t="s">
        <v>150</v>
      </c>
      <c r="F606" s="1" t="s">
        <v>1424</v>
      </c>
      <c r="G606" s="1" t="s">
        <v>4662</v>
      </c>
      <c r="H606" s="7">
        <v>40224</v>
      </c>
      <c r="I606" s="2">
        <v>26650</v>
      </c>
      <c r="J606" s="2">
        <f>+VLOOKUP(B:B,'[1]Nómina (2)'!$B$5:$AJ$2058,35,0)</f>
        <v>0</v>
      </c>
      <c r="K606" s="2">
        <v>764.85</v>
      </c>
      <c r="L606" s="2">
        <v>1892.1499999999999</v>
      </c>
      <c r="M606" s="2">
        <v>346.45</v>
      </c>
      <c r="N606" s="2">
        <v>810.16</v>
      </c>
      <c r="O606" s="2">
        <v>1889.4850000000001</v>
      </c>
      <c r="P606" s="2">
        <v>0</v>
      </c>
      <c r="Q606" s="2">
        <f t="shared" si="45"/>
        <v>5703.0949999999993</v>
      </c>
      <c r="R606" s="2">
        <f t="shared" si="46"/>
        <v>1575.01</v>
      </c>
      <c r="S606" s="2">
        <f t="shared" si="47"/>
        <v>4128.085</v>
      </c>
      <c r="T606" s="2">
        <f t="shared" si="48"/>
        <v>25074.99</v>
      </c>
    </row>
    <row r="607" spans="1:20" x14ac:dyDescent="0.35">
      <c r="A607" s="3">
        <f t="shared" si="49"/>
        <v>598</v>
      </c>
      <c r="B607" s="1">
        <v>4587</v>
      </c>
      <c r="C607" s="1" t="s">
        <v>1502</v>
      </c>
      <c r="D607" s="1" t="s">
        <v>1503</v>
      </c>
      <c r="E607" s="1" t="s">
        <v>35</v>
      </c>
      <c r="F607" s="1" t="s">
        <v>103</v>
      </c>
      <c r="G607" s="1" t="s">
        <v>4662</v>
      </c>
      <c r="H607" s="7">
        <v>40231</v>
      </c>
      <c r="I607" s="2">
        <v>21970</v>
      </c>
      <c r="J607" s="2">
        <f>+VLOOKUP(B:B,'[1]Nómina (2)'!$B$5:$AJ$2058,35,0)</f>
        <v>0</v>
      </c>
      <c r="K607" s="2">
        <v>630.54</v>
      </c>
      <c r="L607" s="2">
        <v>1559.87</v>
      </c>
      <c r="M607" s="2">
        <v>285.61</v>
      </c>
      <c r="N607" s="2">
        <v>667.89</v>
      </c>
      <c r="O607" s="2">
        <v>1557.673</v>
      </c>
      <c r="P607" s="2">
        <v>0</v>
      </c>
      <c r="Q607" s="2">
        <f t="shared" si="45"/>
        <v>4701.5829999999996</v>
      </c>
      <c r="R607" s="2">
        <f t="shared" si="46"/>
        <v>1298.4299999999998</v>
      </c>
      <c r="S607" s="2">
        <f t="shared" si="47"/>
        <v>3403.1530000000002</v>
      </c>
      <c r="T607" s="2">
        <f t="shared" si="48"/>
        <v>20671.57</v>
      </c>
    </row>
    <row r="608" spans="1:20" x14ac:dyDescent="0.35">
      <c r="A608" s="3">
        <f t="shared" si="49"/>
        <v>599</v>
      </c>
      <c r="B608" s="1">
        <v>4596</v>
      </c>
      <c r="C608" s="1" t="s">
        <v>1504</v>
      </c>
      <c r="D608" s="1" t="s">
        <v>1505</v>
      </c>
      <c r="E608" s="1" t="s">
        <v>92</v>
      </c>
      <c r="F608" s="1" t="s">
        <v>28</v>
      </c>
      <c r="G608" s="1" t="s">
        <v>4662</v>
      </c>
      <c r="H608" s="7">
        <v>40231</v>
      </c>
      <c r="I608" s="2">
        <v>19760</v>
      </c>
      <c r="J608" s="2">
        <f>+VLOOKUP(B:B,'[1]Nómina (2)'!$B$5:$AJ$2058,35,0)</f>
        <v>0</v>
      </c>
      <c r="K608" s="2">
        <v>567.11</v>
      </c>
      <c r="L608" s="2">
        <v>1402.9599999999998</v>
      </c>
      <c r="M608" s="2">
        <v>256.88</v>
      </c>
      <c r="N608" s="2">
        <v>600.70000000000005</v>
      </c>
      <c r="O608" s="2">
        <v>1400.9840000000002</v>
      </c>
      <c r="P608" s="2">
        <v>0</v>
      </c>
      <c r="Q608" s="2">
        <f t="shared" si="45"/>
        <v>4228.634</v>
      </c>
      <c r="R608" s="2">
        <f t="shared" si="46"/>
        <v>1167.81</v>
      </c>
      <c r="S608" s="2">
        <f t="shared" si="47"/>
        <v>3060.8239999999996</v>
      </c>
      <c r="T608" s="2">
        <f t="shared" si="48"/>
        <v>18592.189999999999</v>
      </c>
    </row>
    <row r="609" spans="1:20" x14ac:dyDescent="0.35">
      <c r="A609" s="3">
        <f t="shared" si="49"/>
        <v>600</v>
      </c>
      <c r="B609" s="1">
        <v>4601</v>
      </c>
      <c r="C609" s="1" t="s">
        <v>1506</v>
      </c>
      <c r="D609" s="1" t="s">
        <v>1507</v>
      </c>
      <c r="E609" s="1" t="s">
        <v>11</v>
      </c>
      <c r="F609" s="1" t="s">
        <v>103</v>
      </c>
      <c r="G609" s="1" t="s">
        <v>4662</v>
      </c>
      <c r="H609" s="7">
        <v>40232</v>
      </c>
      <c r="I609" s="2">
        <v>22000</v>
      </c>
      <c r="J609" s="2">
        <f>+VLOOKUP(B:B,'[1]Nómina (2)'!$B$5:$AJ$2058,35,0)</f>
        <v>0</v>
      </c>
      <c r="K609" s="2">
        <v>631.4</v>
      </c>
      <c r="L609" s="2">
        <v>1561.9999999999998</v>
      </c>
      <c r="M609" s="2">
        <v>286</v>
      </c>
      <c r="N609" s="2">
        <v>668.8</v>
      </c>
      <c r="O609" s="2">
        <v>1559.8000000000002</v>
      </c>
      <c r="P609" s="2">
        <v>0</v>
      </c>
      <c r="Q609" s="2">
        <f t="shared" si="45"/>
        <v>4708</v>
      </c>
      <c r="R609" s="2">
        <f t="shared" si="46"/>
        <v>1300.1999999999998</v>
      </c>
      <c r="S609" s="2">
        <f t="shared" si="47"/>
        <v>3407.8</v>
      </c>
      <c r="T609" s="2">
        <f t="shared" si="48"/>
        <v>20699.8</v>
      </c>
    </row>
    <row r="610" spans="1:20" x14ac:dyDescent="0.35">
      <c r="A610" s="3">
        <f t="shared" si="49"/>
        <v>601</v>
      </c>
      <c r="B610" s="1">
        <v>4626</v>
      </c>
      <c r="C610" s="1" t="s">
        <v>1508</v>
      </c>
      <c r="D610" s="1" t="s">
        <v>1509</v>
      </c>
      <c r="E610" s="1" t="s">
        <v>23</v>
      </c>
      <c r="F610" s="1" t="s">
        <v>103</v>
      </c>
      <c r="G610" s="1" t="s">
        <v>4662</v>
      </c>
      <c r="H610" s="7">
        <v>40232</v>
      </c>
      <c r="I610" s="2">
        <v>18716</v>
      </c>
      <c r="J610" s="2">
        <f>+VLOOKUP(B:B,'[1]Nómina (2)'!$B$5:$AJ$2058,35,0)</f>
        <v>0</v>
      </c>
      <c r="K610" s="2">
        <v>537.15</v>
      </c>
      <c r="L610" s="2">
        <v>1328.8359999999998</v>
      </c>
      <c r="M610" s="2">
        <v>243.30799999999999</v>
      </c>
      <c r="N610" s="2">
        <v>568.97</v>
      </c>
      <c r="O610" s="2">
        <v>1326.9644000000001</v>
      </c>
      <c r="P610" s="2">
        <v>0</v>
      </c>
      <c r="Q610" s="2">
        <f t="shared" si="45"/>
        <v>4005.2284</v>
      </c>
      <c r="R610" s="2">
        <f t="shared" si="46"/>
        <v>1106.1199999999999</v>
      </c>
      <c r="S610" s="2">
        <f t="shared" si="47"/>
        <v>2899.1084000000001</v>
      </c>
      <c r="T610" s="2">
        <f t="shared" si="48"/>
        <v>17609.88</v>
      </c>
    </row>
    <row r="611" spans="1:20" x14ac:dyDescent="0.35">
      <c r="A611" s="3">
        <f t="shared" si="49"/>
        <v>602</v>
      </c>
      <c r="B611" s="1">
        <v>4639</v>
      </c>
      <c r="C611" s="1" t="s">
        <v>1510</v>
      </c>
      <c r="D611" s="1" t="s">
        <v>1511</v>
      </c>
      <c r="E611" s="1" t="s">
        <v>1082</v>
      </c>
      <c r="F611" s="1" t="s">
        <v>1512</v>
      </c>
      <c r="G611" s="1" t="s">
        <v>4662</v>
      </c>
      <c r="H611" s="7">
        <v>40232</v>
      </c>
      <c r="I611" s="2">
        <v>70000</v>
      </c>
      <c r="J611" s="2">
        <f>+VLOOKUP(B:B,'[1]Nómina (2)'!$B$5:$AJ$2058,35,0)</f>
        <v>5368.4498333333304</v>
      </c>
      <c r="K611" s="2">
        <v>2009</v>
      </c>
      <c r="L611" s="2">
        <v>4970</v>
      </c>
      <c r="M611" s="2">
        <v>614.952</v>
      </c>
      <c r="N611" s="2">
        <v>2128</v>
      </c>
      <c r="O611" s="2">
        <v>4963</v>
      </c>
      <c r="P611" s="2">
        <v>0</v>
      </c>
      <c r="Q611" s="2">
        <f t="shared" si="45"/>
        <v>14684.952000000001</v>
      </c>
      <c r="R611" s="2">
        <f t="shared" si="46"/>
        <v>9505.4498333333304</v>
      </c>
      <c r="S611" s="2">
        <f t="shared" si="47"/>
        <v>10547.952000000001</v>
      </c>
      <c r="T611" s="2">
        <f t="shared" si="48"/>
        <v>60494.550166666668</v>
      </c>
    </row>
    <row r="612" spans="1:20" x14ac:dyDescent="0.35">
      <c r="A612" s="3">
        <f t="shared" si="49"/>
        <v>603</v>
      </c>
      <c r="B612" s="1">
        <v>4640</v>
      </c>
      <c r="C612" s="1" t="s">
        <v>1513</v>
      </c>
      <c r="D612" s="1" t="s">
        <v>1514</v>
      </c>
      <c r="E612" s="1" t="s">
        <v>380</v>
      </c>
      <c r="F612" s="1" t="s">
        <v>890</v>
      </c>
      <c r="G612" s="1" t="s">
        <v>4662</v>
      </c>
      <c r="H612" s="7">
        <v>40232</v>
      </c>
      <c r="I612" s="2">
        <v>26650</v>
      </c>
      <c r="J612" s="2">
        <f>+VLOOKUP(B:B,'[1]Nómina (2)'!$B$5:$AJ$2058,35,0)</f>
        <v>0</v>
      </c>
      <c r="K612" s="2">
        <v>764.85</v>
      </c>
      <c r="L612" s="2">
        <v>1892.1499999999999</v>
      </c>
      <c r="M612" s="2">
        <v>346.45</v>
      </c>
      <c r="N612" s="2">
        <v>810.16</v>
      </c>
      <c r="O612" s="2">
        <v>1889.4850000000001</v>
      </c>
      <c r="P612" s="2">
        <v>0</v>
      </c>
      <c r="Q612" s="2">
        <f t="shared" si="45"/>
        <v>5703.0949999999993</v>
      </c>
      <c r="R612" s="2">
        <f t="shared" si="46"/>
        <v>1575.01</v>
      </c>
      <c r="S612" s="2">
        <f t="shared" si="47"/>
        <v>4128.085</v>
      </c>
      <c r="T612" s="2">
        <f t="shared" si="48"/>
        <v>25074.99</v>
      </c>
    </row>
    <row r="613" spans="1:20" x14ac:dyDescent="0.35">
      <c r="A613" s="3">
        <f t="shared" si="49"/>
        <v>604</v>
      </c>
      <c r="B613" s="1">
        <v>4642</v>
      </c>
      <c r="C613" s="1" t="s">
        <v>1515</v>
      </c>
      <c r="D613" s="1" t="s">
        <v>1516</v>
      </c>
      <c r="E613" s="1" t="s">
        <v>168</v>
      </c>
      <c r="F613" s="1" t="s">
        <v>103</v>
      </c>
      <c r="G613" s="1" t="s">
        <v>4662</v>
      </c>
      <c r="H613" s="7">
        <v>40232</v>
      </c>
      <c r="I613" s="2">
        <v>18716</v>
      </c>
      <c r="J613" s="2">
        <f>+VLOOKUP(B:B,'[1]Nómina (2)'!$B$5:$AJ$2058,35,0)</f>
        <v>0</v>
      </c>
      <c r="K613" s="2">
        <v>537.15</v>
      </c>
      <c r="L613" s="2">
        <v>1328.8359999999998</v>
      </c>
      <c r="M613" s="2">
        <v>243.30799999999999</v>
      </c>
      <c r="N613" s="2">
        <v>568.97</v>
      </c>
      <c r="O613" s="2">
        <v>1326.9644000000001</v>
      </c>
      <c r="P613" s="2">
        <v>0</v>
      </c>
      <c r="Q613" s="2">
        <f t="shared" si="45"/>
        <v>4005.2284</v>
      </c>
      <c r="R613" s="2">
        <f t="shared" si="46"/>
        <v>1106.1199999999999</v>
      </c>
      <c r="S613" s="2">
        <f t="shared" si="47"/>
        <v>2899.1084000000001</v>
      </c>
      <c r="T613" s="2">
        <f t="shared" si="48"/>
        <v>17609.88</v>
      </c>
    </row>
    <row r="614" spans="1:20" x14ac:dyDescent="0.35">
      <c r="A614" s="3">
        <f t="shared" si="49"/>
        <v>605</v>
      </c>
      <c r="B614" s="1">
        <v>4658</v>
      </c>
      <c r="C614" s="1" t="s">
        <v>1517</v>
      </c>
      <c r="D614" s="1" t="s">
        <v>1518</v>
      </c>
      <c r="E614" s="1" t="s">
        <v>72</v>
      </c>
      <c r="F614" s="1" t="s">
        <v>1519</v>
      </c>
      <c r="G614" s="1" t="s">
        <v>4662</v>
      </c>
      <c r="H614" s="7">
        <v>40233</v>
      </c>
      <c r="I614" s="2">
        <v>42120</v>
      </c>
      <c r="J614" s="2">
        <f>+VLOOKUP(B:B,'[1]Nómina (2)'!$B$5:$AJ$2058,35,0)</f>
        <v>894.31337499999904</v>
      </c>
      <c r="K614" s="2">
        <v>1208.8399999999999</v>
      </c>
      <c r="L614" s="2">
        <v>2990.5199999999995</v>
      </c>
      <c r="M614" s="2">
        <v>547.55999999999995</v>
      </c>
      <c r="N614" s="2">
        <v>1280.45</v>
      </c>
      <c r="O614" s="2">
        <v>2986.308</v>
      </c>
      <c r="P614" s="2">
        <v>0</v>
      </c>
      <c r="Q614" s="2">
        <f t="shared" si="45"/>
        <v>9013.6779999999999</v>
      </c>
      <c r="R614" s="2">
        <f t="shared" si="46"/>
        <v>3383.6033749999988</v>
      </c>
      <c r="S614" s="2">
        <f t="shared" si="47"/>
        <v>6524.387999999999</v>
      </c>
      <c r="T614" s="2">
        <f t="shared" si="48"/>
        <v>38736.396625000001</v>
      </c>
    </row>
    <row r="615" spans="1:20" x14ac:dyDescent="0.35">
      <c r="A615" s="3">
        <f t="shared" si="49"/>
        <v>606</v>
      </c>
      <c r="B615" s="1">
        <v>4659</v>
      </c>
      <c r="C615" s="1" t="s">
        <v>1520</v>
      </c>
      <c r="D615" s="1" t="s">
        <v>1521</v>
      </c>
      <c r="E615" s="1" t="s">
        <v>497</v>
      </c>
      <c r="F615" s="1" t="s">
        <v>39</v>
      </c>
      <c r="G615" s="1" t="s">
        <v>4662</v>
      </c>
      <c r="H615" s="7">
        <v>40234</v>
      </c>
      <c r="I615" s="2">
        <v>26650</v>
      </c>
      <c r="J615" s="2">
        <f>+VLOOKUP(B:B,'[1]Nómina (2)'!$B$5:$AJ$2058,35,0)</f>
        <v>0</v>
      </c>
      <c r="K615" s="2">
        <v>764.85</v>
      </c>
      <c r="L615" s="2">
        <v>1892.1499999999999</v>
      </c>
      <c r="M615" s="2">
        <v>346.45</v>
      </c>
      <c r="N615" s="2">
        <v>810.16</v>
      </c>
      <c r="O615" s="2">
        <v>1889.4850000000001</v>
      </c>
      <c r="P615" s="2">
        <v>0</v>
      </c>
      <c r="Q615" s="2">
        <f t="shared" si="45"/>
        <v>5703.0949999999993</v>
      </c>
      <c r="R615" s="2">
        <f t="shared" si="46"/>
        <v>1575.01</v>
      </c>
      <c r="S615" s="2">
        <f t="shared" si="47"/>
        <v>4128.085</v>
      </c>
      <c r="T615" s="2">
        <f t="shared" si="48"/>
        <v>25074.99</v>
      </c>
    </row>
    <row r="616" spans="1:20" x14ac:dyDescent="0.35">
      <c r="A616" s="3">
        <f t="shared" si="49"/>
        <v>607</v>
      </c>
      <c r="B616" s="1">
        <v>4661</v>
      </c>
      <c r="C616" s="1" t="s">
        <v>1522</v>
      </c>
      <c r="D616" s="1" t="s">
        <v>1523</v>
      </c>
      <c r="E616" s="1" t="s">
        <v>201</v>
      </c>
      <c r="F616" s="1" t="s">
        <v>1215</v>
      </c>
      <c r="G616" s="1" t="s">
        <v>4662</v>
      </c>
      <c r="H616" s="7">
        <v>40234</v>
      </c>
      <c r="I616" s="2">
        <v>44753</v>
      </c>
      <c r="J616" s="2">
        <f>+VLOOKUP(B:B,'[1]Nómina (2)'!$B$5:$AJ$2058,35,0)</f>
        <v>3137.4238333333301</v>
      </c>
      <c r="K616" s="2">
        <v>1284.4100000000001</v>
      </c>
      <c r="L616" s="2">
        <v>3177.4629999999997</v>
      </c>
      <c r="M616" s="2">
        <v>581.78899999999999</v>
      </c>
      <c r="N616" s="2">
        <v>1360.49</v>
      </c>
      <c r="O616" s="2">
        <v>3172.9877000000001</v>
      </c>
      <c r="P616" s="2">
        <v>0</v>
      </c>
      <c r="Q616" s="2">
        <f t="shared" si="45"/>
        <v>9577.1396999999997</v>
      </c>
      <c r="R616" s="2">
        <f t="shared" si="46"/>
        <v>5782.3238333333302</v>
      </c>
      <c r="S616" s="2">
        <f t="shared" si="47"/>
        <v>6932.2397000000001</v>
      </c>
      <c r="T616" s="2">
        <f t="shared" si="48"/>
        <v>38970.676166666672</v>
      </c>
    </row>
    <row r="617" spans="1:20" x14ac:dyDescent="0.35">
      <c r="A617" s="3">
        <f t="shared" si="49"/>
        <v>608</v>
      </c>
      <c r="B617" s="1">
        <v>4668</v>
      </c>
      <c r="C617" s="1" t="s">
        <v>1524</v>
      </c>
      <c r="D617" s="1" t="s">
        <v>1525</v>
      </c>
      <c r="E617" s="1" t="s">
        <v>702</v>
      </c>
      <c r="F617" s="1" t="s">
        <v>1526</v>
      </c>
      <c r="G617" s="1" t="s">
        <v>4662</v>
      </c>
      <c r="H617" s="7">
        <v>40238</v>
      </c>
      <c r="I617" s="2">
        <v>42120</v>
      </c>
      <c r="J617" s="2">
        <f>+VLOOKUP(B:B,'[1]Nómina (2)'!$B$5:$AJ$2058,35,0)</f>
        <v>741.85637499999996</v>
      </c>
      <c r="K617" s="2">
        <v>1208.8399999999999</v>
      </c>
      <c r="L617" s="2">
        <v>2990.5199999999995</v>
      </c>
      <c r="M617" s="2">
        <v>547.55999999999995</v>
      </c>
      <c r="N617" s="2">
        <v>1280.45</v>
      </c>
      <c r="O617" s="2">
        <v>2986.308</v>
      </c>
      <c r="P617" s="2">
        <v>0</v>
      </c>
      <c r="Q617" s="2">
        <f t="shared" si="45"/>
        <v>9013.6779999999999</v>
      </c>
      <c r="R617" s="2">
        <f t="shared" si="46"/>
        <v>3231.1463750000003</v>
      </c>
      <c r="S617" s="2">
        <f t="shared" si="47"/>
        <v>6524.387999999999</v>
      </c>
      <c r="T617" s="2">
        <f t="shared" si="48"/>
        <v>38888.853625000003</v>
      </c>
    </row>
    <row r="618" spans="1:20" x14ac:dyDescent="0.35">
      <c r="A618" s="3">
        <f t="shared" si="49"/>
        <v>609</v>
      </c>
      <c r="B618" s="1">
        <v>4670</v>
      </c>
      <c r="C618" s="1" t="s">
        <v>1527</v>
      </c>
      <c r="D618" s="1" t="s">
        <v>1528</v>
      </c>
      <c r="E618" s="1" t="s">
        <v>80</v>
      </c>
      <c r="F618" s="1" t="s">
        <v>28</v>
      </c>
      <c r="G618" s="1" t="s">
        <v>4662</v>
      </c>
      <c r="H618" s="7">
        <v>40238</v>
      </c>
      <c r="I618" s="2">
        <v>19760</v>
      </c>
      <c r="J618" s="2">
        <f>+VLOOKUP(B:B,'[1]Nómina (2)'!$B$5:$AJ$2058,35,0)</f>
        <v>0</v>
      </c>
      <c r="K618" s="2">
        <v>567.11</v>
      </c>
      <c r="L618" s="2">
        <v>1402.9599999999998</v>
      </c>
      <c r="M618" s="2">
        <v>256.88</v>
      </c>
      <c r="N618" s="2">
        <v>600.70000000000005</v>
      </c>
      <c r="O618" s="2">
        <v>1400.9840000000002</v>
      </c>
      <c r="P618" s="2">
        <v>0</v>
      </c>
      <c r="Q618" s="2">
        <f t="shared" si="45"/>
        <v>4228.634</v>
      </c>
      <c r="R618" s="2">
        <f t="shared" si="46"/>
        <v>1167.81</v>
      </c>
      <c r="S618" s="2">
        <f t="shared" si="47"/>
        <v>3060.8239999999996</v>
      </c>
      <c r="T618" s="2">
        <f t="shared" si="48"/>
        <v>18592.189999999999</v>
      </c>
    </row>
    <row r="619" spans="1:20" x14ac:dyDescent="0.35">
      <c r="A619" s="3">
        <f t="shared" si="49"/>
        <v>610</v>
      </c>
      <c r="B619" s="1">
        <v>4673</v>
      </c>
      <c r="C619" s="1" t="s">
        <v>1529</v>
      </c>
      <c r="D619" s="1" t="s">
        <v>1530</v>
      </c>
      <c r="E619" s="1" t="s">
        <v>80</v>
      </c>
      <c r="F619" s="1" t="s">
        <v>28</v>
      </c>
      <c r="G619" s="1" t="s">
        <v>4662</v>
      </c>
      <c r="H619" s="7">
        <v>40239</v>
      </c>
      <c r="I619" s="2">
        <v>19760</v>
      </c>
      <c r="J619" s="2">
        <f>+VLOOKUP(B:B,'[1]Nómina (2)'!$B$5:$AJ$2058,35,0)</f>
        <v>0</v>
      </c>
      <c r="K619" s="2">
        <v>567.11</v>
      </c>
      <c r="L619" s="2">
        <v>1402.9599999999998</v>
      </c>
      <c r="M619" s="2">
        <v>256.88</v>
      </c>
      <c r="N619" s="2">
        <v>600.70000000000005</v>
      </c>
      <c r="O619" s="2">
        <v>1400.9840000000002</v>
      </c>
      <c r="P619" s="2">
        <v>0</v>
      </c>
      <c r="Q619" s="2">
        <f t="shared" si="45"/>
        <v>4228.634</v>
      </c>
      <c r="R619" s="2">
        <f t="shared" si="46"/>
        <v>1167.81</v>
      </c>
      <c r="S619" s="2">
        <f t="shared" si="47"/>
        <v>3060.8239999999996</v>
      </c>
      <c r="T619" s="2">
        <f t="shared" si="48"/>
        <v>18592.189999999999</v>
      </c>
    </row>
    <row r="620" spans="1:20" x14ac:dyDescent="0.35">
      <c r="A620" s="3">
        <f t="shared" si="49"/>
        <v>611</v>
      </c>
      <c r="B620" s="1">
        <v>4674</v>
      </c>
      <c r="C620" s="1" t="s">
        <v>1531</v>
      </c>
      <c r="D620" s="1" t="s">
        <v>1532</v>
      </c>
      <c r="E620" s="1" t="s">
        <v>49</v>
      </c>
      <c r="F620" s="1" t="s">
        <v>1533</v>
      </c>
      <c r="G620" s="1" t="s">
        <v>4662</v>
      </c>
      <c r="H620" s="7">
        <v>40239</v>
      </c>
      <c r="I620" s="2">
        <v>37570</v>
      </c>
      <c r="J620" s="2">
        <f>+VLOOKUP(B:B,'[1]Nómina (2)'!$B$5:$AJ$2058,35,0)</f>
        <v>80.462874999999599</v>
      </c>
      <c r="K620" s="2">
        <v>1078.26</v>
      </c>
      <c r="L620" s="2">
        <v>2667.47</v>
      </c>
      <c r="M620" s="2">
        <v>488.40999999999997</v>
      </c>
      <c r="N620" s="2">
        <v>1142.1300000000001</v>
      </c>
      <c r="O620" s="2">
        <v>2663.7130000000002</v>
      </c>
      <c r="P620" s="2">
        <v>1031.6199999999999</v>
      </c>
      <c r="Q620" s="2">
        <f t="shared" si="45"/>
        <v>9071.6029999999992</v>
      </c>
      <c r="R620" s="2">
        <f t="shared" si="46"/>
        <v>3332.4728749999995</v>
      </c>
      <c r="S620" s="2">
        <f t="shared" si="47"/>
        <v>5819.5929999999998</v>
      </c>
      <c r="T620" s="2">
        <f t="shared" si="48"/>
        <v>34237.527125000001</v>
      </c>
    </row>
    <row r="621" spans="1:20" x14ac:dyDescent="0.35">
      <c r="A621" s="3">
        <f t="shared" si="49"/>
        <v>612</v>
      </c>
      <c r="B621" s="1">
        <v>4679</v>
      </c>
      <c r="C621" s="1" t="s">
        <v>1534</v>
      </c>
      <c r="D621" s="1" t="s">
        <v>1535</v>
      </c>
      <c r="E621" s="1" t="s">
        <v>102</v>
      </c>
      <c r="F621" s="1" t="s">
        <v>103</v>
      </c>
      <c r="G621" s="1" t="s">
        <v>4662</v>
      </c>
      <c r="H621" s="7">
        <v>40245</v>
      </c>
      <c r="I621" s="2">
        <v>18700</v>
      </c>
      <c r="J621" s="2">
        <f>+VLOOKUP(B:B,'[1]Nómina (2)'!$B$5:$AJ$2058,35,0)</f>
        <v>0</v>
      </c>
      <c r="K621" s="2">
        <v>536.69000000000005</v>
      </c>
      <c r="L621" s="2">
        <v>1327.6999999999998</v>
      </c>
      <c r="M621" s="2">
        <v>243.1</v>
      </c>
      <c r="N621" s="2">
        <v>568.48</v>
      </c>
      <c r="O621" s="2">
        <v>1325.8300000000002</v>
      </c>
      <c r="P621" s="2">
        <v>0</v>
      </c>
      <c r="Q621" s="2">
        <f t="shared" si="45"/>
        <v>4001.8</v>
      </c>
      <c r="R621" s="2">
        <f t="shared" si="46"/>
        <v>1105.17</v>
      </c>
      <c r="S621" s="2">
        <f t="shared" si="47"/>
        <v>2896.63</v>
      </c>
      <c r="T621" s="2">
        <f t="shared" si="48"/>
        <v>17594.830000000002</v>
      </c>
    </row>
    <row r="622" spans="1:20" x14ac:dyDescent="0.35">
      <c r="A622" s="3">
        <f t="shared" si="49"/>
        <v>613</v>
      </c>
      <c r="B622" s="1">
        <v>4686</v>
      </c>
      <c r="C622" s="1" t="s">
        <v>1536</v>
      </c>
      <c r="D622" s="1" t="s">
        <v>1537</v>
      </c>
      <c r="E622" s="1" t="s">
        <v>1538</v>
      </c>
      <c r="F622" s="1" t="s">
        <v>120</v>
      </c>
      <c r="G622" s="1" t="s">
        <v>4662</v>
      </c>
      <c r="H622" s="7">
        <v>40240</v>
      </c>
      <c r="I622" s="2">
        <v>42120</v>
      </c>
      <c r="J622" s="2">
        <f>+VLOOKUP(B:B,'[1]Nómina (2)'!$B$5:$AJ$2058,35,0)</f>
        <v>741.85637499999996</v>
      </c>
      <c r="K622" s="2">
        <v>1208.8399999999999</v>
      </c>
      <c r="L622" s="2">
        <v>2990.5199999999995</v>
      </c>
      <c r="M622" s="2">
        <v>547.55999999999995</v>
      </c>
      <c r="N622" s="2">
        <v>1280.45</v>
      </c>
      <c r="O622" s="2">
        <v>2986.308</v>
      </c>
      <c r="P622" s="2">
        <v>0</v>
      </c>
      <c r="Q622" s="2">
        <f t="shared" si="45"/>
        <v>9013.6779999999999</v>
      </c>
      <c r="R622" s="2">
        <f t="shared" si="46"/>
        <v>3231.1463750000003</v>
      </c>
      <c r="S622" s="2">
        <f t="shared" si="47"/>
        <v>6524.387999999999</v>
      </c>
      <c r="T622" s="2">
        <f t="shared" si="48"/>
        <v>38888.853625000003</v>
      </c>
    </row>
    <row r="623" spans="1:20" x14ac:dyDescent="0.35">
      <c r="A623" s="3">
        <f t="shared" si="49"/>
        <v>614</v>
      </c>
      <c r="B623" s="1">
        <v>4688</v>
      </c>
      <c r="C623" s="1" t="s">
        <v>1539</v>
      </c>
      <c r="D623" s="1" t="s">
        <v>1540</v>
      </c>
      <c r="E623" s="1" t="s">
        <v>102</v>
      </c>
      <c r="F623" s="1" t="s">
        <v>120</v>
      </c>
      <c r="G623" s="1" t="s">
        <v>4662</v>
      </c>
      <c r="H623" s="7">
        <v>40245</v>
      </c>
      <c r="I623" s="2">
        <v>42120</v>
      </c>
      <c r="J623" s="2">
        <f>+VLOOKUP(B:B,'[1]Nómina (2)'!$B$5:$AJ$2058,35,0)</f>
        <v>741.85637499999996</v>
      </c>
      <c r="K623" s="2">
        <v>1208.8399999999999</v>
      </c>
      <c r="L623" s="2">
        <v>2990.5199999999995</v>
      </c>
      <c r="M623" s="2">
        <v>547.55999999999995</v>
      </c>
      <c r="N623" s="2">
        <v>1280.45</v>
      </c>
      <c r="O623" s="2">
        <v>2986.308</v>
      </c>
      <c r="P623" s="2">
        <v>0</v>
      </c>
      <c r="Q623" s="2">
        <f t="shared" si="45"/>
        <v>9013.6779999999999</v>
      </c>
      <c r="R623" s="2">
        <f t="shared" si="46"/>
        <v>3231.1463750000003</v>
      </c>
      <c r="S623" s="2">
        <f t="shared" si="47"/>
        <v>6524.387999999999</v>
      </c>
      <c r="T623" s="2">
        <f t="shared" si="48"/>
        <v>38888.853625000003</v>
      </c>
    </row>
    <row r="624" spans="1:20" x14ac:dyDescent="0.35">
      <c r="A624" s="3">
        <f t="shared" si="49"/>
        <v>615</v>
      </c>
      <c r="B624" s="1">
        <v>4691</v>
      </c>
      <c r="C624" s="1" t="s">
        <v>1541</v>
      </c>
      <c r="D624" s="1" t="s">
        <v>1542</v>
      </c>
      <c r="E624" s="1" t="s">
        <v>497</v>
      </c>
      <c r="F624" s="1" t="s">
        <v>103</v>
      </c>
      <c r="G624" s="1" t="s">
        <v>4662</v>
      </c>
      <c r="H624" s="7">
        <v>40245</v>
      </c>
      <c r="I624" s="2">
        <v>18716</v>
      </c>
      <c r="J624" s="2">
        <f>+VLOOKUP(B:B,'[1]Nómina (2)'!$B$5:$AJ$2058,35,0)</f>
        <v>0</v>
      </c>
      <c r="K624" s="2">
        <v>537.15</v>
      </c>
      <c r="L624" s="2">
        <v>1328.8359999999998</v>
      </c>
      <c r="M624" s="2">
        <v>243.30799999999999</v>
      </c>
      <c r="N624" s="2">
        <v>568.97</v>
      </c>
      <c r="O624" s="2">
        <v>1326.9644000000001</v>
      </c>
      <c r="P624" s="2">
        <v>0</v>
      </c>
      <c r="Q624" s="2">
        <f t="shared" si="45"/>
        <v>4005.2284</v>
      </c>
      <c r="R624" s="2">
        <f t="shared" si="46"/>
        <v>1106.1199999999999</v>
      </c>
      <c r="S624" s="2">
        <f t="shared" si="47"/>
        <v>2899.1084000000001</v>
      </c>
      <c r="T624" s="2">
        <f t="shared" si="48"/>
        <v>17609.88</v>
      </c>
    </row>
    <row r="625" spans="1:20" x14ac:dyDescent="0.35">
      <c r="A625" s="3">
        <f t="shared" si="49"/>
        <v>616</v>
      </c>
      <c r="B625" s="1">
        <v>4692</v>
      </c>
      <c r="C625" s="1" t="s">
        <v>1543</v>
      </c>
      <c r="D625" s="1" t="s">
        <v>1544</v>
      </c>
      <c r="E625" s="1" t="s">
        <v>168</v>
      </c>
      <c r="F625" s="1" t="s">
        <v>103</v>
      </c>
      <c r="G625" s="1" t="s">
        <v>4662</v>
      </c>
      <c r="H625" s="7">
        <v>40233</v>
      </c>
      <c r="I625" s="2">
        <v>18716</v>
      </c>
      <c r="J625" s="2">
        <f>+VLOOKUP(B:B,'[1]Nómina (2)'!$B$5:$AJ$2058,35,0)</f>
        <v>0</v>
      </c>
      <c r="K625" s="2">
        <v>537.15</v>
      </c>
      <c r="L625" s="2">
        <v>1328.8359999999998</v>
      </c>
      <c r="M625" s="2">
        <v>243.30799999999999</v>
      </c>
      <c r="N625" s="2">
        <v>568.97</v>
      </c>
      <c r="O625" s="2">
        <v>1326.9644000000001</v>
      </c>
      <c r="P625" s="2">
        <v>0</v>
      </c>
      <c r="Q625" s="2">
        <f t="shared" si="45"/>
        <v>4005.2284</v>
      </c>
      <c r="R625" s="2">
        <f t="shared" si="46"/>
        <v>1106.1199999999999</v>
      </c>
      <c r="S625" s="2">
        <f t="shared" si="47"/>
        <v>2899.1084000000001</v>
      </c>
      <c r="T625" s="2">
        <f t="shared" si="48"/>
        <v>17609.88</v>
      </c>
    </row>
    <row r="626" spans="1:20" x14ac:dyDescent="0.35">
      <c r="A626" s="3">
        <f t="shared" si="49"/>
        <v>617</v>
      </c>
      <c r="B626" s="1">
        <v>4694</v>
      </c>
      <c r="C626" s="1" t="s">
        <v>1545</v>
      </c>
      <c r="D626" s="1" t="s">
        <v>1546</v>
      </c>
      <c r="E626" s="1" t="s">
        <v>23</v>
      </c>
      <c r="F626" s="1" t="s">
        <v>103</v>
      </c>
      <c r="G626" s="1" t="s">
        <v>4662</v>
      </c>
      <c r="H626" s="7">
        <v>40241</v>
      </c>
      <c r="I626" s="2">
        <v>18716</v>
      </c>
      <c r="J626" s="2">
        <f>+VLOOKUP(B:B,'[1]Nómina (2)'!$B$5:$AJ$2058,35,0)</f>
        <v>0</v>
      </c>
      <c r="K626" s="2">
        <v>537.15</v>
      </c>
      <c r="L626" s="2">
        <v>1328.8359999999998</v>
      </c>
      <c r="M626" s="2">
        <v>243.30799999999999</v>
      </c>
      <c r="N626" s="2">
        <v>568.97</v>
      </c>
      <c r="O626" s="2">
        <v>1326.9644000000001</v>
      </c>
      <c r="P626" s="2">
        <v>0</v>
      </c>
      <c r="Q626" s="2">
        <f t="shared" si="45"/>
        <v>4005.2284</v>
      </c>
      <c r="R626" s="2">
        <f t="shared" si="46"/>
        <v>1106.1199999999999</v>
      </c>
      <c r="S626" s="2">
        <f t="shared" si="47"/>
        <v>2899.1084000000001</v>
      </c>
      <c r="T626" s="2">
        <f t="shared" si="48"/>
        <v>17609.88</v>
      </c>
    </row>
    <row r="627" spans="1:20" x14ac:dyDescent="0.35">
      <c r="A627" s="3">
        <f t="shared" si="49"/>
        <v>618</v>
      </c>
      <c r="B627" s="1">
        <v>4695</v>
      </c>
      <c r="C627" s="1" t="s">
        <v>1547</v>
      </c>
      <c r="D627" s="1" t="s">
        <v>1548</v>
      </c>
      <c r="E627" s="1" t="s">
        <v>168</v>
      </c>
      <c r="F627" s="1" t="s">
        <v>103</v>
      </c>
      <c r="G627" s="1" t="s">
        <v>4662</v>
      </c>
      <c r="H627" s="7">
        <v>40241</v>
      </c>
      <c r="I627" s="2">
        <v>18716</v>
      </c>
      <c r="J627" s="2">
        <f>+VLOOKUP(B:B,'[1]Nómina (2)'!$B$5:$AJ$2058,35,0)</f>
        <v>0</v>
      </c>
      <c r="K627" s="2">
        <v>1260.3699999999999</v>
      </c>
      <c r="L627" s="2">
        <v>3117.9969499999997</v>
      </c>
      <c r="M627" s="2">
        <v>570.90084999999999</v>
      </c>
      <c r="N627" s="2">
        <v>1335.03</v>
      </c>
      <c r="O627" s="2">
        <v>3113.6054049999998</v>
      </c>
      <c r="P627" s="2">
        <v>0</v>
      </c>
      <c r="Q627" s="2">
        <f t="shared" si="45"/>
        <v>9397.9032049999987</v>
      </c>
      <c r="R627" s="2">
        <f t="shared" si="46"/>
        <v>2595.3999999999996</v>
      </c>
      <c r="S627" s="2">
        <f t="shared" si="47"/>
        <v>6802.5032049999991</v>
      </c>
      <c r="T627" s="2">
        <f t="shared" si="48"/>
        <v>16120.6</v>
      </c>
    </row>
    <row r="628" spans="1:20" x14ac:dyDescent="0.35">
      <c r="A628" s="3">
        <f t="shared" si="49"/>
        <v>619</v>
      </c>
      <c r="B628" s="1">
        <v>4696</v>
      </c>
      <c r="C628" s="1" t="s">
        <v>1549</v>
      </c>
      <c r="D628" s="1" t="s">
        <v>1550</v>
      </c>
      <c r="E628" s="1" t="s">
        <v>23</v>
      </c>
      <c r="F628" s="1" t="s">
        <v>103</v>
      </c>
      <c r="G628" s="1" t="s">
        <v>4662</v>
      </c>
      <c r="H628" s="7">
        <v>40241</v>
      </c>
      <c r="I628" s="2">
        <v>18716</v>
      </c>
      <c r="J628" s="2">
        <f>+VLOOKUP(B:B,'[1]Nómina (2)'!$B$5:$AJ$2058,35,0)</f>
        <v>0</v>
      </c>
      <c r="K628" s="2">
        <v>537.15</v>
      </c>
      <c r="L628" s="2">
        <v>1328.8359999999998</v>
      </c>
      <c r="M628" s="2">
        <v>243.30799999999999</v>
      </c>
      <c r="N628" s="2">
        <v>568.97</v>
      </c>
      <c r="O628" s="2">
        <v>1326.9644000000001</v>
      </c>
      <c r="P628" s="2">
        <v>0</v>
      </c>
      <c r="Q628" s="2">
        <f t="shared" si="45"/>
        <v>4005.2284</v>
      </c>
      <c r="R628" s="2">
        <f t="shared" si="46"/>
        <v>1106.1199999999999</v>
      </c>
      <c r="S628" s="2">
        <f t="shared" si="47"/>
        <v>2899.1084000000001</v>
      </c>
      <c r="T628" s="2">
        <f t="shared" si="48"/>
        <v>17609.88</v>
      </c>
    </row>
    <row r="629" spans="1:20" x14ac:dyDescent="0.35">
      <c r="A629" s="3">
        <f t="shared" si="49"/>
        <v>620</v>
      </c>
      <c r="B629" s="1">
        <v>4699</v>
      </c>
      <c r="C629" s="1" t="s">
        <v>1551</v>
      </c>
      <c r="D629" s="1" t="s">
        <v>1552</v>
      </c>
      <c r="E629" s="1" t="s">
        <v>626</v>
      </c>
      <c r="F629" s="1" t="s">
        <v>46</v>
      </c>
      <c r="G629" s="1" t="s">
        <v>4662</v>
      </c>
      <c r="H629" s="7">
        <v>40245</v>
      </c>
      <c r="I629" s="2">
        <v>89570</v>
      </c>
      <c r="J629" s="2">
        <f>+VLOOKUP(B:B,'[1]Nómina (2)'!$B$5:$AJ$2058,35,0)</f>
        <v>9652.0397916666698</v>
      </c>
      <c r="K629" s="2">
        <v>2570.66</v>
      </c>
      <c r="L629" s="2">
        <v>6359.4699999999993</v>
      </c>
      <c r="M629" s="2">
        <v>614.952</v>
      </c>
      <c r="N629" s="2">
        <v>2722.93</v>
      </c>
      <c r="O629" s="2">
        <v>6350.5130000000008</v>
      </c>
      <c r="P629" s="2">
        <v>0</v>
      </c>
      <c r="Q629" s="2">
        <f t="shared" si="45"/>
        <v>18618.525000000001</v>
      </c>
      <c r="R629" s="2">
        <f t="shared" si="46"/>
        <v>14945.62979166667</v>
      </c>
      <c r="S629" s="2">
        <f t="shared" si="47"/>
        <v>13324.935000000001</v>
      </c>
      <c r="T629" s="2">
        <f t="shared" si="48"/>
        <v>74624.370208333334</v>
      </c>
    </row>
    <row r="630" spans="1:20" x14ac:dyDescent="0.35">
      <c r="A630" s="3">
        <f t="shared" si="49"/>
        <v>621</v>
      </c>
      <c r="B630" s="1">
        <v>4747</v>
      </c>
      <c r="C630" s="1" t="s">
        <v>1553</v>
      </c>
      <c r="D630" s="1" t="s">
        <v>1554</v>
      </c>
      <c r="E630" s="1" t="s">
        <v>113</v>
      </c>
      <c r="F630" s="1" t="s">
        <v>103</v>
      </c>
      <c r="G630" s="1" t="s">
        <v>4662</v>
      </c>
      <c r="H630" s="7">
        <v>40253</v>
      </c>
      <c r="I630" s="2">
        <v>18716</v>
      </c>
      <c r="J630" s="2">
        <f>+VLOOKUP(B:B,'[1]Nómina (2)'!$B$5:$AJ$2058,35,0)</f>
        <v>0</v>
      </c>
      <c r="K630" s="2">
        <v>537.15</v>
      </c>
      <c r="L630" s="2">
        <v>1328.8359999999998</v>
      </c>
      <c r="M630" s="2">
        <v>243.30799999999999</v>
      </c>
      <c r="N630" s="2">
        <v>568.97</v>
      </c>
      <c r="O630" s="2">
        <v>1326.9644000000001</v>
      </c>
      <c r="P630" s="2">
        <v>0</v>
      </c>
      <c r="Q630" s="2">
        <f t="shared" si="45"/>
        <v>4005.2284</v>
      </c>
      <c r="R630" s="2">
        <f t="shared" si="46"/>
        <v>1106.1199999999999</v>
      </c>
      <c r="S630" s="2">
        <f t="shared" si="47"/>
        <v>2899.1084000000001</v>
      </c>
      <c r="T630" s="2">
        <f t="shared" si="48"/>
        <v>17609.88</v>
      </c>
    </row>
    <row r="631" spans="1:20" x14ac:dyDescent="0.35">
      <c r="A631" s="3">
        <f t="shared" si="49"/>
        <v>622</v>
      </c>
      <c r="B631" s="1">
        <v>4762</v>
      </c>
      <c r="C631" s="1" t="s">
        <v>1555</v>
      </c>
      <c r="D631" s="1" t="s">
        <v>1556</v>
      </c>
      <c r="E631" s="1" t="s">
        <v>113</v>
      </c>
      <c r="F631" s="1" t="s">
        <v>39</v>
      </c>
      <c r="G631" s="1" t="s">
        <v>4662</v>
      </c>
      <c r="H631" s="7">
        <v>40253</v>
      </c>
      <c r="I631" s="2">
        <v>26650</v>
      </c>
      <c r="J631" s="2">
        <f>+VLOOKUP(B:B,'[1]Nómina (2)'!$B$5:$AJ$2058,35,0)</f>
        <v>0</v>
      </c>
      <c r="K631" s="2">
        <v>764.85</v>
      </c>
      <c r="L631" s="2">
        <v>1892.1499999999999</v>
      </c>
      <c r="M631" s="2">
        <v>346.45</v>
      </c>
      <c r="N631" s="2">
        <v>810.16</v>
      </c>
      <c r="O631" s="2">
        <v>1889.4850000000001</v>
      </c>
      <c r="P631" s="2">
        <v>0</v>
      </c>
      <c r="Q631" s="2">
        <f t="shared" si="45"/>
        <v>5703.0949999999993</v>
      </c>
      <c r="R631" s="2">
        <f t="shared" si="46"/>
        <v>1575.01</v>
      </c>
      <c r="S631" s="2">
        <f t="shared" si="47"/>
        <v>4128.085</v>
      </c>
      <c r="T631" s="2">
        <f t="shared" si="48"/>
        <v>25074.99</v>
      </c>
    </row>
    <row r="632" spans="1:20" s="4" customFormat="1" x14ac:dyDescent="0.35">
      <c r="A632" s="3">
        <f t="shared" si="49"/>
        <v>623</v>
      </c>
      <c r="B632" s="1">
        <v>4764</v>
      </c>
      <c r="C632" s="1" t="s">
        <v>1557</v>
      </c>
      <c r="D632" s="1" t="s">
        <v>1558</v>
      </c>
      <c r="E632" s="1" t="s">
        <v>820</v>
      </c>
      <c r="F632" s="1" t="s">
        <v>1085</v>
      </c>
      <c r="G632" s="1" t="s">
        <v>4662</v>
      </c>
      <c r="H632" s="7">
        <v>40259</v>
      </c>
      <c r="I632" s="2">
        <v>32400</v>
      </c>
      <c r="J632" s="2">
        <f>+VLOOKUP(B:B,'[1]Nómina (2)'!$B$5:$AJ$2058,35,0)</f>
        <v>1112.5663750000001</v>
      </c>
      <c r="K632" s="2">
        <v>929.88</v>
      </c>
      <c r="L632" s="2">
        <v>2300.3999999999996</v>
      </c>
      <c r="M632" s="2">
        <v>421.2</v>
      </c>
      <c r="N632" s="2">
        <v>984.96</v>
      </c>
      <c r="O632" s="2">
        <v>2297.1600000000003</v>
      </c>
      <c r="P632" s="2">
        <v>0</v>
      </c>
      <c r="Q632" s="2">
        <f t="shared" si="45"/>
        <v>6933.6</v>
      </c>
      <c r="R632" s="2">
        <f t="shared" si="46"/>
        <v>3027.406375</v>
      </c>
      <c r="S632" s="2">
        <f t="shared" si="47"/>
        <v>5018.76</v>
      </c>
      <c r="T632" s="2">
        <f t="shared" si="48"/>
        <v>29372.593625000001</v>
      </c>
    </row>
    <row r="633" spans="1:20" s="4" customFormat="1" x14ac:dyDescent="0.35">
      <c r="A633" s="3">
        <f t="shared" si="49"/>
        <v>624</v>
      </c>
      <c r="B633" s="1">
        <v>4787</v>
      </c>
      <c r="C633" s="1" t="s">
        <v>1559</v>
      </c>
      <c r="D633" s="1" t="s">
        <v>1560</v>
      </c>
      <c r="E633" s="1" t="s">
        <v>612</v>
      </c>
      <c r="F633" s="1" t="s">
        <v>1561</v>
      </c>
      <c r="G633" s="1" t="s">
        <v>4662</v>
      </c>
      <c r="H633" s="7">
        <v>40261</v>
      </c>
      <c r="I633" s="2">
        <v>30802</v>
      </c>
      <c r="J633" s="2">
        <f>+VLOOKUP(B:B,'[1]Nómina (2)'!$B$5:$AJ$2058,35,0)</f>
        <v>0</v>
      </c>
      <c r="K633" s="2">
        <v>884.02</v>
      </c>
      <c r="L633" s="2">
        <v>2186.942</v>
      </c>
      <c r="M633" s="2">
        <v>400.42599999999999</v>
      </c>
      <c r="N633" s="2">
        <v>936.38</v>
      </c>
      <c r="O633" s="2">
        <v>2183.8618000000001</v>
      </c>
      <c r="P633" s="2">
        <v>0</v>
      </c>
      <c r="Q633" s="2">
        <f t="shared" si="45"/>
        <v>6591.6298000000006</v>
      </c>
      <c r="R633" s="2">
        <f t="shared" si="46"/>
        <v>1820.4</v>
      </c>
      <c r="S633" s="2">
        <f t="shared" si="47"/>
        <v>4771.2298000000001</v>
      </c>
      <c r="T633" s="2">
        <f t="shared" si="48"/>
        <v>28981.599999999999</v>
      </c>
    </row>
    <row r="634" spans="1:20" x14ac:dyDescent="0.35">
      <c r="A634" s="3">
        <f t="shared" si="49"/>
        <v>625</v>
      </c>
      <c r="B634" s="1">
        <v>4796</v>
      </c>
      <c r="C634" s="1" t="s">
        <v>1562</v>
      </c>
      <c r="D634" s="1" t="s">
        <v>1563</v>
      </c>
      <c r="E634" s="1" t="s">
        <v>1564</v>
      </c>
      <c r="F634" s="1" t="s">
        <v>1565</v>
      </c>
      <c r="G634" s="1" t="s">
        <v>4662</v>
      </c>
      <c r="H634" s="7">
        <v>40252</v>
      </c>
      <c r="I634" s="2">
        <v>230850</v>
      </c>
      <c r="J634" s="2">
        <f>+VLOOKUP(B:B,'[1]Nómina (2)'!$B$5:$AJ$2058,35,0)</f>
        <v>56240.3147916667</v>
      </c>
      <c r="K634" s="2">
        <v>6625.39</v>
      </c>
      <c r="L634" s="2">
        <v>16390.349999999999</v>
      </c>
      <c r="M634" s="2">
        <v>614.952</v>
      </c>
      <c r="N634" s="2">
        <v>3595.1</v>
      </c>
      <c r="O634" s="2">
        <v>8384.634</v>
      </c>
      <c r="P634" s="2">
        <v>0</v>
      </c>
      <c r="Q634" s="2">
        <f t="shared" si="45"/>
        <v>35610.425999999999</v>
      </c>
      <c r="R634" s="2">
        <f t="shared" si="46"/>
        <v>66460.804791666698</v>
      </c>
      <c r="S634" s="2">
        <f t="shared" si="47"/>
        <v>25389.936000000002</v>
      </c>
      <c r="T634" s="2">
        <f t="shared" si="48"/>
        <v>164389.19520833332</v>
      </c>
    </row>
    <row r="635" spans="1:20" x14ac:dyDescent="0.35">
      <c r="A635" s="3">
        <f t="shared" si="49"/>
        <v>626</v>
      </c>
      <c r="B635" s="1">
        <v>4797</v>
      </c>
      <c r="C635" s="1" t="s">
        <v>1566</v>
      </c>
      <c r="D635" s="1" t="s">
        <v>1567</v>
      </c>
      <c r="E635" s="1" t="s">
        <v>106</v>
      </c>
      <c r="F635" s="1" t="s">
        <v>976</v>
      </c>
      <c r="G635" s="1" t="s">
        <v>4662</v>
      </c>
      <c r="H635" s="7">
        <v>40273</v>
      </c>
      <c r="I635" s="2">
        <v>37570</v>
      </c>
      <c r="J635" s="2">
        <f>+VLOOKUP(B:B,'[1]Nómina (2)'!$B$5:$AJ$2058,35,0)</f>
        <v>0</v>
      </c>
      <c r="K635" s="2">
        <v>1078.26</v>
      </c>
      <c r="L635" s="2">
        <v>2667.47</v>
      </c>
      <c r="M635" s="2">
        <v>488.40999999999997</v>
      </c>
      <c r="N635" s="2">
        <v>1142.1300000000001</v>
      </c>
      <c r="O635" s="2">
        <v>2663.7130000000002</v>
      </c>
      <c r="P635" s="2">
        <v>0</v>
      </c>
      <c r="Q635" s="2">
        <f t="shared" si="45"/>
        <v>8039.9830000000002</v>
      </c>
      <c r="R635" s="2">
        <f t="shared" si="46"/>
        <v>2220.3900000000003</v>
      </c>
      <c r="S635" s="2">
        <f t="shared" si="47"/>
        <v>5819.5929999999998</v>
      </c>
      <c r="T635" s="2">
        <f t="shared" si="48"/>
        <v>35349.61</v>
      </c>
    </row>
    <row r="636" spans="1:20" x14ac:dyDescent="0.35">
      <c r="A636" s="3">
        <f t="shared" si="49"/>
        <v>627</v>
      </c>
      <c r="B636" s="1">
        <v>4798</v>
      </c>
      <c r="C636" s="1" t="s">
        <v>1568</v>
      </c>
      <c r="D636" s="1" t="s">
        <v>1569</v>
      </c>
      <c r="E636" s="1" t="s">
        <v>15</v>
      </c>
      <c r="F636" s="1" t="s">
        <v>191</v>
      </c>
      <c r="G636" s="1" t="s">
        <v>4662</v>
      </c>
      <c r="H636" s="7">
        <v>40273</v>
      </c>
      <c r="I636" s="2">
        <v>29000</v>
      </c>
      <c r="J636" s="2">
        <f>+VLOOKUP(B:B,'[1]Nómina (2)'!$B$5:$AJ$2058,35,0)</f>
        <v>0</v>
      </c>
      <c r="K636" s="2">
        <v>832.3</v>
      </c>
      <c r="L636" s="2">
        <v>2059</v>
      </c>
      <c r="M636" s="2">
        <v>377</v>
      </c>
      <c r="N636" s="2">
        <v>881.6</v>
      </c>
      <c r="O636" s="2">
        <v>2056.1</v>
      </c>
      <c r="P636" s="2">
        <v>1031.6199999999999</v>
      </c>
      <c r="Q636" s="2">
        <f t="shared" si="45"/>
        <v>7237.62</v>
      </c>
      <c r="R636" s="2">
        <f t="shared" si="46"/>
        <v>2745.52</v>
      </c>
      <c r="S636" s="2">
        <f t="shared" si="47"/>
        <v>4492.1000000000004</v>
      </c>
      <c r="T636" s="2">
        <f t="shared" si="48"/>
        <v>26254.48</v>
      </c>
    </row>
    <row r="637" spans="1:20" x14ac:dyDescent="0.35">
      <c r="A637" s="3">
        <f t="shared" si="49"/>
        <v>628</v>
      </c>
      <c r="B637" s="1">
        <v>4806</v>
      </c>
      <c r="C637" s="1" t="s">
        <v>1570</v>
      </c>
      <c r="D637" s="1" t="s">
        <v>1571</v>
      </c>
      <c r="E637" s="1" t="s">
        <v>380</v>
      </c>
      <c r="F637" s="1" t="s">
        <v>890</v>
      </c>
      <c r="G637" s="1" t="s">
        <v>4662</v>
      </c>
      <c r="H637" s="7">
        <v>40273</v>
      </c>
      <c r="I637" s="2">
        <v>26650</v>
      </c>
      <c r="J637" s="2">
        <f>+VLOOKUP(B:B,'[1]Nómina (2)'!$B$5:$AJ$2058,35,0)</f>
        <v>0</v>
      </c>
      <c r="K637" s="2">
        <v>764.85</v>
      </c>
      <c r="L637" s="2">
        <v>1892.1499999999999</v>
      </c>
      <c r="M637" s="2">
        <v>346.45</v>
      </c>
      <c r="N637" s="2">
        <v>810.16</v>
      </c>
      <c r="O637" s="2">
        <v>1889.4850000000001</v>
      </c>
      <c r="P637" s="2">
        <v>1031.6199999999999</v>
      </c>
      <c r="Q637" s="2">
        <f t="shared" si="45"/>
        <v>6734.7149999999992</v>
      </c>
      <c r="R637" s="2">
        <f t="shared" si="46"/>
        <v>2606.63</v>
      </c>
      <c r="S637" s="2">
        <f t="shared" si="47"/>
        <v>4128.085</v>
      </c>
      <c r="T637" s="2">
        <f t="shared" si="48"/>
        <v>24043.37</v>
      </c>
    </row>
    <row r="638" spans="1:20" x14ac:dyDescent="0.35">
      <c r="A638" s="3">
        <f t="shared" si="49"/>
        <v>629</v>
      </c>
      <c r="B638" s="1">
        <v>4807</v>
      </c>
      <c r="C638" s="1" t="s">
        <v>1572</v>
      </c>
      <c r="D638" s="1" t="s">
        <v>1573</v>
      </c>
      <c r="E638" s="1" t="s">
        <v>15</v>
      </c>
      <c r="F638" s="1" t="s">
        <v>191</v>
      </c>
      <c r="G638" s="1" t="s">
        <v>4662</v>
      </c>
      <c r="H638" s="7">
        <v>40273</v>
      </c>
      <c r="I638" s="2">
        <v>29000</v>
      </c>
      <c r="J638" s="2">
        <f>+VLOOKUP(B:B,'[1]Nómina (2)'!$B$5:$AJ$2058,35,0)</f>
        <v>0</v>
      </c>
      <c r="K638" s="2">
        <v>832.3</v>
      </c>
      <c r="L638" s="2">
        <v>2059</v>
      </c>
      <c r="M638" s="2">
        <v>377</v>
      </c>
      <c r="N638" s="2">
        <v>881.6</v>
      </c>
      <c r="O638" s="2">
        <v>2056.1</v>
      </c>
      <c r="P638" s="2">
        <v>0</v>
      </c>
      <c r="Q638" s="2">
        <f t="shared" si="45"/>
        <v>6206</v>
      </c>
      <c r="R638" s="2">
        <f t="shared" si="46"/>
        <v>1713.9</v>
      </c>
      <c r="S638" s="2">
        <f t="shared" si="47"/>
        <v>4492.1000000000004</v>
      </c>
      <c r="T638" s="2">
        <f t="shared" si="48"/>
        <v>27286.1</v>
      </c>
    </row>
    <row r="639" spans="1:20" x14ac:dyDescent="0.35">
      <c r="A639" s="3">
        <f t="shared" si="49"/>
        <v>630</v>
      </c>
      <c r="B639" s="1">
        <v>4814</v>
      </c>
      <c r="C639" s="1" t="s">
        <v>1574</v>
      </c>
      <c r="D639" s="1" t="s">
        <v>1575</v>
      </c>
      <c r="E639" s="1" t="s">
        <v>113</v>
      </c>
      <c r="F639" s="1" t="s">
        <v>103</v>
      </c>
      <c r="G639" s="1" t="s">
        <v>4662</v>
      </c>
      <c r="H639" s="7">
        <v>40238</v>
      </c>
      <c r="I639" s="2">
        <v>18716</v>
      </c>
      <c r="J639" s="2">
        <f>+VLOOKUP(B:B,'[1]Nómina (2)'!$B$5:$AJ$2058,35,0)</f>
        <v>0</v>
      </c>
      <c r="K639" s="2">
        <v>537.15</v>
      </c>
      <c r="L639" s="2">
        <v>1328.8359999999998</v>
      </c>
      <c r="M639" s="2">
        <v>243.30799999999999</v>
      </c>
      <c r="N639" s="2">
        <v>568.97</v>
      </c>
      <c r="O639" s="2">
        <v>1326.9644000000001</v>
      </c>
      <c r="P639" s="2">
        <v>0</v>
      </c>
      <c r="Q639" s="2">
        <f t="shared" si="45"/>
        <v>4005.2284</v>
      </c>
      <c r="R639" s="2">
        <f t="shared" si="46"/>
        <v>1106.1199999999999</v>
      </c>
      <c r="S639" s="2">
        <f t="shared" si="47"/>
        <v>2899.1084000000001</v>
      </c>
      <c r="T639" s="2">
        <f t="shared" si="48"/>
        <v>17609.88</v>
      </c>
    </row>
    <row r="640" spans="1:20" x14ac:dyDescent="0.35">
      <c r="A640" s="3">
        <f t="shared" si="49"/>
        <v>631</v>
      </c>
      <c r="B640" s="1">
        <v>4818</v>
      </c>
      <c r="C640" s="1" t="s">
        <v>1576</v>
      </c>
      <c r="D640" s="1" t="s">
        <v>1577</v>
      </c>
      <c r="E640" s="1" t="s">
        <v>27</v>
      </c>
      <c r="F640" s="1" t="s">
        <v>28</v>
      </c>
      <c r="G640" s="1" t="s">
        <v>4662</v>
      </c>
      <c r="H640" s="7">
        <v>40276</v>
      </c>
      <c r="I640" s="2">
        <v>19760</v>
      </c>
      <c r="J640" s="2">
        <f>+VLOOKUP(B:B,'[1]Nómina (2)'!$B$5:$AJ$2058,35,0)</f>
        <v>0</v>
      </c>
      <c r="K640" s="2">
        <v>567.11</v>
      </c>
      <c r="L640" s="2">
        <v>1402.9599999999998</v>
      </c>
      <c r="M640" s="2">
        <v>256.88</v>
      </c>
      <c r="N640" s="2">
        <v>600.70000000000005</v>
      </c>
      <c r="O640" s="2">
        <v>1400.9840000000002</v>
      </c>
      <c r="P640" s="2">
        <v>0</v>
      </c>
      <c r="Q640" s="2">
        <f t="shared" si="45"/>
        <v>4228.634</v>
      </c>
      <c r="R640" s="2">
        <f t="shared" si="46"/>
        <v>1167.81</v>
      </c>
      <c r="S640" s="2">
        <f t="shared" si="47"/>
        <v>3060.8239999999996</v>
      </c>
      <c r="T640" s="2">
        <f t="shared" si="48"/>
        <v>18592.189999999999</v>
      </c>
    </row>
    <row r="641" spans="1:20" x14ac:dyDescent="0.35">
      <c r="A641" s="3">
        <f t="shared" si="49"/>
        <v>632</v>
      </c>
      <c r="B641" s="1">
        <v>4819</v>
      </c>
      <c r="C641" s="1" t="s">
        <v>1578</v>
      </c>
      <c r="D641" s="1" t="s">
        <v>1579</v>
      </c>
      <c r="E641" s="1" t="s">
        <v>692</v>
      </c>
      <c r="F641" s="1" t="s">
        <v>28</v>
      </c>
      <c r="G641" s="1" t="s">
        <v>4662</v>
      </c>
      <c r="H641" s="7">
        <v>40276</v>
      </c>
      <c r="I641" s="2">
        <v>19760</v>
      </c>
      <c r="J641" s="2">
        <f>+VLOOKUP(B:B,'[1]Nómina (2)'!$B$5:$AJ$2058,35,0)</f>
        <v>0</v>
      </c>
      <c r="K641" s="2">
        <v>567.11</v>
      </c>
      <c r="L641" s="2">
        <v>1402.9599999999998</v>
      </c>
      <c r="M641" s="2">
        <v>256.88</v>
      </c>
      <c r="N641" s="2">
        <v>600.70000000000005</v>
      </c>
      <c r="O641" s="2">
        <v>1400.9840000000002</v>
      </c>
      <c r="P641" s="2">
        <v>1031.6199999999999</v>
      </c>
      <c r="Q641" s="2">
        <f t="shared" si="45"/>
        <v>5260.2539999999999</v>
      </c>
      <c r="R641" s="2">
        <f t="shared" si="46"/>
        <v>2199.4299999999998</v>
      </c>
      <c r="S641" s="2">
        <f t="shared" si="47"/>
        <v>3060.8239999999996</v>
      </c>
      <c r="T641" s="2">
        <f t="shared" si="48"/>
        <v>17560.57</v>
      </c>
    </row>
    <row r="642" spans="1:20" x14ac:dyDescent="0.35">
      <c r="A642" s="3">
        <f t="shared" si="49"/>
        <v>633</v>
      </c>
      <c r="B642" s="1">
        <v>4828</v>
      </c>
      <c r="C642" s="1" t="s">
        <v>1580</v>
      </c>
      <c r="D642" s="1" t="s">
        <v>1581</v>
      </c>
      <c r="E642" s="1" t="s">
        <v>66</v>
      </c>
      <c r="F642" s="1" t="s">
        <v>343</v>
      </c>
      <c r="G642" s="1" t="s">
        <v>4662</v>
      </c>
      <c r="H642" s="7">
        <v>40276</v>
      </c>
      <c r="I642" s="2">
        <v>26650</v>
      </c>
      <c r="J642" s="2">
        <f>+VLOOKUP(B:B,'[1]Nómina (2)'!$B$5:$AJ$2058,35,0)</f>
        <v>0</v>
      </c>
      <c r="K642" s="2">
        <v>764.85</v>
      </c>
      <c r="L642" s="2">
        <v>1892.1499999999999</v>
      </c>
      <c r="M642" s="2">
        <v>346.45</v>
      </c>
      <c r="N642" s="2">
        <v>810.16</v>
      </c>
      <c r="O642" s="2">
        <v>1889.4850000000001</v>
      </c>
      <c r="P642" s="2">
        <v>0</v>
      </c>
      <c r="Q642" s="2">
        <f t="shared" si="45"/>
        <v>5703.0949999999993</v>
      </c>
      <c r="R642" s="2">
        <f t="shared" si="46"/>
        <v>1575.01</v>
      </c>
      <c r="S642" s="2">
        <f t="shared" si="47"/>
        <v>4128.085</v>
      </c>
      <c r="T642" s="2">
        <f t="shared" si="48"/>
        <v>25074.99</v>
      </c>
    </row>
    <row r="643" spans="1:20" x14ac:dyDescent="0.35">
      <c r="A643" s="3">
        <f t="shared" si="49"/>
        <v>634</v>
      </c>
      <c r="B643" s="1">
        <v>4831</v>
      </c>
      <c r="C643" s="1" t="s">
        <v>1582</v>
      </c>
      <c r="D643" s="1" t="s">
        <v>1583</v>
      </c>
      <c r="E643" s="1" t="s">
        <v>201</v>
      </c>
      <c r="F643" s="1" t="s">
        <v>206</v>
      </c>
      <c r="G643" s="1" t="s">
        <v>4662</v>
      </c>
      <c r="H643" s="7">
        <v>40280</v>
      </c>
      <c r="I643" s="2">
        <v>37570</v>
      </c>
      <c r="J643" s="2">
        <f>+VLOOKUP(B:B,'[1]Nómina (2)'!$B$5:$AJ$2058,35,0)</f>
        <v>3126.67783333333</v>
      </c>
      <c r="K643" s="2">
        <v>2530.04</v>
      </c>
      <c r="L643" s="2">
        <v>6258.9836999999989</v>
      </c>
      <c r="M643" s="2">
        <v>614.952</v>
      </c>
      <c r="N643" s="2">
        <v>2679.9</v>
      </c>
      <c r="O643" s="2">
        <v>6250.1682300000002</v>
      </c>
      <c r="P643" s="2">
        <v>0</v>
      </c>
      <c r="Q643" s="2">
        <f t="shared" si="45"/>
        <v>18334.043929999996</v>
      </c>
      <c r="R643" s="2">
        <f t="shared" si="46"/>
        <v>8336.6178333333301</v>
      </c>
      <c r="S643" s="2">
        <f t="shared" si="47"/>
        <v>13124.103929999999</v>
      </c>
      <c r="T643" s="2">
        <f t="shared" si="48"/>
        <v>29233.38216666667</v>
      </c>
    </row>
    <row r="644" spans="1:20" x14ac:dyDescent="0.35">
      <c r="A644" s="3">
        <f t="shared" si="49"/>
        <v>635</v>
      </c>
      <c r="B644" s="1">
        <v>4832</v>
      </c>
      <c r="C644" s="1" t="s">
        <v>1584</v>
      </c>
      <c r="D644" s="1" t="s">
        <v>1585</v>
      </c>
      <c r="E644" s="1" t="s">
        <v>66</v>
      </c>
      <c r="F644" s="1" t="s">
        <v>84</v>
      </c>
      <c r="G644" s="1" t="s">
        <v>4662</v>
      </c>
      <c r="H644" s="7">
        <v>40280</v>
      </c>
      <c r="I644" s="2">
        <v>21970</v>
      </c>
      <c r="J644" s="2">
        <f>+VLOOKUP(B:B,'[1]Nómina (2)'!$B$5:$AJ$2058,35,0)</f>
        <v>0</v>
      </c>
      <c r="K644" s="2">
        <v>630.54</v>
      </c>
      <c r="L644" s="2">
        <v>1559.87</v>
      </c>
      <c r="M644" s="2">
        <v>285.61</v>
      </c>
      <c r="N644" s="2">
        <v>667.89</v>
      </c>
      <c r="O644" s="2">
        <v>1557.673</v>
      </c>
      <c r="P644" s="2">
        <v>0</v>
      </c>
      <c r="Q644" s="2">
        <f t="shared" si="45"/>
        <v>4701.5829999999996</v>
      </c>
      <c r="R644" s="2">
        <f t="shared" si="46"/>
        <v>1298.4299999999998</v>
      </c>
      <c r="S644" s="2">
        <f t="shared" si="47"/>
        <v>3403.1530000000002</v>
      </c>
      <c r="T644" s="2">
        <f t="shared" si="48"/>
        <v>20671.57</v>
      </c>
    </row>
    <row r="645" spans="1:20" x14ac:dyDescent="0.35">
      <c r="A645" s="3">
        <f t="shared" si="49"/>
        <v>636</v>
      </c>
      <c r="B645" s="1">
        <v>4834</v>
      </c>
      <c r="C645" s="1" t="s">
        <v>1586</v>
      </c>
      <c r="D645" s="1" t="s">
        <v>1587</v>
      </c>
      <c r="E645" s="1" t="s">
        <v>66</v>
      </c>
      <c r="F645" s="1" t="s">
        <v>147</v>
      </c>
      <c r="G645" s="1" t="s">
        <v>4662</v>
      </c>
      <c r="H645" s="7">
        <v>40280</v>
      </c>
      <c r="I645" s="2">
        <v>21970</v>
      </c>
      <c r="J645" s="2">
        <f>+VLOOKUP(B:B,'[1]Nómina (2)'!$B$5:$AJ$2058,35,0)</f>
        <v>0</v>
      </c>
      <c r="K645" s="2">
        <v>1479.5</v>
      </c>
      <c r="L645" s="2">
        <v>3660.0975699999995</v>
      </c>
      <c r="M645" s="2">
        <v>614.952</v>
      </c>
      <c r="N645" s="2">
        <v>1567.14</v>
      </c>
      <c r="O645" s="2">
        <v>3654.9425030000002</v>
      </c>
      <c r="P645" s="2">
        <v>0</v>
      </c>
      <c r="Q645" s="2">
        <f t="shared" si="45"/>
        <v>10976.632073000001</v>
      </c>
      <c r="R645" s="2">
        <f t="shared" si="46"/>
        <v>3046.6400000000003</v>
      </c>
      <c r="S645" s="2">
        <f t="shared" si="47"/>
        <v>7929.9920729999994</v>
      </c>
      <c r="T645" s="2">
        <f t="shared" si="48"/>
        <v>18923.36</v>
      </c>
    </row>
    <row r="646" spans="1:20" x14ac:dyDescent="0.35">
      <c r="A646" s="3">
        <f t="shared" si="49"/>
        <v>637</v>
      </c>
      <c r="B646" s="1">
        <v>4837</v>
      </c>
      <c r="C646" s="1" t="s">
        <v>1588</v>
      </c>
      <c r="D646" s="1" t="s">
        <v>1589</v>
      </c>
      <c r="E646" s="1" t="s">
        <v>544</v>
      </c>
      <c r="F646" s="1" t="s">
        <v>46</v>
      </c>
      <c r="G646" s="1" t="s">
        <v>4662</v>
      </c>
      <c r="H646" s="7">
        <v>40269</v>
      </c>
      <c r="I646" s="2">
        <v>85000</v>
      </c>
      <c r="J646" s="2">
        <f>+VLOOKUP(B:B,'[1]Nómina (2)'!$B$5:$AJ$2058,35,0)</f>
        <v>8319.1572916666701</v>
      </c>
      <c r="K646" s="2">
        <v>2439.5</v>
      </c>
      <c r="L646" s="2">
        <v>6034.9999999999991</v>
      </c>
      <c r="M646" s="2">
        <v>614.952</v>
      </c>
      <c r="N646" s="2">
        <v>2584</v>
      </c>
      <c r="O646" s="2">
        <v>6026.5</v>
      </c>
      <c r="P646" s="2">
        <v>1031.6199999999999</v>
      </c>
      <c r="Q646" s="2">
        <f t="shared" si="45"/>
        <v>18731.571999999996</v>
      </c>
      <c r="R646" s="2">
        <f t="shared" si="46"/>
        <v>14374.277291666669</v>
      </c>
      <c r="S646" s="2">
        <f t="shared" si="47"/>
        <v>12676.451999999999</v>
      </c>
      <c r="T646" s="2">
        <f t="shared" si="48"/>
        <v>70625.722708333327</v>
      </c>
    </row>
    <row r="647" spans="1:20" x14ac:dyDescent="0.35">
      <c r="A647" s="3">
        <f t="shared" si="49"/>
        <v>638</v>
      </c>
      <c r="B647" s="1">
        <v>4843</v>
      </c>
      <c r="C647" s="1" t="s">
        <v>1590</v>
      </c>
      <c r="D647" s="1" t="s">
        <v>1591</v>
      </c>
      <c r="E647" s="1" t="s">
        <v>1592</v>
      </c>
      <c r="F647" s="1" t="s">
        <v>1593</v>
      </c>
      <c r="G647" s="1" t="s">
        <v>4662</v>
      </c>
      <c r="H647" s="7">
        <v>40282</v>
      </c>
      <c r="I647" s="2">
        <v>37570</v>
      </c>
      <c r="J647" s="2">
        <f>+VLOOKUP(B:B,'[1]Nómina (2)'!$B$5:$AJ$2058,35,0)</f>
        <v>1101.6823750000001</v>
      </c>
      <c r="K647" s="2">
        <v>1078.26</v>
      </c>
      <c r="L647" s="2">
        <v>2667.47</v>
      </c>
      <c r="M647" s="2">
        <v>488.40999999999997</v>
      </c>
      <c r="N647" s="2">
        <v>1142.1300000000001</v>
      </c>
      <c r="O647" s="2">
        <v>2663.7130000000002</v>
      </c>
      <c r="P647" s="2">
        <v>0</v>
      </c>
      <c r="Q647" s="2">
        <f t="shared" si="45"/>
        <v>8039.9830000000002</v>
      </c>
      <c r="R647" s="2">
        <f t="shared" si="46"/>
        <v>3322.0723750000002</v>
      </c>
      <c r="S647" s="2">
        <f t="shared" si="47"/>
        <v>5819.5929999999998</v>
      </c>
      <c r="T647" s="2">
        <f t="shared" si="48"/>
        <v>34247.927624999997</v>
      </c>
    </row>
    <row r="648" spans="1:20" x14ac:dyDescent="0.35">
      <c r="A648" s="3">
        <f t="shared" si="49"/>
        <v>639</v>
      </c>
      <c r="B648" s="1">
        <v>4849</v>
      </c>
      <c r="C648" s="1" t="s">
        <v>1594</v>
      </c>
      <c r="D648" s="1" t="s">
        <v>1595</v>
      </c>
      <c r="E648" s="1" t="s">
        <v>113</v>
      </c>
      <c r="F648" s="1" t="s">
        <v>961</v>
      </c>
      <c r="G648" s="1" t="s">
        <v>4662</v>
      </c>
      <c r="H648" s="7">
        <v>40283</v>
      </c>
      <c r="I648" s="2">
        <v>25000</v>
      </c>
      <c r="J648" s="2">
        <f>+VLOOKUP(B:B,'[1]Nómina (2)'!$B$5:$AJ$2058,35,0)</f>
        <v>0</v>
      </c>
      <c r="K648" s="2">
        <v>717.5</v>
      </c>
      <c r="L648" s="2">
        <v>1774.9999999999998</v>
      </c>
      <c r="M648" s="2">
        <v>325</v>
      </c>
      <c r="N648" s="2">
        <v>760</v>
      </c>
      <c r="O648" s="2">
        <v>1772.5000000000002</v>
      </c>
      <c r="P648" s="2">
        <v>0</v>
      </c>
      <c r="Q648" s="2">
        <f t="shared" si="45"/>
        <v>5350</v>
      </c>
      <c r="R648" s="2">
        <f t="shared" si="46"/>
        <v>1477.5</v>
      </c>
      <c r="S648" s="2">
        <f t="shared" si="47"/>
        <v>3872.5</v>
      </c>
      <c r="T648" s="2">
        <f t="shared" si="48"/>
        <v>23522.5</v>
      </c>
    </row>
    <row r="649" spans="1:20" s="4" customFormat="1" x14ac:dyDescent="0.35">
      <c r="A649" s="3">
        <f t="shared" si="49"/>
        <v>640</v>
      </c>
      <c r="B649" s="1">
        <v>4850</v>
      </c>
      <c r="C649" s="1" t="s">
        <v>1596</v>
      </c>
      <c r="D649" s="1" t="s">
        <v>1597</v>
      </c>
      <c r="E649" s="1" t="s">
        <v>854</v>
      </c>
      <c r="F649" s="1" t="s">
        <v>1598</v>
      </c>
      <c r="G649" s="1" t="s">
        <v>4662</v>
      </c>
      <c r="H649" s="7">
        <v>40282</v>
      </c>
      <c r="I649" s="2">
        <v>47385</v>
      </c>
      <c r="J649" s="2">
        <f>+VLOOKUP(B:B,'[1]Nómina (2)'!$B$5:$AJ$2058,35,0)</f>
        <v>3569.44583333333</v>
      </c>
      <c r="K649" s="2">
        <v>1359.95</v>
      </c>
      <c r="L649" s="2">
        <v>3364.3349999999996</v>
      </c>
      <c r="M649" s="2">
        <v>614.952</v>
      </c>
      <c r="N649" s="2">
        <v>1440.5</v>
      </c>
      <c r="O649" s="2">
        <v>3359.5965000000001</v>
      </c>
      <c r="P649" s="2">
        <v>1031.6199999999999</v>
      </c>
      <c r="Q649" s="2">
        <f t="shared" si="45"/>
        <v>11170.9535</v>
      </c>
      <c r="R649" s="2">
        <f t="shared" si="46"/>
        <v>7401.5158333333302</v>
      </c>
      <c r="S649" s="2">
        <f t="shared" si="47"/>
        <v>7338.8834999999999</v>
      </c>
      <c r="T649" s="2">
        <f t="shared" si="48"/>
        <v>39983.484166666669</v>
      </c>
    </row>
    <row r="650" spans="1:20" s="4" customFormat="1" x14ac:dyDescent="0.35">
      <c r="A650" s="3">
        <f t="shared" si="49"/>
        <v>641</v>
      </c>
      <c r="B650" s="1">
        <v>4855</v>
      </c>
      <c r="C650" s="1" t="s">
        <v>1599</v>
      </c>
      <c r="D650" s="1" t="s">
        <v>1600</v>
      </c>
      <c r="E650" s="1" t="s">
        <v>297</v>
      </c>
      <c r="F650" s="1" t="s">
        <v>1601</v>
      </c>
      <c r="G650" s="1" t="s">
        <v>4662</v>
      </c>
      <c r="H650" s="7">
        <v>40287</v>
      </c>
      <c r="I650" s="2">
        <v>37570</v>
      </c>
      <c r="J650" s="2">
        <f>+VLOOKUP(B:B,'[1]Nómina (2)'!$B$5:$AJ$2058,35,0)</f>
        <v>0</v>
      </c>
      <c r="K650" s="2">
        <v>1078.26</v>
      </c>
      <c r="L650" s="2">
        <v>2667.47</v>
      </c>
      <c r="M650" s="2">
        <v>488.40999999999997</v>
      </c>
      <c r="N650" s="2">
        <v>1142.1300000000001</v>
      </c>
      <c r="O650" s="2">
        <v>2663.7130000000002</v>
      </c>
      <c r="P650" s="2">
        <v>0</v>
      </c>
      <c r="Q650" s="2">
        <f t="shared" si="45"/>
        <v>8039.9830000000002</v>
      </c>
      <c r="R650" s="2">
        <f t="shared" si="46"/>
        <v>2220.3900000000003</v>
      </c>
      <c r="S650" s="2">
        <f t="shared" si="47"/>
        <v>5819.5929999999998</v>
      </c>
      <c r="T650" s="2">
        <f t="shared" si="48"/>
        <v>35349.61</v>
      </c>
    </row>
    <row r="651" spans="1:20" x14ac:dyDescent="0.35">
      <c r="A651" s="3">
        <f t="shared" si="49"/>
        <v>642</v>
      </c>
      <c r="B651" s="1">
        <v>4857</v>
      </c>
      <c r="C651" s="1" t="s">
        <v>1602</v>
      </c>
      <c r="D651" s="1" t="s">
        <v>1603</v>
      </c>
      <c r="E651" s="1" t="s">
        <v>60</v>
      </c>
      <c r="F651" s="1" t="s">
        <v>1249</v>
      </c>
      <c r="G651" s="1" t="s">
        <v>4662</v>
      </c>
      <c r="H651" s="7">
        <v>40287</v>
      </c>
      <c r="I651" s="2">
        <v>42120</v>
      </c>
      <c r="J651" s="2">
        <f>+VLOOKUP(B:B,'[1]Nómina (2)'!$B$5:$AJ$2058,35,0)</f>
        <v>1104.139375</v>
      </c>
      <c r="K651" s="2">
        <v>2836.45</v>
      </c>
      <c r="L651" s="2">
        <v>7016.9924799999999</v>
      </c>
      <c r="M651" s="2">
        <v>614.952</v>
      </c>
      <c r="N651" s="2">
        <v>3004.46</v>
      </c>
      <c r="O651" s="2">
        <v>7007.1093920000012</v>
      </c>
      <c r="P651" s="2">
        <v>0</v>
      </c>
      <c r="Q651" s="2">
        <f t="shared" ref="Q651:Q714" si="50">SUM(K651:P651)</f>
        <v>20479.963872</v>
      </c>
      <c r="R651" s="2">
        <f t="shared" ref="R651:R714" si="51">+J651+K651+N651+P651</f>
        <v>6945.0493749999996</v>
      </c>
      <c r="S651" s="2">
        <f t="shared" ref="S651:S714" si="52">+L651+M651+O651</f>
        <v>14639.053872</v>
      </c>
      <c r="T651" s="2">
        <f t="shared" ref="T651:T714" si="53">+I651-R651</f>
        <v>35174.950624999998</v>
      </c>
    </row>
    <row r="652" spans="1:20" x14ac:dyDescent="0.35">
      <c r="A652" s="3">
        <f t="shared" ref="A652:A715" si="54">+A651+1</f>
        <v>643</v>
      </c>
      <c r="B652" s="1">
        <v>4860</v>
      </c>
      <c r="C652" s="1" t="s">
        <v>1604</v>
      </c>
      <c r="D652" s="1" t="s">
        <v>1605</v>
      </c>
      <c r="E652" s="1" t="s">
        <v>102</v>
      </c>
      <c r="F652" s="1" t="s">
        <v>103</v>
      </c>
      <c r="G652" s="1" t="s">
        <v>4662</v>
      </c>
      <c r="H652" s="7">
        <v>40284</v>
      </c>
      <c r="I652" s="2">
        <v>18716</v>
      </c>
      <c r="J652" s="2">
        <f>+VLOOKUP(B:B,'[1]Nómina (2)'!$B$5:$AJ$2058,35,0)</f>
        <v>0</v>
      </c>
      <c r="K652" s="2">
        <v>1260.3699999999999</v>
      </c>
      <c r="L652" s="2">
        <v>3117.9969499999997</v>
      </c>
      <c r="M652" s="2">
        <v>570.90084999999999</v>
      </c>
      <c r="N652" s="2">
        <v>1335.03</v>
      </c>
      <c r="O652" s="2">
        <v>3113.6054049999998</v>
      </c>
      <c r="P652" s="2">
        <v>0</v>
      </c>
      <c r="Q652" s="2">
        <f t="shared" si="50"/>
        <v>9397.9032049999987</v>
      </c>
      <c r="R652" s="2">
        <f t="shared" si="51"/>
        <v>2595.3999999999996</v>
      </c>
      <c r="S652" s="2">
        <f t="shared" si="52"/>
        <v>6802.5032049999991</v>
      </c>
      <c r="T652" s="2">
        <f t="shared" si="53"/>
        <v>16120.6</v>
      </c>
    </row>
    <row r="653" spans="1:20" x14ac:dyDescent="0.35">
      <c r="A653" s="3">
        <f t="shared" si="54"/>
        <v>644</v>
      </c>
      <c r="B653" s="1">
        <v>4862</v>
      </c>
      <c r="C653" s="1" t="s">
        <v>1606</v>
      </c>
      <c r="D653" s="1" t="s">
        <v>1607</v>
      </c>
      <c r="E653" s="1" t="s">
        <v>1082</v>
      </c>
      <c r="F653" s="1" t="s">
        <v>1608</v>
      </c>
      <c r="G653" s="1" t="s">
        <v>4662</v>
      </c>
      <c r="H653" s="7">
        <v>40287</v>
      </c>
      <c r="I653" s="2">
        <v>24310</v>
      </c>
      <c r="J653" s="2">
        <f>+VLOOKUP(B:B,'[1]Nómina (2)'!$B$5:$AJ$2058,35,0)</f>
        <v>0</v>
      </c>
      <c r="K653" s="2">
        <v>697.7</v>
      </c>
      <c r="L653" s="2">
        <v>1726.0099999999998</v>
      </c>
      <c r="M653" s="2">
        <v>316.02999999999997</v>
      </c>
      <c r="N653" s="2">
        <v>739.02</v>
      </c>
      <c r="O653" s="2">
        <v>1723.5790000000002</v>
      </c>
      <c r="P653" s="2">
        <v>0</v>
      </c>
      <c r="Q653" s="2">
        <f t="shared" si="50"/>
        <v>5202.3389999999999</v>
      </c>
      <c r="R653" s="2">
        <f t="shared" si="51"/>
        <v>1436.72</v>
      </c>
      <c r="S653" s="2">
        <f t="shared" si="52"/>
        <v>3765.6189999999997</v>
      </c>
      <c r="T653" s="2">
        <f t="shared" si="53"/>
        <v>22873.279999999999</v>
      </c>
    </row>
    <row r="654" spans="1:20" x14ac:dyDescent="0.35">
      <c r="A654" s="3">
        <f t="shared" si="54"/>
        <v>645</v>
      </c>
      <c r="B654" s="1">
        <v>4864</v>
      </c>
      <c r="C654" s="1" t="s">
        <v>1609</v>
      </c>
      <c r="D654" s="1" t="s">
        <v>1610</v>
      </c>
      <c r="E654" s="1" t="s">
        <v>98</v>
      </c>
      <c r="F654" s="1" t="s">
        <v>1611</v>
      </c>
      <c r="G654" s="1" t="s">
        <v>4662</v>
      </c>
      <c r="H654" s="7">
        <v>40287</v>
      </c>
      <c r="I654" s="2">
        <v>34426</v>
      </c>
      <c r="J654" s="2">
        <f>+VLOOKUP(B:B,'[1]Nómina (2)'!$B$5:$AJ$2058,35,0)</f>
        <v>0</v>
      </c>
      <c r="K654" s="2">
        <v>988.03</v>
      </c>
      <c r="L654" s="2">
        <v>2444.2459999999996</v>
      </c>
      <c r="M654" s="2">
        <v>447.53799999999995</v>
      </c>
      <c r="N654" s="2">
        <v>1046.55</v>
      </c>
      <c r="O654" s="2">
        <v>2440.8034000000002</v>
      </c>
      <c r="P654" s="2">
        <v>0</v>
      </c>
      <c r="Q654" s="2">
        <f t="shared" si="50"/>
        <v>7367.1674000000003</v>
      </c>
      <c r="R654" s="2">
        <f t="shared" si="51"/>
        <v>2034.58</v>
      </c>
      <c r="S654" s="2">
        <f t="shared" si="52"/>
        <v>5332.5874000000003</v>
      </c>
      <c r="T654" s="2">
        <f t="shared" si="53"/>
        <v>32391.42</v>
      </c>
    </row>
    <row r="655" spans="1:20" x14ac:dyDescent="0.35">
      <c r="A655" s="3">
        <f t="shared" si="54"/>
        <v>646</v>
      </c>
      <c r="B655" s="1">
        <v>4868</v>
      </c>
      <c r="C655" s="1" t="s">
        <v>1612</v>
      </c>
      <c r="D655" s="1" t="s">
        <v>1613</v>
      </c>
      <c r="E655" s="1" t="s">
        <v>38</v>
      </c>
      <c r="F655" s="1" t="s">
        <v>103</v>
      </c>
      <c r="G655" s="1" t="s">
        <v>4662</v>
      </c>
      <c r="H655" s="7">
        <v>40284</v>
      </c>
      <c r="I655" s="2">
        <v>18716</v>
      </c>
      <c r="J655" s="2">
        <f>+VLOOKUP(B:B,'[1]Nómina (2)'!$B$5:$AJ$2058,35,0)</f>
        <v>0</v>
      </c>
      <c r="K655" s="2">
        <v>537.15</v>
      </c>
      <c r="L655" s="2">
        <v>1328.8359999999998</v>
      </c>
      <c r="M655" s="2">
        <v>243.30799999999999</v>
      </c>
      <c r="N655" s="2">
        <v>568.97</v>
      </c>
      <c r="O655" s="2">
        <v>1326.9644000000001</v>
      </c>
      <c r="P655" s="2">
        <v>0</v>
      </c>
      <c r="Q655" s="2">
        <f t="shared" si="50"/>
        <v>4005.2284</v>
      </c>
      <c r="R655" s="2">
        <f t="shared" si="51"/>
        <v>1106.1199999999999</v>
      </c>
      <c r="S655" s="2">
        <f t="shared" si="52"/>
        <v>2899.1084000000001</v>
      </c>
      <c r="T655" s="2">
        <f t="shared" si="53"/>
        <v>17609.88</v>
      </c>
    </row>
    <row r="656" spans="1:20" x14ac:dyDescent="0.35">
      <c r="A656" s="3">
        <f t="shared" si="54"/>
        <v>647</v>
      </c>
      <c r="B656" s="1">
        <v>4870</v>
      </c>
      <c r="C656" s="1" t="s">
        <v>1614</v>
      </c>
      <c r="D656" s="1" t="s">
        <v>1615</v>
      </c>
      <c r="E656" s="1" t="s">
        <v>23</v>
      </c>
      <c r="F656" s="1" t="s">
        <v>103</v>
      </c>
      <c r="G656" s="1" t="s">
        <v>4662</v>
      </c>
      <c r="H656" s="7">
        <v>40284</v>
      </c>
      <c r="I656" s="2">
        <v>18716</v>
      </c>
      <c r="J656" s="2">
        <f>+VLOOKUP(B:B,'[1]Nómina (2)'!$B$5:$AJ$2058,35,0)</f>
        <v>0</v>
      </c>
      <c r="K656" s="2">
        <v>537.15</v>
      </c>
      <c r="L656" s="2">
        <v>1328.8359999999998</v>
      </c>
      <c r="M656" s="2">
        <v>243.30799999999999</v>
      </c>
      <c r="N656" s="2">
        <v>568.97</v>
      </c>
      <c r="O656" s="2">
        <v>1326.9644000000001</v>
      </c>
      <c r="P656" s="2">
        <v>1031.6199999999999</v>
      </c>
      <c r="Q656" s="2">
        <f t="shared" si="50"/>
        <v>5036.8483999999999</v>
      </c>
      <c r="R656" s="2">
        <f t="shared" si="51"/>
        <v>2137.7399999999998</v>
      </c>
      <c r="S656" s="2">
        <f t="shared" si="52"/>
        <v>2899.1084000000001</v>
      </c>
      <c r="T656" s="2">
        <f t="shared" si="53"/>
        <v>16578.260000000002</v>
      </c>
    </row>
    <row r="657" spans="1:20" s="4" customFormat="1" x14ac:dyDescent="0.35">
      <c r="A657" s="3">
        <f t="shared" si="54"/>
        <v>648</v>
      </c>
      <c r="B657" s="1">
        <v>4871</v>
      </c>
      <c r="C657" s="1" t="s">
        <v>1616</v>
      </c>
      <c r="D657" s="1" t="s">
        <v>1617</v>
      </c>
      <c r="E657" s="1" t="s">
        <v>60</v>
      </c>
      <c r="F657" s="1" t="s">
        <v>343</v>
      </c>
      <c r="G657" s="1" t="s">
        <v>4662</v>
      </c>
      <c r="H657" s="7">
        <v>40294</v>
      </c>
      <c r="I657" s="2">
        <v>26650</v>
      </c>
      <c r="J657" s="2">
        <f>+VLOOKUP(B:B,'[1]Nómina (2)'!$B$5:$AJ$2058,35,0)</f>
        <v>0</v>
      </c>
      <c r="K657" s="2">
        <v>764.85</v>
      </c>
      <c r="L657" s="2">
        <v>1892.1499999999999</v>
      </c>
      <c r="M657" s="2">
        <v>346.45</v>
      </c>
      <c r="N657" s="2">
        <v>810.16</v>
      </c>
      <c r="O657" s="2">
        <v>1889.4850000000001</v>
      </c>
      <c r="P657" s="2">
        <v>0</v>
      </c>
      <c r="Q657" s="2">
        <f t="shared" si="50"/>
        <v>5703.0949999999993</v>
      </c>
      <c r="R657" s="2">
        <f t="shared" si="51"/>
        <v>1575.01</v>
      </c>
      <c r="S657" s="2">
        <f t="shared" si="52"/>
        <v>4128.085</v>
      </c>
      <c r="T657" s="2">
        <f t="shared" si="53"/>
        <v>25074.99</v>
      </c>
    </row>
    <row r="658" spans="1:20" s="4" customFormat="1" x14ac:dyDescent="0.35">
      <c r="A658" s="3">
        <f t="shared" si="54"/>
        <v>649</v>
      </c>
      <c r="B658" s="1">
        <v>4873</v>
      </c>
      <c r="C658" s="1" t="s">
        <v>1618</v>
      </c>
      <c r="D658" s="1" t="s">
        <v>1619</v>
      </c>
      <c r="E658" s="1" t="s">
        <v>656</v>
      </c>
      <c r="F658" s="1" t="s">
        <v>1620</v>
      </c>
      <c r="G658" s="1" t="s">
        <v>4662</v>
      </c>
      <c r="H658" s="7">
        <v>40284</v>
      </c>
      <c r="I658" s="2">
        <v>42666</v>
      </c>
      <c r="J658" s="2">
        <f>+VLOOKUP(B:B,'[1]Nómina (2)'!$B$5:$AJ$2058,35,0)</f>
        <v>818.91587500000003</v>
      </c>
      <c r="K658" s="2">
        <v>1224.51</v>
      </c>
      <c r="L658" s="2">
        <v>3029.2859999999996</v>
      </c>
      <c r="M658" s="2">
        <v>554.65800000000002</v>
      </c>
      <c r="N658" s="2">
        <v>1297.05</v>
      </c>
      <c r="O658" s="2">
        <v>3025.0194000000001</v>
      </c>
      <c r="P658" s="2">
        <v>0</v>
      </c>
      <c r="Q658" s="2">
        <f t="shared" si="50"/>
        <v>9130.5234</v>
      </c>
      <c r="R658" s="2">
        <f t="shared" si="51"/>
        <v>3340.4758750000001</v>
      </c>
      <c r="S658" s="2">
        <f t="shared" si="52"/>
        <v>6608.9633999999996</v>
      </c>
      <c r="T658" s="2">
        <f t="shared" si="53"/>
        <v>39325.524124999996</v>
      </c>
    </row>
    <row r="659" spans="1:20" x14ac:dyDescent="0.35">
      <c r="A659" s="3">
        <f t="shared" si="54"/>
        <v>650</v>
      </c>
      <c r="B659" s="1">
        <v>4880</v>
      </c>
      <c r="C659" s="1" t="s">
        <v>1621</v>
      </c>
      <c r="D659" s="1" t="s">
        <v>1622</v>
      </c>
      <c r="E659" s="1" t="s">
        <v>72</v>
      </c>
      <c r="F659" s="1" t="s">
        <v>450</v>
      </c>
      <c r="G659" s="1" t="s">
        <v>4662</v>
      </c>
      <c r="H659" s="7">
        <v>40295</v>
      </c>
      <c r="I659" s="2">
        <v>28410.799999999999</v>
      </c>
      <c r="J659" s="2">
        <f>+VLOOKUP(B:B,'[1]Nómina (2)'!$B$5:$AJ$2058,35,0)</f>
        <v>0</v>
      </c>
      <c r="K659" s="2">
        <v>815.39</v>
      </c>
      <c r="L659" s="2">
        <v>2017.1667999999997</v>
      </c>
      <c r="M659" s="2">
        <v>369.34039999999999</v>
      </c>
      <c r="N659" s="2">
        <v>863.69</v>
      </c>
      <c r="O659" s="2">
        <v>2014.32572</v>
      </c>
      <c r="P659" s="2">
        <v>0</v>
      </c>
      <c r="Q659" s="2">
        <f t="shared" si="50"/>
        <v>6079.9129199999998</v>
      </c>
      <c r="R659" s="2">
        <f t="shared" si="51"/>
        <v>1679.08</v>
      </c>
      <c r="S659" s="2">
        <f t="shared" si="52"/>
        <v>4400.8329199999998</v>
      </c>
      <c r="T659" s="2">
        <f t="shared" si="53"/>
        <v>26731.72</v>
      </c>
    </row>
    <row r="660" spans="1:20" x14ac:dyDescent="0.35">
      <c r="A660" s="3">
        <f t="shared" si="54"/>
        <v>651</v>
      </c>
      <c r="B660" s="1">
        <v>4884</v>
      </c>
      <c r="C660" s="1" t="s">
        <v>1623</v>
      </c>
      <c r="D660" s="1" t="s">
        <v>1624</v>
      </c>
      <c r="E660" s="1" t="s">
        <v>168</v>
      </c>
      <c r="F660" s="1" t="s">
        <v>103</v>
      </c>
      <c r="G660" s="1" t="s">
        <v>4662</v>
      </c>
      <c r="H660" s="7">
        <v>40284</v>
      </c>
      <c r="I660" s="2">
        <v>18716</v>
      </c>
      <c r="J660" s="2">
        <f>+VLOOKUP(B:B,'[1]Nómina (2)'!$B$5:$AJ$2058,35,0)</f>
        <v>0</v>
      </c>
      <c r="K660" s="2">
        <v>537.15</v>
      </c>
      <c r="L660" s="2">
        <v>1328.8359999999998</v>
      </c>
      <c r="M660" s="2">
        <v>243.30799999999999</v>
      </c>
      <c r="N660" s="2">
        <v>568.97</v>
      </c>
      <c r="O660" s="2">
        <v>1326.9644000000001</v>
      </c>
      <c r="P660" s="2">
        <v>0</v>
      </c>
      <c r="Q660" s="2">
        <f t="shared" si="50"/>
        <v>4005.2284</v>
      </c>
      <c r="R660" s="2">
        <f t="shared" si="51"/>
        <v>1106.1199999999999</v>
      </c>
      <c r="S660" s="2">
        <f t="shared" si="52"/>
        <v>2899.1084000000001</v>
      </c>
      <c r="T660" s="2">
        <f t="shared" si="53"/>
        <v>17609.88</v>
      </c>
    </row>
    <row r="661" spans="1:20" x14ac:dyDescent="0.35">
      <c r="A661" s="3">
        <f t="shared" si="54"/>
        <v>652</v>
      </c>
      <c r="B661" s="1">
        <v>4885</v>
      </c>
      <c r="C661" s="1" t="s">
        <v>1625</v>
      </c>
      <c r="D661" s="1" t="s">
        <v>1626</v>
      </c>
      <c r="E661" s="1" t="s">
        <v>113</v>
      </c>
      <c r="F661" s="1" t="s">
        <v>39</v>
      </c>
      <c r="G661" s="1" t="s">
        <v>4662</v>
      </c>
      <c r="H661" s="7">
        <v>40301</v>
      </c>
      <c r="I661" s="2">
        <v>30000</v>
      </c>
      <c r="J661" s="2">
        <f>+VLOOKUP(B:B,'[1]Nómina (2)'!$B$5:$AJ$2058,35,0)</f>
        <v>0</v>
      </c>
      <c r="K661" s="2">
        <v>2020.26</v>
      </c>
      <c r="L661" s="2">
        <v>4997.8575599999995</v>
      </c>
      <c r="M661" s="2">
        <v>614.952</v>
      </c>
      <c r="N661" s="2">
        <v>2139.9299999999998</v>
      </c>
      <c r="O661" s="2">
        <v>4990.8183240000008</v>
      </c>
      <c r="P661" s="2">
        <v>1031.6199999999999</v>
      </c>
      <c r="Q661" s="2">
        <f t="shared" si="50"/>
        <v>15795.437883999999</v>
      </c>
      <c r="R661" s="2">
        <f t="shared" si="51"/>
        <v>5191.8099999999995</v>
      </c>
      <c r="S661" s="2">
        <f t="shared" si="52"/>
        <v>10603.627884000001</v>
      </c>
      <c r="T661" s="2">
        <f t="shared" si="53"/>
        <v>24808.190000000002</v>
      </c>
    </row>
    <row r="662" spans="1:20" s="4" customFormat="1" x14ac:dyDescent="0.35">
      <c r="A662" s="3">
        <f t="shared" si="54"/>
        <v>653</v>
      </c>
      <c r="B662" s="1">
        <v>4886</v>
      </c>
      <c r="C662" s="1" t="s">
        <v>1627</v>
      </c>
      <c r="D662" s="1" t="s">
        <v>1628</v>
      </c>
      <c r="E662" s="1" t="s">
        <v>23</v>
      </c>
      <c r="F662" s="1" t="s">
        <v>103</v>
      </c>
      <c r="G662" s="1" t="s">
        <v>4662</v>
      </c>
      <c r="H662" s="7">
        <v>40284</v>
      </c>
      <c r="I662" s="2">
        <v>19500</v>
      </c>
      <c r="J662" s="2">
        <f>+VLOOKUP(B:B,'[1]Nómina (2)'!$B$5:$AJ$2058,35,0)</f>
        <v>0</v>
      </c>
      <c r="K662" s="2">
        <v>559.65</v>
      </c>
      <c r="L662" s="2">
        <v>1384.4999999999998</v>
      </c>
      <c r="M662" s="2">
        <v>253.5</v>
      </c>
      <c r="N662" s="2">
        <v>592.79999999999995</v>
      </c>
      <c r="O662" s="2">
        <v>1382.5500000000002</v>
      </c>
      <c r="P662" s="2">
        <v>0</v>
      </c>
      <c r="Q662" s="2">
        <f t="shared" si="50"/>
        <v>4173</v>
      </c>
      <c r="R662" s="2">
        <f t="shared" si="51"/>
        <v>1152.4499999999998</v>
      </c>
      <c r="S662" s="2">
        <f t="shared" si="52"/>
        <v>3020.55</v>
      </c>
      <c r="T662" s="2">
        <f t="shared" si="53"/>
        <v>18347.55</v>
      </c>
    </row>
    <row r="663" spans="1:20" s="4" customFormat="1" x14ac:dyDescent="0.35">
      <c r="A663" s="3">
        <f t="shared" si="54"/>
        <v>654</v>
      </c>
      <c r="B663" s="1">
        <v>4888</v>
      </c>
      <c r="C663" s="1" t="s">
        <v>1629</v>
      </c>
      <c r="D663" s="1" t="s">
        <v>1630</v>
      </c>
      <c r="E663" s="1" t="s">
        <v>60</v>
      </c>
      <c r="F663" s="1" t="s">
        <v>397</v>
      </c>
      <c r="G663" s="1" t="s">
        <v>4662</v>
      </c>
      <c r="H663" s="7">
        <v>40301</v>
      </c>
      <c r="I663" s="2">
        <v>26650</v>
      </c>
      <c r="J663" s="2">
        <f>+VLOOKUP(B:B,'[1]Nómina (2)'!$B$5:$AJ$2058,35,0)</f>
        <v>0</v>
      </c>
      <c r="K663" s="2">
        <v>1794.66</v>
      </c>
      <c r="L663" s="2">
        <v>4439.7634799999996</v>
      </c>
      <c r="M663" s="2">
        <v>614.952</v>
      </c>
      <c r="N663" s="2">
        <v>1900.97</v>
      </c>
      <c r="O663" s="2">
        <v>4433.5102919999999</v>
      </c>
      <c r="P663" s="2">
        <v>0</v>
      </c>
      <c r="Q663" s="2">
        <f t="shared" si="50"/>
        <v>13183.855771999999</v>
      </c>
      <c r="R663" s="2">
        <f t="shared" si="51"/>
        <v>3695.63</v>
      </c>
      <c r="S663" s="2">
        <f t="shared" si="52"/>
        <v>9488.2257719999998</v>
      </c>
      <c r="T663" s="2">
        <f t="shared" si="53"/>
        <v>22954.37</v>
      </c>
    </row>
    <row r="664" spans="1:20" x14ac:dyDescent="0.35">
      <c r="A664" s="3">
        <f t="shared" si="54"/>
        <v>655</v>
      </c>
      <c r="B664" s="1">
        <v>4891</v>
      </c>
      <c r="C664" s="1" t="s">
        <v>1631</v>
      </c>
      <c r="D664" s="1" t="s">
        <v>1632</v>
      </c>
      <c r="E664" s="1" t="s">
        <v>497</v>
      </c>
      <c r="F664" s="1" t="s">
        <v>103</v>
      </c>
      <c r="G664" s="1" t="s">
        <v>4662</v>
      </c>
      <c r="H664" s="7">
        <v>40293</v>
      </c>
      <c r="I664" s="2">
        <v>18716</v>
      </c>
      <c r="J664" s="2">
        <f>+VLOOKUP(B:B,'[1]Nómina (2)'!$B$5:$AJ$2058,35,0)</f>
        <v>0</v>
      </c>
      <c r="K664" s="2">
        <v>537.15</v>
      </c>
      <c r="L664" s="2">
        <v>1328.8359999999998</v>
      </c>
      <c r="M664" s="2">
        <v>243.30799999999999</v>
      </c>
      <c r="N664" s="2">
        <v>568.97</v>
      </c>
      <c r="O664" s="2">
        <v>1326.9644000000001</v>
      </c>
      <c r="P664" s="2">
        <v>0</v>
      </c>
      <c r="Q664" s="2">
        <f t="shared" si="50"/>
        <v>4005.2284</v>
      </c>
      <c r="R664" s="2">
        <f t="shared" si="51"/>
        <v>1106.1199999999999</v>
      </c>
      <c r="S664" s="2">
        <f t="shared" si="52"/>
        <v>2899.1084000000001</v>
      </c>
      <c r="T664" s="2">
        <f t="shared" si="53"/>
        <v>17609.88</v>
      </c>
    </row>
    <row r="665" spans="1:20" x14ac:dyDescent="0.35">
      <c r="A665" s="3">
        <f t="shared" si="54"/>
        <v>656</v>
      </c>
      <c r="B665" s="1">
        <v>4892</v>
      </c>
      <c r="C665" s="1" t="s">
        <v>1633</v>
      </c>
      <c r="D665" s="1" t="s">
        <v>1634</v>
      </c>
      <c r="E665" s="1" t="s">
        <v>15</v>
      </c>
      <c r="F665" s="1" t="s">
        <v>16</v>
      </c>
      <c r="G665" s="1" t="s">
        <v>4662</v>
      </c>
      <c r="H665" s="7">
        <v>40301</v>
      </c>
      <c r="I665" s="2">
        <v>37570</v>
      </c>
      <c r="J665" s="2">
        <f>+VLOOKUP(B:B,'[1]Nómina (2)'!$B$5:$AJ$2058,35,0)</f>
        <v>1584.646375</v>
      </c>
      <c r="K665" s="2">
        <v>2530.04</v>
      </c>
      <c r="L665" s="2">
        <v>6258.9836999999989</v>
      </c>
      <c r="M665" s="2">
        <v>614.952</v>
      </c>
      <c r="N665" s="2">
        <v>2679.9</v>
      </c>
      <c r="O665" s="2">
        <v>6250.1682300000002</v>
      </c>
      <c r="P665" s="2">
        <v>0</v>
      </c>
      <c r="Q665" s="2">
        <f t="shared" si="50"/>
        <v>18334.043929999996</v>
      </c>
      <c r="R665" s="2">
        <f t="shared" si="51"/>
        <v>6794.5863750000008</v>
      </c>
      <c r="S665" s="2">
        <f t="shared" si="52"/>
        <v>13124.103929999999</v>
      </c>
      <c r="T665" s="2">
        <f t="shared" si="53"/>
        <v>30775.413625000001</v>
      </c>
    </row>
    <row r="666" spans="1:20" x14ac:dyDescent="0.35">
      <c r="A666" s="3">
        <f t="shared" si="54"/>
        <v>657</v>
      </c>
      <c r="B666" s="1">
        <v>4894</v>
      </c>
      <c r="C666" s="1" t="s">
        <v>1635</v>
      </c>
      <c r="D666" s="1" t="s">
        <v>1636</v>
      </c>
      <c r="E666" s="1" t="s">
        <v>354</v>
      </c>
      <c r="F666" s="1" t="s">
        <v>28</v>
      </c>
      <c r="G666" s="1" t="s">
        <v>4662</v>
      </c>
      <c r="H666" s="7">
        <v>40149</v>
      </c>
      <c r="I666" s="2">
        <v>19760</v>
      </c>
      <c r="J666" s="2">
        <f>+VLOOKUP(B:B,'[1]Nómina (2)'!$B$5:$AJ$2058,35,0)</f>
        <v>0</v>
      </c>
      <c r="K666" s="2">
        <v>567.11</v>
      </c>
      <c r="L666" s="2">
        <v>1402.9599999999998</v>
      </c>
      <c r="M666" s="2">
        <v>256.88</v>
      </c>
      <c r="N666" s="2">
        <v>600.70000000000005</v>
      </c>
      <c r="O666" s="2">
        <v>1400.9840000000002</v>
      </c>
      <c r="P666" s="2">
        <v>0</v>
      </c>
      <c r="Q666" s="2">
        <f t="shared" si="50"/>
        <v>4228.634</v>
      </c>
      <c r="R666" s="2">
        <f t="shared" si="51"/>
        <v>1167.81</v>
      </c>
      <c r="S666" s="2">
        <f t="shared" si="52"/>
        <v>3060.8239999999996</v>
      </c>
      <c r="T666" s="2">
        <f t="shared" si="53"/>
        <v>18592.189999999999</v>
      </c>
    </row>
    <row r="667" spans="1:20" x14ac:dyDescent="0.35">
      <c r="A667" s="3">
        <f t="shared" si="54"/>
        <v>658</v>
      </c>
      <c r="B667" s="1">
        <v>4897</v>
      </c>
      <c r="C667" s="1" t="s">
        <v>1637</v>
      </c>
      <c r="D667" s="1" t="s">
        <v>1638</v>
      </c>
      <c r="E667" s="1" t="s">
        <v>15</v>
      </c>
      <c r="F667" s="1" t="s">
        <v>254</v>
      </c>
      <c r="G667" s="1" t="s">
        <v>4662</v>
      </c>
      <c r="H667" s="7">
        <v>40303</v>
      </c>
      <c r="I667" s="2">
        <v>37570</v>
      </c>
      <c r="J667" s="2">
        <f>+VLOOKUP(B:B,'[1]Nómina (2)'!$B$5:$AJ$2058,35,0)</f>
        <v>0</v>
      </c>
      <c r="K667" s="2">
        <v>1078.26</v>
      </c>
      <c r="L667" s="2">
        <v>2667.47</v>
      </c>
      <c r="M667" s="2">
        <v>488.40999999999997</v>
      </c>
      <c r="N667" s="2">
        <v>1142.1300000000001</v>
      </c>
      <c r="O667" s="2">
        <v>2663.7130000000002</v>
      </c>
      <c r="P667" s="2">
        <v>0</v>
      </c>
      <c r="Q667" s="2">
        <f t="shared" si="50"/>
        <v>8039.9830000000002</v>
      </c>
      <c r="R667" s="2">
        <f t="shared" si="51"/>
        <v>2220.3900000000003</v>
      </c>
      <c r="S667" s="2">
        <f t="shared" si="52"/>
        <v>5819.5929999999998</v>
      </c>
      <c r="T667" s="2">
        <f t="shared" si="53"/>
        <v>35349.61</v>
      </c>
    </row>
    <row r="668" spans="1:20" x14ac:dyDescent="0.35">
      <c r="A668" s="3">
        <f t="shared" si="54"/>
        <v>659</v>
      </c>
      <c r="B668" s="1">
        <v>4903</v>
      </c>
      <c r="C668" s="1" t="s">
        <v>1639</v>
      </c>
      <c r="D668" s="1" t="s">
        <v>1640</v>
      </c>
      <c r="E668" s="1" t="s">
        <v>626</v>
      </c>
      <c r="F668" s="1" t="s">
        <v>1641</v>
      </c>
      <c r="G668" s="1" t="s">
        <v>4662</v>
      </c>
      <c r="H668" s="7">
        <v>40301</v>
      </c>
      <c r="I668" s="2">
        <v>39918</v>
      </c>
      <c r="J668" s="2">
        <f>+VLOOKUP(B:B,'[1]Nómina (2)'!$B$5:$AJ$2058,35,0)</f>
        <v>431.07587499999897</v>
      </c>
      <c r="K668" s="2">
        <v>1145.6500000000001</v>
      </c>
      <c r="L668" s="2">
        <v>2834.1779999999999</v>
      </c>
      <c r="M668" s="2">
        <v>518.93399999999997</v>
      </c>
      <c r="N668" s="2">
        <v>1213.51</v>
      </c>
      <c r="O668" s="2">
        <v>2830.1862000000001</v>
      </c>
      <c r="P668" s="2">
        <v>0</v>
      </c>
      <c r="Q668" s="2">
        <f t="shared" si="50"/>
        <v>8542.4582000000009</v>
      </c>
      <c r="R668" s="2">
        <f t="shared" si="51"/>
        <v>2790.2358749999994</v>
      </c>
      <c r="S668" s="2">
        <f t="shared" si="52"/>
        <v>6183.2982000000002</v>
      </c>
      <c r="T668" s="2">
        <f t="shared" si="53"/>
        <v>37127.764125000002</v>
      </c>
    </row>
    <row r="669" spans="1:20" x14ac:dyDescent="0.35">
      <c r="A669" s="3">
        <f t="shared" si="54"/>
        <v>660</v>
      </c>
      <c r="B669" s="1">
        <v>4908</v>
      </c>
      <c r="C669" s="1" t="s">
        <v>1642</v>
      </c>
      <c r="D669" s="1" t="s">
        <v>1643</v>
      </c>
      <c r="E669" s="1" t="s">
        <v>66</v>
      </c>
      <c r="F669" s="1" t="s">
        <v>87</v>
      </c>
      <c r="G669" s="1" t="s">
        <v>4662</v>
      </c>
      <c r="H669" s="7">
        <v>40302</v>
      </c>
      <c r="I669" s="2">
        <v>24310</v>
      </c>
      <c r="J669" s="2">
        <f>+VLOOKUP(B:B,'[1]Nómina (2)'!$B$5:$AJ$2058,35,0)</f>
        <v>0</v>
      </c>
      <c r="K669" s="2">
        <v>1637.08</v>
      </c>
      <c r="L669" s="2">
        <v>4049.9308799999994</v>
      </c>
      <c r="M669" s="2">
        <v>614.952</v>
      </c>
      <c r="N669" s="2">
        <v>1734.05</v>
      </c>
      <c r="O669" s="2">
        <v>4044.226752</v>
      </c>
      <c r="P669" s="2">
        <v>0</v>
      </c>
      <c r="Q669" s="2">
        <f t="shared" si="50"/>
        <v>12080.239632000001</v>
      </c>
      <c r="R669" s="2">
        <f t="shared" si="51"/>
        <v>3371.13</v>
      </c>
      <c r="S669" s="2">
        <f t="shared" si="52"/>
        <v>8709.1096319999997</v>
      </c>
      <c r="T669" s="2">
        <f t="shared" si="53"/>
        <v>20938.87</v>
      </c>
    </row>
    <row r="670" spans="1:20" x14ac:dyDescent="0.35">
      <c r="A670" s="3">
        <f t="shared" si="54"/>
        <v>661</v>
      </c>
      <c r="B670" s="1">
        <v>4913</v>
      </c>
      <c r="C670" s="1" t="s">
        <v>1644</v>
      </c>
      <c r="D670" s="1" t="s">
        <v>1645</v>
      </c>
      <c r="E670" s="1" t="s">
        <v>497</v>
      </c>
      <c r="F670" s="1" t="s">
        <v>39</v>
      </c>
      <c r="G670" s="1" t="s">
        <v>4662</v>
      </c>
      <c r="H670" s="7">
        <v>40303</v>
      </c>
      <c r="I670" s="2">
        <v>26650</v>
      </c>
      <c r="J670" s="2">
        <f>+VLOOKUP(B:B,'[1]Nómina (2)'!$B$5:$AJ$2058,35,0)</f>
        <v>0</v>
      </c>
      <c r="K670" s="2">
        <v>1794.66</v>
      </c>
      <c r="L670" s="2">
        <v>4439.7634799999996</v>
      </c>
      <c r="M670" s="2">
        <v>614.952</v>
      </c>
      <c r="N670" s="2">
        <v>1900.97</v>
      </c>
      <c r="O670" s="2">
        <v>4433.5102919999999</v>
      </c>
      <c r="P670" s="2">
        <v>0</v>
      </c>
      <c r="Q670" s="2">
        <f t="shared" si="50"/>
        <v>13183.855771999999</v>
      </c>
      <c r="R670" s="2">
        <f t="shared" si="51"/>
        <v>3695.63</v>
      </c>
      <c r="S670" s="2">
        <f t="shared" si="52"/>
        <v>9488.2257719999998</v>
      </c>
      <c r="T670" s="2">
        <f t="shared" si="53"/>
        <v>22954.37</v>
      </c>
    </row>
    <row r="671" spans="1:20" x14ac:dyDescent="0.35">
      <c r="A671" s="3">
        <f t="shared" si="54"/>
        <v>662</v>
      </c>
      <c r="B671" s="1">
        <v>4916</v>
      </c>
      <c r="C671" s="1" t="s">
        <v>1646</v>
      </c>
      <c r="D671" s="1" t="s">
        <v>1647</v>
      </c>
      <c r="E671" s="1" t="s">
        <v>168</v>
      </c>
      <c r="F671" s="1" t="s">
        <v>39</v>
      </c>
      <c r="G671" s="1" t="s">
        <v>4662</v>
      </c>
      <c r="H671" s="7">
        <v>40305</v>
      </c>
      <c r="I671" s="2">
        <v>28990</v>
      </c>
      <c r="J671" s="2">
        <f>+VLOOKUP(B:B,'[1]Nómina (2)'!$B$5:$AJ$2058,35,0)</f>
        <v>0</v>
      </c>
      <c r="K671" s="2">
        <v>1952.25</v>
      </c>
      <c r="L671" s="2">
        <v>4829.5967899999987</v>
      </c>
      <c r="M671" s="2">
        <v>614.952</v>
      </c>
      <c r="N671" s="2">
        <v>2067.88</v>
      </c>
      <c r="O671" s="2">
        <v>4822.7945409999993</v>
      </c>
      <c r="P671" s="2">
        <v>0</v>
      </c>
      <c r="Q671" s="2">
        <f t="shared" si="50"/>
        <v>14287.473330999997</v>
      </c>
      <c r="R671" s="2">
        <f t="shared" si="51"/>
        <v>4020.13</v>
      </c>
      <c r="S671" s="2">
        <f t="shared" si="52"/>
        <v>10267.343330999998</v>
      </c>
      <c r="T671" s="2">
        <f t="shared" si="53"/>
        <v>24969.87</v>
      </c>
    </row>
    <row r="672" spans="1:20" x14ac:dyDescent="0.35">
      <c r="A672" s="3">
        <f t="shared" si="54"/>
        <v>663</v>
      </c>
      <c r="B672" s="1">
        <v>4917</v>
      </c>
      <c r="C672" s="1" t="s">
        <v>1648</v>
      </c>
      <c r="D672" s="1" t="s">
        <v>1649</v>
      </c>
      <c r="E672" s="1" t="s">
        <v>1011</v>
      </c>
      <c r="F672" s="1" t="s">
        <v>1650</v>
      </c>
      <c r="G672" s="1" t="s">
        <v>4662</v>
      </c>
      <c r="H672" s="7">
        <v>40301</v>
      </c>
      <c r="I672" s="2">
        <v>37570</v>
      </c>
      <c r="J672" s="2">
        <f>+VLOOKUP(B:B,'[1]Nómina (2)'!$B$5:$AJ$2058,35,0)</f>
        <v>0</v>
      </c>
      <c r="K672" s="2">
        <v>2530.04</v>
      </c>
      <c r="L672" s="2">
        <v>6258.9836999999989</v>
      </c>
      <c r="M672" s="2">
        <v>614.952</v>
      </c>
      <c r="N672" s="2">
        <v>2679.9</v>
      </c>
      <c r="O672" s="2">
        <v>6250.1682300000002</v>
      </c>
      <c r="P672" s="2">
        <v>2063.2399999999998</v>
      </c>
      <c r="Q672" s="2">
        <f t="shared" si="50"/>
        <v>20397.283929999998</v>
      </c>
      <c r="R672" s="2">
        <f t="shared" si="51"/>
        <v>7273.18</v>
      </c>
      <c r="S672" s="2">
        <f t="shared" si="52"/>
        <v>13124.103929999999</v>
      </c>
      <c r="T672" s="2">
        <f t="shared" si="53"/>
        <v>30296.82</v>
      </c>
    </row>
    <row r="673" spans="1:20" x14ac:dyDescent="0.35">
      <c r="A673" s="3">
        <f t="shared" si="54"/>
        <v>664</v>
      </c>
      <c r="B673" s="1">
        <v>4918</v>
      </c>
      <c r="C673" s="1" t="s">
        <v>1651</v>
      </c>
      <c r="D673" s="1" t="s">
        <v>1652</v>
      </c>
      <c r="E673" s="1" t="s">
        <v>126</v>
      </c>
      <c r="F673" s="1" t="s">
        <v>905</v>
      </c>
      <c r="G673" s="1" t="s">
        <v>4662</v>
      </c>
      <c r="H673" s="7">
        <v>40309</v>
      </c>
      <c r="I673" s="2">
        <v>26650</v>
      </c>
      <c r="J673" s="2">
        <f>+VLOOKUP(B:B,'[1]Nómina (2)'!$B$5:$AJ$2058,35,0)</f>
        <v>0</v>
      </c>
      <c r="K673" s="2">
        <v>764.85</v>
      </c>
      <c r="L673" s="2">
        <v>1892.1499999999999</v>
      </c>
      <c r="M673" s="2">
        <v>346.45</v>
      </c>
      <c r="N673" s="2">
        <v>810.16</v>
      </c>
      <c r="O673" s="2">
        <v>1889.4850000000001</v>
      </c>
      <c r="P673" s="2">
        <v>0</v>
      </c>
      <c r="Q673" s="2">
        <f t="shared" si="50"/>
        <v>5703.0949999999993</v>
      </c>
      <c r="R673" s="2">
        <f t="shared" si="51"/>
        <v>1575.01</v>
      </c>
      <c r="S673" s="2">
        <f t="shared" si="52"/>
        <v>4128.085</v>
      </c>
      <c r="T673" s="2">
        <f t="shared" si="53"/>
        <v>25074.99</v>
      </c>
    </row>
    <row r="674" spans="1:20" x14ac:dyDescent="0.35">
      <c r="A674" s="3">
        <f t="shared" si="54"/>
        <v>665</v>
      </c>
      <c r="B674" s="1">
        <v>4923</v>
      </c>
      <c r="C674" s="1" t="s">
        <v>1653</v>
      </c>
      <c r="D674" s="1" t="s">
        <v>1654</v>
      </c>
      <c r="E674" s="1" t="s">
        <v>45</v>
      </c>
      <c r="F674" s="1" t="s">
        <v>1655</v>
      </c>
      <c r="G674" s="1" t="s">
        <v>4662</v>
      </c>
      <c r="H674" s="7">
        <v>40308</v>
      </c>
      <c r="I674" s="2">
        <v>32614</v>
      </c>
      <c r="J674" s="2">
        <f>+VLOOKUP(B:B,'[1]Nómina (2)'!$B$5:$AJ$2058,35,0)</f>
        <v>0</v>
      </c>
      <c r="K674" s="2">
        <v>2196.29</v>
      </c>
      <c r="L674" s="2">
        <v>5433.3374800000001</v>
      </c>
      <c r="M674" s="2">
        <v>614.952</v>
      </c>
      <c r="N674" s="2">
        <v>2326.39</v>
      </c>
      <c r="O674" s="2">
        <v>5425.6848920000011</v>
      </c>
      <c r="P674" s="2">
        <v>0</v>
      </c>
      <c r="Q674" s="2">
        <f t="shared" si="50"/>
        <v>15996.654372000001</v>
      </c>
      <c r="R674" s="2">
        <f t="shared" si="51"/>
        <v>4522.68</v>
      </c>
      <c r="S674" s="2">
        <f t="shared" si="52"/>
        <v>11473.974372000001</v>
      </c>
      <c r="T674" s="2">
        <f t="shared" si="53"/>
        <v>28091.32</v>
      </c>
    </row>
    <row r="675" spans="1:20" x14ac:dyDescent="0.35">
      <c r="A675" s="3">
        <f t="shared" si="54"/>
        <v>666</v>
      </c>
      <c r="B675" s="1">
        <v>4937</v>
      </c>
      <c r="C675" s="1" t="s">
        <v>1656</v>
      </c>
      <c r="D675" s="1" t="s">
        <v>1657</v>
      </c>
      <c r="E675" s="1" t="s">
        <v>301</v>
      </c>
      <c r="F675" s="1" t="s">
        <v>1658</v>
      </c>
      <c r="G675" s="1" t="s">
        <v>4662</v>
      </c>
      <c r="H675" s="7">
        <v>40319</v>
      </c>
      <c r="I675" s="2">
        <v>59235</v>
      </c>
      <c r="J675" s="2">
        <f>+VLOOKUP(B:B,'[1]Nómina (2)'!$B$5:$AJ$2058,35,0)</f>
        <v>3520.3218333333298</v>
      </c>
      <c r="K675" s="2">
        <v>3989</v>
      </c>
      <c r="L675" s="2">
        <v>9868.2701199999992</v>
      </c>
      <c r="M675" s="2">
        <v>614.952</v>
      </c>
      <c r="N675" s="2">
        <v>3595.1</v>
      </c>
      <c r="O675" s="2">
        <v>8384.634</v>
      </c>
      <c r="P675" s="2">
        <v>0</v>
      </c>
      <c r="Q675" s="2">
        <f t="shared" si="50"/>
        <v>26451.956119999995</v>
      </c>
      <c r="R675" s="2">
        <f t="shared" si="51"/>
        <v>11104.42183333333</v>
      </c>
      <c r="S675" s="2">
        <f t="shared" si="52"/>
        <v>18867.856119999997</v>
      </c>
      <c r="T675" s="2">
        <f t="shared" si="53"/>
        <v>48130.578166666673</v>
      </c>
    </row>
    <row r="676" spans="1:20" x14ac:dyDescent="0.35">
      <c r="A676" s="3">
        <f t="shared" si="54"/>
        <v>667</v>
      </c>
      <c r="B676" s="1">
        <v>4951</v>
      </c>
      <c r="C676" s="1" t="s">
        <v>1659</v>
      </c>
      <c r="D676" s="1" t="s">
        <v>1660</v>
      </c>
      <c r="E676" s="1" t="s">
        <v>102</v>
      </c>
      <c r="F676" s="1" t="s">
        <v>39</v>
      </c>
      <c r="G676" s="1" t="s">
        <v>4662</v>
      </c>
      <c r="H676" s="7">
        <v>40322</v>
      </c>
      <c r="I676" s="2">
        <v>30000</v>
      </c>
      <c r="J676" s="2">
        <f>+VLOOKUP(B:B,'[1]Nómina (2)'!$B$5:$AJ$2058,35,0)</f>
        <v>0</v>
      </c>
      <c r="K676" s="2">
        <v>861</v>
      </c>
      <c r="L676" s="2">
        <v>2130</v>
      </c>
      <c r="M676" s="2">
        <v>390</v>
      </c>
      <c r="N676" s="2">
        <v>912</v>
      </c>
      <c r="O676" s="2">
        <v>2127</v>
      </c>
      <c r="P676" s="2">
        <v>0</v>
      </c>
      <c r="Q676" s="2">
        <f t="shared" si="50"/>
        <v>6420</v>
      </c>
      <c r="R676" s="2">
        <f t="shared" si="51"/>
        <v>1773</v>
      </c>
      <c r="S676" s="2">
        <f t="shared" si="52"/>
        <v>4647</v>
      </c>
      <c r="T676" s="2">
        <f t="shared" si="53"/>
        <v>28227</v>
      </c>
    </row>
    <row r="677" spans="1:20" x14ac:dyDescent="0.35">
      <c r="A677" s="3">
        <f t="shared" si="54"/>
        <v>668</v>
      </c>
      <c r="B677" s="1">
        <v>4952</v>
      </c>
      <c r="C677" s="1" t="s">
        <v>1661</v>
      </c>
      <c r="D677" s="1" t="s">
        <v>1662</v>
      </c>
      <c r="E677" s="1" t="s">
        <v>66</v>
      </c>
      <c r="F677" s="1" t="s">
        <v>147</v>
      </c>
      <c r="G677" s="1" t="s">
        <v>4662</v>
      </c>
      <c r="H677" s="7">
        <v>40322</v>
      </c>
      <c r="I677" s="2">
        <v>21970</v>
      </c>
      <c r="J677" s="2">
        <f>+VLOOKUP(B:B,'[1]Nómina (2)'!$B$5:$AJ$2058,35,0)</f>
        <v>0</v>
      </c>
      <c r="K677" s="2">
        <v>630.54</v>
      </c>
      <c r="L677" s="2">
        <v>1559.87</v>
      </c>
      <c r="M677" s="2">
        <v>285.61</v>
      </c>
      <c r="N677" s="2">
        <v>667.89</v>
      </c>
      <c r="O677" s="2">
        <v>1557.673</v>
      </c>
      <c r="P677" s="2">
        <v>0</v>
      </c>
      <c r="Q677" s="2">
        <f t="shared" si="50"/>
        <v>4701.5829999999996</v>
      </c>
      <c r="R677" s="2">
        <f t="shared" si="51"/>
        <v>1298.4299999999998</v>
      </c>
      <c r="S677" s="2">
        <f t="shared" si="52"/>
        <v>3403.1530000000002</v>
      </c>
      <c r="T677" s="2">
        <f t="shared" si="53"/>
        <v>20671.57</v>
      </c>
    </row>
    <row r="678" spans="1:20" x14ac:dyDescent="0.35">
      <c r="A678" s="3">
        <f t="shared" si="54"/>
        <v>669</v>
      </c>
      <c r="B678" s="1">
        <v>4956</v>
      </c>
      <c r="C678" s="1" t="s">
        <v>1663</v>
      </c>
      <c r="D678" s="1" t="s">
        <v>1664</v>
      </c>
      <c r="E678" s="1" t="s">
        <v>66</v>
      </c>
      <c r="F678" s="1" t="s">
        <v>84</v>
      </c>
      <c r="G678" s="1" t="s">
        <v>4662</v>
      </c>
      <c r="H678" s="7">
        <v>40330</v>
      </c>
      <c r="I678" s="2">
        <v>26650</v>
      </c>
      <c r="J678" s="2">
        <f>+VLOOKUP(B:B,'[1]Nómina (2)'!$B$5:$AJ$2058,35,0)</f>
        <v>0</v>
      </c>
      <c r="K678" s="2">
        <v>764.85</v>
      </c>
      <c r="L678" s="2">
        <v>1892.1499999999999</v>
      </c>
      <c r="M678" s="2">
        <v>346.45</v>
      </c>
      <c r="N678" s="2">
        <v>810.16</v>
      </c>
      <c r="O678" s="2">
        <v>1889.4850000000001</v>
      </c>
      <c r="P678" s="2">
        <v>0</v>
      </c>
      <c r="Q678" s="2">
        <f t="shared" si="50"/>
        <v>5703.0949999999993</v>
      </c>
      <c r="R678" s="2">
        <f t="shared" si="51"/>
        <v>1575.01</v>
      </c>
      <c r="S678" s="2">
        <f t="shared" si="52"/>
        <v>4128.085</v>
      </c>
      <c r="T678" s="2">
        <f t="shared" si="53"/>
        <v>25074.99</v>
      </c>
    </row>
    <row r="679" spans="1:20" x14ac:dyDescent="0.35">
      <c r="A679" s="3">
        <f t="shared" si="54"/>
        <v>670</v>
      </c>
      <c r="B679" s="1">
        <v>4957</v>
      </c>
      <c r="C679" s="1" t="s">
        <v>1665</v>
      </c>
      <c r="D679" s="1" t="s">
        <v>1666</v>
      </c>
      <c r="E679" s="1" t="s">
        <v>66</v>
      </c>
      <c r="F679" s="1" t="s">
        <v>397</v>
      </c>
      <c r="G679" s="1" t="s">
        <v>4662</v>
      </c>
      <c r="H679" s="7">
        <v>40330</v>
      </c>
      <c r="I679" s="2">
        <v>28990</v>
      </c>
      <c r="J679" s="2">
        <f>+VLOOKUP(B:B,'[1]Nómina (2)'!$B$5:$AJ$2058,35,0)</f>
        <v>211.62437499999999</v>
      </c>
      <c r="K679" s="2">
        <v>832.01</v>
      </c>
      <c r="L679" s="2">
        <v>2058.29</v>
      </c>
      <c r="M679" s="2">
        <v>376.87</v>
      </c>
      <c r="N679" s="2">
        <v>881.3</v>
      </c>
      <c r="O679" s="2">
        <v>2055.3910000000001</v>
      </c>
      <c r="P679" s="2">
        <v>0</v>
      </c>
      <c r="Q679" s="2">
        <f t="shared" si="50"/>
        <v>6203.8610000000008</v>
      </c>
      <c r="R679" s="2">
        <f t="shared" si="51"/>
        <v>1924.934375</v>
      </c>
      <c r="S679" s="2">
        <f t="shared" si="52"/>
        <v>4490.5509999999995</v>
      </c>
      <c r="T679" s="2">
        <f t="shared" si="53"/>
        <v>27065.065624999999</v>
      </c>
    </row>
    <row r="680" spans="1:20" x14ac:dyDescent="0.35">
      <c r="A680" s="3">
        <f t="shared" si="54"/>
        <v>671</v>
      </c>
      <c r="B680" s="1">
        <v>4958</v>
      </c>
      <c r="C680" s="1" t="s">
        <v>1667</v>
      </c>
      <c r="D680" s="1" t="s">
        <v>1668</v>
      </c>
      <c r="E680" s="1" t="s">
        <v>126</v>
      </c>
      <c r="F680" s="1" t="s">
        <v>120</v>
      </c>
      <c r="G680" s="1" t="s">
        <v>4662</v>
      </c>
      <c r="H680" s="7">
        <v>40330</v>
      </c>
      <c r="I680" s="2">
        <v>42120</v>
      </c>
      <c r="J680" s="2">
        <f>+VLOOKUP(B:B,'[1]Nómina (2)'!$B$5:$AJ$2058,35,0)</f>
        <v>808.43837499999904</v>
      </c>
      <c r="K680" s="2">
        <v>1208.8399999999999</v>
      </c>
      <c r="L680" s="2">
        <v>2990.5199999999995</v>
      </c>
      <c r="M680" s="2">
        <v>547.55999999999995</v>
      </c>
      <c r="N680" s="2">
        <v>1280.45</v>
      </c>
      <c r="O680" s="2">
        <v>2986.308</v>
      </c>
      <c r="P680" s="2">
        <v>1031.6199999999999</v>
      </c>
      <c r="Q680" s="2">
        <f t="shared" si="50"/>
        <v>10045.297999999999</v>
      </c>
      <c r="R680" s="2">
        <f t="shared" si="51"/>
        <v>4329.3483749999987</v>
      </c>
      <c r="S680" s="2">
        <f t="shared" si="52"/>
        <v>6524.387999999999</v>
      </c>
      <c r="T680" s="2">
        <f t="shared" si="53"/>
        <v>37790.651624999999</v>
      </c>
    </row>
    <row r="681" spans="1:20" x14ac:dyDescent="0.35">
      <c r="A681" s="3">
        <f t="shared" si="54"/>
        <v>672</v>
      </c>
      <c r="B681" s="1">
        <v>4963</v>
      </c>
      <c r="C681" s="1" t="s">
        <v>1669</v>
      </c>
      <c r="D681" s="1" t="s">
        <v>1670</v>
      </c>
      <c r="E681" s="1" t="s">
        <v>718</v>
      </c>
      <c r="F681" s="1" t="s">
        <v>682</v>
      </c>
      <c r="G681" s="1" t="s">
        <v>4662</v>
      </c>
      <c r="H681" s="7">
        <v>40331</v>
      </c>
      <c r="I681" s="2">
        <v>59235</v>
      </c>
      <c r="J681" s="2">
        <f>+VLOOKUP(B:B,'[1]Nómina (2)'!$B$5:$AJ$2058,35,0)</f>
        <v>3342.6938333333301</v>
      </c>
      <c r="K681" s="2">
        <v>1700.04</v>
      </c>
      <c r="L681" s="2">
        <v>4205.6849999999995</v>
      </c>
      <c r="M681" s="2">
        <v>614.952</v>
      </c>
      <c r="N681" s="2">
        <v>1800.74</v>
      </c>
      <c r="O681" s="2">
        <v>4199.7615000000005</v>
      </c>
      <c r="P681" s="2">
        <v>0</v>
      </c>
      <c r="Q681" s="2">
        <f t="shared" si="50"/>
        <v>12521.1785</v>
      </c>
      <c r="R681" s="2">
        <f t="shared" si="51"/>
        <v>6843.4738333333298</v>
      </c>
      <c r="S681" s="2">
        <f t="shared" si="52"/>
        <v>9020.3984999999993</v>
      </c>
      <c r="T681" s="2">
        <f t="shared" si="53"/>
        <v>52391.52616666667</v>
      </c>
    </row>
    <row r="682" spans="1:20" x14ac:dyDescent="0.35">
      <c r="A682" s="3">
        <f t="shared" si="54"/>
        <v>673</v>
      </c>
      <c r="B682" s="1">
        <v>4964</v>
      </c>
      <c r="C682" s="1" t="s">
        <v>1671</v>
      </c>
      <c r="D682" s="1" t="s">
        <v>1672</v>
      </c>
      <c r="E682" s="1" t="s">
        <v>53</v>
      </c>
      <c r="F682" s="1" t="s">
        <v>377</v>
      </c>
      <c r="G682" s="1" t="s">
        <v>4662</v>
      </c>
      <c r="H682" s="7">
        <v>40330</v>
      </c>
      <c r="I682" s="2">
        <v>24310</v>
      </c>
      <c r="J682" s="2">
        <f>+VLOOKUP(B:B,'[1]Nómina (2)'!$B$5:$AJ$2058,35,0)</f>
        <v>0</v>
      </c>
      <c r="K682" s="2">
        <v>697.7</v>
      </c>
      <c r="L682" s="2">
        <v>1726.0099999999998</v>
      </c>
      <c r="M682" s="2">
        <v>316.02999999999997</v>
      </c>
      <c r="N682" s="2">
        <v>739.02</v>
      </c>
      <c r="O682" s="2">
        <v>1723.5790000000002</v>
      </c>
      <c r="P682" s="2">
        <v>1031.6199999999999</v>
      </c>
      <c r="Q682" s="2">
        <f t="shared" si="50"/>
        <v>6233.9589999999998</v>
      </c>
      <c r="R682" s="2">
        <f t="shared" si="51"/>
        <v>2468.34</v>
      </c>
      <c r="S682" s="2">
        <f t="shared" si="52"/>
        <v>3765.6189999999997</v>
      </c>
      <c r="T682" s="2">
        <f t="shared" si="53"/>
        <v>21841.66</v>
      </c>
    </row>
    <row r="683" spans="1:20" s="4" customFormat="1" x14ac:dyDescent="0.35">
      <c r="A683" s="3">
        <f t="shared" si="54"/>
        <v>674</v>
      </c>
      <c r="B683" s="1">
        <v>4970</v>
      </c>
      <c r="C683" s="1" t="s">
        <v>1673</v>
      </c>
      <c r="D683" s="1" t="s">
        <v>1674</v>
      </c>
      <c r="E683" s="1" t="s">
        <v>45</v>
      </c>
      <c r="F683" s="1" t="s">
        <v>50</v>
      </c>
      <c r="G683" s="1" t="s">
        <v>4662</v>
      </c>
      <c r="H683" s="7">
        <v>40332</v>
      </c>
      <c r="I683" s="2">
        <v>21970</v>
      </c>
      <c r="J683" s="2">
        <f>+VLOOKUP(B:B,'[1]Nómina (2)'!$B$5:$AJ$2058,35,0)</f>
        <v>0</v>
      </c>
      <c r="K683" s="2">
        <v>630.54</v>
      </c>
      <c r="L683" s="2">
        <v>1559.87</v>
      </c>
      <c r="M683" s="2">
        <v>285.61</v>
      </c>
      <c r="N683" s="2">
        <v>667.89</v>
      </c>
      <c r="O683" s="2">
        <v>1557.673</v>
      </c>
      <c r="P683" s="2">
        <v>0</v>
      </c>
      <c r="Q683" s="2">
        <f t="shared" si="50"/>
        <v>4701.5829999999996</v>
      </c>
      <c r="R683" s="2">
        <f t="shared" si="51"/>
        <v>1298.4299999999998</v>
      </c>
      <c r="S683" s="2">
        <f t="shared" si="52"/>
        <v>3403.1530000000002</v>
      </c>
      <c r="T683" s="2">
        <f t="shared" si="53"/>
        <v>20671.57</v>
      </c>
    </row>
    <row r="684" spans="1:20" s="4" customFormat="1" x14ac:dyDescent="0.35">
      <c r="A684" s="3">
        <f t="shared" si="54"/>
        <v>675</v>
      </c>
      <c r="B684" s="1">
        <v>4972</v>
      </c>
      <c r="C684" s="1" t="s">
        <v>1675</v>
      </c>
      <c r="D684" s="1" t="s">
        <v>1676</v>
      </c>
      <c r="E684" s="1" t="s">
        <v>35</v>
      </c>
      <c r="F684" s="1" t="s">
        <v>905</v>
      </c>
      <c r="G684" s="1" t="s">
        <v>4662</v>
      </c>
      <c r="H684" s="7">
        <v>40330</v>
      </c>
      <c r="I684" s="2">
        <v>26650</v>
      </c>
      <c r="J684" s="2">
        <f>+VLOOKUP(B:B,'[1]Nómina (2)'!$B$5:$AJ$2058,35,0)</f>
        <v>0</v>
      </c>
      <c r="K684" s="2">
        <v>764.85</v>
      </c>
      <c r="L684" s="2">
        <v>1892.1499999999999</v>
      </c>
      <c r="M684" s="2">
        <v>346.45</v>
      </c>
      <c r="N684" s="2">
        <v>810.16</v>
      </c>
      <c r="O684" s="2">
        <v>1889.4850000000001</v>
      </c>
      <c r="P684" s="2">
        <v>0</v>
      </c>
      <c r="Q684" s="2">
        <f t="shared" si="50"/>
        <v>5703.0949999999993</v>
      </c>
      <c r="R684" s="2">
        <f t="shared" si="51"/>
        <v>1575.01</v>
      </c>
      <c r="S684" s="2">
        <f t="shared" si="52"/>
        <v>4128.085</v>
      </c>
      <c r="T684" s="2">
        <f t="shared" si="53"/>
        <v>25074.99</v>
      </c>
    </row>
    <row r="685" spans="1:20" x14ac:dyDescent="0.35">
      <c r="A685" s="3">
        <f t="shared" si="54"/>
        <v>676</v>
      </c>
      <c r="B685" s="1">
        <v>4973</v>
      </c>
      <c r="C685" s="1" t="s">
        <v>1677</v>
      </c>
      <c r="D685" s="1" t="s">
        <v>1678</v>
      </c>
      <c r="E685" s="1" t="s">
        <v>66</v>
      </c>
      <c r="F685" s="1" t="s">
        <v>147</v>
      </c>
      <c r="G685" s="1" t="s">
        <v>4662</v>
      </c>
      <c r="H685" s="7">
        <v>40336</v>
      </c>
      <c r="I685" s="2">
        <v>30400</v>
      </c>
      <c r="J685" s="2">
        <f>+VLOOKUP(B:B,'[1]Nómina (2)'!$B$5:$AJ$2058,35,0)</f>
        <v>0</v>
      </c>
      <c r="K685" s="2">
        <v>872.48</v>
      </c>
      <c r="L685" s="2">
        <v>2158.3999999999996</v>
      </c>
      <c r="M685" s="2">
        <v>395.2</v>
      </c>
      <c r="N685" s="2">
        <v>924.16</v>
      </c>
      <c r="O685" s="2">
        <v>2155.36</v>
      </c>
      <c r="P685" s="2">
        <v>0</v>
      </c>
      <c r="Q685" s="2">
        <f t="shared" si="50"/>
        <v>6505.6</v>
      </c>
      <c r="R685" s="2">
        <f t="shared" si="51"/>
        <v>1796.6399999999999</v>
      </c>
      <c r="S685" s="2">
        <f t="shared" si="52"/>
        <v>4708.9599999999991</v>
      </c>
      <c r="T685" s="2">
        <f t="shared" si="53"/>
        <v>28603.360000000001</v>
      </c>
    </row>
    <row r="686" spans="1:20" x14ac:dyDescent="0.35">
      <c r="A686" s="3">
        <f t="shared" si="54"/>
        <v>677</v>
      </c>
      <c r="B686" s="1">
        <v>4981</v>
      </c>
      <c r="C686" s="1" t="s">
        <v>1679</v>
      </c>
      <c r="D686" s="1" t="s">
        <v>1680</v>
      </c>
      <c r="E686" s="1" t="s">
        <v>1538</v>
      </c>
      <c r="F686" s="1" t="s">
        <v>120</v>
      </c>
      <c r="G686" s="1" t="s">
        <v>4662</v>
      </c>
      <c r="H686" s="7">
        <v>40336</v>
      </c>
      <c r="I686" s="2">
        <v>42120</v>
      </c>
      <c r="J686" s="2">
        <f>+VLOOKUP(B:B,'[1]Nómina (2)'!$B$5:$AJ$2058,35,0)</f>
        <v>0</v>
      </c>
      <c r="K686" s="2">
        <v>1208.8399999999999</v>
      </c>
      <c r="L686" s="2">
        <v>2990.5199999999995</v>
      </c>
      <c r="M686" s="2">
        <v>547.55999999999995</v>
      </c>
      <c r="N686" s="2">
        <v>1280.45</v>
      </c>
      <c r="O686" s="2">
        <v>2986.308</v>
      </c>
      <c r="P686" s="2">
        <v>0</v>
      </c>
      <c r="Q686" s="2">
        <f t="shared" si="50"/>
        <v>9013.6779999999999</v>
      </c>
      <c r="R686" s="2">
        <f t="shared" si="51"/>
        <v>2489.29</v>
      </c>
      <c r="S686" s="2">
        <f t="shared" si="52"/>
        <v>6524.387999999999</v>
      </c>
      <c r="T686" s="2">
        <f t="shared" si="53"/>
        <v>39630.71</v>
      </c>
    </row>
    <row r="687" spans="1:20" x14ac:dyDescent="0.35">
      <c r="A687" s="3">
        <f t="shared" si="54"/>
        <v>678</v>
      </c>
      <c r="B687" s="1">
        <v>4985</v>
      </c>
      <c r="C687" s="1" t="s">
        <v>1681</v>
      </c>
      <c r="D687" s="1" t="s">
        <v>1682</v>
      </c>
      <c r="E687" s="1" t="s">
        <v>31</v>
      </c>
      <c r="F687" s="1" t="s">
        <v>1683</v>
      </c>
      <c r="G687" s="1" t="s">
        <v>4662</v>
      </c>
      <c r="H687" s="7">
        <v>40345</v>
      </c>
      <c r="I687" s="2">
        <v>114607</v>
      </c>
      <c r="J687" s="2">
        <f>+VLOOKUP(B:B,'[1]Nómina (2)'!$B$5:$AJ$2058,35,0)</f>
        <v>19291.369791666701</v>
      </c>
      <c r="K687" s="2">
        <v>3289.22</v>
      </c>
      <c r="L687" s="2">
        <v>8137.0969999999988</v>
      </c>
      <c r="M687" s="2">
        <v>614.952</v>
      </c>
      <c r="N687" s="2">
        <v>3484.05</v>
      </c>
      <c r="O687" s="2">
        <v>8125.6363000000001</v>
      </c>
      <c r="P687" s="2">
        <v>0</v>
      </c>
      <c r="Q687" s="2">
        <f t="shared" si="50"/>
        <v>23650.955300000001</v>
      </c>
      <c r="R687" s="2">
        <f t="shared" si="51"/>
        <v>26064.639791666701</v>
      </c>
      <c r="S687" s="2">
        <f t="shared" si="52"/>
        <v>16877.685299999997</v>
      </c>
      <c r="T687" s="2">
        <f t="shared" si="53"/>
        <v>88542.360208333295</v>
      </c>
    </row>
    <row r="688" spans="1:20" x14ac:dyDescent="0.35">
      <c r="A688" s="3">
        <f t="shared" si="54"/>
        <v>679</v>
      </c>
      <c r="B688" s="1">
        <v>4987</v>
      </c>
      <c r="C688" s="1" t="s">
        <v>1684</v>
      </c>
      <c r="D688" s="1" t="s">
        <v>1685</v>
      </c>
      <c r="E688" s="1" t="s">
        <v>66</v>
      </c>
      <c r="F688" s="1" t="s">
        <v>397</v>
      </c>
      <c r="G688" s="1" t="s">
        <v>4662</v>
      </c>
      <c r="H688" s="7">
        <v>40345</v>
      </c>
      <c r="I688" s="2">
        <v>26650</v>
      </c>
      <c r="J688" s="2">
        <f>+VLOOKUP(B:B,'[1]Nómina (2)'!$B$5:$AJ$2058,35,0)</f>
        <v>0</v>
      </c>
      <c r="K688" s="2">
        <v>764.85</v>
      </c>
      <c r="L688" s="2">
        <v>1892.1499999999999</v>
      </c>
      <c r="M688" s="2">
        <v>346.45</v>
      </c>
      <c r="N688" s="2">
        <v>810.16</v>
      </c>
      <c r="O688" s="2">
        <v>1889.4850000000001</v>
      </c>
      <c r="P688" s="2">
        <v>0</v>
      </c>
      <c r="Q688" s="2">
        <f t="shared" si="50"/>
        <v>5703.0949999999993</v>
      </c>
      <c r="R688" s="2">
        <f t="shared" si="51"/>
        <v>1575.01</v>
      </c>
      <c r="S688" s="2">
        <f t="shared" si="52"/>
        <v>4128.085</v>
      </c>
      <c r="T688" s="2">
        <f t="shared" si="53"/>
        <v>25074.99</v>
      </c>
    </row>
    <row r="689" spans="1:20" x14ac:dyDescent="0.35">
      <c r="A689" s="3">
        <f t="shared" si="54"/>
        <v>680</v>
      </c>
      <c r="B689" s="1">
        <v>4990</v>
      </c>
      <c r="C689" s="1" t="s">
        <v>1686</v>
      </c>
      <c r="D689" s="1" t="s">
        <v>1687</v>
      </c>
      <c r="E689" s="1" t="s">
        <v>294</v>
      </c>
      <c r="F689" s="1" t="s">
        <v>1688</v>
      </c>
      <c r="G689" s="1" t="s">
        <v>4662</v>
      </c>
      <c r="H689" s="7">
        <v>40345</v>
      </c>
      <c r="I689" s="2">
        <v>39918</v>
      </c>
      <c r="J689" s="2">
        <f>+VLOOKUP(B:B,'[1]Nómina (2)'!$B$5:$AJ$2058,35,0)</f>
        <v>1466.5708749999999</v>
      </c>
      <c r="K689" s="2">
        <v>1145.6500000000001</v>
      </c>
      <c r="L689" s="2">
        <v>2834.1779999999999</v>
      </c>
      <c r="M689" s="2">
        <v>518.93399999999997</v>
      </c>
      <c r="N689" s="2">
        <v>1213.51</v>
      </c>
      <c r="O689" s="2">
        <v>2830.1862000000001</v>
      </c>
      <c r="P689" s="2">
        <v>0</v>
      </c>
      <c r="Q689" s="2">
        <f t="shared" si="50"/>
        <v>8542.4582000000009</v>
      </c>
      <c r="R689" s="2">
        <f t="shared" si="51"/>
        <v>3825.7308750000002</v>
      </c>
      <c r="S689" s="2">
        <f t="shared" si="52"/>
        <v>6183.2982000000002</v>
      </c>
      <c r="T689" s="2">
        <f t="shared" si="53"/>
        <v>36092.269124999999</v>
      </c>
    </row>
    <row r="690" spans="1:20" x14ac:dyDescent="0.35">
      <c r="A690" s="3">
        <f t="shared" si="54"/>
        <v>681</v>
      </c>
      <c r="B690" s="1">
        <v>4991</v>
      </c>
      <c r="C690" s="1" t="s">
        <v>1689</v>
      </c>
      <c r="D690" s="1" t="s">
        <v>1690</v>
      </c>
      <c r="E690" s="1" t="s">
        <v>168</v>
      </c>
      <c r="F690" s="1" t="s">
        <v>39</v>
      </c>
      <c r="G690" s="1" t="s">
        <v>4662</v>
      </c>
      <c r="H690" s="7">
        <v>40345</v>
      </c>
      <c r="I690" s="2">
        <v>26650</v>
      </c>
      <c r="J690" s="2">
        <f>+VLOOKUP(B:B,'[1]Nómina (2)'!$B$5:$AJ$2058,35,0)</f>
        <v>0</v>
      </c>
      <c r="K690" s="2">
        <v>764.85</v>
      </c>
      <c r="L690" s="2">
        <v>1892.1499999999999</v>
      </c>
      <c r="M690" s="2">
        <v>346.45</v>
      </c>
      <c r="N690" s="2">
        <v>810.16</v>
      </c>
      <c r="O690" s="2">
        <v>1889.4850000000001</v>
      </c>
      <c r="P690" s="2">
        <v>1031.6199999999999</v>
      </c>
      <c r="Q690" s="2">
        <f t="shared" si="50"/>
        <v>6734.7149999999992</v>
      </c>
      <c r="R690" s="2">
        <f t="shared" si="51"/>
        <v>2606.63</v>
      </c>
      <c r="S690" s="2">
        <f t="shared" si="52"/>
        <v>4128.085</v>
      </c>
      <c r="T690" s="2">
        <f t="shared" si="53"/>
        <v>24043.37</v>
      </c>
    </row>
    <row r="691" spans="1:20" x14ac:dyDescent="0.35">
      <c r="A691" s="3">
        <f t="shared" si="54"/>
        <v>682</v>
      </c>
      <c r="B691" s="1">
        <v>4995</v>
      </c>
      <c r="C691" s="1" t="s">
        <v>1691</v>
      </c>
      <c r="D691" s="1" t="s">
        <v>1692</v>
      </c>
      <c r="E691" s="1" t="s">
        <v>53</v>
      </c>
      <c r="F691" s="1" t="s">
        <v>377</v>
      </c>
      <c r="G691" s="1" t="s">
        <v>4662</v>
      </c>
      <c r="H691" s="7">
        <v>40345</v>
      </c>
      <c r="I691" s="2">
        <v>25700</v>
      </c>
      <c r="J691" s="2">
        <f>+VLOOKUP(B:B,'[1]Nómina (2)'!$B$5:$AJ$2058,35,0)</f>
        <v>0</v>
      </c>
      <c r="K691" s="2">
        <v>737.59</v>
      </c>
      <c r="L691" s="2">
        <v>1824.6999999999998</v>
      </c>
      <c r="M691" s="2">
        <v>334.09999999999997</v>
      </c>
      <c r="N691" s="2">
        <v>781.28</v>
      </c>
      <c r="O691" s="2">
        <v>1822.13</v>
      </c>
      <c r="P691" s="2">
        <v>0</v>
      </c>
      <c r="Q691" s="2">
        <f t="shared" si="50"/>
        <v>5499.8</v>
      </c>
      <c r="R691" s="2">
        <f t="shared" si="51"/>
        <v>1518.87</v>
      </c>
      <c r="S691" s="2">
        <f t="shared" si="52"/>
        <v>3980.93</v>
      </c>
      <c r="T691" s="2">
        <f t="shared" si="53"/>
        <v>24181.13</v>
      </c>
    </row>
    <row r="692" spans="1:20" x14ac:dyDescent="0.35">
      <c r="A692" s="3">
        <f t="shared" si="54"/>
        <v>683</v>
      </c>
      <c r="B692" s="1">
        <v>5008</v>
      </c>
      <c r="C692" s="1" t="s">
        <v>1693</v>
      </c>
      <c r="D692" s="1" t="s">
        <v>1694</v>
      </c>
      <c r="E692" s="1" t="s">
        <v>66</v>
      </c>
      <c r="F692" s="1" t="s">
        <v>87</v>
      </c>
      <c r="G692" s="1" t="s">
        <v>4662</v>
      </c>
      <c r="H692" s="7">
        <v>40346</v>
      </c>
      <c r="I692" s="2">
        <v>21970</v>
      </c>
      <c r="J692" s="2">
        <f>+VLOOKUP(B:B,'[1]Nómina (2)'!$B$5:$AJ$2058,35,0)</f>
        <v>0</v>
      </c>
      <c r="K692" s="2">
        <v>630.54</v>
      </c>
      <c r="L692" s="2">
        <v>1559.87</v>
      </c>
      <c r="M692" s="2">
        <v>285.61</v>
      </c>
      <c r="N692" s="2">
        <v>667.89</v>
      </c>
      <c r="O692" s="2">
        <v>1557.673</v>
      </c>
      <c r="P692" s="2">
        <v>0</v>
      </c>
      <c r="Q692" s="2">
        <f t="shared" si="50"/>
        <v>4701.5829999999996</v>
      </c>
      <c r="R692" s="2">
        <f t="shared" si="51"/>
        <v>1298.4299999999998</v>
      </c>
      <c r="S692" s="2">
        <f t="shared" si="52"/>
        <v>3403.1530000000002</v>
      </c>
      <c r="T692" s="2">
        <f t="shared" si="53"/>
        <v>20671.57</v>
      </c>
    </row>
    <row r="693" spans="1:20" x14ac:dyDescent="0.35">
      <c r="A693" s="3">
        <f t="shared" si="54"/>
        <v>684</v>
      </c>
      <c r="B693" s="1">
        <v>5009</v>
      </c>
      <c r="C693" s="1" t="s">
        <v>1695</v>
      </c>
      <c r="D693" s="1" t="s">
        <v>1696</v>
      </c>
      <c r="E693" s="1" t="s">
        <v>447</v>
      </c>
      <c r="F693" s="1" t="s">
        <v>46</v>
      </c>
      <c r="G693" s="1" t="s">
        <v>4662</v>
      </c>
      <c r="H693" s="7">
        <v>40346</v>
      </c>
      <c r="I693" s="2">
        <v>89570</v>
      </c>
      <c r="J693" s="2">
        <f>+VLOOKUP(B:B,'[1]Nómina (2)'!$B$5:$AJ$2058,35,0)</f>
        <v>9652.0397916666698</v>
      </c>
      <c r="K693" s="2">
        <v>2570.66</v>
      </c>
      <c r="L693" s="2">
        <v>6359.4699999999993</v>
      </c>
      <c r="M693" s="2">
        <v>614.952</v>
      </c>
      <c r="N693" s="2">
        <v>2722.93</v>
      </c>
      <c r="O693" s="2">
        <v>6350.5130000000008</v>
      </c>
      <c r="P693" s="2">
        <v>0</v>
      </c>
      <c r="Q693" s="2">
        <f t="shared" si="50"/>
        <v>18618.525000000001</v>
      </c>
      <c r="R693" s="2">
        <f t="shared" si="51"/>
        <v>14945.62979166667</v>
      </c>
      <c r="S693" s="2">
        <f t="shared" si="52"/>
        <v>13324.935000000001</v>
      </c>
      <c r="T693" s="2">
        <f t="shared" si="53"/>
        <v>74624.370208333334</v>
      </c>
    </row>
    <row r="694" spans="1:20" x14ac:dyDescent="0.35">
      <c r="A694" s="3">
        <f t="shared" si="54"/>
        <v>685</v>
      </c>
      <c r="B694" s="1">
        <v>5013</v>
      </c>
      <c r="C694" s="1" t="s">
        <v>1697</v>
      </c>
      <c r="D694" s="1" t="s">
        <v>1698</v>
      </c>
      <c r="E694" s="1" t="s">
        <v>587</v>
      </c>
      <c r="F694" s="1" t="s">
        <v>1699</v>
      </c>
      <c r="G694" s="1" t="s">
        <v>4662</v>
      </c>
      <c r="H694" s="7">
        <v>40350</v>
      </c>
      <c r="I694" s="2">
        <v>37570</v>
      </c>
      <c r="J694" s="2">
        <f>+VLOOKUP(B:B,'[1]Nómina (2)'!$B$5:$AJ$2058,35,0)</f>
        <v>0</v>
      </c>
      <c r="K694" s="2">
        <v>1078.26</v>
      </c>
      <c r="L694" s="2">
        <v>2667.47</v>
      </c>
      <c r="M694" s="2">
        <v>488.40999999999997</v>
      </c>
      <c r="N694" s="2">
        <v>1142.1300000000001</v>
      </c>
      <c r="O694" s="2">
        <v>2663.7130000000002</v>
      </c>
      <c r="P694" s="2">
        <v>0</v>
      </c>
      <c r="Q694" s="2">
        <f t="shared" si="50"/>
        <v>8039.9830000000002</v>
      </c>
      <c r="R694" s="2">
        <f t="shared" si="51"/>
        <v>2220.3900000000003</v>
      </c>
      <c r="S694" s="2">
        <f t="shared" si="52"/>
        <v>5819.5929999999998</v>
      </c>
      <c r="T694" s="2">
        <f t="shared" si="53"/>
        <v>35349.61</v>
      </c>
    </row>
    <row r="695" spans="1:20" s="4" customFormat="1" x14ac:dyDescent="0.35">
      <c r="A695" s="3">
        <f t="shared" si="54"/>
        <v>686</v>
      </c>
      <c r="B695" s="1">
        <v>5015</v>
      </c>
      <c r="C695" s="1" t="s">
        <v>1700</v>
      </c>
      <c r="D695" s="1" t="s">
        <v>1701</v>
      </c>
      <c r="E695" s="1" t="s">
        <v>38</v>
      </c>
      <c r="F695" s="1" t="s">
        <v>24</v>
      </c>
      <c r="G695" s="1" t="s">
        <v>4662</v>
      </c>
      <c r="H695" s="7">
        <v>40346</v>
      </c>
      <c r="I695" s="2">
        <v>39286</v>
      </c>
      <c r="J695" s="2">
        <f>+VLOOKUP(B:B,'[1]Nómina (2)'!$B$5:$AJ$2058,35,0)</f>
        <v>187.13687499999901</v>
      </c>
      <c r="K695" s="2">
        <v>1127.51</v>
      </c>
      <c r="L695" s="2">
        <v>2789.3059999999996</v>
      </c>
      <c r="M695" s="2">
        <v>510.71799999999996</v>
      </c>
      <c r="N695" s="2">
        <v>1194.29</v>
      </c>
      <c r="O695" s="2">
        <v>2785.3774000000003</v>
      </c>
      <c r="P695" s="2">
        <v>1031.6199999999999</v>
      </c>
      <c r="Q695" s="2">
        <f t="shared" si="50"/>
        <v>9438.8214000000007</v>
      </c>
      <c r="R695" s="2">
        <f t="shared" si="51"/>
        <v>3540.5568749999989</v>
      </c>
      <c r="S695" s="2">
        <f t="shared" si="52"/>
        <v>6085.4013999999997</v>
      </c>
      <c r="T695" s="2">
        <f t="shared" si="53"/>
        <v>35745.443124999998</v>
      </c>
    </row>
    <row r="696" spans="1:20" s="4" customFormat="1" x14ac:dyDescent="0.35">
      <c r="A696" s="3">
        <f t="shared" si="54"/>
        <v>687</v>
      </c>
      <c r="B696" s="1">
        <v>5016</v>
      </c>
      <c r="C696" s="1" t="s">
        <v>1702</v>
      </c>
      <c r="D696" s="1" t="s">
        <v>1703</v>
      </c>
      <c r="E696" s="1" t="s">
        <v>35</v>
      </c>
      <c r="F696" s="1" t="s">
        <v>961</v>
      </c>
      <c r="G696" s="1" t="s">
        <v>4662</v>
      </c>
      <c r="H696" s="7">
        <v>40346</v>
      </c>
      <c r="I696" s="2">
        <v>24310</v>
      </c>
      <c r="J696" s="2">
        <f>+VLOOKUP(B:B,'[1]Nómina (2)'!$B$5:$AJ$2058,35,0)</f>
        <v>0</v>
      </c>
      <c r="K696" s="2">
        <v>697.7</v>
      </c>
      <c r="L696" s="2">
        <v>1726.0099999999998</v>
      </c>
      <c r="M696" s="2">
        <v>316.02999999999997</v>
      </c>
      <c r="N696" s="2">
        <v>739.02</v>
      </c>
      <c r="O696" s="2">
        <v>1723.5790000000002</v>
      </c>
      <c r="P696" s="2">
        <v>0</v>
      </c>
      <c r="Q696" s="2">
        <f t="shared" si="50"/>
        <v>5202.3389999999999</v>
      </c>
      <c r="R696" s="2">
        <f t="shared" si="51"/>
        <v>1436.72</v>
      </c>
      <c r="S696" s="2">
        <f t="shared" si="52"/>
        <v>3765.6189999999997</v>
      </c>
      <c r="T696" s="2">
        <f t="shared" si="53"/>
        <v>22873.279999999999</v>
      </c>
    </row>
    <row r="697" spans="1:20" x14ac:dyDescent="0.35">
      <c r="A697" s="3">
        <f t="shared" si="54"/>
        <v>688</v>
      </c>
      <c r="B697" s="1">
        <v>5017</v>
      </c>
      <c r="C697" s="1" t="s">
        <v>1704</v>
      </c>
      <c r="D697" s="1" t="s">
        <v>1705</v>
      </c>
      <c r="E697" s="1" t="s">
        <v>23</v>
      </c>
      <c r="F697" s="1" t="s">
        <v>103</v>
      </c>
      <c r="G697" s="1" t="s">
        <v>4662</v>
      </c>
      <c r="H697" s="7">
        <v>40350</v>
      </c>
      <c r="I697" s="2">
        <v>18716</v>
      </c>
      <c r="J697" s="2">
        <f>+VLOOKUP(B:B,'[1]Nómina (2)'!$B$5:$AJ$2058,35,0)</f>
        <v>0</v>
      </c>
      <c r="K697" s="2">
        <v>537.15</v>
      </c>
      <c r="L697" s="2">
        <v>1328.8359999999998</v>
      </c>
      <c r="M697" s="2">
        <v>243.30799999999999</v>
      </c>
      <c r="N697" s="2">
        <v>568.97</v>
      </c>
      <c r="O697" s="2">
        <v>1326.9644000000001</v>
      </c>
      <c r="P697" s="2">
        <v>0</v>
      </c>
      <c r="Q697" s="2">
        <f t="shared" si="50"/>
        <v>4005.2284</v>
      </c>
      <c r="R697" s="2">
        <f t="shared" si="51"/>
        <v>1106.1199999999999</v>
      </c>
      <c r="S697" s="2">
        <f t="shared" si="52"/>
        <v>2899.1084000000001</v>
      </c>
      <c r="T697" s="2">
        <f t="shared" si="53"/>
        <v>17609.88</v>
      </c>
    </row>
    <row r="698" spans="1:20" x14ac:dyDescent="0.35">
      <c r="A698" s="3">
        <f t="shared" si="54"/>
        <v>689</v>
      </c>
      <c r="B698" s="1">
        <v>5021</v>
      </c>
      <c r="C698" s="1" t="s">
        <v>1706</v>
      </c>
      <c r="D698" s="1" t="s">
        <v>1707</v>
      </c>
      <c r="E698" s="1" t="s">
        <v>820</v>
      </c>
      <c r="F698" s="1" t="s">
        <v>1708</v>
      </c>
      <c r="G698" s="1" t="s">
        <v>4662</v>
      </c>
      <c r="H698" s="7">
        <v>40350</v>
      </c>
      <c r="I698" s="2">
        <v>76889</v>
      </c>
      <c r="J698" s="2">
        <f>+VLOOKUP(B:B,'[1]Nómina (2)'!$B$5:$AJ$2058,35,0)</f>
        <v>6669.15229166667</v>
      </c>
      <c r="K698" s="2">
        <v>2206.71</v>
      </c>
      <c r="L698" s="2">
        <v>5459.1189999999997</v>
      </c>
      <c r="M698" s="2">
        <v>614.952</v>
      </c>
      <c r="N698" s="2">
        <v>2337.4299999999998</v>
      </c>
      <c r="O698" s="2">
        <v>5451.4301000000005</v>
      </c>
      <c r="P698" s="2">
        <v>0</v>
      </c>
      <c r="Q698" s="2">
        <f t="shared" si="50"/>
        <v>16069.641100000001</v>
      </c>
      <c r="R698" s="2">
        <f t="shared" si="51"/>
        <v>11213.29229166667</v>
      </c>
      <c r="S698" s="2">
        <f t="shared" si="52"/>
        <v>11525.501100000001</v>
      </c>
      <c r="T698" s="2">
        <f t="shared" si="53"/>
        <v>65675.707708333328</v>
      </c>
    </row>
    <row r="699" spans="1:20" x14ac:dyDescent="0.35">
      <c r="A699" s="3">
        <f t="shared" si="54"/>
        <v>690</v>
      </c>
      <c r="B699" s="1">
        <v>5026</v>
      </c>
      <c r="C699" s="1" t="s">
        <v>1709</v>
      </c>
      <c r="D699" s="1" t="s">
        <v>1710</v>
      </c>
      <c r="E699" s="1" t="s">
        <v>1711</v>
      </c>
      <c r="F699" s="1" t="s">
        <v>1712</v>
      </c>
      <c r="G699" s="1" t="s">
        <v>4662</v>
      </c>
      <c r="H699" s="7">
        <v>40360</v>
      </c>
      <c r="I699" s="2">
        <v>25000</v>
      </c>
      <c r="J699" s="2">
        <f>+VLOOKUP(B:B,'[1]Nómina (2)'!$B$5:$AJ$2058,35,0)</f>
        <v>0</v>
      </c>
      <c r="K699" s="2">
        <v>717.5</v>
      </c>
      <c r="L699" s="2">
        <v>1774.9999999999998</v>
      </c>
      <c r="M699" s="2">
        <v>325</v>
      </c>
      <c r="N699" s="2">
        <v>760</v>
      </c>
      <c r="O699" s="2">
        <v>1772.5000000000002</v>
      </c>
      <c r="P699" s="2">
        <v>1031.6199999999999</v>
      </c>
      <c r="Q699" s="2">
        <f t="shared" si="50"/>
        <v>6381.62</v>
      </c>
      <c r="R699" s="2">
        <f t="shared" si="51"/>
        <v>2509.12</v>
      </c>
      <c r="S699" s="2">
        <f t="shared" si="52"/>
        <v>3872.5</v>
      </c>
      <c r="T699" s="2">
        <f t="shared" si="53"/>
        <v>22490.880000000001</v>
      </c>
    </row>
    <row r="700" spans="1:20" x14ac:dyDescent="0.35">
      <c r="A700" s="3">
        <f t="shared" si="54"/>
        <v>691</v>
      </c>
      <c r="B700" s="1">
        <v>5027</v>
      </c>
      <c r="C700" s="1" t="s">
        <v>1713</v>
      </c>
      <c r="D700" s="1" t="s">
        <v>1714</v>
      </c>
      <c r="E700" s="1" t="s">
        <v>53</v>
      </c>
      <c r="F700" s="1" t="s">
        <v>1715</v>
      </c>
      <c r="G700" s="1" t="s">
        <v>4662</v>
      </c>
      <c r="H700" s="7">
        <v>40353</v>
      </c>
      <c r="I700" s="2">
        <v>134831</v>
      </c>
      <c r="J700" s="2">
        <f>+VLOOKUP(B:B,'[1]Nómina (2)'!$B$5:$AJ$2058,35,0)</f>
        <v>24174.499791666702</v>
      </c>
      <c r="K700" s="2">
        <v>3869.65</v>
      </c>
      <c r="L700" s="2">
        <v>9573.0009999999984</v>
      </c>
      <c r="M700" s="2">
        <v>614.952</v>
      </c>
      <c r="N700" s="2">
        <v>3595.1</v>
      </c>
      <c r="O700" s="2">
        <v>8384.634</v>
      </c>
      <c r="P700" s="2">
        <v>0</v>
      </c>
      <c r="Q700" s="2">
        <f t="shared" si="50"/>
        <v>26037.337</v>
      </c>
      <c r="R700" s="2">
        <f t="shared" si="51"/>
        <v>31639.249791666702</v>
      </c>
      <c r="S700" s="2">
        <f t="shared" si="52"/>
        <v>18572.587</v>
      </c>
      <c r="T700" s="2">
        <f t="shared" si="53"/>
        <v>103191.75020833329</v>
      </c>
    </row>
    <row r="701" spans="1:20" s="4" customFormat="1" x14ac:dyDescent="0.35">
      <c r="A701" s="3">
        <f t="shared" si="54"/>
        <v>692</v>
      </c>
      <c r="B701" s="1">
        <v>5031</v>
      </c>
      <c r="C701" s="1" t="s">
        <v>1716</v>
      </c>
      <c r="D701" s="1" t="s">
        <v>1717</v>
      </c>
      <c r="E701" s="1" t="s">
        <v>66</v>
      </c>
      <c r="F701" s="1" t="s">
        <v>343</v>
      </c>
      <c r="G701" s="1" t="s">
        <v>4662</v>
      </c>
      <c r="H701" s="7">
        <v>40360</v>
      </c>
      <c r="I701" s="2">
        <v>26650</v>
      </c>
      <c r="J701" s="2">
        <f>+VLOOKUP(B:B,'[1]Nómina (2)'!$B$5:$AJ$2058,35,0)</f>
        <v>0</v>
      </c>
      <c r="K701" s="2">
        <v>764.85</v>
      </c>
      <c r="L701" s="2">
        <v>1892.1499999999999</v>
      </c>
      <c r="M701" s="2">
        <v>346.45</v>
      </c>
      <c r="N701" s="2">
        <v>810.16</v>
      </c>
      <c r="O701" s="2">
        <v>1889.4850000000001</v>
      </c>
      <c r="P701" s="2">
        <v>0</v>
      </c>
      <c r="Q701" s="2">
        <f t="shared" si="50"/>
        <v>5703.0949999999993</v>
      </c>
      <c r="R701" s="2">
        <f t="shared" si="51"/>
        <v>1575.01</v>
      </c>
      <c r="S701" s="2">
        <f t="shared" si="52"/>
        <v>4128.085</v>
      </c>
      <c r="T701" s="2">
        <f t="shared" si="53"/>
        <v>25074.99</v>
      </c>
    </row>
    <row r="702" spans="1:20" s="4" customFormat="1" x14ac:dyDescent="0.35">
      <c r="A702" s="3">
        <f t="shared" si="54"/>
        <v>693</v>
      </c>
      <c r="B702" s="1">
        <v>5040</v>
      </c>
      <c r="C702" s="1" t="s">
        <v>1718</v>
      </c>
      <c r="D702" s="1" t="s">
        <v>1719</v>
      </c>
      <c r="E702" s="1" t="s">
        <v>294</v>
      </c>
      <c r="F702" s="1" t="s">
        <v>1720</v>
      </c>
      <c r="G702" s="1" t="s">
        <v>4662</v>
      </c>
      <c r="H702" s="7">
        <v>40360</v>
      </c>
      <c r="I702" s="2">
        <v>50000</v>
      </c>
      <c r="J702" s="2">
        <f>+VLOOKUP(B:B,'[1]Nómina (2)'!$B$5:$AJ$2058,35,0)</f>
        <v>1853.999875</v>
      </c>
      <c r="K702" s="2">
        <v>1435</v>
      </c>
      <c r="L702" s="2">
        <v>3549.9999999999995</v>
      </c>
      <c r="M702" s="2">
        <v>614.952</v>
      </c>
      <c r="N702" s="2">
        <v>1520</v>
      </c>
      <c r="O702" s="2">
        <v>3545.0000000000005</v>
      </c>
      <c r="P702" s="2">
        <v>0</v>
      </c>
      <c r="Q702" s="2">
        <f t="shared" si="50"/>
        <v>10664.952000000001</v>
      </c>
      <c r="R702" s="2">
        <f t="shared" si="51"/>
        <v>4808.9998749999995</v>
      </c>
      <c r="S702" s="2">
        <f t="shared" si="52"/>
        <v>7709.9519999999993</v>
      </c>
      <c r="T702" s="2">
        <f t="shared" si="53"/>
        <v>45191.000124999999</v>
      </c>
    </row>
    <row r="703" spans="1:20" x14ac:dyDescent="0.35">
      <c r="A703" s="3">
        <f t="shared" si="54"/>
        <v>694</v>
      </c>
      <c r="B703" s="1">
        <v>5042</v>
      </c>
      <c r="C703" s="1" t="s">
        <v>1721</v>
      </c>
      <c r="D703" s="1" t="s">
        <v>1722</v>
      </c>
      <c r="E703" s="1" t="s">
        <v>60</v>
      </c>
      <c r="F703" s="1" t="s">
        <v>397</v>
      </c>
      <c r="G703" s="1" t="s">
        <v>4662</v>
      </c>
      <c r="H703" s="7">
        <v>40360</v>
      </c>
      <c r="I703" s="2">
        <v>30000</v>
      </c>
      <c r="J703" s="2">
        <f>+VLOOKUP(B:B,'[1]Nómina (2)'!$B$5:$AJ$2058,35,0)</f>
        <v>0</v>
      </c>
      <c r="K703" s="2">
        <v>861</v>
      </c>
      <c r="L703" s="2">
        <v>2130</v>
      </c>
      <c r="M703" s="2">
        <v>390</v>
      </c>
      <c r="N703" s="2">
        <v>912</v>
      </c>
      <c r="O703" s="2">
        <v>2127</v>
      </c>
      <c r="P703" s="2">
        <v>1031.6199999999999</v>
      </c>
      <c r="Q703" s="2">
        <f t="shared" si="50"/>
        <v>7451.62</v>
      </c>
      <c r="R703" s="2">
        <f t="shared" si="51"/>
        <v>2804.62</v>
      </c>
      <c r="S703" s="2">
        <f t="shared" si="52"/>
        <v>4647</v>
      </c>
      <c r="T703" s="2">
        <f t="shared" si="53"/>
        <v>27195.38</v>
      </c>
    </row>
    <row r="704" spans="1:20" x14ac:dyDescent="0.35">
      <c r="A704" s="3">
        <f t="shared" si="54"/>
        <v>695</v>
      </c>
      <c r="B704" s="1">
        <v>5044</v>
      </c>
      <c r="C704" s="1" t="s">
        <v>1723</v>
      </c>
      <c r="D704" s="1" t="s">
        <v>1724</v>
      </c>
      <c r="E704" s="1" t="s">
        <v>66</v>
      </c>
      <c r="F704" s="1" t="s">
        <v>147</v>
      </c>
      <c r="G704" s="1" t="s">
        <v>4662</v>
      </c>
      <c r="H704" s="7">
        <v>40360</v>
      </c>
      <c r="I704" s="2">
        <v>26650</v>
      </c>
      <c r="J704" s="2">
        <f>+VLOOKUP(B:B,'[1]Nómina (2)'!$B$5:$AJ$2058,35,0)</f>
        <v>0</v>
      </c>
      <c r="K704" s="2">
        <v>764.85</v>
      </c>
      <c r="L704" s="2">
        <v>1892.1499999999999</v>
      </c>
      <c r="M704" s="2">
        <v>346.45</v>
      </c>
      <c r="N704" s="2">
        <v>810.16</v>
      </c>
      <c r="O704" s="2">
        <v>1889.4850000000001</v>
      </c>
      <c r="P704" s="2">
        <v>0</v>
      </c>
      <c r="Q704" s="2">
        <f t="shared" si="50"/>
        <v>5703.0949999999993</v>
      </c>
      <c r="R704" s="2">
        <f t="shared" si="51"/>
        <v>1575.01</v>
      </c>
      <c r="S704" s="2">
        <f t="shared" si="52"/>
        <v>4128.085</v>
      </c>
      <c r="T704" s="2">
        <f t="shared" si="53"/>
        <v>25074.99</v>
      </c>
    </row>
    <row r="705" spans="1:20" x14ac:dyDescent="0.35">
      <c r="A705" s="3">
        <f t="shared" si="54"/>
        <v>696</v>
      </c>
      <c r="B705" s="1">
        <v>5046</v>
      </c>
      <c r="C705" s="1" t="s">
        <v>1725</v>
      </c>
      <c r="D705" s="1" t="s">
        <v>1726</v>
      </c>
      <c r="E705" s="1" t="s">
        <v>66</v>
      </c>
      <c r="F705" s="1" t="s">
        <v>84</v>
      </c>
      <c r="G705" s="1" t="s">
        <v>4662</v>
      </c>
      <c r="H705" s="7">
        <v>40360</v>
      </c>
      <c r="I705" s="2">
        <v>24716</v>
      </c>
      <c r="J705" s="2">
        <f>+VLOOKUP(B:B,'[1]Nómina (2)'!$B$5:$AJ$2058,35,0)</f>
        <v>0</v>
      </c>
      <c r="K705" s="2">
        <v>709.35</v>
      </c>
      <c r="L705" s="2">
        <v>1754.8359999999998</v>
      </c>
      <c r="M705" s="2">
        <v>321.30799999999999</v>
      </c>
      <c r="N705" s="2">
        <v>751.37</v>
      </c>
      <c r="O705" s="2">
        <v>1752.3644000000002</v>
      </c>
      <c r="P705" s="2">
        <v>0</v>
      </c>
      <c r="Q705" s="2">
        <f t="shared" si="50"/>
        <v>5289.2284</v>
      </c>
      <c r="R705" s="2">
        <f t="shared" si="51"/>
        <v>1460.72</v>
      </c>
      <c r="S705" s="2">
        <f t="shared" si="52"/>
        <v>3828.5083999999997</v>
      </c>
      <c r="T705" s="2">
        <f t="shared" si="53"/>
        <v>23255.279999999999</v>
      </c>
    </row>
    <row r="706" spans="1:20" x14ac:dyDescent="0.35">
      <c r="A706" s="3">
        <f t="shared" si="54"/>
        <v>697</v>
      </c>
      <c r="B706" s="1">
        <v>5047</v>
      </c>
      <c r="C706" s="1" t="s">
        <v>1727</v>
      </c>
      <c r="D706" s="1" t="s">
        <v>1728</v>
      </c>
      <c r="E706" s="1" t="s">
        <v>60</v>
      </c>
      <c r="F706" s="1" t="s">
        <v>343</v>
      </c>
      <c r="G706" s="1" t="s">
        <v>4662</v>
      </c>
      <c r="H706" s="7">
        <v>40360</v>
      </c>
      <c r="I706" s="2">
        <v>26650</v>
      </c>
      <c r="J706" s="2">
        <f>+VLOOKUP(B:B,'[1]Nómina (2)'!$B$5:$AJ$2058,35,0)</f>
        <v>0</v>
      </c>
      <c r="K706" s="2">
        <v>764.85</v>
      </c>
      <c r="L706" s="2">
        <v>1892.1499999999999</v>
      </c>
      <c r="M706" s="2">
        <v>346.45</v>
      </c>
      <c r="N706" s="2">
        <v>810.16</v>
      </c>
      <c r="O706" s="2">
        <v>1889.4850000000001</v>
      </c>
      <c r="P706" s="2">
        <v>0</v>
      </c>
      <c r="Q706" s="2">
        <f t="shared" si="50"/>
        <v>5703.0949999999993</v>
      </c>
      <c r="R706" s="2">
        <f t="shared" si="51"/>
        <v>1575.01</v>
      </c>
      <c r="S706" s="2">
        <f t="shared" si="52"/>
        <v>4128.085</v>
      </c>
      <c r="T706" s="2">
        <f t="shared" si="53"/>
        <v>25074.99</v>
      </c>
    </row>
    <row r="707" spans="1:20" x14ac:dyDescent="0.35">
      <c r="A707" s="3">
        <f t="shared" si="54"/>
        <v>698</v>
      </c>
      <c r="B707" s="1">
        <v>5049</v>
      </c>
      <c r="C707" s="1" t="s">
        <v>1729</v>
      </c>
      <c r="D707" s="1" t="s">
        <v>1730</v>
      </c>
      <c r="E707" s="1" t="s">
        <v>113</v>
      </c>
      <c r="F707" s="1" t="s">
        <v>103</v>
      </c>
      <c r="G707" s="1" t="s">
        <v>4662</v>
      </c>
      <c r="H707" s="7">
        <v>40360</v>
      </c>
      <c r="I707" s="2">
        <v>18716</v>
      </c>
      <c r="J707" s="2">
        <f>+VLOOKUP(B:B,'[1]Nómina (2)'!$B$5:$AJ$2058,35,0)</f>
        <v>0</v>
      </c>
      <c r="K707" s="2">
        <v>537.15</v>
      </c>
      <c r="L707" s="2">
        <v>1328.8359999999998</v>
      </c>
      <c r="M707" s="2">
        <v>243.30799999999999</v>
      </c>
      <c r="N707" s="2">
        <v>568.97</v>
      </c>
      <c r="O707" s="2">
        <v>1326.9644000000001</v>
      </c>
      <c r="P707" s="2">
        <v>0</v>
      </c>
      <c r="Q707" s="2">
        <f t="shared" si="50"/>
        <v>4005.2284</v>
      </c>
      <c r="R707" s="2">
        <f t="shared" si="51"/>
        <v>1106.1199999999999</v>
      </c>
      <c r="S707" s="2">
        <f t="shared" si="52"/>
        <v>2899.1084000000001</v>
      </c>
      <c r="T707" s="2">
        <f t="shared" si="53"/>
        <v>17609.88</v>
      </c>
    </row>
    <row r="708" spans="1:20" x14ac:dyDescent="0.35">
      <c r="A708" s="3">
        <f t="shared" si="54"/>
        <v>699</v>
      </c>
      <c r="B708" s="1">
        <v>5051</v>
      </c>
      <c r="C708" s="1" t="s">
        <v>1731</v>
      </c>
      <c r="D708" s="1" t="s">
        <v>1732</v>
      </c>
      <c r="E708" s="1" t="s">
        <v>66</v>
      </c>
      <c r="F708" s="1" t="s">
        <v>147</v>
      </c>
      <c r="G708" s="1" t="s">
        <v>4662</v>
      </c>
      <c r="H708" s="7">
        <v>40360</v>
      </c>
      <c r="I708" s="2">
        <v>27463</v>
      </c>
      <c r="J708" s="2">
        <f>+VLOOKUP(B:B,'[1]Nómina (2)'!$B$5:$AJ$2058,35,0)</f>
        <v>0</v>
      </c>
      <c r="K708" s="2">
        <v>788.19</v>
      </c>
      <c r="L708" s="2">
        <v>1949.8729999999998</v>
      </c>
      <c r="M708" s="2">
        <v>357.01900000000001</v>
      </c>
      <c r="N708" s="2">
        <v>834.88</v>
      </c>
      <c r="O708" s="2">
        <v>1947.1267</v>
      </c>
      <c r="P708" s="2">
        <v>0</v>
      </c>
      <c r="Q708" s="2">
        <f t="shared" si="50"/>
        <v>5877.0887000000002</v>
      </c>
      <c r="R708" s="2">
        <f t="shared" si="51"/>
        <v>1623.0700000000002</v>
      </c>
      <c r="S708" s="2">
        <f t="shared" si="52"/>
        <v>4254.0186999999996</v>
      </c>
      <c r="T708" s="2">
        <f t="shared" si="53"/>
        <v>25839.93</v>
      </c>
    </row>
    <row r="709" spans="1:20" x14ac:dyDescent="0.35">
      <c r="A709" s="3">
        <f t="shared" si="54"/>
        <v>700</v>
      </c>
      <c r="B709" s="1">
        <v>5056</v>
      </c>
      <c r="C709" s="1" t="s">
        <v>1733</v>
      </c>
      <c r="D709" s="1" t="s">
        <v>1734</v>
      </c>
      <c r="E709" s="1" t="s">
        <v>425</v>
      </c>
      <c r="F709" s="1" t="s">
        <v>39</v>
      </c>
      <c r="G709" s="1" t="s">
        <v>4662</v>
      </c>
      <c r="H709" s="7">
        <v>40360</v>
      </c>
      <c r="I709" s="2">
        <v>26650</v>
      </c>
      <c r="J709" s="2">
        <f>+VLOOKUP(B:B,'[1]Nómina (2)'!$B$5:$AJ$2058,35,0)</f>
        <v>0</v>
      </c>
      <c r="K709" s="2">
        <v>764.85</v>
      </c>
      <c r="L709" s="2">
        <v>1892.1499999999999</v>
      </c>
      <c r="M709" s="2">
        <v>346.45</v>
      </c>
      <c r="N709" s="2">
        <v>810.16</v>
      </c>
      <c r="O709" s="2">
        <v>1889.4850000000001</v>
      </c>
      <c r="P709" s="2">
        <v>0</v>
      </c>
      <c r="Q709" s="2">
        <f t="shared" si="50"/>
        <v>5703.0949999999993</v>
      </c>
      <c r="R709" s="2">
        <f t="shared" si="51"/>
        <v>1575.01</v>
      </c>
      <c r="S709" s="2">
        <f t="shared" si="52"/>
        <v>4128.085</v>
      </c>
      <c r="T709" s="2">
        <f t="shared" si="53"/>
        <v>25074.99</v>
      </c>
    </row>
    <row r="710" spans="1:20" x14ac:dyDescent="0.35">
      <c r="A710" s="3">
        <f t="shared" si="54"/>
        <v>701</v>
      </c>
      <c r="B710" s="1">
        <v>5057</v>
      </c>
      <c r="C710" s="1" t="s">
        <v>1735</v>
      </c>
      <c r="D710" s="1" t="s">
        <v>1736</v>
      </c>
      <c r="E710" s="1" t="s">
        <v>447</v>
      </c>
      <c r="F710" s="1" t="s">
        <v>890</v>
      </c>
      <c r="G710" s="1" t="s">
        <v>4662</v>
      </c>
      <c r="H710" s="7">
        <v>40360</v>
      </c>
      <c r="I710" s="2">
        <v>32614</v>
      </c>
      <c r="J710" s="2">
        <f>+VLOOKUP(B:B,'[1]Nómina (2)'!$B$5:$AJ$2058,35,0)</f>
        <v>0</v>
      </c>
      <c r="K710" s="2">
        <v>936.02</v>
      </c>
      <c r="L710" s="2">
        <v>2315.5939999999996</v>
      </c>
      <c r="M710" s="2">
        <v>423.98199999999997</v>
      </c>
      <c r="N710" s="2">
        <v>991.47</v>
      </c>
      <c r="O710" s="2">
        <v>2312.3326000000002</v>
      </c>
      <c r="P710" s="2">
        <v>0</v>
      </c>
      <c r="Q710" s="2">
        <f t="shared" si="50"/>
        <v>6979.3986000000004</v>
      </c>
      <c r="R710" s="2">
        <f t="shared" si="51"/>
        <v>1927.49</v>
      </c>
      <c r="S710" s="2">
        <f t="shared" si="52"/>
        <v>5051.9085999999998</v>
      </c>
      <c r="T710" s="2">
        <f t="shared" si="53"/>
        <v>30686.51</v>
      </c>
    </row>
    <row r="711" spans="1:20" x14ac:dyDescent="0.35">
      <c r="A711" s="3">
        <f t="shared" si="54"/>
        <v>702</v>
      </c>
      <c r="B711" s="1">
        <v>5072</v>
      </c>
      <c r="C711" s="1" t="s">
        <v>1737</v>
      </c>
      <c r="D711" s="1" t="s">
        <v>1738</v>
      </c>
      <c r="E711" s="1" t="s">
        <v>612</v>
      </c>
      <c r="F711" s="1" t="s">
        <v>1739</v>
      </c>
      <c r="G711" s="1" t="s">
        <v>4662</v>
      </c>
      <c r="H711" s="7">
        <v>40361</v>
      </c>
      <c r="I711" s="2">
        <v>42120</v>
      </c>
      <c r="J711" s="2">
        <f>+VLOOKUP(B:B,'[1]Nómina (2)'!$B$5:$AJ$2058,35,0)</f>
        <v>741.85637499999996</v>
      </c>
      <c r="K711" s="2">
        <v>1208.8399999999999</v>
      </c>
      <c r="L711" s="2">
        <v>2990.5199999999995</v>
      </c>
      <c r="M711" s="2">
        <v>547.55999999999995</v>
      </c>
      <c r="N711" s="2">
        <v>1280.45</v>
      </c>
      <c r="O711" s="2">
        <v>2986.308</v>
      </c>
      <c r="P711" s="2">
        <v>0</v>
      </c>
      <c r="Q711" s="2">
        <f t="shared" si="50"/>
        <v>9013.6779999999999</v>
      </c>
      <c r="R711" s="2">
        <f t="shared" si="51"/>
        <v>3231.1463750000003</v>
      </c>
      <c r="S711" s="2">
        <f t="shared" si="52"/>
        <v>6524.387999999999</v>
      </c>
      <c r="T711" s="2">
        <f t="shared" si="53"/>
        <v>38888.853625000003</v>
      </c>
    </row>
    <row r="712" spans="1:20" x14ac:dyDescent="0.35">
      <c r="A712" s="3">
        <f t="shared" si="54"/>
        <v>703</v>
      </c>
      <c r="B712" s="1">
        <v>5076</v>
      </c>
      <c r="C712" s="1" t="s">
        <v>1740</v>
      </c>
      <c r="D712" s="1" t="s">
        <v>1741</v>
      </c>
      <c r="E712" s="1" t="s">
        <v>1742</v>
      </c>
      <c r="F712" s="1" t="s">
        <v>107</v>
      </c>
      <c r="G712" s="1" t="s">
        <v>4662</v>
      </c>
      <c r="H712" s="7">
        <v>40360</v>
      </c>
      <c r="I712" s="2">
        <v>28990</v>
      </c>
      <c r="J712" s="2">
        <f>+VLOOKUP(B:B,'[1]Nómina (2)'!$B$5:$AJ$2058,35,0)</f>
        <v>0</v>
      </c>
      <c r="K712" s="2">
        <v>832.01</v>
      </c>
      <c r="L712" s="2">
        <v>2058.29</v>
      </c>
      <c r="M712" s="2">
        <v>376.87</v>
      </c>
      <c r="N712" s="2">
        <v>881.3</v>
      </c>
      <c r="O712" s="2">
        <v>2055.3910000000001</v>
      </c>
      <c r="P712" s="2">
        <v>0</v>
      </c>
      <c r="Q712" s="2">
        <f t="shared" si="50"/>
        <v>6203.8610000000008</v>
      </c>
      <c r="R712" s="2">
        <f t="shared" si="51"/>
        <v>1713.31</v>
      </c>
      <c r="S712" s="2">
        <f t="shared" si="52"/>
        <v>4490.5509999999995</v>
      </c>
      <c r="T712" s="2">
        <f t="shared" si="53"/>
        <v>27276.69</v>
      </c>
    </row>
    <row r="713" spans="1:20" x14ac:dyDescent="0.35">
      <c r="A713" s="3">
        <f t="shared" si="54"/>
        <v>704</v>
      </c>
      <c r="B713" s="1">
        <v>5078</v>
      </c>
      <c r="C713" s="1" t="s">
        <v>1743</v>
      </c>
      <c r="D713" s="1" t="s">
        <v>1744</v>
      </c>
      <c r="E713" s="1" t="s">
        <v>301</v>
      </c>
      <c r="F713" s="1" t="s">
        <v>556</v>
      </c>
      <c r="G713" s="1" t="s">
        <v>4662</v>
      </c>
      <c r="H713" s="7">
        <v>40375</v>
      </c>
      <c r="I713" s="2">
        <v>59235</v>
      </c>
      <c r="J713" s="2">
        <f>+VLOOKUP(B:B,'[1]Nómina (2)'!$B$5:$AJ$2058,35,0)</f>
        <v>3342.6938333333301</v>
      </c>
      <c r="K713" s="2">
        <v>1700.04</v>
      </c>
      <c r="L713" s="2">
        <v>4205.6849999999995</v>
      </c>
      <c r="M713" s="2">
        <v>614.952</v>
      </c>
      <c r="N713" s="2">
        <v>1800.74</v>
      </c>
      <c r="O713" s="2">
        <v>4199.7615000000005</v>
      </c>
      <c r="P713" s="2">
        <v>0</v>
      </c>
      <c r="Q713" s="2">
        <f t="shared" si="50"/>
        <v>12521.1785</v>
      </c>
      <c r="R713" s="2">
        <f t="shared" si="51"/>
        <v>6843.4738333333298</v>
      </c>
      <c r="S713" s="2">
        <f t="shared" si="52"/>
        <v>9020.3984999999993</v>
      </c>
      <c r="T713" s="2">
        <f t="shared" si="53"/>
        <v>52391.52616666667</v>
      </c>
    </row>
    <row r="714" spans="1:20" x14ac:dyDescent="0.35">
      <c r="A714" s="3">
        <f t="shared" si="54"/>
        <v>705</v>
      </c>
      <c r="B714" s="1">
        <v>5087</v>
      </c>
      <c r="C714" s="1" t="s">
        <v>1745</v>
      </c>
      <c r="D714" s="1" t="s">
        <v>1746</v>
      </c>
      <c r="E714" s="1" t="s">
        <v>205</v>
      </c>
      <c r="F714" s="1" t="s">
        <v>206</v>
      </c>
      <c r="G714" s="1" t="s">
        <v>4662</v>
      </c>
      <c r="H714" s="7">
        <v>40375</v>
      </c>
      <c r="I714" s="2">
        <v>37570</v>
      </c>
      <c r="J714" s="2">
        <f>+VLOOKUP(B:B,'[1]Nómina (2)'!$B$5:$AJ$2058,35,0)</f>
        <v>1408.2928750000001</v>
      </c>
      <c r="K714" s="2">
        <v>1078.26</v>
      </c>
      <c r="L714" s="2">
        <v>2667.47</v>
      </c>
      <c r="M714" s="2">
        <v>488.40999999999997</v>
      </c>
      <c r="N714" s="2">
        <v>1142.1300000000001</v>
      </c>
      <c r="O714" s="2">
        <v>2663.7130000000002</v>
      </c>
      <c r="P714" s="2">
        <v>1031.6199999999999</v>
      </c>
      <c r="Q714" s="2">
        <f t="shared" si="50"/>
        <v>9071.6029999999992</v>
      </c>
      <c r="R714" s="2">
        <f t="shared" si="51"/>
        <v>4660.3028750000003</v>
      </c>
      <c r="S714" s="2">
        <f t="shared" si="52"/>
        <v>5819.5929999999998</v>
      </c>
      <c r="T714" s="2">
        <f t="shared" si="53"/>
        <v>32909.697124999999</v>
      </c>
    </row>
    <row r="715" spans="1:20" x14ac:dyDescent="0.35">
      <c r="A715" s="3">
        <f t="shared" si="54"/>
        <v>706</v>
      </c>
      <c r="B715" s="1">
        <v>5090</v>
      </c>
      <c r="C715" s="1" t="s">
        <v>1747</v>
      </c>
      <c r="D715" s="1" t="s">
        <v>1748</v>
      </c>
      <c r="E715" s="1" t="s">
        <v>45</v>
      </c>
      <c r="F715" s="1" t="s">
        <v>178</v>
      </c>
      <c r="G715" s="1" t="s">
        <v>4662</v>
      </c>
      <c r="H715" s="7">
        <v>40391</v>
      </c>
      <c r="I715" s="2">
        <v>37570</v>
      </c>
      <c r="J715" s="2">
        <f>+VLOOKUP(B:B,'[1]Nómina (2)'!$B$5:$AJ$2058,35,0)</f>
        <v>99.691374999999994</v>
      </c>
      <c r="K715" s="2">
        <v>1078.26</v>
      </c>
      <c r="L715" s="2">
        <v>2667.47</v>
      </c>
      <c r="M715" s="2">
        <v>488.40999999999997</v>
      </c>
      <c r="N715" s="2">
        <v>1142.1300000000001</v>
      </c>
      <c r="O715" s="2">
        <v>2663.7130000000002</v>
      </c>
      <c r="P715" s="2">
        <v>0</v>
      </c>
      <c r="Q715" s="2">
        <f t="shared" ref="Q715:Q778" si="55">SUM(K715:P715)</f>
        <v>8039.9830000000002</v>
      </c>
      <c r="R715" s="2">
        <f t="shared" ref="R715:R778" si="56">+J715+K715+N715+P715</f>
        <v>2320.0813750000002</v>
      </c>
      <c r="S715" s="2">
        <f t="shared" ref="S715:S778" si="57">+L715+M715+O715</f>
        <v>5819.5929999999998</v>
      </c>
      <c r="T715" s="2">
        <f t="shared" ref="T715:T778" si="58">+I715-R715</f>
        <v>35249.918624999998</v>
      </c>
    </row>
    <row r="716" spans="1:20" x14ac:dyDescent="0.35">
      <c r="A716" s="3">
        <f t="shared" ref="A716:A779" si="59">+A715+1</f>
        <v>707</v>
      </c>
      <c r="B716" s="1">
        <v>5091</v>
      </c>
      <c r="C716" s="1" t="s">
        <v>1749</v>
      </c>
      <c r="D716" s="1" t="s">
        <v>1750</v>
      </c>
      <c r="E716" s="1" t="s">
        <v>294</v>
      </c>
      <c r="F716" s="1" t="s">
        <v>765</v>
      </c>
      <c r="G716" s="1" t="s">
        <v>4662</v>
      </c>
      <c r="H716" s="7">
        <v>40375</v>
      </c>
      <c r="I716" s="2">
        <v>40500</v>
      </c>
      <c r="J716" s="2">
        <f>+VLOOKUP(B:B,'[1]Nómina (2)'!$B$5:$AJ$2058,35,0)</f>
        <v>513.21737499999904</v>
      </c>
      <c r="K716" s="2">
        <v>1162.3499999999999</v>
      </c>
      <c r="L716" s="2">
        <v>2875.4999999999995</v>
      </c>
      <c r="M716" s="2">
        <v>526.5</v>
      </c>
      <c r="N716" s="2">
        <v>1231.2</v>
      </c>
      <c r="O716" s="2">
        <v>2871.4500000000003</v>
      </c>
      <c r="P716" s="2">
        <v>0</v>
      </c>
      <c r="Q716" s="2">
        <f t="shared" si="55"/>
        <v>8667</v>
      </c>
      <c r="R716" s="2">
        <f t="shared" si="56"/>
        <v>2906.767374999999</v>
      </c>
      <c r="S716" s="2">
        <f t="shared" si="57"/>
        <v>6273.45</v>
      </c>
      <c r="T716" s="2">
        <f t="shared" si="58"/>
        <v>37593.232625000004</v>
      </c>
    </row>
    <row r="717" spans="1:20" x14ac:dyDescent="0.35">
      <c r="A717" s="3">
        <f t="shared" si="59"/>
        <v>708</v>
      </c>
      <c r="B717" s="1">
        <v>5098</v>
      </c>
      <c r="C717" s="1" t="s">
        <v>1751</v>
      </c>
      <c r="D717" s="1" t="s">
        <v>1752</v>
      </c>
      <c r="E717" s="1" t="s">
        <v>15</v>
      </c>
      <c r="F717" s="1" t="s">
        <v>188</v>
      </c>
      <c r="G717" s="1" t="s">
        <v>4662</v>
      </c>
      <c r="H717" s="7">
        <v>40375</v>
      </c>
      <c r="I717" s="2">
        <v>49120</v>
      </c>
      <c r="J717" s="2">
        <f>+VLOOKUP(B:B,'[1]Nómina (2)'!$B$5:$AJ$2058,35,0)</f>
        <v>1980.8923749999999</v>
      </c>
      <c r="K717" s="2">
        <v>1409.74</v>
      </c>
      <c r="L717" s="2">
        <v>3487.5199999999995</v>
      </c>
      <c r="M717" s="2">
        <v>614.952</v>
      </c>
      <c r="N717" s="2">
        <v>1493.25</v>
      </c>
      <c r="O717" s="2">
        <v>3482.6080000000002</v>
      </c>
      <c r="P717" s="2">
        <v>1031.6199999999999</v>
      </c>
      <c r="Q717" s="2">
        <f t="shared" si="55"/>
        <v>11519.689999999999</v>
      </c>
      <c r="R717" s="2">
        <f t="shared" si="56"/>
        <v>5915.502375</v>
      </c>
      <c r="S717" s="2">
        <f t="shared" si="57"/>
        <v>7585.08</v>
      </c>
      <c r="T717" s="2">
        <f t="shared" si="58"/>
        <v>43204.497625000004</v>
      </c>
    </row>
    <row r="718" spans="1:20" x14ac:dyDescent="0.35">
      <c r="A718" s="3">
        <f t="shared" si="59"/>
        <v>709</v>
      </c>
      <c r="B718" s="1">
        <v>5109</v>
      </c>
      <c r="C718" s="1" t="s">
        <v>1753</v>
      </c>
      <c r="D718" s="1" t="s">
        <v>1754</v>
      </c>
      <c r="E718" s="1" t="s">
        <v>66</v>
      </c>
      <c r="F718" s="1" t="s">
        <v>84</v>
      </c>
      <c r="G718" s="1" t="s">
        <v>4662</v>
      </c>
      <c r="H718" s="7">
        <v>40391</v>
      </c>
      <c r="I718" s="2">
        <v>24716</v>
      </c>
      <c r="J718" s="2">
        <f>+VLOOKUP(B:B,'[1]Nómina (2)'!$B$5:$AJ$2058,35,0)</f>
        <v>0</v>
      </c>
      <c r="K718" s="2">
        <v>709.35</v>
      </c>
      <c r="L718" s="2">
        <v>1754.8359999999998</v>
      </c>
      <c r="M718" s="2">
        <v>321.30799999999999</v>
      </c>
      <c r="N718" s="2">
        <v>751.37</v>
      </c>
      <c r="O718" s="2">
        <v>1752.3644000000002</v>
      </c>
      <c r="P718" s="2">
        <v>0</v>
      </c>
      <c r="Q718" s="2">
        <f t="shared" si="55"/>
        <v>5289.2284</v>
      </c>
      <c r="R718" s="2">
        <f t="shared" si="56"/>
        <v>1460.72</v>
      </c>
      <c r="S718" s="2">
        <f t="shared" si="57"/>
        <v>3828.5083999999997</v>
      </c>
      <c r="T718" s="2">
        <f t="shared" si="58"/>
        <v>23255.279999999999</v>
      </c>
    </row>
    <row r="719" spans="1:20" x14ac:dyDescent="0.35">
      <c r="A719" s="3">
        <f t="shared" si="59"/>
        <v>710</v>
      </c>
      <c r="B719" s="1">
        <v>5110</v>
      </c>
      <c r="C719" s="1" t="s">
        <v>1755</v>
      </c>
      <c r="D719" s="1" t="s">
        <v>1756</v>
      </c>
      <c r="E719" s="1" t="s">
        <v>38</v>
      </c>
      <c r="F719" s="1" t="s">
        <v>39</v>
      </c>
      <c r="G719" s="1" t="s">
        <v>4662</v>
      </c>
      <c r="H719" s="7">
        <v>40149</v>
      </c>
      <c r="I719" s="2">
        <v>26650</v>
      </c>
      <c r="J719" s="2">
        <f>+VLOOKUP(B:B,'[1]Nómina (2)'!$B$5:$AJ$2058,35,0)</f>
        <v>0</v>
      </c>
      <c r="K719" s="2">
        <v>764.85</v>
      </c>
      <c r="L719" s="2">
        <v>1892.1499999999999</v>
      </c>
      <c r="M719" s="2">
        <v>346.45</v>
      </c>
      <c r="N719" s="2">
        <v>810.16</v>
      </c>
      <c r="O719" s="2">
        <v>1889.4850000000001</v>
      </c>
      <c r="P719" s="2">
        <v>0</v>
      </c>
      <c r="Q719" s="2">
        <f t="shared" si="55"/>
        <v>5703.0949999999993</v>
      </c>
      <c r="R719" s="2">
        <f t="shared" si="56"/>
        <v>1575.01</v>
      </c>
      <c r="S719" s="2">
        <f t="shared" si="57"/>
        <v>4128.085</v>
      </c>
      <c r="T719" s="2">
        <f t="shared" si="58"/>
        <v>25074.99</v>
      </c>
    </row>
    <row r="720" spans="1:20" x14ac:dyDescent="0.35">
      <c r="A720" s="3">
        <f t="shared" si="59"/>
        <v>711</v>
      </c>
      <c r="B720" s="1">
        <v>5113</v>
      </c>
      <c r="C720" s="1" t="s">
        <v>1757</v>
      </c>
      <c r="D720" s="1" t="s">
        <v>1758</v>
      </c>
      <c r="E720" s="1" t="s">
        <v>60</v>
      </c>
      <c r="F720" s="1" t="s">
        <v>84</v>
      </c>
      <c r="G720" s="1" t="s">
        <v>4662</v>
      </c>
      <c r="H720" s="7">
        <v>40391</v>
      </c>
      <c r="I720" s="2">
        <v>24716</v>
      </c>
      <c r="J720" s="2">
        <f>+VLOOKUP(B:B,'[1]Nómina (2)'!$B$5:$AJ$2058,35,0)</f>
        <v>0</v>
      </c>
      <c r="K720" s="2">
        <v>709.35</v>
      </c>
      <c r="L720" s="2">
        <v>1754.8359999999998</v>
      </c>
      <c r="M720" s="2">
        <v>321.30799999999999</v>
      </c>
      <c r="N720" s="2">
        <v>751.37</v>
      </c>
      <c r="O720" s="2">
        <v>1752.3644000000002</v>
      </c>
      <c r="P720" s="2">
        <v>0</v>
      </c>
      <c r="Q720" s="2">
        <f t="shared" si="55"/>
        <v>5289.2284</v>
      </c>
      <c r="R720" s="2">
        <f t="shared" si="56"/>
        <v>1460.72</v>
      </c>
      <c r="S720" s="2">
        <f t="shared" si="57"/>
        <v>3828.5083999999997</v>
      </c>
      <c r="T720" s="2">
        <f t="shared" si="58"/>
        <v>23255.279999999999</v>
      </c>
    </row>
    <row r="721" spans="1:20" x14ac:dyDescent="0.35">
      <c r="A721" s="3">
        <f t="shared" si="59"/>
        <v>712</v>
      </c>
      <c r="B721" s="1">
        <v>5114</v>
      </c>
      <c r="C721" s="1" t="s">
        <v>1759</v>
      </c>
      <c r="D721" s="1" t="s">
        <v>1760</v>
      </c>
      <c r="E721" s="1" t="s">
        <v>66</v>
      </c>
      <c r="F721" s="1" t="s">
        <v>147</v>
      </c>
      <c r="G721" s="1" t="s">
        <v>4662</v>
      </c>
      <c r="H721" s="7">
        <v>40391</v>
      </c>
      <c r="I721" s="2">
        <v>26650</v>
      </c>
      <c r="J721" s="2">
        <f>+VLOOKUP(B:B,'[1]Nómina (2)'!$B$5:$AJ$2058,35,0)</f>
        <v>0</v>
      </c>
      <c r="K721" s="2">
        <v>764.85</v>
      </c>
      <c r="L721" s="2">
        <v>1892.1499999999999</v>
      </c>
      <c r="M721" s="2">
        <v>346.45</v>
      </c>
      <c r="N721" s="2">
        <v>810.16</v>
      </c>
      <c r="O721" s="2">
        <v>1889.4850000000001</v>
      </c>
      <c r="P721" s="2">
        <v>0</v>
      </c>
      <c r="Q721" s="2">
        <f t="shared" si="55"/>
        <v>5703.0949999999993</v>
      </c>
      <c r="R721" s="2">
        <f t="shared" si="56"/>
        <v>1575.01</v>
      </c>
      <c r="S721" s="2">
        <f t="shared" si="57"/>
        <v>4128.085</v>
      </c>
      <c r="T721" s="2">
        <f t="shared" si="58"/>
        <v>25074.99</v>
      </c>
    </row>
    <row r="722" spans="1:20" x14ac:dyDescent="0.35">
      <c r="A722" s="3">
        <f t="shared" si="59"/>
        <v>713</v>
      </c>
      <c r="B722" s="1">
        <v>5115</v>
      </c>
      <c r="C722" s="1" t="s">
        <v>1761</v>
      </c>
      <c r="D722" s="1" t="s">
        <v>1762</v>
      </c>
      <c r="E722" s="1" t="s">
        <v>102</v>
      </c>
      <c r="F722" s="1" t="s">
        <v>103</v>
      </c>
      <c r="G722" s="1" t="s">
        <v>4662</v>
      </c>
      <c r="H722" s="7">
        <v>40391</v>
      </c>
      <c r="I722" s="2">
        <v>24000</v>
      </c>
      <c r="J722" s="2">
        <f>+VLOOKUP(B:B,'[1]Nómina (2)'!$B$5:$AJ$2058,35,0)</f>
        <v>0</v>
      </c>
      <c r="K722" s="2">
        <v>688.8</v>
      </c>
      <c r="L722" s="2">
        <v>1703.9999999999998</v>
      </c>
      <c r="M722" s="2">
        <v>312</v>
      </c>
      <c r="N722" s="2">
        <v>729.6</v>
      </c>
      <c r="O722" s="2">
        <v>1701.6000000000001</v>
      </c>
      <c r="P722" s="2">
        <v>0</v>
      </c>
      <c r="Q722" s="2">
        <f t="shared" si="55"/>
        <v>5136</v>
      </c>
      <c r="R722" s="2">
        <f t="shared" si="56"/>
        <v>1418.4</v>
      </c>
      <c r="S722" s="2">
        <f t="shared" si="57"/>
        <v>3717.6</v>
      </c>
      <c r="T722" s="2">
        <f t="shared" si="58"/>
        <v>22581.599999999999</v>
      </c>
    </row>
    <row r="723" spans="1:20" x14ac:dyDescent="0.35">
      <c r="A723" s="3">
        <f t="shared" si="59"/>
        <v>714</v>
      </c>
      <c r="B723" s="1">
        <v>5116</v>
      </c>
      <c r="C723" s="1" t="s">
        <v>1763</v>
      </c>
      <c r="D723" s="1" t="s">
        <v>1764</v>
      </c>
      <c r="E723" s="1" t="s">
        <v>60</v>
      </c>
      <c r="F723" s="1" t="s">
        <v>84</v>
      </c>
      <c r="G723" s="1" t="s">
        <v>4662</v>
      </c>
      <c r="H723" s="7">
        <v>40391</v>
      </c>
      <c r="I723" s="2">
        <v>21970</v>
      </c>
      <c r="J723" s="2">
        <f>+VLOOKUP(B:B,'[1]Nómina (2)'!$B$5:$AJ$2058,35,0)</f>
        <v>0</v>
      </c>
      <c r="K723" s="2">
        <v>630.54</v>
      </c>
      <c r="L723" s="2">
        <v>1559.87</v>
      </c>
      <c r="M723" s="2">
        <v>285.61</v>
      </c>
      <c r="N723" s="2">
        <v>667.89</v>
      </c>
      <c r="O723" s="2">
        <v>1557.673</v>
      </c>
      <c r="P723" s="2">
        <v>0</v>
      </c>
      <c r="Q723" s="2">
        <f t="shared" si="55"/>
        <v>4701.5829999999996</v>
      </c>
      <c r="R723" s="2">
        <f t="shared" si="56"/>
        <v>1298.4299999999998</v>
      </c>
      <c r="S723" s="2">
        <f t="shared" si="57"/>
        <v>3403.1530000000002</v>
      </c>
      <c r="T723" s="2">
        <f t="shared" si="58"/>
        <v>20671.57</v>
      </c>
    </row>
    <row r="724" spans="1:20" x14ac:dyDescent="0.35">
      <c r="A724" s="3">
        <f t="shared" si="59"/>
        <v>715</v>
      </c>
      <c r="B724" s="1">
        <v>5120</v>
      </c>
      <c r="C724" s="1" t="s">
        <v>1765</v>
      </c>
      <c r="D724" s="1" t="s">
        <v>1766</v>
      </c>
      <c r="E724" s="1" t="s">
        <v>11</v>
      </c>
      <c r="F724" s="1" t="s">
        <v>905</v>
      </c>
      <c r="G724" s="1" t="s">
        <v>4662</v>
      </c>
      <c r="H724" s="7">
        <v>40391</v>
      </c>
      <c r="I724" s="2">
        <v>26650</v>
      </c>
      <c r="J724" s="2">
        <f>+VLOOKUP(B:B,'[1]Nómina (2)'!$B$5:$AJ$2058,35,0)</f>
        <v>0</v>
      </c>
      <c r="K724" s="2">
        <v>764.85</v>
      </c>
      <c r="L724" s="2">
        <v>1892.1499999999999</v>
      </c>
      <c r="M724" s="2">
        <v>346.45</v>
      </c>
      <c r="N724" s="2">
        <v>810.16</v>
      </c>
      <c r="O724" s="2">
        <v>1889.4850000000001</v>
      </c>
      <c r="P724" s="2">
        <v>0</v>
      </c>
      <c r="Q724" s="2">
        <f t="shared" si="55"/>
        <v>5703.0949999999993</v>
      </c>
      <c r="R724" s="2">
        <f t="shared" si="56"/>
        <v>1575.01</v>
      </c>
      <c r="S724" s="2">
        <f t="shared" si="57"/>
        <v>4128.085</v>
      </c>
      <c r="T724" s="2">
        <f t="shared" si="58"/>
        <v>25074.99</v>
      </c>
    </row>
    <row r="725" spans="1:20" x14ac:dyDescent="0.35">
      <c r="A725" s="3">
        <f t="shared" si="59"/>
        <v>716</v>
      </c>
      <c r="B725" s="1">
        <v>5123</v>
      </c>
      <c r="C725" s="1" t="s">
        <v>1767</v>
      </c>
      <c r="D725" s="1" t="s">
        <v>1768</v>
      </c>
      <c r="E725" s="1" t="s">
        <v>60</v>
      </c>
      <c r="F725" s="1" t="s">
        <v>84</v>
      </c>
      <c r="G725" s="1" t="s">
        <v>4662</v>
      </c>
      <c r="H725" s="7">
        <v>40391</v>
      </c>
      <c r="I725" s="2">
        <v>25000</v>
      </c>
      <c r="J725" s="2">
        <f>+VLOOKUP(B:B,'[1]Nómina (2)'!$B$5:$AJ$2058,35,0)</f>
        <v>0</v>
      </c>
      <c r="K725" s="2">
        <v>717.5</v>
      </c>
      <c r="L725" s="2">
        <v>1774.9999999999998</v>
      </c>
      <c r="M725" s="2">
        <v>325</v>
      </c>
      <c r="N725" s="2">
        <v>760</v>
      </c>
      <c r="O725" s="2">
        <v>1772.5000000000002</v>
      </c>
      <c r="P725" s="2">
        <v>0</v>
      </c>
      <c r="Q725" s="2">
        <f t="shared" si="55"/>
        <v>5350</v>
      </c>
      <c r="R725" s="2">
        <f t="shared" si="56"/>
        <v>1477.5</v>
      </c>
      <c r="S725" s="2">
        <f t="shared" si="57"/>
        <v>3872.5</v>
      </c>
      <c r="T725" s="2">
        <f t="shared" si="58"/>
        <v>23522.5</v>
      </c>
    </row>
    <row r="726" spans="1:20" x14ac:dyDescent="0.35">
      <c r="A726" s="3">
        <f t="shared" si="59"/>
        <v>717</v>
      </c>
      <c r="B726" s="1">
        <v>5124</v>
      </c>
      <c r="C726" s="1" t="s">
        <v>1769</v>
      </c>
      <c r="D726" s="1" t="s">
        <v>1770</v>
      </c>
      <c r="E726" s="1" t="s">
        <v>612</v>
      </c>
      <c r="F726" s="1" t="s">
        <v>1771</v>
      </c>
      <c r="G726" s="1" t="s">
        <v>4662</v>
      </c>
      <c r="H726" s="7">
        <v>40391</v>
      </c>
      <c r="I726" s="2">
        <v>42120</v>
      </c>
      <c r="J726" s="2">
        <f>+VLOOKUP(B:B,'[1]Nómina (2)'!$B$5:$AJ$2058,35,0)</f>
        <v>0</v>
      </c>
      <c r="K726" s="2">
        <v>1208.8399999999999</v>
      </c>
      <c r="L726" s="2">
        <v>2990.5199999999995</v>
      </c>
      <c r="M726" s="2">
        <v>547.55999999999995</v>
      </c>
      <c r="N726" s="2">
        <v>1280.45</v>
      </c>
      <c r="O726" s="2">
        <v>2986.308</v>
      </c>
      <c r="P726" s="2">
        <v>0</v>
      </c>
      <c r="Q726" s="2">
        <f t="shared" si="55"/>
        <v>9013.6779999999999</v>
      </c>
      <c r="R726" s="2">
        <f t="shared" si="56"/>
        <v>2489.29</v>
      </c>
      <c r="S726" s="2">
        <f t="shared" si="57"/>
        <v>6524.387999999999</v>
      </c>
      <c r="T726" s="2">
        <f t="shared" si="58"/>
        <v>39630.71</v>
      </c>
    </row>
    <row r="727" spans="1:20" x14ac:dyDescent="0.35">
      <c r="A727" s="3">
        <f t="shared" si="59"/>
        <v>718</v>
      </c>
      <c r="B727" s="1">
        <v>5125</v>
      </c>
      <c r="C727" s="1" t="s">
        <v>1772</v>
      </c>
      <c r="D727" s="1" t="s">
        <v>1773</v>
      </c>
      <c r="E727" s="1" t="s">
        <v>23</v>
      </c>
      <c r="F727" s="1" t="s">
        <v>103</v>
      </c>
      <c r="G727" s="1" t="s">
        <v>4662</v>
      </c>
      <c r="H727" s="7">
        <v>40391</v>
      </c>
      <c r="I727" s="2">
        <v>18716</v>
      </c>
      <c r="J727" s="2">
        <f>+VLOOKUP(B:B,'[1]Nómina (2)'!$B$5:$AJ$2058,35,0)</f>
        <v>0</v>
      </c>
      <c r="K727" s="2">
        <v>537.15</v>
      </c>
      <c r="L727" s="2">
        <v>1328.8359999999998</v>
      </c>
      <c r="M727" s="2">
        <v>243.30799999999999</v>
      </c>
      <c r="N727" s="2">
        <v>568.97</v>
      </c>
      <c r="O727" s="2">
        <v>1326.9644000000001</v>
      </c>
      <c r="P727" s="2">
        <v>0</v>
      </c>
      <c r="Q727" s="2">
        <f t="shared" si="55"/>
        <v>4005.2284</v>
      </c>
      <c r="R727" s="2">
        <f t="shared" si="56"/>
        <v>1106.1199999999999</v>
      </c>
      <c r="S727" s="2">
        <f t="shared" si="57"/>
        <v>2899.1084000000001</v>
      </c>
      <c r="T727" s="2">
        <f t="shared" si="58"/>
        <v>17609.88</v>
      </c>
    </row>
    <row r="728" spans="1:20" x14ac:dyDescent="0.35">
      <c r="A728" s="3">
        <f t="shared" si="59"/>
        <v>719</v>
      </c>
      <c r="B728" s="1">
        <v>5126</v>
      </c>
      <c r="C728" s="1" t="s">
        <v>1774</v>
      </c>
      <c r="D728" s="1" t="s">
        <v>1775</v>
      </c>
      <c r="E728" s="1" t="s">
        <v>66</v>
      </c>
      <c r="F728" s="1" t="s">
        <v>84</v>
      </c>
      <c r="G728" s="1" t="s">
        <v>4662</v>
      </c>
      <c r="H728" s="7">
        <v>40391</v>
      </c>
      <c r="I728" s="2">
        <v>24716</v>
      </c>
      <c r="J728" s="2">
        <f>+VLOOKUP(B:B,'[1]Nómina (2)'!$B$5:$AJ$2058,35,0)</f>
        <v>0</v>
      </c>
      <c r="K728" s="2">
        <v>709.35</v>
      </c>
      <c r="L728" s="2">
        <v>1754.8359999999998</v>
      </c>
      <c r="M728" s="2">
        <v>321.30799999999999</v>
      </c>
      <c r="N728" s="2">
        <v>751.37</v>
      </c>
      <c r="O728" s="2">
        <v>1752.3644000000002</v>
      </c>
      <c r="P728" s="2">
        <v>0</v>
      </c>
      <c r="Q728" s="2">
        <f t="shared" si="55"/>
        <v>5289.2284</v>
      </c>
      <c r="R728" s="2">
        <f t="shared" si="56"/>
        <v>1460.72</v>
      </c>
      <c r="S728" s="2">
        <f t="shared" si="57"/>
        <v>3828.5083999999997</v>
      </c>
      <c r="T728" s="2">
        <f t="shared" si="58"/>
        <v>23255.279999999999</v>
      </c>
    </row>
    <row r="729" spans="1:20" x14ac:dyDescent="0.35">
      <c r="A729" s="3">
        <f t="shared" si="59"/>
        <v>720</v>
      </c>
      <c r="B729" s="1">
        <v>5127</v>
      </c>
      <c r="C729" s="1" t="s">
        <v>1776</v>
      </c>
      <c r="D729" s="1" t="s">
        <v>1777</v>
      </c>
      <c r="E729" s="1" t="s">
        <v>72</v>
      </c>
      <c r="F729" s="1" t="s">
        <v>1416</v>
      </c>
      <c r="G729" s="1" t="s">
        <v>4662</v>
      </c>
      <c r="H729" s="7">
        <v>40391</v>
      </c>
      <c r="I729" s="2">
        <v>30900</v>
      </c>
      <c r="J729" s="2">
        <f>+VLOOKUP(B:B,'[1]Nómina (2)'!$B$5:$AJ$2058,35,0)</f>
        <v>0</v>
      </c>
      <c r="K729" s="2">
        <v>886.83</v>
      </c>
      <c r="L729" s="2">
        <v>2193.8999999999996</v>
      </c>
      <c r="M729" s="2">
        <v>401.7</v>
      </c>
      <c r="N729" s="2">
        <v>939.36</v>
      </c>
      <c r="O729" s="2">
        <v>2190.81</v>
      </c>
      <c r="P729" s="2">
        <v>0</v>
      </c>
      <c r="Q729" s="2">
        <f t="shared" si="55"/>
        <v>6612.5999999999985</v>
      </c>
      <c r="R729" s="2">
        <f t="shared" si="56"/>
        <v>1826.19</v>
      </c>
      <c r="S729" s="2">
        <f t="shared" si="57"/>
        <v>4786.41</v>
      </c>
      <c r="T729" s="2">
        <f t="shared" si="58"/>
        <v>29073.81</v>
      </c>
    </row>
    <row r="730" spans="1:20" x14ac:dyDescent="0.35">
      <c r="A730" s="3">
        <f t="shared" si="59"/>
        <v>721</v>
      </c>
      <c r="B730" s="1">
        <v>5128</v>
      </c>
      <c r="C730" s="1" t="s">
        <v>1778</v>
      </c>
      <c r="D730" s="1" t="s">
        <v>1779</v>
      </c>
      <c r="E730" s="1" t="s">
        <v>447</v>
      </c>
      <c r="F730" s="1" t="s">
        <v>42</v>
      </c>
      <c r="G730" s="1" t="s">
        <v>4662</v>
      </c>
      <c r="H730" s="7">
        <v>40391</v>
      </c>
      <c r="I730" s="2">
        <v>26650</v>
      </c>
      <c r="J730" s="2">
        <f>+VLOOKUP(B:B,'[1]Nómina (2)'!$B$5:$AJ$2058,35,0)</f>
        <v>0</v>
      </c>
      <c r="K730" s="2">
        <v>764.85</v>
      </c>
      <c r="L730" s="2">
        <v>1892.1499999999999</v>
      </c>
      <c r="M730" s="2">
        <v>346.45</v>
      </c>
      <c r="N730" s="2">
        <v>810.16</v>
      </c>
      <c r="O730" s="2">
        <v>1889.4850000000001</v>
      </c>
      <c r="P730" s="2">
        <v>0</v>
      </c>
      <c r="Q730" s="2">
        <f t="shared" si="55"/>
        <v>5703.0949999999993</v>
      </c>
      <c r="R730" s="2">
        <f t="shared" si="56"/>
        <v>1575.01</v>
      </c>
      <c r="S730" s="2">
        <f t="shared" si="57"/>
        <v>4128.085</v>
      </c>
      <c r="T730" s="2">
        <f t="shared" si="58"/>
        <v>25074.99</v>
      </c>
    </row>
    <row r="731" spans="1:20" x14ac:dyDescent="0.35">
      <c r="A731" s="3">
        <f t="shared" si="59"/>
        <v>722</v>
      </c>
      <c r="B731" s="1">
        <v>5131</v>
      </c>
      <c r="C731" s="1" t="s">
        <v>1780</v>
      </c>
      <c r="D731" s="1" t="s">
        <v>1781</v>
      </c>
      <c r="E731" s="1" t="s">
        <v>854</v>
      </c>
      <c r="F731" s="1" t="s">
        <v>1593</v>
      </c>
      <c r="G731" s="1" t="s">
        <v>4662</v>
      </c>
      <c r="H731" s="7">
        <v>40391</v>
      </c>
      <c r="I731" s="2">
        <v>36238</v>
      </c>
      <c r="J731" s="2">
        <f>+VLOOKUP(B:B,'[1]Nómina (2)'!$B$5:$AJ$2058,35,0)</f>
        <v>0</v>
      </c>
      <c r="K731" s="2">
        <v>1040.03</v>
      </c>
      <c r="L731" s="2">
        <v>2572.8979999999997</v>
      </c>
      <c r="M731" s="2">
        <v>471.09399999999999</v>
      </c>
      <c r="N731" s="2">
        <v>1101.6400000000001</v>
      </c>
      <c r="O731" s="2">
        <v>2569.2742000000003</v>
      </c>
      <c r="P731" s="2">
        <v>1031.6199999999999</v>
      </c>
      <c r="Q731" s="2">
        <f t="shared" si="55"/>
        <v>8786.5561999999991</v>
      </c>
      <c r="R731" s="2">
        <f t="shared" si="56"/>
        <v>3173.29</v>
      </c>
      <c r="S731" s="2">
        <f t="shared" si="57"/>
        <v>5613.2662</v>
      </c>
      <c r="T731" s="2">
        <f t="shared" si="58"/>
        <v>33064.71</v>
      </c>
    </row>
    <row r="732" spans="1:20" x14ac:dyDescent="0.35">
      <c r="A732" s="3">
        <f t="shared" si="59"/>
        <v>723</v>
      </c>
      <c r="B732" s="1">
        <v>5132</v>
      </c>
      <c r="C732" s="1" t="s">
        <v>1782</v>
      </c>
      <c r="D732" s="1" t="s">
        <v>1783</v>
      </c>
      <c r="E732" s="1" t="s">
        <v>814</v>
      </c>
      <c r="F732" s="1" t="s">
        <v>1784</v>
      </c>
      <c r="G732" s="1" t="s">
        <v>4662</v>
      </c>
      <c r="H732" s="7">
        <v>40391</v>
      </c>
      <c r="I732" s="2">
        <v>44753</v>
      </c>
      <c r="J732" s="2">
        <f>+VLOOKUP(B:B,'[1]Nómina (2)'!$B$5:$AJ$2058,35,0)</f>
        <v>1113.4648749999999</v>
      </c>
      <c r="K732" s="2">
        <v>1284.4100000000001</v>
      </c>
      <c r="L732" s="2">
        <v>3177.4629999999997</v>
      </c>
      <c r="M732" s="2">
        <v>581.78899999999999</v>
      </c>
      <c r="N732" s="2">
        <v>1360.49</v>
      </c>
      <c r="O732" s="2">
        <v>3172.9877000000001</v>
      </c>
      <c r="P732" s="2">
        <v>0</v>
      </c>
      <c r="Q732" s="2">
        <f t="shared" si="55"/>
        <v>9577.1396999999997</v>
      </c>
      <c r="R732" s="2">
        <f t="shared" si="56"/>
        <v>3758.3648750000002</v>
      </c>
      <c r="S732" s="2">
        <f t="shared" si="57"/>
        <v>6932.2397000000001</v>
      </c>
      <c r="T732" s="2">
        <f t="shared" si="58"/>
        <v>40994.635125000001</v>
      </c>
    </row>
    <row r="733" spans="1:20" x14ac:dyDescent="0.35">
      <c r="A733" s="3">
        <f t="shared" si="59"/>
        <v>724</v>
      </c>
      <c r="B733" s="1">
        <v>5141</v>
      </c>
      <c r="C733" s="1" t="s">
        <v>1785</v>
      </c>
      <c r="D733" s="1" t="s">
        <v>1786</v>
      </c>
      <c r="E733" s="1" t="s">
        <v>11</v>
      </c>
      <c r="F733" s="1" t="s">
        <v>103</v>
      </c>
      <c r="G733" s="1" t="s">
        <v>4662</v>
      </c>
      <c r="H733" s="7">
        <v>40406</v>
      </c>
      <c r="I733" s="2">
        <v>18700</v>
      </c>
      <c r="J733" s="2">
        <f>+VLOOKUP(B:B,'[1]Nómina (2)'!$B$5:$AJ$2058,35,0)</f>
        <v>0</v>
      </c>
      <c r="K733" s="2">
        <v>536.69000000000005</v>
      </c>
      <c r="L733" s="2">
        <v>1327.6999999999998</v>
      </c>
      <c r="M733" s="2">
        <v>243.1</v>
      </c>
      <c r="N733" s="2">
        <v>568.48</v>
      </c>
      <c r="O733" s="2">
        <v>1325.8300000000002</v>
      </c>
      <c r="P733" s="2">
        <v>0</v>
      </c>
      <c r="Q733" s="2">
        <f t="shared" si="55"/>
        <v>4001.8</v>
      </c>
      <c r="R733" s="2">
        <f t="shared" si="56"/>
        <v>1105.17</v>
      </c>
      <c r="S733" s="2">
        <f t="shared" si="57"/>
        <v>2896.63</v>
      </c>
      <c r="T733" s="2">
        <f t="shared" si="58"/>
        <v>17594.830000000002</v>
      </c>
    </row>
    <row r="734" spans="1:20" x14ac:dyDescent="0.35">
      <c r="A734" s="3">
        <f t="shared" si="59"/>
        <v>725</v>
      </c>
      <c r="B734" s="1">
        <v>5142</v>
      </c>
      <c r="C734" s="1" t="s">
        <v>1787</v>
      </c>
      <c r="D734" s="1" t="s">
        <v>1788</v>
      </c>
      <c r="E734" s="1" t="s">
        <v>11</v>
      </c>
      <c r="F734" s="1" t="s">
        <v>103</v>
      </c>
      <c r="G734" s="1" t="s">
        <v>4662</v>
      </c>
      <c r="H734" s="7">
        <v>40406</v>
      </c>
      <c r="I734" s="2">
        <v>18700</v>
      </c>
      <c r="J734" s="2">
        <f>+VLOOKUP(B:B,'[1]Nómina (2)'!$B$5:$AJ$2058,35,0)</f>
        <v>0</v>
      </c>
      <c r="K734" s="2">
        <v>536.69000000000005</v>
      </c>
      <c r="L734" s="2">
        <v>1327.6999999999998</v>
      </c>
      <c r="M734" s="2">
        <v>243.1</v>
      </c>
      <c r="N734" s="2">
        <v>568.48</v>
      </c>
      <c r="O734" s="2">
        <v>1325.8300000000002</v>
      </c>
      <c r="P734" s="2">
        <v>1031.6199999999999</v>
      </c>
      <c r="Q734" s="2">
        <f t="shared" si="55"/>
        <v>5033.42</v>
      </c>
      <c r="R734" s="2">
        <f t="shared" si="56"/>
        <v>2136.79</v>
      </c>
      <c r="S734" s="2">
        <f t="shared" si="57"/>
        <v>2896.63</v>
      </c>
      <c r="T734" s="2">
        <f t="shared" si="58"/>
        <v>16563.21</v>
      </c>
    </row>
    <row r="735" spans="1:20" x14ac:dyDescent="0.35">
      <c r="A735" s="3">
        <f t="shared" si="59"/>
        <v>726</v>
      </c>
      <c r="B735" s="1">
        <v>5144</v>
      </c>
      <c r="C735" s="1" t="s">
        <v>1789</v>
      </c>
      <c r="D735" s="1" t="s">
        <v>1790</v>
      </c>
      <c r="E735" s="1" t="s">
        <v>626</v>
      </c>
      <c r="F735" s="1" t="s">
        <v>515</v>
      </c>
      <c r="G735" s="1" t="s">
        <v>4662</v>
      </c>
      <c r="H735" s="7">
        <v>40406</v>
      </c>
      <c r="I735" s="2">
        <v>42120</v>
      </c>
      <c r="J735" s="2">
        <f>+VLOOKUP(B:B,'[1]Nómina (2)'!$B$5:$AJ$2058,35,0)</f>
        <v>1264.334875</v>
      </c>
      <c r="K735" s="2">
        <v>1208.8399999999999</v>
      </c>
      <c r="L735" s="2">
        <v>2990.5199999999995</v>
      </c>
      <c r="M735" s="2">
        <v>547.55999999999995</v>
      </c>
      <c r="N735" s="2">
        <v>1280.45</v>
      </c>
      <c r="O735" s="2">
        <v>2986.308</v>
      </c>
      <c r="P735" s="2">
        <v>0</v>
      </c>
      <c r="Q735" s="2">
        <f t="shared" si="55"/>
        <v>9013.6779999999999</v>
      </c>
      <c r="R735" s="2">
        <f t="shared" si="56"/>
        <v>3753.6248749999995</v>
      </c>
      <c r="S735" s="2">
        <f t="shared" si="57"/>
        <v>6524.387999999999</v>
      </c>
      <c r="T735" s="2">
        <f t="shared" si="58"/>
        <v>38366.375124999999</v>
      </c>
    </row>
    <row r="736" spans="1:20" x14ac:dyDescent="0.35">
      <c r="A736" s="3">
        <f t="shared" si="59"/>
        <v>727</v>
      </c>
      <c r="B736" s="1">
        <v>5146</v>
      </c>
      <c r="C736" s="1" t="s">
        <v>1791</v>
      </c>
      <c r="D736" s="1" t="s">
        <v>1792</v>
      </c>
      <c r="E736" s="1" t="s">
        <v>31</v>
      </c>
      <c r="F736" s="1" t="s">
        <v>32</v>
      </c>
      <c r="G736" s="1" t="s">
        <v>4662</v>
      </c>
      <c r="H736" s="7">
        <v>40406</v>
      </c>
      <c r="I736" s="2">
        <v>27000</v>
      </c>
      <c r="J736" s="2">
        <f>+VLOOKUP(B:B,'[1]Nómina (2)'!$B$5:$AJ$2058,35,0)</f>
        <v>0</v>
      </c>
      <c r="K736" s="2">
        <v>774.9</v>
      </c>
      <c r="L736" s="2">
        <v>1916.9999999999998</v>
      </c>
      <c r="M736" s="2">
        <v>351</v>
      </c>
      <c r="N736" s="2">
        <v>820.8</v>
      </c>
      <c r="O736" s="2">
        <v>1914.3000000000002</v>
      </c>
      <c r="P736" s="2">
        <v>1031.6199999999999</v>
      </c>
      <c r="Q736" s="2">
        <f t="shared" si="55"/>
        <v>6809.62</v>
      </c>
      <c r="R736" s="2">
        <f t="shared" si="56"/>
        <v>2627.3199999999997</v>
      </c>
      <c r="S736" s="2">
        <f t="shared" si="57"/>
        <v>4182.3</v>
      </c>
      <c r="T736" s="2">
        <f t="shared" si="58"/>
        <v>24372.68</v>
      </c>
    </row>
    <row r="737" spans="1:20" x14ac:dyDescent="0.35">
      <c r="A737" s="3">
        <f t="shared" si="59"/>
        <v>728</v>
      </c>
      <c r="B737" s="1">
        <v>5147</v>
      </c>
      <c r="C737" s="1" t="s">
        <v>1793</v>
      </c>
      <c r="D737" s="1" t="s">
        <v>1794</v>
      </c>
      <c r="E737" s="1" t="s">
        <v>72</v>
      </c>
      <c r="F737" s="1" t="s">
        <v>1795</v>
      </c>
      <c r="G737" s="1" t="s">
        <v>4662</v>
      </c>
      <c r="H737" s="7">
        <v>40406</v>
      </c>
      <c r="I737" s="2">
        <v>42120</v>
      </c>
      <c r="J737" s="2">
        <f>+VLOOKUP(B:B,'[1]Nómina (2)'!$B$5:$AJ$2058,35,0)</f>
        <v>3182.4818333333301</v>
      </c>
      <c r="K737" s="2">
        <v>1208.8399999999999</v>
      </c>
      <c r="L737" s="2">
        <v>2990.5199999999995</v>
      </c>
      <c r="M737" s="2">
        <v>547.55999999999995</v>
      </c>
      <c r="N737" s="2">
        <v>1280.45</v>
      </c>
      <c r="O737" s="2">
        <v>2986.308</v>
      </c>
      <c r="P737" s="2">
        <v>1031.6199999999999</v>
      </c>
      <c r="Q737" s="2">
        <f t="shared" si="55"/>
        <v>10045.297999999999</v>
      </c>
      <c r="R737" s="2">
        <f t="shared" si="56"/>
        <v>6703.3918333333295</v>
      </c>
      <c r="S737" s="2">
        <f t="shared" si="57"/>
        <v>6524.387999999999</v>
      </c>
      <c r="T737" s="2">
        <f t="shared" si="58"/>
        <v>35416.608166666672</v>
      </c>
    </row>
    <row r="738" spans="1:20" x14ac:dyDescent="0.35">
      <c r="A738" s="3">
        <f t="shared" si="59"/>
        <v>729</v>
      </c>
      <c r="B738" s="1">
        <v>5148</v>
      </c>
      <c r="C738" s="1" t="s">
        <v>1796</v>
      </c>
      <c r="D738" s="1" t="s">
        <v>1797</v>
      </c>
      <c r="E738" s="1" t="s">
        <v>1798</v>
      </c>
      <c r="F738" s="1" t="s">
        <v>120</v>
      </c>
      <c r="G738" s="1" t="s">
        <v>4662</v>
      </c>
      <c r="H738" s="7">
        <v>40408</v>
      </c>
      <c r="I738" s="2">
        <v>42120</v>
      </c>
      <c r="J738" s="2">
        <f>+VLOOKUP(B:B,'[1]Nómina (2)'!$B$5:$AJ$2058,35,0)</f>
        <v>741.85637499999996</v>
      </c>
      <c r="K738" s="2">
        <v>1208.8399999999999</v>
      </c>
      <c r="L738" s="2">
        <v>2990.5199999999995</v>
      </c>
      <c r="M738" s="2">
        <v>547.55999999999995</v>
      </c>
      <c r="N738" s="2">
        <v>1280.45</v>
      </c>
      <c r="O738" s="2">
        <v>2986.308</v>
      </c>
      <c r="P738" s="2">
        <v>0</v>
      </c>
      <c r="Q738" s="2">
        <f t="shared" si="55"/>
        <v>9013.6779999999999</v>
      </c>
      <c r="R738" s="2">
        <f t="shared" si="56"/>
        <v>3231.1463750000003</v>
      </c>
      <c r="S738" s="2">
        <f t="shared" si="57"/>
        <v>6524.387999999999</v>
      </c>
      <c r="T738" s="2">
        <f t="shared" si="58"/>
        <v>38888.853625000003</v>
      </c>
    </row>
    <row r="739" spans="1:20" x14ac:dyDescent="0.35">
      <c r="A739" s="3">
        <f t="shared" si="59"/>
        <v>730</v>
      </c>
      <c r="B739" s="1">
        <v>5152</v>
      </c>
      <c r="C739" s="1" t="s">
        <v>1799</v>
      </c>
      <c r="D739" s="1" t="s">
        <v>1800</v>
      </c>
      <c r="E739" s="1" t="s">
        <v>53</v>
      </c>
      <c r="F739" s="1" t="s">
        <v>1801</v>
      </c>
      <c r="G739" s="1" t="s">
        <v>4662</v>
      </c>
      <c r="H739" s="7">
        <v>40406</v>
      </c>
      <c r="I739" s="2">
        <v>89570</v>
      </c>
      <c r="J739" s="2">
        <f>+VLOOKUP(B:B,'[1]Nómina (2)'!$B$5:$AJ$2058,35,0)</f>
        <v>9652.0397916666698</v>
      </c>
      <c r="K739" s="2">
        <v>2570.66</v>
      </c>
      <c r="L739" s="2">
        <v>6359.4699999999993</v>
      </c>
      <c r="M739" s="2">
        <v>614.952</v>
      </c>
      <c r="N739" s="2">
        <v>2722.93</v>
      </c>
      <c r="O739" s="2">
        <v>6350.5130000000008</v>
      </c>
      <c r="P739" s="2">
        <v>0</v>
      </c>
      <c r="Q739" s="2">
        <f t="shared" si="55"/>
        <v>18618.525000000001</v>
      </c>
      <c r="R739" s="2">
        <f t="shared" si="56"/>
        <v>14945.62979166667</v>
      </c>
      <c r="S739" s="2">
        <f t="shared" si="57"/>
        <v>13324.935000000001</v>
      </c>
      <c r="T739" s="2">
        <f t="shared" si="58"/>
        <v>74624.370208333334</v>
      </c>
    </row>
    <row r="740" spans="1:20" x14ac:dyDescent="0.35">
      <c r="A740" s="3">
        <f t="shared" si="59"/>
        <v>731</v>
      </c>
      <c r="B740" s="1">
        <v>5160</v>
      </c>
      <c r="C740" s="1" t="s">
        <v>1802</v>
      </c>
      <c r="D740" s="1" t="s">
        <v>1803</v>
      </c>
      <c r="E740" s="1" t="s">
        <v>419</v>
      </c>
      <c r="F740" s="1" t="s">
        <v>1804</v>
      </c>
      <c r="G740" s="1" t="s">
        <v>4662</v>
      </c>
      <c r="H740" s="7">
        <v>40452</v>
      </c>
      <c r="I740" s="2">
        <v>230000</v>
      </c>
      <c r="J740" s="2">
        <f>+VLOOKUP(B:B,'[1]Nómina (2)'!$B$5:$AJ$2058,35,0)</f>
        <v>53276.007291666698</v>
      </c>
      <c r="K740" s="2">
        <v>6601</v>
      </c>
      <c r="L740" s="2">
        <v>16329.999999999998</v>
      </c>
      <c r="M740" s="2">
        <v>614.952</v>
      </c>
      <c r="N740" s="2">
        <v>3595.1</v>
      </c>
      <c r="O740" s="2">
        <v>8384.634</v>
      </c>
      <c r="P740" s="2">
        <v>1031.6199999999999</v>
      </c>
      <c r="Q740" s="2">
        <f t="shared" si="55"/>
        <v>36557.306000000004</v>
      </c>
      <c r="R740" s="2">
        <f t="shared" si="56"/>
        <v>64503.727291666699</v>
      </c>
      <c r="S740" s="2">
        <f t="shared" si="57"/>
        <v>25329.585999999996</v>
      </c>
      <c r="T740" s="2">
        <f t="shared" si="58"/>
        <v>165496.2727083333</v>
      </c>
    </row>
    <row r="741" spans="1:20" x14ac:dyDescent="0.35">
      <c r="A741" s="3">
        <f t="shared" si="59"/>
        <v>732</v>
      </c>
      <c r="B741" s="1">
        <v>5162</v>
      </c>
      <c r="C741" s="1" t="s">
        <v>1805</v>
      </c>
      <c r="D741" s="1" t="s">
        <v>1806</v>
      </c>
      <c r="E741" s="1" t="s">
        <v>854</v>
      </c>
      <c r="F741" s="1" t="s">
        <v>1807</v>
      </c>
      <c r="G741" s="1" t="s">
        <v>4662</v>
      </c>
      <c r="H741" s="7">
        <v>40407</v>
      </c>
      <c r="I741" s="2">
        <v>21970</v>
      </c>
      <c r="J741" s="2">
        <f>+VLOOKUP(B:B,'[1]Nómina (2)'!$B$5:$AJ$2058,35,0)</f>
        <v>0</v>
      </c>
      <c r="K741" s="2">
        <v>630.54</v>
      </c>
      <c r="L741" s="2">
        <v>1559.87</v>
      </c>
      <c r="M741" s="2">
        <v>285.61</v>
      </c>
      <c r="N741" s="2">
        <v>667.89</v>
      </c>
      <c r="O741" s="2">
        <v>1557.673</v>
      </c>
      <c r="P741" s="2">
        <v>0</v>
      </c>
      <c r="Q741" s="2">
        <f t="shared" si="55"/>
        <v>4701.5829999999996</v>
      </c>
      <c r="R741" s="2">
        <f t="shared" si="56"/>
        <v>1298.4299999999998</v>
      </c>
      <c r="S741" s="2">
        <f t="shared" si="57"/>
        <v>3403.1530000000002</v>
      </c>
      <c r="T741" s="2">
        <f t="shared" si="58"/>
        <v>20671.57</v>
      </c>
    </row>
    <row r="742" spans="1:20" x14ac:dyDescent="0.35">
      <c r="A742" s="3">
        <f t="shared" si="59"/>
        <v>733</v>
      </c>
      <c r="B742" s="1">
        <v>5164</v>
      </c>
      <c r="C742" s="1" t="s">
        <v>1808</v>
      </c>
      <c r="D742" s="1" t="s">
        <v>1809</v>
      </c>
      <c r="E742" s="1" t="s">
        <v>72</v>
      </c>
      <c r="F742" s="1" t="s">
        <v>1810</v>
      </c>
      <c r="G742" s="1" t="s">
        <v>4662</v>
      </c>
      <c r="H742" s="7">
        <v>40407</v>
      </c>
      <c r="I742" s="2">
        <v>32614</v>
      </c>
      <c r="J742" s="2">
        <f>+VLOOKUP(B:B,'[1]Nómina (2)'!$B$5:$AJ$2058,35,0)</f>
        <v>0</v>
      </c>
      <c r="K742" s="2">
        <v>936.02</v>
      </c>
      <c r="L742" s="2">
        <v>2315.5939999999996</v>
      </c>
      <c r="M742" s="2">
        <v>423.98199999999997</v>
      </c>
      <c r="N742" s="2">
        <v>991.47</v>
      </c>
      <c r="O742" s="2">
        <v>2312.3326000000002</v>
      </c>
      <c r="P742" s="2">
        <v>0</v>
      </c>
      <c r="Q742" s="2">
        <f t="shared" si="55"/>
        <v>6979.3986000000004</v>
      </c>
      <c r="R742" s="2">
        <f t="shared" si="56"/>
        <v>1927.49</v>
      </c>
      <c r="S742" s="2">
        <f t="shared" si="57"/>
        <v>5051.9085999999998</v>
      </c>
      <c r="T742" s="2">
        <f t="shared" si="58"/>
        <v>30686.51</v>
      </c>
    </row>
    <row r="743" spans="1:20" x14ac:dyDescent="0.35">
      <c r="A743" s="3">
        <f t="shared" si="59"/>
        <v>734</v>
      </c>
      <c r="B743" s="1">
        <v>5168</v>
      </c>
      <c r="C743" s="1" t="s">
        <v>1811</v>
      </c>
      <c r="D743" s="1" t="s">
        <v>1812</v>
      </c>
      <c r="E743" s="1" t="s">
        <v>854</v>
      </c>
      <c r="F743" s="1" t="s">
        <v>1807</v>
      </c>
      <c r="G743" s="1" t="s">
        <v>4662</v>
      </c>
      <c r="H743" s="7">
        <v>40407</v>
      </c>
      <c r="I743" s="2">
        <v>21970</v>
      </c>
      <c r="J743" s="2">
        <f>+VLOOKUP(B:B,'[1]Nómina (2)'!$B$5:$AJ$2058,35,0)</f>
        <v>0</v>
      </c>
      <c r="K743" s="2">
        <v>630.54</v>
      </c>
      <c r="L743" s="2">
        <v>1559.87</v>
      </c>
      <c r="M743" s="2">
        <v>285.61</v>
      </c>
      <c r="N743" s="2">
        <v>667.89</v>
      </c>
      <c r="O743" s="2">
        <v>1557.673</v>
      </c>
      <c r="P743" s="2">
        <v>0</v>
      </c>
      <c r="Q743" s="2">
        <f t="shared" si="55"/>
        <v>4701.5829999999996</v>
      </c>
      <c r="R743" s="2">
        <f t="shared" si="56"/>
        <v>1298.4299999999998</v>
      </c>
      <c r="S743" s="2">
        <f t="shared" si="57"/>
        <v>3403.1530000000002</v>
      </c>
      <c r="T743" s="2">
        <f t="shared" si="58"/>
        <v>20671.57</v>
      </c>
    </row>
    <row r="744" spans="1:20" x14ac:dyDescent="0.35">
      <c r="A744" s="3">
        <f t="shared" si="59"/>
        <v>735</v>
      </c>
      <c r="B744" s="1">
        <v>5169</v>
      </c>
      <c r="C744" s="1" t="s">
        <v>1813</v>
      </c>
      <c r="D744" s="1" t="s">
        <v>1814</v>
      </c>
      <c r="E744" s="1" t="s">
        <v>98</v>
      </c>
      <c r="F744" s="1" t="s">
        <v>1815</v>
      </c>
      <c r="G744" s="1" t="s">
        <v>4662</v>
      </c>
      <c r="H744" s="7">
        <v>40407</v>
      </c>
      <c r="I744" s="2">
        <v>21970</v>
      </c>
      <c r="J744" s="2">
        <f>+VLOOKUP(B:B,'[1]Nómina (2)'!$B$5:$AJ$2058,35,0)</f>
        <v>0</v>
      </c>
      <c r="K744" s="2">
        <v>630.54</v>
      </c>
      <c r="L744" s="2">
        <v>1559.87</v>
      </c>
      <c r="M744" s="2">
        <v>285.61</v>
      </c>
      <c r="N744" s="2">
        <v>667.89</v>
      </c>
      <c r="O744" s="2">
        <v>1557.673</v>
      </c>
      <c r="P744" s="2">
        <v>0</v>
      </c>
      <c r="Q744" s="2">
        <f t="shared" si="55"/>
        <v>4701.5829999999996</v>
      </c>
      <c r="R744" s="2">
        <f t="shared" si="56"/>
        <v>1298.4299999999998</v>
      </c>
      <c r="S744" s="2">
        <f t="shared" si="57"/>
        <v>3403.1530000000002</v>
      </c>
      <c r="T744" s="2">
        <f t="shared" si="58"/>
        <v>20671.57</v>
      </c>
    </row>
    <row r="745" spans="1:20" x14ac:dyDescent="0.35">
      <c r="A745" s="3">
        <f t="shared" si="59"/>
        <v>736</v>
      </c>
      <c r="B745" s="1">
        <v>5170</v>
      </c>
      <c r="C745" s="1" t="s">
        <v>1816</v>
      </c>
      <c r="D745" s="1" t="s">
        <v>1817</v>
      </c>
      <c r="E745" s="1" t="s">
        <v>72</v>
      </c>
      <c r="F745" s="1" t="s">
        <v>508</v>
      </c>
      <c r="G745" s="1" t="s">
        <v>4662</v>
      </c>
      <c r="H745" s="7">
        <v>40407</v>
      </c>
      <c r="I745" s="2">
        <v>26650</v>
      </c>
      <c r="J745" s="2">
        <f>+VLOOKUP(B:B,'[1]Nómina (2)'!$B$5:$AJ$2058,35,0)</f>
        <v>0</v>
      </c>
      <c r="K745" s="2">
        <v>764.85</v>
      </c>
      <c r="L745" s="2">
        <v>1892.1499999999999</v>
      </c>
      <c r="M745" s="2">
        <v>346.45</v>
      </c>
      <c r="N745" s="2">
        <v>810.16</v>
      </c>
      <c r="O745" s="2">
        <v>1889.4850000000001</v>
      </c>
      <c r="P745" s="2">
        <v>1031.6199999999999</v>
      </c>
      <c r="Q745" s="2">
        <f t="shared" si="55"/>
        <v>6734.7149999999992</v>
      </c>
      <c r="R745" s="2">
        <f t="shared" si="56"/>
        <v>2606.63</v>
      </c>
      <c r="S745" s="2">
        <f t="shared" si="57"/>
        <v>4128.085</v>
      </c>
      <c r="T745" s="2">
        <f t="shared" si="58"/>
        <v>24043.37</v>
      </c>
    </row>
    <row r="746" spans="1:20" x14ac:dyDescent="0.35">
      <c r="A746" s="3">
        <f t="shared" si="59"/>
        <v>737</v>
      </c>
      <c r="B746" s="1">
        <v>5171</v>
      </c>
      <c r="C746" s="1" t="s">
        <v>1818</v>
      </c>
      <c r="D746" s="1" t="s">
        <v>1819</v>
      </c>
      <c r="E746" s="1" t="s">
        <v>66</v>
      </c>
      <c r="F746" s="1" t="s">
        <v>87</v>
      </c>
      <c r="G746" s="1" t="s">
        <v>4662</v>
      </c>
      <c r="H746" s="7">
        <v>40407</v>
      </c>
      <c r="I746" s="2">
        <v>26650</v>
      </c>
      <c r="J746" s="2">
        <f>+VLOOKUP(B:B,'[1]Nómina (2)'!$B$5:$AJ$2058,35,0)</f>
        <v>0</v>
      </c>
      <c r="K746" s="2">
        <v>764.85</v>
      </c>
      <c r="L746" s="2">
        <v>1892.1499999999999</v>
      </c>
      <c r="M746" s="2">
        <v>346.45</v>
      </c>
      <c r="N746" s="2">
        <v>810.16</v>
      </c>
      <c r="O746" s="2">
        <v>1889.4850000000001</v>
      </c>
      <c r="P746" s="2">
        <v>0</v>
      </c>
      <c r="Q746" s="2">
        <f t="shared" si="55"/>
        <v>5703.0949999999993</v>
      </c>
      <c r="R746" s="2">
        <f t="shared" si="56"/>
        <v>1575.01</v>
      </c>
      <c r="S746" s="2">
        <f t="shared" si="57"/>
        <v>4128.085</v>
      </c>
      <c r="T746" s="2">
        <f t="shared" si="58"/>
        <v>25074.99</v>
      </c>
    </row>
    <row r="747" spans="1:20" x14ac:dyDescent="0.35">
      <c r="A747" s="3">
        <f t="shared" si="59"/>
        <v>738</v>
      </c>
      <c r="B747" s="1">
        <v>5172</v>
      </c>
      <c r="C747" s="1" t="s">
        <v>1820</v>
      </c>
      <c r="D747" s="1" t="s">
        <v>1821</v>
      </c>
      <c r="E747" s="1" t="s">
        <v>854</v>
      </c>
      <c r="F747" s="1" t="s">
        <v>1822</v>
      </c>
      <c r="G747" s="1" t="s">
        <v>4662</v>
      </c>
      <c r="H747" s="7">
        <v>40407</v>
      </c>
      <c r="I747" s="2">
        <v>26650</v>
      </c>
      <c r="J747" s="2">
        <f>+VLOOKUP(B:B,'[1]Nómina (2)'!$B$5:$AJ$2058,35,0)</f>
        <v>0</v>
      </c>
      <c r="K747" s="2">
        <v>764.85</v>
      </c>
      <c r="L747" s="2">
        <v>1892.1499999999999</v>
      </c>
      <c r="M747" s="2">
        <v>346.45</v>
      </c>
      <c r="N747" s="2">
        <v>810.16</v>
      </c>
      <c r="O747" s="2">
        <v>1889.4850000000001</v>
      </c>
      <c r="P747" s="2">
        <v>0</v>
      </c>
      <c r="Q747" s="2">
        <f t="shared" si="55"/>
        <v>5703.0949999999993</v>
      </c>
      <c r="R747" s="2">
        <f t="shared" si="56"/>
        <v>1575.01</v>
      </c>
      <c r="S747" s="2">
        <f t="shared" si="57"/>
        <v>4128.085</v>
      </c>
      <c r="T747" s="2">
        <f t="shared" si="58"/>
        <v>25074.99</v>
      </c>
    </row>
    <row r="748" spans="1:20" x14ac:dyDescent="0.35">
      <c r="A748" s="3">
        <f t="shared" si="59"/>
        <v>739</v>
      </c>
      <c r="B748" s="1">
        <v>5176</v>
      </c>
      <c r="C748" s="1" t="s">
        <v>1823</v>
      </c>
      <c r="D748" s="1" t="s">
        <v>1824</v>
      </c>
      <c r="E748" s="1" t="s">
        <v>362</v>
      </c>
      <c r="F748" s="1" t="s">
        <v>28</v>
      </c>
      <c r="G748" s="1" t="s">
        <v>4662</v>
      </c>
      <c r="H748" s="7">
        <v>40422</v>
      </c>
      <c r="I748" s="2">
        <v>19760</v>
      </c>
      <c r="J748" s="2">
        <f>+VLOOKUP(B:B,'[1]Nómina (2)'!$B$5:$AJ$2058,35,0)</f>
        <v>0</v>
      </c>
      <c r="K748" s="2">
        <v>567.11</v>
      </c>
      <c r="L748" s="2">
        <v>1402.9599999999998</v>
      </c>
      <c r="M748" s="2">
        <v>256.88</v>
      </c>
      <c r="N748" s="2">
        <v>600.70000000000005</v>
      </c>
      <c r="O748" s="2">
        <v>1400.9840000000002</v>
      </c>
      <c r="P748" s="2">
        <v>0</v>
      </c>
      <c r="Q748" s="2">
        <f t="shared" si="55"/>
        <v>4228.634</v>
      </c>
      <c r="R748" s="2">
        <f t="shared" si="56"/>
        <v>1167.81</v>
      </c>
      <c r="S748" s="2">
        <f t="shared" si="57"/>
        <v>3060.8239999999996</v>
      </c>
      <c r="T748" s="2">
        <f t="shared" si="58"/>
        <v>18592.189999999999</v>
      </c>
    </row>
    <row r="749" spans="1:20" x14ac:dyDescent="0.35">
      <c r="A749" s="3">
        <f t="shared" si="59"/>
        <v>740</v>
      </c>
      <c r="B749" s="1">
        <v>5179</v>
      </c>
      <c r="C749" s="1" t="s">
        <v>1825</v>
      </c>
      <c r="D749" s="1" t="s">
        <v>1826</v>
      </c>
      <c r="E749" s="1" t="s">
        <v>463</v>
      </c>
      <c r="F749" s="1" t="s">
        <v>1132</v>
      </c>
      <c r="G749" s="1" t="s">
        <v>4662</v>
      </c>
      <c r="H749" s="7">
        <v>40422</v>
      </c>
      <c r="I749" s="2">
        <v>24310</v>
      </c>
      <c r="J749" s="2">
        <f>+VLOOKUP(B:B,'[1]Nómina (2)'!$B$5:$AJ$2058,35,0)</f>
        <v>0</v>
      </c>
      <c r="K749" s="2">
        <v>697.7</v>
      </c>
      <c r="L749" s="2">
        <v>1726.0099999999998</v>
      </c>
      <c r="M749" s="2">
        <v>316.02999999999997</v>
      </c>
      <c r="N749" s="2">
        <v>739.02</v>
      </c>
      <c r="O749" s="2">
        <v>1723.5790000000002</v>
      </c>
      <c r="P749" s="2">
        <v>1031.6199999999999</v>
      </c>
      <c r="Q749" s="2">
        <f t="shared" si="55"/>
        <v>6233.9589999999998</v>
      </c>
      <c r="R749" s="2">
        <f t="shared" si="56"/>
        <v>2468.34</v>
      </c>
      <c r="S749" s="2">
        <f t="shared" si="57"/>
        <v>3765.6189999999997</v>
      </c>
      <c r="T749" s="2">
        <f t="shared" si="58"/>
        <v>21841.66</v>
      </c>
    </row>
    <row r="750" spans="1:20" x14ac:dyDescent="0.35">
      <c r="A750" s="3">
        <f t="shared" si="59"/>
        <v>741</v>
      </c>
      <c r="B750" s="1">
        <v>5180</v>
      </c>
      <c r="C750" s="1" t="s">
        <v>1827</v>
      </c>
      <c r="D750" s="1" t="s">
        <v>1828</v>
      </c>
      <c r="E750" s="1" t="s">
        <v>656</v>
      </c>
      <c r="F750" s="1" t="s">
        <v>1620</v>
      </c>
      <c r="G750" s="1" t="s">
        <v>4662</v>
      </c>
      <c r="H750" s="7">
        <v>40437</v>
      </c>
      <c r="I750" s="2">
        <v>39918</v>
      </c>
      <c r="J750" s="2">
        <f>+VLOOKUP(B:B,'[1]Nómina (2)'!$B$5:$AJ$2058,35,0)</f>
        <v>276.33287499999898</v>
      </c>
      <c r="K750" s="2">
        <v>1145.6500000000001</v>
      </c>
      <c r="L750" s="2">
        <v>2834.1779999999999</v>
      </c>
      <c r="M750" s="2">
        <v>518.93399999999997</v>
      </c>
      <c r="N750" s="2">
        <v>1213.51</v>
      </c>
      <c r="O750" s="2">
        <v>2830.1862000000001</v>
      </c>
      <c r="P750" s="2">
        <v>1031.6199999999999</v>
      </c>
      <c r="Q750" s="2">
        <f t="shared" si="55"/>
        <v>9574.0781999999999</v>
      </c>
      <c r="R750" s="2">
        <f t="shared" si="56"/>
        <v>3667.1128749999989</v>
      </c>
      <c r="S750" s="2">
        <f t="shared" si="57"/>
        <v>6183.2982000000002</v>
      </c>
      <c r="T750" s="2">
        <f t="shared" si="58"/>
        <v>36250.887125000001</v>
      </c>
    </row>
    <row r="751" spans="1:20" x14ac:dyDescent="0.35">
      <c r="A751" s="3">
        <f t="shared" si="59"/>
        <v>742</v>
      </c>
      <c r="B751" s="1">
        <v>5184</v>
      </c>
      <c r="C751" s="1" t="s">
        <v>1829</v>
      </c>
      <c r="D751" s="1" t="s">
        <v>1830</v>
      </c>
      <c r="E751" s="1" t="s">
        <v>1831</v>
      </c>
      <c r="F751" s="1" t="s">
        <v>1832</v>
      </c>
      <c r="G751" s="1" t="s">
        <v>4662</v>
      </c>
      <c r="H751" s="7">
        <v>40422</v>
      </c>
      <c r="I751" s="2">
        <v>21970</v>
      </c>
      <c r="J751" s="2">
        <f>+VLOOKUP(B:B,'[1]Nómina (2)'!$B$5:$AJ$2058,35,0)</f>
        <v>0</v>
      </c>
      <c r="K751" s="2">
        <v>630.54</v>
      </c>
      <c r="L751" s="2">
        <v>1559.87</v>
      </c>
      <c r="M751" s="2">
        <v>285.61</v>
      </c>
      <c r="N751" s="2">
        <v>667.89</v>
      </c>
      <c r="O751" s="2">
        <v>1557.673</v>
      </c>
      <c r="P751" s="2">
        <v>0</v>
      </c>
      <c r="Q751" s="2">
        <f t="shared" si="55"/>
        <v>4701.5829999999996</v>
      </c>
      <c r="R751" s="2">
        <f t="shared" si="56"/>
        <v>1298.4299999999998</v>
      </c>
      <c r="S751" s="2">
        <f t="shared" si="57"/>
        <v>3403.1530000000002</v>
      </c>
      <c r="T751" s="2">
        <f t="shared" si="58"/>
        <v>20671.57</v>
      </c>
    </row>
    <row r="752" spans="1:20" x14ac:dyDescent="0.35">
      <c r="A752" s="3">
        <f t="shared" si="59"/>
        <v>743</v>
      </c>
      <c r="B752" s="1">
        <v>5185</v>
      </c>
      <c r="C752" s="1" t="s">
        <v>1833</v>
      </c>
      <c r="D752" s="1" t="s">
        <v>1834</v>
      </c>
      <c r="E752" s="1" t="s">
        <v>157</v>
      </c>
      <c r="F752" s="1" t="s">
        <v>1835</v>
      </c>
      <c r="G752" s="1" t="s">
        <v>4662</v>
      </c>
      <c r="H752" s="7">
        <v>40422</v>
      </c>
      <c r="I752" s="2">
        <v>19760</v>
      </c>
      <c r="J752" s="2">
        <f>+VLOOKUP(B:B,'[1]Nómina (2)'!$B$5:$AJ$2058,35,0)</f>
        <v>0</v>
      </c>
      <c r="K752" s="2">
        <v>567.11</v>
      </c>
      <c r="L752" s="2">
        <v>1402.9599999999998</v>
      </c>
      <c r="M752" s="2">
        <v>256.88</v>
      </c>
      <c r="N752" s="2">
        <v>600.70000000000005</v>
      </c>
      <c r="O752" s="2">
        <v>1400.9840000000002</v>
      </c>
      <c r="P752" s="2">
        <v>0</v>
      </c>
      <c r="Q752" s="2">
        <f t="shared" si="55"/>
        <v>4228.634</v>
      </c>
      <c r="R752" s="2">
        <f t="shared" si="56"/>
        <v>1167.81</v>
      </c>
      <c r="S752" s="2">
        <f t="shared" si="57"/>
        <v>3060.8239999999996</v>
      </c>
      <c r="T752" s="2">
        <f t="shared" si="58"/>
        <v>18592.189999999999</v>
      </c>
    </row>
    <row r="753" spans="1:20" x14ac:dyDescent="0.35">
      <c r="A753" s="3">
        <f t="shared" si="59"/>
        <v>744</v>
      </c>
      <c r="B753" s="1">
        <v>5186</v>
      </c>
      <c r="C753" s="1" t="s">
        <v>1836</v>
      </c>
      <c r="D753" s="1" t="s">
        <v>1837</v>
      </c>
      <c r="E753" s="1" t="s">
        <v>31</v>
      </c>
      <c r="F753" s="1" t="s">
        <v>1838</v>
      </c>
      <c r="G753" s="1" t="s">
        <v>4662</v>
      </c>
      <c r="H753" s="7">
        <v>40422</v>
      </c>
      <c r="I753" s="2">
        <v>89570</v>
      </c>
      <c r="J753" s="2">
        <f>+VLOOKUP(B:B,'[1]Nómina (2)'!$B$5:$AJ$2058,35,0)</f>
        <v>9136.2297916666703</v>
      </c>
      <c r="K753" s="2">
        <v>2570.66</v>
      </c>
      <c r="L753" s="2">
        <v>6359.4699999999993</v>
      </c>
      <c r="M753" s="2">
        <v>614.952</v>
      </c>
      <c r="N753" s="2">
        <v>2722.93</v>
      </c>
      <c r="O753" s="2">
        <v>6350.5130000000008</v>
      </c>
      <c r="P753" s="2">
        <v>2063.2399999999998</v>
      </c>
      <c r="Q753" s="2">
        <f t="shared" si="55"/>
        <v>20681.764999999999</v>
      </c>
      <c r="R753" s="2">
        <f t="shared" si="56"/>
        <v>16493.05979166667</v>
      </c>
      <c r="S753" s="2">
        <f t="shared" si="57"/>
        <v>13324.935000000001</v>
      </c>
      <c r="T753" s="2">
        <f t="shared" si="58"/>
        <v>73076.940208333326</v>
      </c>
    </row>
    <row r="754" spans="1:20" x14ac:dyDescent="0.35">
      <c r="A754" s="3">
        <f t="shared" si="59"/>
        <v>745</v>
      </c>
      <c r="B754" s="1">
        <v>5187</v>
      </c>
      <c r="C754" s="1" t="s">
        <v>1839</v>
      </c>
      <c r="D754" s="1" t="s">
        <v>1840</v>
      </c>
      <c r="E754" s="1" t="s">
        <v>31</v>
      </c>
      <c r="F754" s="1" t="s">
        <v>1064</v>
      </c>
      <c r="G754" s="1" t="s">
        <v>4662</v>
      </c>
      <c r="H754" s="7">
        <v>40422</v>
      </c>
      <c r="I754" s="2">
        <v>28990</v>
      </c>
      <c r="J754" s="2">
        <f>+VLOOKUP(B:B,'[1]Nómina (2)'!$B$5:$AJ$2058,35,0)</f>
        <v>0</v>
      </c>
      <c r="K754" s="2">
        <v>832.01</v>
      </c>
      <c r="L754" s="2">
        <v>2058.29</v>
      </c>
      <c r="M754" s="2">
        <v>376.87</v>
      </c>
      <c r="N754" s="2">
        <v>881.3</v>
      </c>
      <c r="O754" s="2">
        <v>2055.3910000000001</v>
      </c>
      <c r="P754" s="2">
        <v>0</v>
      </c>
      <c r="Q754" s="2">
        <f t="shared" si="55"/>
        <v>6203.8610000000008</v>
      </c>
      <c r="R754" s="2">
        <f t="shared" si="56"/>
        <v>1713.31</v>
      </c>
      <c r="S754" s="2">
        <f t="shared" si="57"/>
        <v>4490.5509999999995</v>
      </c>
      <c r="T754" s="2">
        <f t="shared" si="58"/>
        <v>27276.69</v>
      </c>
    </row>
    <row r="755" spans="1:20" x14ac:dyDescent="0.35">
      <c r="A755" s="3">
        <f t="shared" si="59"/>
        <v>746</v>
      </c>
      <c r="B755" s="1">
        <v>5189</v>
      </c>
      <c r="C755" s="1" t="s">
        <v>1841</v>
      </c>
      <c r="D755" s="1" t="s">
        <v>1842</v>
      </c>
      <c r="E755" s="1" t="s">
        <v>150</v>
      </c>
      <c r="F755" s="1" t="s">
        <v>1843</v>
      </c>
      <c r="G755" s="1" t="s">
        <v>4662</v>
      </c>
      <c r="H755" s="7">
        <v>40422</v>
      </c>
      <c r="I755" s="2">
        <v>134831</v>
      </c>
      <c r="J755" s="2">
        <f>+VLOOKUP(B:B,'[1]Nómina (2)'!$B$5:$AJ$2058,35,0)</f>
        <v>26674.499791666702</v>
      </c>
      <c r="K755" s="2">
        <v>3869.65</v>
      </c>
      <c r="L755" s="2">
        <v>9573.0009999999984</v>
      </c>
      <c r="M755" s="2">
        <v>614.952</v>
      </c>
      <c r="N755" s="2">
        <v>3595.1</v>
      </c>
      <c r="O755" s="2">
        <v>8384.634</v>
      </c>
      <c r="P755" s="2">
        <v>0</v>
      </c>
      <c r="Q755" s="2">
        <f t="shared" si="55"/>
        <v>26037.337</v>
      </c>
      <c r="R755" s="2">
        <f t="shared" si="56"/>
        <v>34139.249791666705</v>
      </c>
      <c r="S755" s="2">
        <f t="shared" si="57"/>
        <v>18572.587</v>
      </c>
      <c r="T755" s="2">
        <f t="shared" si="58"/>
        <v>100691.75020833329</v>
      </c>
    </row>
    <row r="756" spans="1:20" x14ac:dyDescent="0.35">
      <c r="A756" s="3">
        <f t="shared" si="59"/>
        <v>747</v>
      </c>
      <c r="B756" s="1">
        <v>5195</v>
      </c>
      <c r="C756" s="1" t="s">
        <v>1844</v>
      </c>
      <c r="D756" s="1" t="s">
        <v>1845</v>
      </c>
      <c r="E756" s="1" t="s">
        <v>301</v>
      </c>
      <c r="F756" s="1" t="s">
        <v>1846</v>
      </c>
      <c r="G756" s="1" t="s">
        <v>4662</v>
      </c>
      <c r="H756" s="7">
        <v>40434</v>
      </c>
      <c r="I756" s="2">
        <v>37570</v>
      </c>
      <c r="J756" s="2">
        <f>+VLOOKUP(B:B,'[1]Nómina (2)'!$B$5:$AJ$2058,35,0)</f>
        <v>0</v>
      </c>
      <c r="K756" s="2">
        <v>1078.26</v>
      </c>
      <c r="L756" s="2">
        <v>2667.47</v>
      </c>
      <c r="M756" s="2">
        <v>488.40999999999997</v>
      </c>
      <c r="N756" s="2">
        <v>1142.1300000000001</v>
      </c>
      <c r="O756" s="2">
        <v>2663.7130000000002</v>
      </c>
      <c r="P756" s="2">
        <v>1031.6199999999999</v>
      </c>
      <c r="Q756" s="2">
        <f t="shared" si="55"/>
        <v>9071.6029999999992</v>
      </c>
      <c r="R756" s="2">
        <f t="shared" si="56"/>
        <v>3252.01</v>
      </c>
      <c r="S756" s="2">
        <f t="shared" si="57"/>
        <v>5819.5929999999998</v>
      </c>
      <c r="T756" s="2">
        <f t="shared" si="58"/>
        <v>34317.99</v>
      </c>
    </row>
    <row r="757" spans="1:20" x14ac:dyDescent="0.35">
      <c r="A757" s="3">
        <f t="shared" si="59"/>
        <v>748</v>
      </c>
      <c r="B757" s="1">
        <v>5196</v>
      </c>
      <c r="C757" s="1" t="s">
        <v>1847</v>
      </c>
      <c r="D757" s="1" t="s">
        <v>1848</v>
      </c>
      <c r="E757" s="1" t="s">
        <v>425</v>
      </c>
      <c r="F757" s="1" t="s">
        <v>103</v>
      </c>
      <c r="G757" s="1" t="s">
        <v>4662</v>
      </c>
      <c r="H757" s="7">
        <v>40437</v>
      </c>
      <c r="I757" s="2">
        <v>18700</v>
      </c>
      <c r="J757" s="2">
        <f>+VLOOKUP(B:B,'[1]Nómina (2)'!$B$5:$AJ$2058,35,0)</f>
        <v>0</v>
      </c>
      <c r="K757" s="2">
        <v>536.69000000000005</v>
      </c>
      <c r="L757" s="2">
        <v>1327.6999999999998</v>
      </c>
      <c r="M757" s="2">
        <v>243.1</v>
      </c>
      <c r="N757" s="2">
        <v>568.48</v>
      </c>
      <c r="O757" s="2">
        <v>1325.8300000000002</v>
      </c>
      <c r="P757" s="2">
        <v>0</v>
      </c>
      <c r="Q757" s="2">
        <f t="shared" si="55"/>
        <v>4001.8</v>
      </c>
      <c r="R757" s="2">
        <f t="shared" si="56"/>
        <v>1105.17</v>
      </c>
      <c r="S757" s="2">
        <f t="shared" si="57"/>
        <v>2896.63</v>
      </c>
      <c r="T757" s="2">
        <f t="shared" si="58"/>
        <v>17594.830000000002</v>
      </c>
    </row>
    <row r="758" spans="1:20" x14ac:dyDescent="0.35">
      <c r="A758" s="3">
        <f t="shared" si="59"/>
        <v>749</v>
      </c>
      <c r="B758" s="1">
        <v>5199</v>
      </c>
      <c r="C758" s="1" t="s">
        <v>1849</v>
      </c>
      <c r="D758" s="1" t="s">
        <v>1850</v>
      </c>
      <c r="E758" s="1" t="s">
        <v>612</v>
      </c>
      <c r="F758" s="1" t="s">
        <v>1561</v>
      </c>
      <c r="G758" s="1" t="s">
        <v>4662</v>
      </c>
      <c r="H758" s="7">
        <v>40149</v>
      </c>
      <c r="I758" s="2">
        <v>30802</v>
      </c>
      <c r="J758" s="2">
        <f>+VLOOKUP(B:B,'[1]Nómina (2)'!$B$5:$AJ$2058,35,0)</f>
        <v>0</v>
      </c>
      <c r="K758" s="2">
        <v>884.02</v>
      </c>
      <c r="L758" s="2">
        <v>2186.942</v>
      </c>
      <c r="M758" s="2">
        <v>400.42599999999999</v>
      </c>
      <c r="N758" s="2">
        <v>936.38</v>
      </c>
      <c r="O758" s="2">
        <v>2183.8618000000001</v>
      </c>
      <c r="P758" s="2">
        <v>0</v>
      </c>
      <c r="Q758" s="2">
        <f t="shared" si="55"/>
        <v>6591.6298000000006</v>
      </c>
      <c r="R758" s="2">
        <f t="shared" si="56"/>
        <v>1820.4</v>
      </c>
      <c r="S758" s="2">
        <f t="shared" si="57"/>
        <v>4771.2298000000001</v>
      </c>
      <c r="T758" s="2">
        <f t="shared" si="58"/>
        <v>28981.599999999999</v>
      </c>
    </row>
    <row r="759" spans="1:20" x14ac:dyDescent="0.35">
      <c r="A759" s="3">
        <f t="shared" si="59"/>
        <v>750</v>
      </c>
      <c r="B759" s="1">
        <v>5200</v>
      </c>
      <c r="C759" s="1" t="s">
        <v>1851</v>
      </c>
      <c r="D759" s="1" t="s">
        <v>1852</v>
      </c>
      <c r="E759" s="1" t="s">
        <v>98</v>
      </c>
      <c r="F759" s="1" t="s">
        <v>1815</v>
      </c>
      <c r="G759" s="1" t="s">
        <v>4662</v>
      </c>
      <c r="H759" s="7">
        <v>40253</v>
      </c>
      <c r="I759" s="2">
        <v>26650</v>
      </c>
      <c r="J759" s="2">
        <f>+VLOOKUP(B:B,'[1]Nómina (2)'!$B$5:$AJ$2058,35,0)</f>
        <v>0</v>
      </c>
      <c r="K759" s="2">
        <v>1794.66</v>
      </c>
      <c r="L759" s="2">
        <v>4439.7634799999996</v>
      </c>
      <c r="M759" s="2">
        <v>614.952</v>
      </c>
      <c r="N759" s="2">
        <v>1900.97</v>
      </c>
      <c r="O759" s="2">
        <v>4433.5102919999999</v>
      </c>
      <c r="P759" s="2">
        <v>0</v>
      </c>
      <c r="Q759" s="2">
        <f t="shared" si="55"/>
        <v>13183.855771999999</v>
      </c>
      <c r="R759" s="2">
        <f t="shared" si="56"/>
        <v>3695.63</v>
      </c>
      <c r="S759" s="2">
        <f t="shared" si="57"/>
        <v>9488.2257719999998</v>
      </c>
      <c r="T759" s="2">
        <f t="shared" si="58"/>
        <v>22954.37</v>
      </c>
    </row>
    <row r="760" spans="1:20" x14ac:dyDescent="0.35">
      <c r="A760" s="3">
        <f t="shared" si="59"/>
        <v>751</v>
      </c>
      <c r="B760" s="1">
        <v>5202</v>
      </c>
      <c r="C760" s="1" t="s">
        <v>1853</v>
      </c>
      <c r="D760" s="1" t="s">
        <v>1854</v>
      </c>
      <c r="E760" s="1" t="s">
        <v>656</v>
      </c>
      <c r="F760" s="1" t="s">
        <v>1855</v>
      </c>
      <c r="G760" s="1" t="s">
        <v>4662</v>
      </c>
      <c r="H760" s="7">
        <v>40434</v>
      </c>
      <c r="I760" s="2">
        <v>59235</v>
      </c>
      <c r="J760" s="2">
        <f>+VLOOKUP(B:B,'[1]Nómina (2)'!$B$5:$AJ$2058,35,0)</f>
        <v>3136.36983333333</v>
      </c>
      <c r="K760" s="2">
        <v>1700.04</v>
      </c>
      <c r="L760" s="2">
        <v>4205.6849999999995</v>
      </c>
      <c r="M760" s="2">
        <v>614.952</v>
      </c>
      <c r="N760" s="2">
        <v>1800.74</v>
      </c>
      <c r="O760" s="2">
        <v>4199.7615000000005</v>
      </c>
      <c r="P760" s="2">
        <v>1031.6199999999999</v>
      </c>
      <c r="Q760" s="2">
        <f t="shared" si="55"/>
        <v>13552.798500000001</v>
      </c>
      <c r="R760" s="2">
        <f t="shared" si="56"/>
        <v>7668.7698333333292</v>
      </c>
      <c r="S760" s="2">
        <f t="shared" si="57"/>
        <v>9020.3984999999993</v>
      </c>
      <c r="T760" s="2">
        <f t="shared" si="58"/>
        <v>51566.230166666668</v>
      </c>
    </row>
    <row r="761" spans="1:20" x14ac:dyDescent="0.35">
      <c r="A761" s="3">
        <f t="shared" si="59"/>
        <v>752</v>
      </c>
      <c r="B761" s="1">
        <v>5205</v>
      </c>
      <c r="C761" s="1" t="s">
        <v>1856</v>
      </c>
      <c r="D761" s="1" t="s">
        <v>1857</v>
      </c>
      <c r="E761" s="1" t="s">
        <v>66</v>
      </c>
      <c r="F761" s="1" t="s">
        <v>84</v>
      </c>
      <c r="G761" s="1" t="s">
        <v>4662</v>
      </c>
      <c r="H761" s="7">
        <v>40434</v>
      </c>
      <c r="I761" s="2">
        <v>21970</v>
      </c>
      <c r="J761" s="2">
        <f>+VLOOKUP(B:B,'[1]Nómina (2)'!$B$5:$AJ$2058,35,0)</f>
        <v>0</v>
      </c>
      <c r="K761" s="2">
        <v>630.54</v>
      </c>
      <c r="L761" s="2">
        <v>1559.87</v>
      </c>
      <c r="M761" s="2">
        <v>285.61</v>
      </c>
      <c r="N761" s="2">
        <v>667.89</v>
      </c>
      <c r="O761" s="2">
        <v>1557.673</v>
      </c>
      <c r="P761" s="2">
        <v>0</v>
      </c>
      <c r="Q761" s="2">
        <f t="shared" si="55"/>
        <v>4701.5829999999996</v>
      </c>
      <c r="R761" s="2">
        <f t="shared" si="56"/>
        <v>1298.4299999999998</v>
      </c>
      <c r="S761" s="2">
        <f t="shared" si="57"/>
        <v>3403.1530000000002</v>
      </c>
      <c r="T761" s="2">
        <f t="shared" si="58"/>
        <v>20671.57</v>
      </c>
    </row>
    <row r="762" spans="1:20" x14ac:dyDescent="0.35">
      <c r="A762" s="3">
        <f t="shared" si="59"/>
        <v>753</v>
      </c>
      <c r="B762" s="1">
        <v>5209</v>
      </c>
      <c r="C762" s="1" t="s">
        <v>1858</v>
      </c>
      <c r="D762" s="1" t="s">
        <v>1859</v>
      </c>
      <c r="E762" s="1" t="s">
        <v>72</v>
      </c>
      <c r="F762" s="1" t="s">
        <v>450</v>
      </c>
      <c r="G762" s="1" t="s">
        <v>4662</v>
      </c>
      <c r="H762" s="7">
        <v>40437</v>
      </c>
      <c r="I762" s="2">
        <v>26650</v>
      </c>
      <c r="J762" s="2">
        <f>+VLOOKUP(B:B,'[1]Nómina (2)'!$B$5:$AJ$2058,35,0)</f>
        <v>0</v>
      </c>
      <c r="K762" s="2">
        <v>764.85</v>
      </c>
      <c r="L762" s="2">
        <v>1892.1499999999999</v>
      </c>
      <c r="M762" s="2">
        <v>346.45</v>
      </c>
      <c r="N762" s="2">
        <v>810.16</v>
      </c>
      <c r="O762" s="2">
        <v>1889.4850000000001</v>
      </c>
      <c r="P762" s="2">
        <v>0</v>
      </c>
      <c r="Q762" s="2">
        <f t="shared" si="55"/>
        <v>5703.0949999999993</v>
      </c>
      <c r="R762" s="2">
        <f t="shared" si="56"/>
        <v>1575.01</v>
      </c>
      <c r="S762" s="2">
        <f t="shared" si="57"/>
        <v>4128.085</v>
      </c>
      <c r="T762" s="2">
        <f t="shared" si="58"/>
        <v>25074.99</v>
      </c>
    </row>
    <row r="763" spans="1:20" x14ac:dyDescent="0.35">
      <c r="A763" s="3">
        <f t="shared" si="59"/>
        <v>754</v>
      </c>
      <c r="B763" s="1">
        <v>5212</v>
      </c>
      <c r="C763" s="1" t="s">
        <v>1860</v>
      </c>
      <c r="D763" s="1" t="s">
        <v>1861</v>
      </c>
      <c r="E763" s="1" t="s">
        <v>126</v>
      </c>
      <c r="F763" s="1" t="s">
        <v>103</v>
      </c>
      <c r="G763" s="1" t="s">
        <v>4662</v>
      </c>
      <c r="H763" s="7">
        <v>40437</v>
      </c>
      <c r="I763" s="2">
        <v>20500</v>
      </c>
      <c r="J763" s="2">
        <f>+VLOOKUP(B:B,'[1]Nómina (2)'!$B$5:$AJ$2058,35,0)</f>
        <v>0</v>
      </c>
      <c r="K763" s="2">
        <v>588.35</v>
      </c>
      <c r="L763" s="2">
        <v>1455.4999999999998</v>
      </c>
      <c r="M763" s="2">
        <v>266.5</v>
      </c>
      <c r="N763" s="2">
        <v>623.20000000000005</v>
      </c>
      <c r="O763" s="2">
        <v>1453.45</v>
      </c>
      <c r="P763" s="2">
        <v>1031.6199999999999</v>
      </c>
      <c r="Q763" s="2">
        <f t="shared" si="55"/>
        <v>5418.62</v>
      </c>
      <c r="R763" s="2">
        <f t="shared" si="56"/>
        <v>2243.17</v>
      </c>
      <c r="S763" s="2">
        <f t="shared" si="57"/>
        <v>3175.45</v>
      </c>
      <c r="T763" s="2">
        <f t="shared" si="58"/>
        <v>18256.830000000002</v>
      </c>
    </row>
    <row r="764" spans="1:20" x14ac:dyDescent="0.35">
      <c r="A764" s="3">
        <f t="shared" si="59"/>
        <v>755</v>
      </c>
      <c r="B764" s="1">
        <v>5213</v>
      </c>
      <c r="C764" s="1" t="s">
        <v>1862</v>
      </c>
      <c r="D764" s="1" t="s">
        <v>1863</v>
      </c>
      <c r="E764" s="1" t="s">
        <v>60</v>
      </c>
      <c r="F764" s="1" t="s">
        <v>87</v>
      </c>
      <c r="G764" s="1" t="s">
        <v>4662</v>
      </c>
      <c r="H764" s="7">
        <v>40437</v>
      </c>
      <c r="I764" s="2">
        <v>21970</v>
      </c>
      <c r="J764" s="2">
        <f>+VLOOKUP(B:B,'[1]Nómina (2)'!$B$5:$AJ$2058,35,0)</f>
        <v>0</v>
      </c>
      <c r="K764" s="2">
        <v>630.54</v>
      </c>
      <c r="L764" s="2">
        <v>1559.87</v>
      </c>
      <c r="M764" s="2">
        <v>285.61</v>
      </c>
      <c r="N764" s="2">
        <v>667.89</v>
      </c>
      <c r="O764" s="2">
        <v>1557.673</v>
      </c>
      <c r="P764" s="2">
        <v>1031.6199999999999</v>
      </c>
      <c r="Q764" s="2">
        <f t="shared" si="55"/>
        <v>5733.2029999999995</v>
      </c>
      <c r="R764" s="2">
        <f t="shared" si="56"/>
        <v>2330.0499999999997</v>
      </c>
      <c r="S764" s="2">
        <f t="shared" si="57"/>
        <v>3403.1530000000002</v>
      </c>
      <c r="T764" s="2">
        <f t="shared" si="58"/>
        <v>19639.95</v>
      </c>
    </row>
    <row r="765" spans="1:20" x14ac:dyDescent="0.35">
      <c r="A765" s="3">
        <f t="shared" si="59"/>
        <v>756</v>
      </c>
      <c r="B765" s="1">
        <v>5214</v>
      </c>
      <c r="C765" s="1" t="s">
        <v>1864</v>
      </c>
      <c r="D765" s="1" t="s">
        <v>1865</v>
      </c>
      <c r="E765" s="1" t="s">
        <v>23</v>
      </c>
      <c r="F765" s="1" t="s">
        <v>103</v>
      </c>
      <c r="G765" s="1" t="s">
        <v>4662</v>
      </c>
      <c r="H765" s="7">
        <v>40437</v>
      </c>
      <c r="I765" s="2">
        <v>21970</v>
      </c>
      <c r="J765" s="2">
        <f>+VLOOKUP(B:B,'[1]Nómina (2)'!$B$5:$AJ$2058,35,0)</f>
        <v>0</v>
      </c>
      <c r="K765" s="2">
        <v>630.54</v>
      </c>
      <c r="L765" s="2">
        <v>1559.87</v>
      </c>
      <c r="M765" s="2">
        <v>285.61</v>
      </c>
      <c r="N765" s="2">
        <v>667.89</v>
      </c>
      <c r="O765" s="2">
        <v>1557.673</v>
      </c>
      <c r="P765" s="2">
        <v>0</v>
      </c>
      <c r="Q765" s="2">
        <f t="shared" si="55"/>
        <v>4701.5829999999996</v>
      </c>
      <c r="R765" s="2">
        <f t="shared" si="56"/>
        <v>1298.4299999999998</v>
      </c>
      <c r="S765" s="2">
        <f t="shared" si="57"/>
        <v>3403.1530000000002</v>
      </c>
      <c r="T765" s="2">
        <f t="shared" si="58"/>
        <v>20671.57</v>
      </c>
    </row>
    <row r="766" spans="1:20" x14ac:dyDescent="0.35">
      <c r="A766" s="3">
        <f t="shared" si="59"/>
        <v>757</v>
      </c>
      <c r="B766" s="1">
        <v>5217</v>
      </c>
      <c r="C766" s="1" t="s">
        <v>1866</v>
      </c>
      <c r="D766" s="1" t="s">
        <v>1867</v>
      </c>
      <c r="E766" s="1" t="s">
        <v>463</v>
      </c>
      <c r="F766" s="1" t="s">
        <v>1868</v>
      </c>
      <c r="G766" s="1" t="s">
        <v>4662</v>
      </c>
      <c r="H766" s="7">
        <v>40437</v>
      </c>
      <c r="I766" s="2">
        <v>107865</v>
      </c>
      <c r="J766" s="2">
        <f>+VLOOKUP(B:B,'[1]Nómina (2)'!$B$5:$AJ$2058,35,0)</f>
        <v>13439.6697916667</v>
      </c>
      <c r="K766" s="2">
        <v>3095.73</v>
      </c>
      <c r="L766" s="2">
        <v>7658.4149999999991</v>
      </c>
      <c r="M766" s="2">
        <v>614.952</v>
      </c>
      <c r="N766" s="2">
        <v>3279.1</v>
      </c>
      <c r="O766" s="2">
        <v>7647.6285000000007</v>
      </c>
      <c r="P766" s="2">
        <v>2063.2399999999998</v>
      </c>
      <c r="Q766" s="2">
        <f t="shared" si="55"/>
        <v>24359.065499999997</v>
      </c>
      <c r="R766" s="2">
        <f t="shared" si="56"/>
        <v>21877.739791666696</v>
      </c>
      <c r="S766" s="2">
        <f t="shared" si="57"/>
        <v>15920.995499999999</v>
      </c>
      <c r="T766" s="2">
        <f t="shared" si="58"/>
        <v>85987.260208333304</v>
      </c>
    </row>
    <row r="767" spans="1:20" x14ac:dyDescent="0.35">
      <c r="A767" s="3">
        <f t="shared" si="59"/>
        <v>758</v>
      </c>
      <c r="B767" s="1">
        <v>5229</v>
      </c>
      <c r="C767" s="1" t="s">
        <v>1869</v>
      </c>
      <c r="D767" s="1" t="s">
        <v>1870</v>
      </c>
      <c r="E767" s="1" t="s">
        <v>587</v>
      </c>
      <c r="F767" s="1" t="s">
        <v>1382</v>
      </c>
      <c r="G767" s="1" t="s">
        <v>4662</v>
      </c>
      <c r="H767" s="7">
        <v>40459</v>
      </c>
      <c r="I767" s="2">
        <v>24000</v>
      </c>
      <c r="J767" s="2">
        <f>+VLOOKUP(B:B,'[1]Nómina (2)'!$B$5:$AJ$2058,35,0)</f>
        <v>0</v>
      </c>
      <c r="K767" s="2">
        <v>688.8</v>
      </c>
      <c r="L767" s="2">
        <v>1703.9999999999998</v>
      </c>
      <c r="M767" s="2">
        <v>312</v>
      </c>
      <c r="N767" s="2">
        <v>729.6</v>
      </c>
      <c r="O767" s="2">
        <v>1701.6000000000001</v>
      </c>
      <c r="P767" s="2">
        <v>1031.6199999999999</v>
      </c>
      <c r="Q767" s="2">
        <f t="shared" si="55"/>
        <v>6167.62</v>
      </c>
      <c r="R767" s="2">
        <f t="shared" si="56"/>
        <v>2450.02</v>
      </c>
      <c r="S767" s="2">
        <f t="shared" si="57"/>
        <v>3717.6</v>
      </c>
      <c r="T767" s="2">
        <f t="shared" si="58"/>
        <v>21549.98</v>
      </c>
    </row>
    <row r="768" spans="1:20" x14ac:dyDescent="0.35">
      <c r="A768" s="3">
        <f t="shared" si="59"/>
        <v>759</v>
      </c>
      <c r="B768" s="1">
        <v>5239</v>
      </c>
      <c r="C768" s="1" t="s">
        <v>1871</v>
      </c>
      <c r="D768" s="1" t="s">
        <v>1872</v>
      </c>
      <c r="E768" s="1" t="s">
        <v>975</v>
      </c>
      <c r="F768" s="1" t="s">
        <v>311</v>
      </c>
      <c r="G768" s="1" t="s">
        <v>4662</v>
      </c>
      <c r="H768" s="7">
        <v>40483</v>
      </c>
      <c r="I768" s="2">
        <v>160000</v>
      </c>
      <c r="J768" s="2">
        <f>+VLOOKUP(B:B,'[1]Nómina (2)'!$B$5:$AJ$2058,35,0)</f>
        <v>26536.1622916667</v>
      </c>
      <c r="K768" s="2">
        <v>4592</v>
      </c>
      <c r="L768" s="2">
        <v>11359.999999999998</v>
      </c>
      <c r="M768" s="2">
        <v>614.952</v>
      </c>
      <c r="N768" s="2">
        <v>3595.1</v>
      </c>
      <c r="O768" s="2">
        <v>8384.634</v>
      </c>
      <c r="P768" s="2">
        <v>0</v>
      </c>
      <c r="Q768" s="2">
        <f t="shared" si="55"/>
        <v>28546.685999999994</v>
      </c>
      <c r="R768" s="2">
        <f t="shared" si="56"/>
        <v>34723.262291666702</v>
      </c>
      <c r="S768" s="2">
        <f t="shared" si="57"/>
        <v>20359.585999999996</v>
      </c>
      <c r="T768" s="2">
        <f t="shared" si="58"/>
        <v>125276.7377083333</v>
      </c>
    </row>
    <row r="769" spans="1:20" x14ac:dyDescent="0.35">
      <c r="A769" s="3">
        <f t="shared" si="59"/>
        <v>760</v>
      </c>
      <c r="B769" s="1">
        <v>5251</v>
      </c>
      <c r="C769" s="1" t="s">
        <v>1873</v>
      </c>
      <c r="D769" s="1" t="s">
        <v>1874</v>
      </c>
      <c r="E769" s="1" t="s">
        <v>106</v>
      </c>
      <c r="F769" s="1" t="s">
        <v>976</v>
      </c>
      <c r="G769" s="1" t="s">
        <v>4662</v>
      </c>
      <c r="H769" s="7">
        <v>40511</v>
      </c>
      <c r="I769" s="2">
        <v>44614</v>
      </c>
      <c r="J769" s="2">
        <f>+VLOOKUP(B:B,'[1]Nómina (2)'!$B$5:$AJ$2058,35,0)</f>
        <v>939.10337499999901</v>
      </c>
      <c r="K769" s="2">
        <v>1280.42</v>
      </c>
      <c r="L769" s="2">
        <v>3167.5939999999996</v>
      </c>
      <c r="M769" s="2">
        <v>579.98199999999997</v>
      </c>
      <c r="N769" s="2">
        <v>1356.27</v>
      </c>
      <c r="O769" s="2">
        <v>3163.1326000000004</v>
      </c>
      <c r="P769" s="2">
        <v>1031.6199999999999</v>
      </c>
      <c r="Q769" s="2">
        <f t="shared" si="55"/>
        <v>10579.018599999999</v>
      </c>
      <c r="R769" s="2">
        <f t="shared" si="56"/>
        <v>4607.4133749999983</v>
      </c>
      <c r="S769" s="2">
        <f t="shared" si="57"/>
        <v>6910.7085999999999</v>
      </c>
      <c r="T769" s="2">
        <f t="shared" si="58"/>
        <v>40006.586625000004</v>
      </c>
    </row>
    <row r="770" spans="1:20" x14ac:dyDescent="0.35">
      <c r="A770" s="3">
        <f t="shared" si="59"/>
        <v>761</v>
      </c>
      <c r="B770" s="1">
        <v>5252</v>
      </c>
      <c r="C770" s="1" t="s">
        <v>1875</v>
      </c>
      <c r="D770" s="1" t="s">
        <v>1876</v>
      </c>
      <c r="E770" s="1" t="s">
        <v>463</v>
      </c>
      <c r="F770" s="1" t="s">
        <v>1877</v>
      </c>
      <c r="G770" s="1" t="s">
        <v>4662</v>
      </c>
      <c r="H770" s="7">
        <v>40511</v>
      </c>
      <c r="I770" s="2">
        <v>107865</v>
      </c>
      <c r="J770" s="2">
        <f>+VLOOKUP(B:B,'[1]Nómina (2)'!$B$5:$AJ$2058,35,0)</f>
        <v>13697.574791666701</v>
      </c>
      <c r="K770" s="2">
        <v>3095.73</v>
      </c>
      <c r="L770" s="2">
        <v>7658.4149999999991</v>
      </c>
      <c r="M770" s="2">
        <v>614.952</v>
      </c>
      <c r="N770" s="2">
        <v>3279.1</v>
      </c>
      <c r="O770" s="2">
        <v>7647.6285000000007</v>
      </c>
      <c r="P770" s="2">
        <v>1031.6199999999999</v>
      </c>
      <c r="Q770" s="2">
        <f t="shared" si="55"/>
        <v>23327.445499999998</v>
      </c>
      <c r="R770" s="2">
        <f t="shared" si="56"/>
        <v>21104.024791666699</v>
      </c>
      <c r="S770" s="2">
        <f t="shared" si="57"/>
        <v>15920.995499999999</v>
      </c>
      <c r="T770" s="2">
        <f t="shared" si="58"/>
        <v>86760.975208333301</v>
      </c>
    </row>
    <row r="771" spans="1:20" x14ac:dyDescent="0.35">
      <c r="A771" s="3">
        <f t="shared" si="59"/>
        <v>762</v>
      </c>
      <c r="B771" s="1">
        <v>5255</v>
      </c>
      <c r="C771" s="1" t="s">
        <v>1878</v>
      </c>
      <c r="D771" s="1" t="s">
        <v>1879</v>
      </c>
      <c r="E771" s="1" t="s">
        <v>591</v>
      </c>
      <c r="F771" s="1" t="s">
        <v>592</v>
      </c>
      <c r="G771" s="1" t="s">
        <v>4662</v>
      </c>
      <c r="H771" s="7">
        <v>40512</v>
      </c>
      <c r="I771" s="2">
        <v>80000</v>
      </c>
      <c r="J771" s="2">
        <f>+VLOOKUP(B:B,'[1]Nómina (2)'!$B$5:$AJ$2058,35,0)</f>
        <v>9135.1272916666603</v>
      </c>
      <c r="K771" s="2">
        <v>2296</v>
      </c>
      <c r="L771" s="2">
        <v>5679.9999999999991</v>
      </c>
      <c r="M771" s="2">
        <v>614.952</v>
      </c>
      <c r="N771" s="2">
        <v>2432</v>
      </c>
      <c r="O771" s="2">
        <v>5672</v>
      </c>
      <c r="P771" s="2">
        <v>2063.2399999999998</v>
      </c>
      <c r="Q771" s="2">
        <f t="shared" si="55"/>
        <v>18758.191999999995</v>
      </c>
      <c r="R771" s="2">
        <f t="shared" si="56"/>
        <v>15926.36729166666</v>
      </c>
      <c r="S771" s="2">
        <f t="shared" si="57"/>
        <v>11966.951999999999</v>
      </c>
      <c r="T771" s="2">
        <f t="shared" si="58"/>
        <v>64073.632708333338</v>
      </c>
    </row>
    <row r="772" spans="1:20" x14ac:dyDescent="0.35">
      <c r="A772" s="3">
        <f t="shared" si="59"/>
        <v>763</v>
      </c>
      <c r="B772" s="1">
        <v>5260</v>
      </c>
      <c r="C772" s="1" t="s">
        <v>1880</v>
      </c>
      <c r="D772" s="1" t="s">
        <v>1881</v>
      </c>
      <c r="E772" s="1" t="s">
        <v>1011</v>
      </c>
      <c r="F772" s="1" t="s">
        <v>1650</v>
      </c>
      <c r="G772" s="1" t="s">
        <v>4662</v>
      </c>
      <c r="H772" s="7">
        <v>40532</v>
      </c>
      <c r="I772" s="2">
        <v>42266</v>
      </c>
      <c r="J772" s="2">
        <f>+VLOOKUP(B:B,'[1]Nómina (2)'!$B$5:$AJ$2058,35,0)</f>
        <v>762.46187499999996</v>
      </c>
      <c r="K772" s="2">
        <v>1213.03</v>
      </c>
      <c r="L772" s="2">
        <v>3000.8859999999995</v>
      </c>
      <c r="M772" s="2">
        <v>549.45799999999997</v>
      </c>
      <c r="N772" s="2">
        <v>1284.8900000000001</v>
      </c>
      <c r="O772" s="2">
        <v>2996.6594</v>
      </c>
      <c r="P772" s="2">
        <v>0</v>
      </c>
      <c r="Q772" s="2">
        <f t="shared" si="55"/>
        <v>9044.9233999999997</v>
      </c>
      <c r="R772" s="2">
        <f t="shared" si="56"/>
        <v>3260.381875</v>
      </c>
      <c r="S772" s="2">
        <f t="shared" si="57"/>
        <v>6547.0033999999996</v>
      </c>
      <c r="T772" s="2">
        <f t="shared" si="58"/>
        <v>39005.618125000001</v>
      </c>
    </row>
    <row r="773" spans="1:20" x14ac:dyDescent="0.35">
      <c r="A773" s="3">
        <f t="shared" si="59"/>
        <v>764</v>
      </c>
      <c r="B773" s="1">
        <v>5266</v>
      </c>
      <c r="C773" s="1" t="s">
        <v>1882</v>
      </c>
      <c r="D773" s="1" t="s">
        <v>1883</v>
      </c>
      <c r="E773" s="1" t="s">
        <v>301</v>
      </c>
      <c r="F773" s="1" t="s">
        <v>1884</v>
      </c>
      <c r="G773" s="1" t="s">
        <v>4662</v>
      </c>
      <c r="H773" s="7">
        <v>40546</v>
      </c>
      <c r="I773" s="2">
        <v>134355</v>
      </c>
      <c r="J773" s="2">
        <f>+VLOOKUP(B:B,'[1]Nómina (2)'!$B$5:$AJ$2058,35,0)</f>
        <v>20308.914791666699</v>
      </c>
      <c r="K773" s="2">
        <v>3855.99</v>
      </c>
      <c r="L773" s="2">
        <v>9539.2049999999999</v>
      </c>
      <c r="M773" s="2">
        <v>614.952</v>
      </c>
      <c r="N773" s="2">
        <v>3595.1</v>
      </c>
      <c r="O773" s="2">
        <v>8384.634</v>
      </c>
      <c r="P773" s="2">
        <v>0</v>
      </c>
      <c r="Q773" s="2">
        <f t="shared" si="55"/>
        <v>25989.881000000001</v>
      </c>
      <c r="R773" s="2">
        <f t="shared" si="56"/>
        <v>27760.004791666695</v>
      </c>
      <c r="S773" s="2">
        <f t="shared" si="57"/>
        <v>18538.790999999997</v>
      </c>
      <c r="T773" s="2">
        <f t="shared" si="58"/>
        <v>106594.9952083333</v>
      </c>
    </row>
    <row r="774" spans="1:20" x14ac:dyDescent="0.35">
      <c r="A774" s="3">
        <f t="shared" si="59"/>
        <v>765</v>
      </c>
      <c r="B774" s="1">
        <v>5269</v>
      </c>
      <c r="C774" s="1" t="s">
        <v>1885</v>
      </c>
      <c r="D774" s="1" t="s">
        <v>1886</v>
      </c>
      <c r="E774" s="1" t="s">
        <v>472</v>
      </c>
      <c r="F774" s="1" t="s">
        <v>28</v>
      </c>
      <c r="G774" s="1" t="s">
        <v>4662</v>
      </c>
      <c r="H774" s="7">
        <v>40546</v>
      </c>
      <c r="I774" s="2">
        <v>19760</v>
      </c>
      <c r="J774" s="2">
        <f>+VLOOKUP(B:B,'[1]Nómina (2)'!$B$5:$AJ$2058,35,0)</f>
        <v>0</v>
      </c>
      <c r="K774" s="2">
        <v>567.11</v>
      </c>
      <c r="L774" s="2">
        <v>1402.9599999999998</v>
      </c>
      <c r="M774" s="2">
        <v>256.88</v>
      </c>
      <c r="N774" s="2">
        <v>600.70000000000005</v>
      </c>
      <c r="O774" s="2">
        <v>1400.9840000000002</v>
      </c>
      <c r="P774" s="2">
        <v>0</v>
      </c>
      <c r="Q774" s="2">
        <f t="shared" si="55"/>
        <v>4228.634</v>
      </c>
      <c r="R774" s="2">
        <f t="shared" si="56"/>
        <v>1167.81</v>
      </c>
      <c r="S774" s="2">
        <f t="shared" si="57"/>
        <v>3060.8239999999996</v>
      </c>
      <c r="T774" s="2">
        <f t="shared" si="58"/>
        <v>18592.189999999999</v>
      </c>
    </row>
    <row r="775" spans="1:20" x14ac:dyDescent="0.35">
      <c r="A775" s="3">
        <f t="shared" si="59"/>
        <v>766</v>
      </c>
      <c r="B775" s="1">
        <v>5270</v>
      </c>
      <c r="C775" s="1" t="s">
        <v>1887</v>
      </c>
      <c r="D775" s="1" t="s">
        <v>1888</v>
      </c>
      <c r="E775" s="1" t="s">
        <v>472</v>
      </c>
      <c r="F775" s="1" t="s">
        <v>28</v>
      </c>
      <c r="G775" s="1" t="s">
        <v>4662</v>
      </c>
      <c r="H775" s="7">
        <v>40546</v>
      </c>
      <c r="I775" s="2">
        <v>19760</v>
      </c>
      <c r="J775" s="2">
        <f>+VLOOKUP(B:B,'[1]Nómina (2)'!$B$5:$AJ$2058,35,0)</f>
        <v>0</v>
      </c>
      <c r="K775" s="2">
        <v>567.11</v>
      </c>
      <c r="L775" s="2">
        <v>1402.9599999999998</v>
      </c>
      <c r="M775" s="2">
        <v>256.88</v>
      </c>
      <c r="N775" s="2">
        <v>600.70000000000005</v>
      </c>
      <c r="O775" s="2">
        <v>1400.9840000000002</v>
      </c>
      <c r="P775" s="2">
        <v>1031.6199999999999</v>
      </c>
      <c r="Q775" s="2">
        <f t="shared" si="55"/>
        <v>5260.2539999999999</v>
      </c>
      <c r="R775" s="2">
        <f t="shared" si="56"/>
        <v>2199.4299999999998</v>
      </c>
      <c r="S775" s="2">
        <f t="shared" si="57"/>
        <v>3060.8239999999996</v>
      </c>
      <c r="T775" s="2">
        <f t="shared" si="58"/>
        <v>17560.57</v>
      </c>
    </row>
    <row r="776" spans="1:20" x14ac:dyDescent="0.35">
      <c r="A776" s="3">
        <f t="shared" si="59"/>
        <v>767</v>
      </c>
      <c r="B776" s="1">
        <v>5271</v>
      </c>
      <c r="C776" s="1" t="s">
        <v>1889</v>
      </c>
      <c r="D776" s="1" t="s">
        <v>1890</v>
      </c>
      <c r="E776" s="1" t="s">
        <v>60</v>
      </c>
      <c r="F776" s="1" t="s">
        <v>87</v>
      </c>
      <c r="G776" s="1" t="s">
        <v>4662</v>
      </c>
      <c r="H776" s="7">
        <v>40546</v>
      </c>
      <c r="I776" s="2">
        <v>18716</v>
      </c>
      <c r="J776" s="2">
        <f>+VLOOKUP(B:B,'[1]Nómina (2)'!$B$5:$AJ$2058,35,0)</f>
        <v>0</v>
      </c>
      <c r="K776" s="2">
        <v>537.15</v>
      </c>
      <c r="L776" s="2">
        <v>1328.8359999999998</v>
      </c>
      <c r="M776" s="2">
        <v>243.30799999999999</v>
      </c>
      <c r="N776" s="2">
        <v>568.97</v>
      </c>
      <c r="O776" s="2">
        <v>1326.9644000000001</v>
      </c>
      <c r="P776" s="2">
        <v>0</v>
      </c>
      <c r="Q776" s="2">
        <f t="shared" si="55"/>
        <v>4005.2284</v>
      </c>
      <c r="R776" s="2">
        <f t="shared" si="56"/>
        <v>1106.1199999999999</v>
      </c>
      <c r="S776" s="2">
        <f t="shared" si="57"/>
        <v>2899.1084000000001</v>
      </c>
      <c r="T776" s="2">
        <f t="shared" si="58"/>
        <v>17609.88</v>
      </c>
    </row>
    <row r="777" spans="1:20" x14ac:dyDescent="0.35">
      <c r="A777" s="3">
        <f t="shared" si="59"/>
        <v>768</v>
      </c>
      <c r="B777" s="1">
        <v>5272</v>
      </c>
      <c r="C777" s="1" t="s">
        <v>1891</v>
      </c>
      <c r="D777" s="1" t="s">
        <v>1892</v>
      </c>
      <c r="E777" s="1" t="s">
        <v>969</v>
      </c>
      <c r="F777" s="1" t="s">
        <v>1893</v>
      </c>
      <c r="G777" s="1" t="s">
        <v>4662</v>
      </c>
      <c r="H777" s="7">
        <v>40546</v>
      </c>
      <c r="I777" s="2">
        <v>35000</v>
      </c>
      <c r="J777" s="2">
        <f>+VLOOKUP(B:B,'[1]Nómina (2)'!$B$5:$AJ$2058,35,0)</f>
        <v>0</v>
      </c>
      <c r="K777" s="2">
        <v>1004.5</v>
      </c>
      <c r="L777" s="2">
        <v>2485</v>
      </c>
      <c r="M777" s="2">
        <v>455</v>
      </c>
      <c r="N777" s="2">
        <v>1064</v>
      </c>
      <c r="O777" s="2">
        <v>2481.5</v>
      </c>
      <c r="P777" s="2">
        <v>0</v>
      </c>
      <c r="Q777" s="2">
        <f t="shared" si="55"/>
        <v>7490</v>
      </c>
      <c r="R777" s="2">
        <f t="shared" si="56"/>
        <v>2068.5</v>
      </c>
      <c r="S777" s="2">
        <f t="shared" si="57"/>
        <v>5421.5</v>
      </c>
      <c r="T777" s="2">
        <f t="shared" si="58"/>
        <v>32931.5</v>
      </c>
    </row>
    <row r="778" spans="1:20" x14ac:dyDescent="0.35">
      <c r="A778" s="3">
        <f t="shared" si="59"/>
        <v>769</v>
      </c>
      <c r="B778" s="1">
        <v>5274</v>
      </c>
      <c r="C778" s="1" t="s">
        <v>1894</v>
      </c>
      <c r="D778" s="1" t="s">
        <v>1895</v>
      </c>
      <c r="E778" s="1" t="s">
        <v>110</v>
      </c>
      <c r="F778" s="1" t="s">
        <v>28</v>
      </c>
      <c r="G778" s="1" t="s">
        <v>4662</v>
      </c>
      <c r="H778" s="7">
        <v>40149</v>
      </c>
      <c r="I778" s="2">
        <v>19760</v>
      </c>
      <c r="J778" s="2">
        <f>+VLOOKUP(B:B,'[1]Nómina (2)'!$B$5:$AJ$2058,35,0)</f>
        <v>0</v>
      </c>
      <c r="K778" s="2">
        <v>567.11</v>
      </c>
      <c r="L778" s="2">
        <v>1402.9599999999998</v>
      </c>
      <c r="M778" s="2">
        <v>256.88</v>
      </c>
      <c r="N778" s="2">
        <v>600.70000000000005</v>
      </c>
      <c r="O778" s="2">
        <v>1400.9840000000002</v>
      </c>
      <c r="P778" s="2">
        <v>0</v>
      </c>
      <c r="Q778" s="2">
        <f t="shared" si="55"/>
        <v>4228.634</v>
      </c>
      <c r="R778" s="2">
        <f t="shared" si="56"/>
        <v>1167.81</v>
      </c>
      <c r="S778" s="2">
        <f t="shared" si="57"/>
        <v>3060.8239999999996</v>
      </c>
      <c r="T778" s="2">
        <f t="shared" si="58"/>
        <v>18592.189999999999</v>
      </c>
    </row>
    <row r="779" spans="1:20" x14ac:dyDescent="0.35">
      <c r="A779" s="3">
        <f t="shared" si="59"/>
        <v>770</v>
      </c>
      <c r="B779" s="1">
        <v>5275</v>
      </c>
      <c r="C779" s="1" t="s">
        <v>1896</v>
      </c>
      <c r="D779" s="1" t="s">
        <v>1897</v>
      </c>
      <c r="E779" s="1" t="s">
        <v>1372</v>
      </c>
      <c r="F779" s="1" t="s">
        <v>28</v>
      </c>
      <c r="G779" s="1" t="s">
        <v>4662</v>
      </c>
      <c r="H779" s="7">
        <v>40149</v>
      </c>
      <c r="I779" s="2">
        <v>19760</v>
      </c>
      <c r="J779" s="2">
        <f>+VLOOKUP(B:B,'[1]Nómina (2)'!$B$5:$AJ$2058,35,0)</f>
        <v>0</v>
      </c>
      <c r="K779" s="2">
        <v>567.11</v>
      </c>
      <c r="L779" s="2">
        <v>1402.9599999999998</v>
      </c>
      <c r="M779" s="2">
        <v>256.88</v>
      </c>
      <c r="N779" s="2">
        <v>600.70000000000005</v>
      </c>
      <c r="O779" s="2">
        <v>1400.9840000000002</v>
      </c>
      <c r="P779" s="2">
        <v>0</v>
      </c>
      <c r="Q779" s="2">
        <f t="shared" ref="Q779:Q842" si="60">SUM(K779:P779)</f>
        <v>4228.634</v>
      </c>
      <c r="R779" s="2">
        <f t="shared" ref="R779:R842" si="61">+J779+K779+N779+P779</f>
        <v>1167.81</v>
      </c>
      <c r="S779" s="2">
        <f t="shared" ref="S779:S842" si="62">+L779+M779+O779</f>
        <v>3060.8239999999996</v>
      </c>
      <c r="T779" s="2">
        <f t="shared" ref="T779:T842" si="63">+I779-R779</f>
        <v>18592.189999999999</v>
      </c>
    </row>
    <row r="780" spans="1:20" x14ac:dyDescent="0.35">
      <c r="A780" s="3">
        <f t="shared" ref="A780:A843" si="64">+A779+1</f>
        <v>771</v>
      </c>
      <c r="B780" s="1">
        <v>5276</v>
      </c>
      <c r="C780" s="1" t="s">
        <v>1898</v>
      </c>
      <c r="D780" s="1" t="s">
        <v>1899</v>
      </c>
      <c r="E780" s="1" t="s">
        <v>1900</v>
      </c>
      <c r="F780" s="1" t="s">
        <v>797</v>
      </c>
      <c r="G780" s="1" t="s">
        <v>4662</v>
      </c>
      <c r="H780" s="7">
        <v>40241</v>
      </c>
      <c r="I780" s="2">
        <v>28561</v>
      </c>
      <c r="J780" s="2">
        <f>+VLOOKUP(B:B,'[1]Nómina (2)'!$B$5:$AJ$2058,35,0)</f>
        <v>0</v>
      </c>
      <c r="K780" s="2">
        <v>819.7</v>
      </c>
      <c r="L780" s="2">
        <v>2027.8309999999999</v>
      </c>
      <c r="M780" s="2">
        <v>371.29300000000001</v>
      </c>
      <c r="N780" s="2">
        <v>868.25</v>
      </c>
      <c r="O780" s="2">
        <v>2024.9749000000002</v>
      </c>
      <c r="P780" s="2">
        <v>0</v>
      </c>
      <c r="Q780" s="2">
        <f t="shared" si="60"/>
        <v>6112.0488999999998</v>
      </c>
      <c r="R780" s="2">
        <f t="shared" si="61"/>
        <v>1687.95</v>
      </c>
      <c r="S780" s="2">
        <f t="shared" si="62"/>
        <v>4424.0989</v>
      </c>
      <c r="T780" s="2">
        <f t="shared" si="63"/>
        <v>26873.05</v>
      </c>
    </row>
    <row r="781" spans="1:20" x14ac:dyDescent="0.35">
      <c r="A781" s="3">
        <f t="shared" si="64"/>
        <v>772</v>
      </c>
      <c r="B781" s="1">
        <v>5277</v>
      </c>
      <c r="C781" s="1" t="s">
        <v>1901</v>
      </c>
      <c r="D781" s="1" t="s">
        <v>1902</v>
      </c>
      <c r="E781" s="1" t="s">
        <v>168</v>
      </c>
      <c r="F781" s="1" t="s">
        <v>103</v>
      </c>
      <c r="G781" s="1" t="s">
        <v>4662</v>
      </c>
      <c r="H781" s="7">
        <v>40241</v>
      </c>
      <c r="I781" s="2">
        <v>17290</v>
      </c>
      <c r="J781" s="2">
        <f>+VLOOKUP(B:B,'[1]Nómina (2)'!$B$5:$AJ$2058,35,0)</f>
        <v>0</v>
      </c>
      <c r="K781" s="2">
        <v>496.22</v>
      </c>
      <c r="L781" s="2">
        <v>1227.5899999999999</v>
      </c>
      <c r="M781" s="2">
        <v>224.76999999999998</v>
      </c>
      <c r="N781" s="2">
        <v>525.62</v>
      </c>
      <c r="O781" s="2">
        <v>1225.8610000000001</v>
      </c>
      <c r="P781" s="2">
        <v>0</v>
      </c>
      <c r="Q781" s="2">
        <f t="shared" si="60"/>
        <v>3700.0609999999997</v>
      </c>
      <c r="R781" s="2">
        <f t="shared" si="61"/>
        <v>1021.84</v>
      </c>
      <c r="S781" s="2">
        <f t="shared" si="62"/>
        <v>2678.221</v>
      </c>
      <c r="T781" s="2">
        <f t="shared" si="63"/>
        <v>16268.16</v>
      </c>
    </row>
    <row r="782" spans="1:20" x14ac:dyDescent="0.35">
      <c r="A782" s="3">
        <f t="shared" si="64"/>
        <v>773</v>
      </c>
      <c r="B782" s="1">
        <v>5278</v>
      </c>
      <c r="C782" s="1" t="s">
        <v>1903</v>
      </c>
      <c r="D782" s="1" t="s">
        <v>1904</v>
      </c>
      <c r="E782" s="1" t="s">
        <v>60</v>
      </c>
      <c r="F782" s="1" t="s">
        <v>147</v>
      </c>
      <c r="G782" s="1" t="s">
        <v>4662</v>
      </c>
      <c r="H782" s="7" t="e">
        <v>#N/A</v>
      </c>
      <c r="I782" s="2">
        <v>21970</v>
      </c>
      <c r="J782" s="2">
        <f>+VLOOKUP(B:B,'[1]Nómina (2)'!$B$5:$AJ$2058,35,0)</f>
        <v>0</v>
      </c>
      <c r="K782" s="2">
        <v>630.54</v>
      </c>
      <c r="L782" s="2">
        <v>1559.87</v>
      </c>
      <c r="M782" s="2">
        <v>285.61</v>
      </c>
      <c r="N782" s="2">
        <v>667.89</v>
      </c>
      <c r="O782" s="2">
        <v>1557.673</v>
      </c>
      <c r="P782" s="2">
        <v>1031.6199999999999</v>
      </c>
      <c r="Q782" s="2">
        <f t="shared" si="60"/>
        <v>5733.2029999999995</v>
      </c>
      <c r="R782" s="2">
        <f t="shared" si="61"/>
        <v>2330.0499999999997</v>
      </c>
      <c r="S782" s="2">
        <f t="shared" si="62"/>
        <v>3403.1530000000002</v>
      </c>
      <c r="T782" s="2">
        <f t="shared" si="63"/>
        <v>19639.95</v>
      </c>
    </row>
    <row r="783" spans="1:20" x14ac:dyDescent="0.35">
      <c r="A783" s="3">
        <f t="shared" si="64"/>
        <v>774</v>
      </c>
      <c r="B783" s="1">
        <v>5279</v>
      </c>
      <c r="C783" s="1" t="s">
        <v>1905</v>
      </c>
      <c r="D783" s="1" t="s">
        <v>1906</v>
      </c>
      <c r="E783" s="1" t="s">
        <v>98</v>
      </c>
      <c r="F783" s="1" t="s">
        <v>1832</v>
      </c>
      <c r="G783" s="1" t="s">
        <v>4662</v>
      </c>
      <c r="H783" s="7">
        <v>40149</v>
      </c>
      <c r="I783" s="2">
        <v>21970</v>
      </c>
      <c r="J783" s="2">
        <f>+VLOOKUP(B:B,'[1]Nómina (2)'!$B$5:$AJ$2058,35,0)</f>
        <v>0</v>
      </c>
      <c r="K783" s="2">
        <v>630.54</v>
      </c>
      <c r="L783" s="2">
        <v>1559.87</v>
      </c>
      <c r="M783" s="2">
        <v>285.61</v>
      </c>
      <c r="N783" s="2">
        <v>667.89</v>
      </c>
      <c r="O783" s="2">
        <v>1557.673</v>
      </c>
      <c r="P783" s="2">
        <v>0</v>
      </c>
      <c r="Q783" s="2">
        <f t="shared" si="60"/>
        <v>4701.5829999999996</v>
      </c>
      <c r="R783" s="2">
        <f t="shared" si="61"/>
        <v>1298.4299999999998</v>
      </c>
      <c r="S783" s="2">
        <f t="shared" si="62"/>
        <v>3403.1530000000002</v>
      </c>
      <c r="T783" s="2">
        <f t="shared" si="63"/>
        <v>20671.57</v>
      </c>
    </row>
    <row r="784" spans="1:20" x14ac:dyDescent="0.35">
      <c r="A784" s="3">
        <f t="shared" si="64"/>
        <v>775</v>
      </c>
      <c r="B784" s="1">
        <v>5281</v>
      </c>
      <c r="C784" s="1" t="s">
        <v>1907</v>
      </c>
      <c r="D784" s="1" t="s">
        <v>1908</v>
      </c>
      <c r="E784" s="1" t="s">
        <v>692</v>
      </c>
      <c r="F784" s="1" t="s">
        <v>28</v>
      </c>
      <c r="G784" s="1" t="s">
        <v>4662</v>
      </c>
      <c r="H784" s="7">
        <v>40149</v>
      </c>
      <c r="I784" s="2">
        <v>19760</v>
      </c>
      <c r="J784" s="2">
        <f>+VLOOKUP(B:B,'[1]Nómina (2)'!$B$5:$AJ$2058,35,0)</f>
        <v>0</v>
      </c>
      <c r="K784" s="2">
        <v>567.11</v>
      </c>
      <c r="L784" s="2">
        <v>1402.9599999999998</v>
      </c>
      <c r="M784" s="2">
        <v>256.88</v>
      </c>
      <c r="N784" s="2">
        <v>600.70000000000005</v>
      </c>
      <c r="O784" s="2">
        <v>1400.9840000000002</v>
      </c>
      <c r="P784" s="2">
        <v>0</v>
      </c>
      <c r="Q784" s="2">
        <f t="shared" si="60"/>
        <v>4228.634</v>
      </c>
      <c r="R784" s="2">
        <f t="shared" si="61"/>
        <v>1167.81</v>
      </c>
      <c r="S784" s="2">
        <f t="shared" si="62"/>
        <v>3060.8239999999996</v>
      </c>
      <c r="T784" s="2">
        <f t="shared" si="63"/>
        <v>18592.189999999999</v>
      </c>
    </row>
    <row r="785" spans="1:20" x14ac:dyDescent="0.35">
      <c r="A785" s="3">
        <f t="shared" si="64"/>
        <v>776</v>
      </c>
      <c r="B785" s="1">
        <v>5282</v>
      </c>
      <c r="C785" s="1" t="s">
        <v>1909</v>
      </c>
      <c r="D785" s="1" t="s">
        <v>1910</v>
      </c>
      <c r="E785" s="1" t="s">
        <v>23</v>
      </c>
      <c r="F785" s="1" t="s">
        <v>103</v>
      </c>
      <c r="G785" s="1" t="s">
        <v>4662</v>
      </c>
      <c r="H785" s="7">
        <v>40149</v>
      </c>
      <c r="I785" s="2">
        <v>17290</v>
      </c>
      <c r="J785" s="2">
        <f>+VLOOKUP(B:B,'[1]Nómina (2)'!$B$5:$AJ$2058,35,0)</f>
        <v>0</v>
      </c>
      <c r="K785" s="2">
        <v>496.22</v>
      </c>
      <c r="L785" s="2">
        <v>1227.5899999999999</v>
      </c>
      <c r="M785" s="2">
        <v>224.76999999999998</v>
      </c>
      <c r="N785" s="2">
        <v>525.62</v>
      </c>
      <c r="O785" s="2">
        <v>1225.8610000000001</v>
      </c>
      <c r="P785" s="2">
        <v>0</v>
      </c>
      <c r="Q785" s="2">
        <f t="shared" si="60"/>
        <v>3700.0609999999997</v>
      </c>
      <c r="R785" s="2">
        <f t="shared" si="61"/>
        <v>1021.84</v>
      </c>
      <c r="S785" s="2">
        <f t="shared" si="62"/>
        <v>2678.221</v>
      </c>
      <c r="T785" s="2">
        <f t="shared" si="63"/>
        <v>16268.16</v>
      </c>
    </row>
    <row r="786" spans="1:20" x14ac:dyDescent="0.35">
      <c r="A786" s="3">
        <f t="shared" si="64"/>
        <v>777</v>
      </c>
      <c r="B786" s="1">
        <v>5283</v>
      </c>
      <c r="C786" s="1" t="s">
        <v>1911</v>
      </c>
      <c r="D786" s="1" t="s">
        <v>1912</v>
      </c>
      <c r="E786" s="1" t="s">
        <v>692</v>
      </c>
      <c r="F786" s="1" t="s">
        <v>28</v>
      </c>
      <c r="G786" s="1" t="s">
        <v>4662</v>
      </c>
      <c r="H786" s="7">
        <v>40149</v>
      </c>
      <c r="I786" s="2">
        <v>19760</v>
      </c>
      <c r="J786" s="2">
        <f>+VLOOKUP(B:B,'[1]Nómina (2)'!$B$5:$AJ$2058,35,0)</f>
        <v>0</v>
      </c>
      <c r="K786" s="2">
        <v>567.11</v>
      </c>
      <c r="L786" s="2">
        <v>1402.9599999999998</v>
      </c>
      <c r="M786" s="2">
        <v>256.88</v>
      </c>
      <c r="N786" s="2">
        <v>600.70000000000005</v>
      </c>
      <c r="O786" s="2">
        <v>1400.9840000000002</v>
      </c>
      <c r="P786" s="2">
        <v>0</v>
      </c>
      <c r="Q786" s="2">
        <f t="shared" si="60"/>
        <v>4228.634</v>
      </c>
      <c r="R786" s="2">
        <f t="shared" si="61"/>
        <v>1167.81</v>
      </c>
      <c r="S786" s="2">
        <f t="shared" si="62"/>
        <v>3060.8239999999996</v>
      </c>
      <c r="T786" s="2">
        <f t="shared" si="63"/>
        <v>18592.189999999999</v>
      </c>
    </row>
    <row r="787" spans="1:20" x14ac:dyDescent="0.35">
      <c r="A787" s="3">
        <f t="shared" si="64"/>
        <v>778</v>
      </c>
      <c r="B787" s="1">
        <v>5284</v>
      </c>
      <c r="C787" s="1" t="s">
        <v>1913</v>
      </c>
      <c r="D787" s="1" t="s">
        <v>1914</v>
      </c>
      <c r="E787" s="1" t="s">
        <v>113</v>
      </c>
      <c r="F787" s="1" t="s">
        <v>103</v>
      </c>
      <c r="G787" s="1" t="s">
        <v>4662</v>
      </c>
      <c r="H787" s="7">
        <v>40149</v>
      </c>
      <c r="I787" s="2">
        <v>21970</v>
      </c>
      <c r="J787" s="2">
        <f>+VLOOKUP(B:B,'[1]Nómina (2)'!$B$5:$AJ$2058,35,0)</f>
        <v>0</v>
      </c>
      <c r="K787" s="2">
        <v>630.54</v>
      </c>
      <c r="L787" s="2">
        <v>1559.87</v>
      </c>
      <c r="M787" s="2">
        <v>285.61</v>
      </c>
      <c r="N787" s="2">
        <v>667.89</v>
      </c>
      <c r="O787" s="2">
        <v>1557.673</v>
      </c>
      <c r="P787" s="2">
        <v>0</v>
      </c>
      <c r="Q787" s="2">
        <f t="shared" si="60"/>
        <v>4701.5829999999996</v>
      </c>
      <c r="R787" s="2">
        <f t="shared" si="61"/>
        <v>1298.4299999999998</v>
      </c>
      <c r="S787" s="2">
        <f t="shared" si="62"/>
        <v>3403.1530000000002</v>
      </c>
      <c r="T787" s="2">
        <f t="shared" si="63"/>
        <v>20671.57</v>
      </c>
    </row>
    <row r="788" spans="1:20" x14ac:dyDescent="0.35">
      <c r="A788" s="3">
        <f t="shared" si="64"/>
        <v>779</v>
      </c>
      <c r="B788" s="1">
        <v>5285</v>
      </c>
      <c r="C788" s="1" t="s">
        <v>1915</v>
      </c>
      <c r="D788" s="1" t="s">
        <v>1916</v>
      </c>
      <c r="E788" s="1" t="s">
        <v>126</v>
      </c>
      <c r="F788" s="1" t="s">
        <v>905</v>
      </c>
      <c r="G788" s="1" t="s">
        <v>4662</v>
      </c>
      <c r="H788" s="7">
        <v>40149</v>
      </c>
      <c r="I788" s="2">
        <v>26650</v>
      </c>
      <c r="J788" s="2">
        <f>+VLOOKUP(B:B,'[1]Nómina (2)'!$B$5:$AJ$2058,35,0)</f>
        <v>0</v>
      </c>
      <c r="K788" s="2">
        <v>764.85</v>
      </c>
      <c r="L788" s="2">
        <v>1892.1499999999999</v>
      </c>
      <c r="M788" s="2">
        <v>346.45</v>
      </c>
      <c r="N788" s="2">
        <v>810.16</v>
      </c>
      <c r="O788" s="2">
        <v>1889.4850000000001</v>
      </c>
      <c r="P788" s="2">
        <v>0</v>
      </c>
      <c r="Q788" s="2">
        <f t="shared" si="60"/>
        <v>5703.0949999999993</v>
      </c>
      <c r="R788" s="2">
        <f t="shared" si="61"/>
        <v>1575.01</v>
      </c>
      <c r="S788" s="2">
        <f t="shared" si="62"/>
        <v>4128.085</v>
      </c>
      <c r="T788" s="2">
        <f t="shared" si="63"/>
        <v>25074.99</v>
      </c>
    </row>
    <row r="789" spans="1:20" x14ac:dyDescent="0.35">
      <c r="A789" s="3">
        <f t="shared" si="64"/>
        <v>780</v>
      </c>
      <c r="B789" s="1">
        <v>5286</v>
      </c>
      <c r="C789" s="1" t="s">
        <v>1917</v>
      </c>
      <c r="D789" s="1" t="s">
        <v>1918</v>
      </c>
      <c r="E789" s="1" t="s">
        <v>60</v>
      </c>
      <c r="F789" s="1" t="s">
        <v>84</v>
      </c>
      <c r="G789" s="1" t="s">
        <v>4662</v>
      </c>
      <c r="H789" s="7">
        <v>40149</v>
      </c>
      <c r="I789" s="2">
        <v>21970</v>
      </c>
      <c r="J789" s="2">
        <f>+VLOOKUP(B:B,'[1]Nómina (2)'!$B$5:$AJ$2058,35,0)</f>
        <v>0</v>
      </c>
      <c r="K789" s="2">
        <v>630.54</v>
      </c>
      <c r="L789" s="2">
        <v>1559.87</v>
      </c>
      <c r="M789" s="2">
        <v>285.61</v>
      </c>
      <c r="N789" s="2">
        <v>667.89</v>
      </c>
      <c r="O789" s="2">
        <v>1557.673</v>
      </c>
      <c r="P789" s="2">
        <v>0</v>
      </c>
      <c r="Q789" s="2">
        <f t="shared" si="60"/>
        <v>4701.5829999999996</v>
      </c>
      <c r="R789" s="2">
        <f t="shared" si="61"/>
        <v>1298.4299999999998</v>
      </c>
      <c r="S789" s="2">
        <f t="shared" si="62"/>
        <v>3403.1530000000002</v>
      </c>
      <c r="T789" s="2">
        <f t="shared" si="63"/>
        <v>20671.57</v>
      </c>
    </row>
    <row r="790" spans="1:20" s="4" customFormat="1" x14ac:dyDescent="0.35">
      <c r="A790" s="3">
        <f t="shared" si="64"/>
        <v>781</v>
      </c>
      <c r="B790" s="1">
        <v>5287</v>
      </c>
      <c r="C790" s="1" t="s">
        <v>1919</v>
      </c>
      <c r="D790" s="1" t="s">
        <v>1920</v>
      </c>
      <c r="E790" s="1" t="s">
        <v>23</v>
      </c>
      <c r="F790" s="1" t="s">
        <v>103</v>
      </c>
      <c r="G790" s="1" t="s">
        <v>4662</v>
      </c>
      <c r="H790" s="7">
        <v>40149</v>
      </c>
      <c r="I790" s="2">
        <v>17290</v>
      </c>
      <c r="J790" s="2">
        <f>+VLOOKUP(B:B,'[1]Nómina (2)'!$B$5:$AJ$2058,35,0)</f>
        <v>0</v>
      </c>
      <c r="K790" s="2">
        <v>496.22</v>
      </c>
      <c r="L790" s="2">
        <v>1227.5899999999999</v>
      </c>
      <c r="M790" s="2">
        <v>224.76999999999998</v>
      </c>
      <c r="N790" s="2">
        <v>525.62</v>
      </c>
      <c r="O790" s="2">
        <v>1225.8610000000001</v>
      </c>
      <c r="P790" s="2">
        <v>0</v>
      </c>
      <c r="Q790" s="2">
        <f t="shared" si="60"/>
        <v>3700.0609999999997</v>
      </c>
      <c r="R790" s="2">
        <f t="shared" si="61"/>
        <v>1021.84</v>
      </c>
      <c r="S790" s="2">
        <f t="shared" si="62"/>
        <v>2678.221</v>
      </c>
      <c r="T790" s="2">
        <f t="shared" si="63"/>
        <v>16268.16</v>
      </c>
    </row>
    <row r="791" spans="1:20" s="4" customFormat="1" x14ac:dyDescent="0.35">
      <c r="A791" s="3">
        <f t="shared" si="64"/>
        <v>782</v>
      </c>
      <c r="B791" s="1">
        <v>5289</v>
      </c>
      <c r="C791" s="1" t="s">
        <v>1921</v>
      </c>
      <c r="D791" s="1" t="s">
        <v>1922</v>
      </c>
      <c r="E791" s="1" t="s">
        <v>66</v>
      </c>
      <c r="F791" s="1" t="s">
        <v>87</v>
      </c>
      <c r="G791" s="1" t="s">
        <v>4662</v>
      </c>
      <c r="H791" s="7">
        <v>40149</v>
      </c>
      <c r="I791" s="2">
        <v>21970</v>
      </c>
      <c r="J791" s="2">
        <f>+VLOOKUP(B:B,'[1]Nómina (2)'!$B$5:$AJ$2058,35,0)</f>
        <v>0</v>
      </c>
      <c r="K791" s="2">
        <v>630.54</v>
      </c>
      <c r="L791" s="2">
        <v>1559.87</v>
      </c>
      <c r="M791" s="2">
        <v>285.61</v>
      </c>
      <c r="N791" s="2">
        <v>667.89</v>
      </c>
      <c r="O791" s="2">
        <v>1557.673</v>
      </c>
      <c r="P791" s="2">
        <v>0</v>
      </c>
      <c r="Q791" s="2">
        <f t="shared" si="60"/>
        <v>4701.5829999999996</v>
      </c>
      <c r="R791" s="2">
        <f t="shared" si="61"/>
        <v>1298.4299999999998</v>
      </c>
      <c r="S791" s="2">
        <f t="shared" si="62"/>
        <v>3403.1530000000002</v>
      </c>
      <c r="T791" s="2">
        <f t="shared" si="63"/>
        <v>20671.57</v>
      </c>
    </row>
    <row r="792" spans="1:20" x14ac:dyDescent="0.35">
      <c r="A792" s="3">
        <f t="shared" si="64"/>
        <v>783</v>
      </c>
      <c r="B792" s="1">
        <v>5290</v>
      </c>
      <c r="C792" s="1" t="s">
        <v>1923</v>
      </c>
      <c r="D792" s="1" t="s">
        <v>1924</v>
      </c>
      <c r="E792" s="1" t="s">
        <v>27</v>
      </c>
      <c r="F792" s="1" t="s">
        <v>28</v>
      </c>
      <c r="G792" s="1" t="s">
        <v>4662</v>
      </c>
      <c r="H792" s="7">
        <v>40149</v>
      </c>
      <c r="I792" s="2">
        <v>19760</v>
      </c>
      <c r="J792" s="2">
        <f>+VLOOKUP(B:B,'[1]Nómina (2)'!$B$5:$AJ$2058,35,0)</f>
        <v>0</v>
      </c>
      <c r="K792" s="2">
        <v>567.11</v>
      </c>
      <c r="L792" s="2">
        <v>1402.9599999999998</v>
      </c>
      <c r="M792" s="2">
        <v>256.88</v>
      </c>
      <c r="N792" s="2">
        <v>600.70000000000005</v>
      </c>
      <c r="O792" s="2">
        <v>1400.9840000000002</v>
      </c>
      <c r="P792" s="2">
        <v>0</v>
      </c>
      <c r="Q792" s="2">
        <f t="shared" si="60"/>
        <v>4228.634</v>
      </c>
      <c r="R792" s="2">
        <f t="shared" si="61"/>
        <v>1167.81</v>
      </c>
      <c r="S792" s="2">
        <f t="shared" si="62"/>
        <v>3060.8239999999996</v>
      </c>
      <c r="T792" s="2">
        <f t="shared" si="63"/>
        <v>18592.189999999999</v>
      </c>
    </row>
    <row r="793" spans="1:20" x14ac:dyDescent="0.35">
      <c r="A793" s="3">
        <f t="shared" si="64"/>
        <v>784</v>
      </c>
      <c r="B793" s="1">
        <v>5291</v>
      </c>
      <c r="C793" s="1" t="s">
        <v>1925</v>
      </c>
      <c r="D793" s="1" t="s">
        <v>1926</v>
      </c>
      <c r="E793" s="1" t="s">
        <v>908</v>
      </c>
      <c r="F793" s="1" t="s">
        <v>42</v>
      </c>
      <c r="G793" s="1" t="s">
        <v>4662</v>
      </c>
      <c r="H793" s="7">
        <v>40205</v>
      </c>
      <c r="I793" s="2">
        <v>26650</v>
      </c>
      <c r="J793" s="2">
        <f>+VLOOKUP(B:B,'[1]Nómina (2)'!$B$5:$AJ$2058,35,0)</f>
        <v>0</v>
      </c>
      <c r="K793" s="2">
        <v>764.85</v>
      </c>
      <c r="L793" s="2">
        <v>1892.1499999999999</v>
      </c>
      <c r="M793" s="2">
        <v>346.45</v>
      </c>
      <c r="N793" s="2">
        <v>810.16</v>
      </c>
      <c r="O793" s="2">
        <v>1889.4850000000001</v>
      </c>
      <c r="P793" s="2">
        <v>0</v>
      </c>
      <c r="Q793" s="2">
        <f t="shared" si="60"/>
        <v>5703.0949999999993</v>
      </c>
      <c r="R793" s="2">
        <f t="shared" si="61"/>
        <v>1575.01</v>
      </c>
      <c r="S793" s="2">
        <f t="shared" si="62"/>
        <v>4128.085</v>
      </c>
      <c r="T793" s="2">
        <f t="shared" si="63"/>
        <v>25074.99</v>
      </c>
    </row>
    <row r="794" spans="1:20" x14ac:dyDescent="0.35">
      <c r="A794" s="3">
        <f t="shared" si="64"/>
        <v>785</v>
      </c>
      <c r="B794" s="1">
        <v>5294</v>
      </c>
      <c r="C794" s="1" t="s">
        <v>1927</v>
      </c>
      <c r="D794" s="1" t="s">
        <v>1928</v>
      </c>
      <c r="E794" s="1" t="s">
        <v>27</v>
      </c>
      <c r="F794" s="1" t="s">
        <v>28</v>
      </c>
      <c r="G794" s="1" t="s">
        <v>4662</v>
      </c>
      <c r="H794" s="7">
        <v>40149</v>
      </c>
      <c r="I794" s="2">
        <v>19760</v>
      </c>
      <c r="J794" s="2">
        <f>+VLOOKUP(B:B,'[1]Nómina (2)'!$B$5:$AJ$2058,35,0)</f>
        <v>0</v>
      </c>
      <c r="K794" s="2">
        <v>567.11</v>
      </c>
      <c r="L794" s="2">
        <v>1402.9599999999998</v>
      </c>
      <c r="M794" s="2">
        <v>256.88</v>
      </c>
      <c r="N794" s="2">
        <v>600.70000000000005</v>
      </c>
      <c r="O794" s="2">
        <v>1400.9840000000002</v>
      </c>
      <c r="P794" s="2">
        <v>0</v>
      </c>
      <c r="Q794" s="2">
        <f t="shared" si="60"/>
        <v>4228.634</v>
      </c>
      <c r="R794" s="2">
        <f t="shared" si="61"/>
        <v>1167.81</v>
      </c>
      <c r="S794" s="2">
        <f t="shared" si="62"/>
        <v>3060.8239999999996</v>
      </c>
      <c r="T794" s="2">
        <f t="shared" si="63"/>
        <v>18592.189999999999</v>
      </c>
    </row>
    <row r="795" spans="1:20" x14ac:dyDescent="0.35">
      <c r="A795" s="3">
        <f t="shared" si="64"/>
        <v>786</v>
      </c>
      <c r="B795" s="1">
        <v>5296</v>
      </c>
      <c r="C795" s="1" t="s">
        <v>1929</v>
      </c>
      <c r="D795" s="1" t="s">
        <v>1930</v>
      </c>
      <c r="E795" s="1" t="s">
        <v>66</v>
      </c>
      <c r="F795" s="1" t="s">
        <v>147</v>
      </c>
      <c r="G795" s="1" t="s">
        <v>4662</v>
      </c>
      <c r="H795" s="7">
        <v>40252</v>
      </c>
      <c r="I795" s="2">
        <v>21970</v>
      </c>
      <c r="J795" s="2">
        <f>+VLOOKUP(B:B,'[1]Nómina (2)'!$B$5:$AJ$2058,35,0)</f>
        <v>0</v>
      </c>
      <c r="K795" s="2">
        <v>630.54</v>
      </c>
      <c r="L795" s="2">
        <v>1559.87</v>
      </c>
      <c r="M795" s="2">
        <v>285.61</v>
      </c>
      <c r="N795" s="2">
        <v>667.89</v>
      </c>
      <c r="O795" s="2">
        <v>1557.673</v>
      </c>
      <c r="P795" s="2">
        <v>0</v>
      </c>
      <c r="Q795" s="2">
        <f t="shared" si="60"/>
        <v>4701.5829999999996</v>
      </c>
      <c r="R795" s="2">
        <f t="shared" si="61"/>
        <v>1298.4299999999998</v>
      </c>
      <c r="S795" s="2">
        <f t="shared" si="62"/>
        <v>3403.1530000000002</v>
      </c>
      <c r="T795" s="2">
        <f t="shared" si="63"/>
        <v>20671.57</v>
      </c>
    </row>
    <row r="796" spans="1:20" x14ac:dyDescent="0.35">
      <c r="A796" s="3">
        <f t="shared" si="64"/>
        <v>787</v>
      </c>
      <c r="B796" s="1">
        <v>5298</v>
      </c>
      <c r="C796" s="1" t="s">
        <v>1931</v>
      </c>
      <c r="D796" s="1" t="s">
        <v>1932</v>
      </c>
      <c r="E796" s="1" t="s">
        <v>66</v>
      </c>
      <c r="F796" s="1" t="s">
        <v>87</v>
      </c>
      <c r="G796" s="1" t="s">
        <v>4662</v>
      </c>
      <c r="H796" s="7">
        <v>40303</v>
      </c>
      <c r="I796" s="2">
        <v>19938</v>
      </c>
      <c r="J796" s="2">
        <f>+VLOOKUP(B:B,'[1]Nómina (2)'!$B$5:$AJ$2058,35,0)</f>
        <v>0</v>
      </c>
      <c r="K796" s="2">
        <v>1342.67</v>
      </c>
      <c r="L796" s="2">
        <v>3321.5759599999992</v>
      </c>
      <c r="M796" s="2">
        <v>608.17587999999989</v>
      </c>
      <c r="N796" s="2">
        <v>1422.2</v>
      </c>
      <c r="O796" s="2">
        <v>3316.897684</v>
      </c>
      <c r="P796" s="2">
        <v>0</v>
      </c>
      <c r="Q796" s="2">
        <f t="shared" si="60"/>
        <v>10011.519523999999</v>
      </c>
      <c r="R796" s="2">
        <f t="shared" si="61"/>
        <v>2764.87</v>
      </c>
      <c r="S796" s="2">
        <f t="shared" si="62"/>
        <v>7246.6495239999986</v>
      </c>
      <c r="T796" s="2">
        <f t="shared" si="63"/>
        <v>17173.13</v>
      </c>
    </row>
    <row r="797" spans="1:20" x14ac:dyDescent="0.35">
      <c r="A797" s="3">
        <f t="shared" si="64"/>
        <v>788</v>
      </c>
      <c r="B797" s="1">
        <v>5299</v>
      </c>
      <c r="C797" s="1" t="s">
        <v>1933</v>
      </c>
      <c r="D797" s="1" t="s">
        <v>1934</v>
      </c>
      <c r="E797" s="1" t="s">
        <v>354</v>
      </c>
      <c r="F797" s="1" t="s">
        <v>28</v>
      </c>
      <c r="G797" s="1" t="s">
        <v>4662</v>
      </c>
      <c r="H797" s="7">
        <v>40149</v>
      </c>
      <c r="I797" s="2">
        <v>19760</v>
      </c>
      <c r="J797" s="2">
        <f>+VLOOKUP(B:B,'[1]Nómina (2)'!$B$5:$AJ$2058,35,0)</f>
        <v>0</v>
      </c>
      <c r="K797" s="2">
        <v>1330.68</v>
      </c>
      <c r="L797" s="2">
        <v>3291.9220999999998</v>
      </c>
      <c r="M797" s="2">
        <v>602.74629999999991</v>
      </c>
      <c r="N797" s="2">
        <v>1409.5</v>
      </c>
      <c r="O797" s="2">
        <v>3287.28559</v>
      </c>
      <c r="P797" s="2">
        <v>0</v>
      </c>
      <c r="Q797" s="2">
        <f t="shared" si="60"/>
        <v>9922.1339900000003</v>
      </c>
      <c r="R797" s="2">
        <f t="shared" si="61"/>
        <v>2740.1800000000003</v>
      </c>
      <c r="S797" s="2">
        <f t="shared" si="62"/>
        <v>7181.95399</v>
      </c>
      <c r="T797" s="2">
        <f t="shared" si="63"/>
        <v>17019.82</v>
      </c>
    </row>
    <row r="798" spans="1:20" x14ac:dyDescent="0.35">
      <c r="A798" s="3">
        <f t="shared" si="64"/>
        <v>789</v>
      </c>
      <c r="B798" s="1">
        <v>5301</v>
      </c>
      <c r="C798" s="1" t="s">
        <v>1935</v>
      </c>
      <c r="D798" s="1" t="s">
        <v>1936</v>
      </c>
      <c r="E798" s="1" t="s">
        <v>60</v>
      </c>
      <c r="F798" s="1" t="s">
        <v>147</v>
      </c>
      <c r="G798" s="1" t="s">
        <v>4662</v>
      </c>
      <c r="H798" s="7">
        <v>40149</v>
      </c>
      <c r="I798" s="2">
        <v>24310</v>
      </c>
      <c r="J798" s="2">
        <f>+VLOOKUP(B:B,'[1]Nómina (2)'!$B$5:$AJ$2058,35,0)</f>
        <v>0</v>
      </c>
      <c r="K798" s="2">
        <v>697.7</v>
      </c>
      <c r="L798" s="2">
        <v>1726.0099999999998</v>
      </c>
      <c r="M798" s="2">
        <v>316.02999999999997</v>
      </c>
      <c r="N798" s="2">
        <v>739.02</v>
      </c>
      <c r="O798" s="2">
        <v>1723.5790000000002</v>
      </c>
      <c r="P798" s="2">
        <v>0</v>
      </c>
      <c r="Q798" s="2">
        <f t="shared" si="60"/>
        <v>5202.3389999999999</v>
      </c>
      <c r="R798" s="2">
        <f t="shared" si="61"/>
        <v>1436.72</v>
      </c>
      <c r="S798" s="2">
        <f t="shared" si="62"/>
        <v>3765.6189999999997</v>
      </c>
      <c r="T798" s="2">
        <f t="shared" si="63"/>
        <v>22873.279999999999</v>
      </c>
    </row>
    <row r="799" spans="1:20" s="4" customFormat="1" x14ac:dyDescent="0.35">
      <c r="A799" s="3">
        <f t="shared" si="64"/>
        <v>790</v>
      </c>
      <c r="B799" s="1">
        <v>5304</v>
      </c>
      <c r="C799" s="1" t="s">
        <v>1937</v>
      </c>
      <c r="D799" s="1" t="s">
        <v>1938</v>
      </c>
      <c r="E799" s="1" t="s">
        <v>98</v>
      </c>
      <c r="F799" s="1" t="s">
        <v>1832</v>
      </c>
      <c r="G799" s="1" t="s">
        <v>4662</v>
      </c>
      <c r="H799" s="7">
        <v>40149</v>
      </c>
      <c r="I799" s="2">
        <v>21970</v>
      </c>
      <c r="J799" s="2">
        <f>+VLOOKUP(B:B,'[1]Nómina (2)'!$B$5:$AJ$2058,35,0)</f>
        <v>0</v>
      </c>
      <c r="K799" s="2">
        <v>630.54</v>
      </c>
      <c r="L799" s="2">
        <v>1559.87</v>
      </c>
      <c r="M799" s="2">
        <v>285.61</v>
      </c>
      <c r="N799" s="2">
        <v>667.89</v>
      </c>
      <c r="O799" s="2">
        <v>1557.673</v>
      </c>
      <c r="P799" s="2">
        <v>0</v>
      </c>
      <c r="Q799" s="2">
        <f t="shared" si="60"/>
        <v>4701.5829999999996</v>
      </c>
      <c r="R799" s="2">
        <f t="shared" si="61"/>
        <v>1298.4299999999998</v>
      </c>
      <c r="S799" s="2">
        <f t="shared" si="62"/>
        <v>3403.1530000000002</v>
      </c>
      <c r="T799" s="2">
        <f t="shared" si="63"/>
        <v>20671.57</v>
      </c>
    </row>
    <row r="800" spans="1:20" s="4" customFormat="1" x14ac:dyDescent="0.35">
      <c r="A800" s="3">
        <f t="shared" si="64"/>
        <v>791</v>
      </c>
      <c r="B800" s="1">
        <v>5305</v>
      </c>
      <c r="C800" s="1" t="s">
        <v>1939</v>
      </c>
      <c r="D800" s="1" t="s">
        <v>1940</v>
      </c>
      <c r="E800" s="1" t="s">
        <v>354</v>
      </c>
      <c r="F800" s="1" t="s">
        <v>28</v>
      </c>
      <c r="G800" s="1" t="s">
        <v>4662</v>
      </c>
      <c r="H800" s="7">
        <v>40149</v>
      </c>
      <c r="I800" s="2">
        <v>19760</v>
      </c>
      <c r="J800" s="2">
        <f>+VLOOKUP(B:B,'[1]Nómina (2)'!$B$5:$AJ$2058,35,0)</f>
        <v>0</v>
      </c>
      <c r="K800" s="2">
        <v>1330.68</v>
      </c>
      <c r="L800" s="2">
        <v>3291.9220999999998</v>
      </c>
      <c r="M800" s="2">
        <v>602.74629999999991</v>
      </c>
      <c r="N800" s="2">
        <v>1409.5</v>
      </c>
      <c r="O800" s="2">
        <v>3287.28559</v>
      </c>
      <c r="P800" s="2">
        <v>0</v>
      </c>
      <c r="Q800" s="2">
        <f t="shared" si="60"/>
        <v>9922.1339900000003</v>
      </c>
      <c r="R800" s="2">
        <f t="shared" si="61"/>
        <v>2740.1800000000003</v>
      </c>
      <c r="S800" s="2">
        <f t="shared" si="62"/>
        <v>7181.95399</v>
      </c>
      <c r="T800" s="2">
        <f t="shared" si="63"/>
        <v>17019.82</v>
      </c>
    </row>
    <row r="801" spans="1:20" x14ac:dyDescent="0.35">
      <c r="A801" s="3">
        <f t="shared" si="64"/>
        <v>792</v>
      </c>
      <c r="B801" s="1">
        <v>5306</v>
      </c>
      <c r="C801" s="1" t="s">
        <v>1941</v>
      </c>
      <c r="D801" s="1" t="s">
        <v>1942</v>
      </c>
      <c r="E801" s="1" t="s">
        <v>113</v>
      </c>
      <c r="F801" s="1" t="s">
        <v>103</v>
      </c>
      <c r="G801" s="1" t="s">
        <v>4662</v>
      </c>
      <c r="H801" s="7">
        <v>40149</v>
      </c>
      <c r="I801" s="2">
        <v>19760</v>
      </c>
      <c r="J801" s="2">
        <f>+VLOOKUP(B:B,'[1]Nómina (2)'!$B$5:$AJ$2058,35,0)</f>
        <v>0</v>
      </c>
      <c r="K801" s="2">
        <v>567.11</v>
      </c>
      <c r="L801" s="2">
        <v>1402.9599999999998</v>
      </c>
      <c r="M801" s="2">
        <v>256.88</v>
      </c>
      <c r="N801" s="2">
        <v>600.70000000000005</v>
      </c>
      <c r="O801" s="2">
        <v>1400.9840000000002</v>
      </c>
      <c r="P801" s="2">
        <v>0</v>
      </c>
      <c r="Q801" s="2">
        <f t="shared" si="60"/>
        <v>4228.634</v>
      </c>
      <c r="R801" s="2">
        <f t="shared" si="61"/>
        <v>1167.81</v>
      </c>
      <c r="S801" s="2">
        <f t="shared" si="62"/>
        <v>3060.8239999999996</v>
      </c>
      <c r="T801" s="2">
        <f t="shared" si="63"/>
        <v>18592.189999999999</v>
      </c>
    </row>
    <row r="802" spans="1:20" x14ac:dyDescent="0.35">
      <c r="A802" s="3">
        <f t="shared" si="64"/>
        <v>793</v>
      </c>
      <c r="B802" s="1">
        <v>5307</v>
      </c>
      <c r="C802" s="1" t="s">
        <v>1943</v>
      </c>
      <c r="D802" s="1" t="s">
        <v>1944</v>
      </c>
      <c r="E802" s="1" t="s">
        <v>612</v>
      </c>
      <c r="F802" s="1" t="s">
        <v>613</v>
      </c>
      <c r="G802" s="1" t="s">
        <v>4662</v>
      </c>
      <c r="H802" s="7">
        <v>40149</v>
      </c>
      <c r="I802" s="2">
        <v>24310</v>
      </c>
      <c r="J802" s="2">
        <f>+VLOOKUP(B:B,'[1]Nómina (2)'!$B$5:$AJ$2058,35,0)</f>
        <v>0</v>
      </c>
      <c r="K802" s="2">
        <v>697.7</v>
      </c>
      <c r="L802" s="2">
        <v>1726.0099999999998</v>
      </c>
      <c r="M802" s="2">
        <v>316.02999999999997</v>
      </c>
      <c r="N802" s="2">
        <v>739.02</v>
      </c>
      <c r="O802" s="2">
        <v>1723.5790000000002</v>
      </c>
      <c r="P802" s="2">
        <v>1031.6199999999999</v>
      </c>
      <c r="Q802" s="2">
        <f t="shared" si="60"/>
        <v>6233.9589999999998</v>
      </c>
      <c r="R802" s="2">
        <f t="shared" si="61"/>
        <v>2468.34</v>
      </c>
      <c r="S802" s="2">
        <f t="shared" si="62"/>
        <v>3765.6189999999997</v>
      </c>
      <c r="T802" s="2">
        <f t="shared" si="63"/>
        <v>21841.66</v>
      </c>
    </row>
    <row r="803" spans="1:20" x14ac:dyDescent="0.35">
      <c r="A803" s="3">
        <f t="shared" si="64"/>
        <v>794</v>
      </c>
      <c r="B803" s="1">
        <v>5308</v>
      </c>
      <c r="C803" s="1" t="s">
        <v>1945</v>
      </c>
      <c r="D803" s="1" t="s">
        <v>1946</v>
      </c>
      <c r="E803" s="1" t="s">
        <v>60</v>
      </c>
      <c r="F803" s="1" t="s">
        <v>84</v>
      </c>
      <c r="G803" s="1" t="s">
        <v>4662</v>
      </c>
      <c r="H803" s="7">
        <v>40149</v>
      </c>
      <c r="I803" s="2">
        <v>24716</v>
      </c>
      <c r="J803" s="2">
        <f>+VLOOKUP(B:B,'[1]Nómina (2)'!$B$5:$AJ$2058,35,0)</f>
        <v>0</v>
      </c>
      <c r="K803" s="2">
        <v>709.35</v>
      </c>
      <c r="L803" s="2">
        <v>1754.8359999999998</v>
      </c>
      <c r="M803" s="2">
        <v>321.30799999999999</v>
      </c>
      <c r="N803" s="2">
        <v>751.37</v>
      </c>
      <c r="O803" s="2">
        <v>1752.3644000000002</v>
      </c>
      <c r="P803" s="2">
        <v>0</v>
      </c>
      <c r="Q803" s="2">
        <f t="shared" si="60"/>
        <v>5289.2284</v>
      </c>
      <c r="R803" s="2">
        <f t="shared" si="61"/>
        <v>1460.72</v>
      </c>
      <c r="S803" s="2">
        <f t="shared" si="62"/>
        <v>3828.5083999999997</v>
      </c>
      <c r="T803" s="2">
        <f t="shared" si="63"/>
        <v>23255.279999999999</v>
      </c>
    </row>
    <row r="804" spans="1:20" x14ac:dyDescent="0.35">
      <c r="A804" s="3">
        <f t="shared" si="64"/>
        <v>795</v>
      </c>
      <c r="B804" s="1">
        <v>5310</v>
      </c>
      <c r="C804" s="1" t="s">
        <v>1947</v>
      </c>
      <c r="D804" s="1" t="s">
        <v>1948</v>
      </c>
      <c r="E804" s="1" t="s">
        <v>301</v>
      </c>
      <c r="F804" s="1" t="s">
        <v>1949</v>
      </c>
      <c r="G804" s="1" t="s">
        <v>4662</v>
      </c>
      <c r="H804" s="7">
        <v>40554</v>
      </c>
      <c r="I804" s="2">
        <v>93334</v>
      </c>
      <c r="J804" s="2">
        <f>+VLOOKUP(B:B,'[1]Nómina (2)'!$B$5:$AJ$2058,35,0)</f>
        <v>12495.7572916667</v>
      </c>
      <c r="K804" s="2">
        <v>2678.69</v>
      </c>
      <c r="L804" s="2">
        <v>6626.713999999999</v>
      </c>
      <c r="M804" s="2">
        <v>614.952</v>
      </c>
      <c r="N804" s="2">
        <v>2837.35</v>
      </c>
      <c r="O804" s="2">
        <v>6617.3806000000004</v>
      </c>
      <c r="P804" s="2">
        <v>0</v>
      </c>
      <c r="Q804" s="2">
        <f t="shared" si="60"/>
        <v>19375.086599999999</v>
      </c>
      <c r="R804" s="2">
        <f t="shared" si="61"/>
        <v>18011.797291666699</v>
      </c>
      <c r="S804" s="2">
        <f t="shared" si="62"/>
        <v>13859.0466</v>
      </c>
      <c r="T804" s="2">
        <f t="shared" si="63"/>
        <v>75322.202708333294</v>
      </c>
    </row>
    <row r="805" spans="1:20" x14ac:dyDescent="0.35">
      <c r="A805" s="3">
        <f t="shared" si="64"/>
        <v>796</v>
      </c>
      <c r="B805" s="1">
        <v>5313</v>
      </c>
      <c r="C805" s="1" t="s">
        <v>1950</v>
      </c>
      <c r="D805" s="1" t="s">
        <v>1951</v>
      </c>
      <c r="E805" s="1" t="s">
        <v>92</v>
      </c>
      <c r="F805" s="1" t="s">
        <v>28</v>
      </c>
      <c r="G805" s="1" t="s">
        <v>4662</v>
      </c>
      <c r="H805" s="7">
        <v>40149</v>
      </c>
      <c r="I805" s="2">
        <v>19760</v>
      </c>
      <c r="J805" s="2">
        <f>+VLOOKUP(B:B,'[1]Nómina (2)'!$B$5:$AJ$2058,35,0)</f>
        <v>0</v>
      </c>
      <c r="K805" s="2">
        <v>567.11</v>
      </c>
      <c r="L805" s="2">
        <v>1402.9599999999998</v>
      </c>
      <c r="M805" s="2">
        <v>256.88</v>
      </c>
      <c r="N805" s="2">
        <v>600.70000000000005</v>
      </c>
      <c r="O805" s="2">
        <v>1400.9840000000002</v>
      </c>
      <c r="P805" s="2">
        <v>0</v>
      </c>
      <c r="Q805" s="2">
        <f t="shared" si="60"/>
        <v>4228.634</v>
      </c>
      <c r="R805" s="2">
        <f t="shared" si="61"/>
        <v>1167.81</v>
      </c>
      <c r="S805" s="2">
        <f t="shared" si="62"/>
        <v>3060.8239999999996</v>
      </c>
      <c r="T805" s="2">
        <f t="shared" si="63"/>
        <v>18592.189999999999</v>
      </c>
    </row>
    <row r="806" spans="1:20" x14ac:dyDescent="0.35">
      <c r="A806" s="3">
        <f t="shared" si="64"/>
        <v>797</v>
      </c>
      <c r="B806" s="1">
        <v>5315</v>
      </c>
      <c r="C806" s="1" t="s">
        <v>1952</v>
      </c>
      <c r="D806" s="1" t="s">
        <v>1953</v>
      </c>
      <c r="E806" s="1" t="s">
        <v>497</v>
      </c>
      <c r="F806" s="1" t="s">
        <v>103</v>
      </c>
      <c r="G806" s="1" t="s">
        <v>4662</v>
      </c>
      <c r="H806" s="7">
        <v>40149</v>
      </c>
      <c r="I806" s="2">
        <v>18716</v>
      </c>
      <c r="J806" s="2">
        <f>+VLOOKUP(B:B,'[1]Nómina (2)'!$B$5:$AJ$2058,35,0)</f>
        <v>0</v>
      </c>
      <c r="K806" s="2">
        <v>537.15</v>
      </c>
      <c r="L806" s="2">
        <v>1328.8359999999998</v>
      </c>
      <c r="M806" s="2">
        <v>243.30799999999999</v>
      </c>
      <c r="N806" s="2">
        <v>568.97</v>
      </c>
      <c r="O806" s="2">
        <v>1326.9644000000001</v>
      </c>
      <c r="P806" s="2">
        <v>0</v>
      </c>
      <c r="Q806" s="2">
        <f t="shared" si="60"/>
        <v>4005.2284</v>
      </c>
      <c r="R806" s="2">
        <f t="shared" si="61"/>
        <v>1106.1199999999999</v>
      </c>
      <c r="S806" s="2">
        <f t="shared" si="62"/>
        <v>2899.1084000000001</v>
      </c>
      <c r="T806" s="2">
        <f t="shared" si="63"/>
        <v>17609.88</v>
      </c>
    </row>
    <row r="807" spans="1:20" x14ac:dyDescent="0.35">
      <c r="A807" s="3">
        <f t="shared" si="64"/>
        <v>798</v>
      </c>
      <c r="B807" s="1">
        <v>5316</v>
      </c>
      <c r="C807" s="1" t="s">
        <v>1954</v>
      </c>
      <c r="D807" s="1" t="s">
        <v>1955</v>
      </c>
      <c r="E807" s="1" t="s">
        <v>66</v>
      </c>
      <c r="F807" s="1" t="s">
        <v>84</v>
      </c>
      <c r="G807" s="1" t="s">
        <v>4662</v>
      </c>
      <c r="H807" s="7">
        <v>40149</v>
      </c>
      <c r="I807" s="2">
        <v>26089</v>
      </c>
      <c r="J807" s="2">
        <f>+VLOOKUP(B:B,'[1]Nómina (2)'!$B$5:$AJ$2058,35,0)</f>
        <v>0</v>
      </c>
      <c r="K807" s="2">
        <v>748.75</v>
      </c>
      <c r="L807" s="2">
        <v>1852.3189999999997</v>
      </c>
      <c r="M807" s="2">
        <v>339.15699999999998</v>
      </c>
      <c r="N807" s="2">
        <v>793.11</v>
      </c>
      <c r="O807" s="2">
        <v>1849.7101</v>
      </c>
      <c r="P807" s="2">
        <v>0</v>
      </c>
      <c r="Q807" s="2">
        <f t="shared" si="60"/>
        <v>5583.0460999999996</v>
      </c>
      <c r="R807" s="2">
        <f t="shared" si="61"/>
        <v>1541.8600000000001</v>
      </c>
      <c r="S807" s="2">
        <f t="shared" si="62"/>
        <v>4041.1860999999999</v>
      </c>
      <c r="T807" s="2">
        <f t="shared" si="63"/>
        <v>24547.14</v>
      </c>
    </row>
    <row r="808" spans="1:20" x14ac:dyDescent="0.35">
      <c r="A808" s="3">
        <f t="shared" si="64"/>
        <v>799</v>
      </c>
      <c r="B808" s="1">
        <v>5322</v>
      </c>
      <c r="C808" s="1" t="s">
        <v>1956</v>
      </c>
      <c r="D808" s="1" t="s">
        <v>1957</v>
      </c>
      <c r="E808" s="1" t="s">
        <v>66</v>
      </c>
      <c r="F808" s="1" t="s">
        <v>84</v>
      </c>
      <c r="G808" s="1" t="s">
        <v>4662</v>
      </c>
      <c r="H808" s="7">
        <v>40149</v>
      </c>
      <c r="I808" s="2">
        <v>21970</v>
      </c>
      <c r="J808" s="2">
        <f>+VLOOKUP(B:B,'[1]Nómina (2)'!$B$5:$AJ$2058,35,0)</f>
        <v>0</v>
      </c>
      <c r="K808" s="2">
        <v>630.54</v>
      </c>
      <c r="L808" s="2">
        <v>1559.87</v>
      </c>
      <c r="M808" s="2">
        <v>285.61</v>
      </c>
      <c r="N808" s="2">
        <v>667.89</v>
      </c>
      <c r="O808" s="2">
        <v>1557.673</v>
      </c>
      <c r="P808" s="2">
        <v>0</v>
      </c>
      <c r="Q808" s="2">
        <f t="shared" si="60"/>
        <v>4701.5829999999996</v>
      </c>
      <c r="R808" s="2">
        <f t="shared" si="61"/>
        <v>1298.4299999999998</v>
      </c>
      <c r="S808" s="2">
        <f t="shared" si="62"/>
        <v>3403.1530000000002</v>
      </c>
      <c r="T808" s="2">
        <f t="shared" si="63"/>
        <v>20671.57</v>
      </c>
    </row>
    <row r="809" spans="1:20" x14ac:dyDescent="0.35">
      <c r="A809" s="3">
        <f t="shared" si="64"/>
        <v>800</v>
      </c>
      <c r="B809" s="1">
        <v>5323</v>
      </c>
      <c r="C809" s="1" t="s">
        <v>1958</v>
      </c>
      <c r="D809" s="1" t="s">
        <v>1959</v>
      </c>
      <c r="E809" s="1" t="s">
        <v>354</v>
      </c>
      <c r="F809" s="1" t="s">
        <v>28</v>
      </c>
      <c r="G809" s="1" t="s">
        <v>4662</v>
      </c>
      <c r="H809" s="7">
        <v>40149</v>
      </c>
      <c r="I809" s="2">
        <v>19760</v>
      </c>
      <c r="J809" s="2">
        <f>+VLOOKUP(B:B,'[1]Nómina (2)'!$B$5:$AJ$2058,35,0)</f>
        <v>0</v>
      </c>
      <c r="K809" s="2">
        <v>567.11</v>
      </c>
      <c r="L809" s="2">
        <v>1402.9599999999998</v>
      </c>
      <c r="M809" s="2">
        <v>256.88</v>
      </c>
      <c r="N809" s="2">
        <v>600.70000000000005</v>
      </c>
      <c r="O809" s="2">
        <v>1400.9840000000002</v>
      </c>
      <c r="P809" s="2">
        <v>0</v>
      </c>
      <c r="Q809" s="2">
        <f t="shared" si="60"/>
        <v>4228.634</v>
      </c>
      <c r="R809" s="2">
        <f t="shared" si="61"/>
        <v>1167.81</v>
      </c>
      <c r="S809" s="2">
        <f t="shared" si="62"/>
        <v>3060.8239999999996</v>
      </c>
      <c r="T809" s="2">
        <f t="shared" si="63"/>
        <v>18592.189999999999</v>
      </c>
    </row>
    <row r="810" spans="1:20" x14ac:dyDescent="0.35">
      <c r="A810" s="3">
        <f t="shared" si="64"/>
        <v>801</v>
      </c>
      <c r="B810" s="1">
        <v>5325</v>
      </c>
      <c r="C810" s="1" t="s">
        <v>1960</v>
      </c>
      <c r="D810" s="1" t="s">
        <v>1961</v>
      </c>
      <c r="E810" s="1" t="s">
        <v>354</v>
      </c>
      <c r="F810" s="1" t="s">
        <v>28</v>
      </c>
      <c r="G810" s="1" t="s">
        <v>4662</v>
      </c>
      <c r="H810" s="7">
        <v>40149</v>
      </c>
      <c r="I810" s="2">
        <v>19760</v>
      </c>
      <c r="J810" s="2">
        <f>+VLOOKUP(B:B,'[1]Nómina (2)'!$B$5:$AJ$2058,35,0)</f>
        <v>0</v>
      </c>
      <c r="K810" s="2">
        <v>567.11</v>
      </c>
      <c r="L810" s="2">
        <v>1402.9599999999998</v>
      </c>
      <c r="M810" s="2">
        <v>256.88</v>
      </c>
      <c r="N810" s="2">
        <v>600.70000000000005</v>
      </c>
      <c r="O810" s="2">
        <v>1400.9840000000002</v>
      </c>
      <c r="P810" s="2">
        <v>0</v>
      </c>
      <c r="Q810" s="2">
        <f t="shared" si="60"/>
        <v>4228.634</v>
      </c>
      <c r="R810" s="2">
        <f t="shared" si="61"/>
        <v>1167.81</v>
      </c>
      <c r="S810" s="2">
        <f t="shared" si="62"/>
        <v>3060.8239999999996</v>
      </c>
      <c r="T810" s="2">
        <f t="shared" si="63"/>
        <v>18592.189999999999</v>
      </c>
    </row>
    <row r="811" spans="1:20" x14ac:dyDescent="0.35">
      <c r="A811" s="3">
        <f t="shared" si="64"/>
        <v>802</v>
      </c>
      <c r="B811" s="1">
        <v>5326</v>
      </c>
      <c r="C811" s="1" t="s">
        <v>1962</v>
      </c>
      <c r="D811" s="1" t="s">
        <v>1963</v>
      </c>
      <c r="E811" s="1" t="s">
        <v>66</v>
      </c>
      <c r="F811" s="1" t="s">
        <v>87</v>
      </c>
      <c r="G811" s="1" t="s">
        <v>4662</v>
      </c>
      <c r="H811" s="7">
        <v>40149</v>
      </c>
      <c r="I811" s="2">
        <v>19451</v>
      </c>
      <c r="J811" s="2">
        <f>+VLOOKUP(B:B,'[1]Nómina (2)'!$B$5:$AJ$2058,35,0)</f>
        <v>0</v>
      </c>
      <c r="K811" s="2">
        <v>558.24</v>
      </c>
      <c r="L811" s="2">
        <v>1381.021</v>
      </c>
      <c r="M811" s="2">
        <v>252.863</v>
      </c>
      <c r="N811" s="2">
        <v>591.30999999999995</v>
      </c>
      <c r="O811" s="2">
        <v>1379.0759</v>
      </c>
      <c r="P811" s="2">
        <v>0</v>
      </c>
      <c r="Q811" s="2">
        <f t="shared" si="60"/>
        <v>4162.5099</v>
      </c>
      <c r="R811" s="2">
        <f t="shared" si="61"/>
        <v>1149.55</v>
      </c>
      <c r="S811" s="2">
        <f t="shared" si="62"/>
        <v>3012.9598999999998</v>
      </c>
      <c r="T811" s="2">
        <f t="shared" si="63"/>
        <v>18301.45</v>
      </c>
    </row>
    <row r="812" spans="1:20" x14ac:dyDescent="0.35">
      <c r="A812" s="3">
        <f t="shared" si="64"/>
        <v>803</v>
      </c>
      <c r="B812" s="1">
        <v>5329</v>
      </c>
      <c r="C812" s="1" t="s">
        <v>1964</v>
      </c>
      <c r="D812" s="1" t="s">
        <v>1965</v>
      </c>
      <c r="E812" s="1" t="s">
        <v>60</v>
      </c>
      <c r="F812" s="1" t="s">
        <v>84</v>
      </c>
      <c r="G812" s="1" t="s">
        <v>4662</v>
      </c>
      <c r="H812" s="7">
        <v>40149</v>
      </c>
      <c r="I812" s="2">
        <v>24716</v>
      </c>
      <c r="J812" s="2">
        <f>+VLOOKUP(B:B,'[1]Nómina (2)'!$B$5:$AJ$2058,35,0)</f>
        <v>0</v>
      </c>
      <c r="K812" s="2">
        <v>709.35</v>
      </c>
      <c r="L812" s="2">
        <v>1754.8359999999998</v>
      </c>
      <c r="M812" s="2">
        <v>321.30799999999999</v>
      </c>
      <c r="N812" s="2">
        <v>751.37</v>
      </c>
      <c r="O812" s="2">
        <v>1752.3644000000002</v>
      </c>
      <c r="P812" s="2">
        <v>0</v>
      </c>
      <c r="Q812" s="2">
        <f t="shared" si="60"/>
        <v>5289.2284</v>
      </c>
      <c r="R812" s="2">
        <f t="shared" si="61"/>
        <v>1460.72</v>
      </c>
      <c r="S812" s="2">
        <f t="shared" si="62"/>
        <v>3828.5083999999997</v>
      </c>
      <c r="T812" s="2">
        <f t="shared" si="63"/>
        <v>23255.279999999999</v>
      </c>
    </row>
    <row r="813" spans="1:20" x14ac:dyDescent="0.35">
      <c r="A813" s="3">
        <f t="shared" si="64"/>
        <v>804</v>
      </c>
      <c r="B813" s="1">
        <v>5330</v>
      </c>
      <c r="C813" s="1" t="s">
        <v>1966</v>
      </c>
      <c r="D813" s="1" t="s">
        <v>1967</v>
      </c>
      <c r="E813" s="1" t="s">
        <v>80</v>
      </c>
      <c r="F813" s="1" t="s">
        <v>28</v>
      </c>
      <c r="G813" s="1" t="s">
        <v>4662</v>
      </c>
      <c r="H813" s="7">
        <v>40149</v>
      </c>
      <c r="I813" s="2">
        <v>19760</v>
      </c>
      <c r="J813" s="2">
        <f>+VLOOKUP(B:B,'[1]Nómina (2)'!$B$5:$AJ$2058,35,0)</f>
        <v>0</v>
      </c>
      <c r="K813" s="2">
        <v>567.11</v>
      </c>
      <c r="L813" s="2">
        <v>1402.9599999999998</v>
      </c>
      <c r="M813" s="2">
        <v>256.88</v>
      </c>
      <c r="N813" s="2">
        <v>600.70000000000005</v>
      </c>
      <c r="O813" s="2">
        <v>1400.9840000000002</v>
      </c>
      <c r="P813" s="2">
        <v>0</v>
      </c>
      <c r="Q813" s="2">
        <f t="shared" si="60"/>
        <v>4228.634</v>
      </c>
      <c r="R813" s="2">
        <f t="shared" si="61"/>
        <v>1167.81</v>
      </c>
      <c r="S813" s="2">
        <f t="shared" si="62"/>
        <v>3060.8239999999996</v>
      </c>
      <c r="T813" s="2">
        <f t="shared" si="63"/>
        <v>18592.189999999999</v>
      </c>
    </row>
    <row r="814" spans="1:20" x14ac:dyDescent="0.35">
      <c r="A814" s="3">
        <f t="shared" si="64"/>
        <v>805</v>
      </c>
      <c r="B814" s="1">
        <v>5331</v>
      </c>
      <c r="C814" s="1" t="s">
        <v>1968</v>
      </c>
      <c r="D814" s="1" t="s">
        <v>1969</v>
      </c>
      <c r="E814" s="1" t="s">
        <v>110</v>
      </c>
      <c r="F814" s="1" t="s">
        <v>28</v>
      </c>
      <c r="G814" s="1" t="s">
        <v>4662</v>
      </c>
      <c r="H814" s="7">
        <v>40252</v>
      </c>
      <c r="I814" s="2">
        <v>19760</v>
      </c>
      <c r="J814" s="2">
        <f>+VLOOKUP(B:B,'[1]Nómina (2)'!$B$5:$AJ$2058,35,0)</f>
        <v>0</v>
      </c>
      <c r="K814" s="2">
        <v>567.11</v>
      </c>
      <c r="L814" s="2">
        <v>1402.9599999999998</v>
      </c>
      <c r="M814" s="2">
        <v>256.88</v>
      </c>
      <c r="N814" s="2">
        <v>600.70000000000005</v>
      </c>
      <c r="O814" s="2">
        <v>1400.9840000000002</v>
      </c>
      <c r="P814" s="2">
        <v>1031.6199999999999</v>
      </c>
      <c r="Q814" s="2">
        <f t="shared" si="60"/>
        <v>5260.2539999999999</v>
      </c>
      <c r="R814" s="2">
        <f t="shared" si="61"/>
        <v>2199.4299999999998</v>
      </c>
      <c r="S814" s="2">
        <f t="shared" si="62"/>
        <v>3060.8239999999996</v>
      </c>
      <c r="T814" s="2">
        <f t="shared" si="63"/>
        <v>17560.57</v>
      </c>
    </row>
    <row r="815" spans="1:20" x14ac:dyDescent="0.35">
      <c r="A815" s="3">
        <f t="shared" si="64"/>
        <v>806</v>
      </c>
      <c r="B815" s="1">
        <v>5335</v>
      </c>
      <c r="C815" s="1" t="s">
        <v>1970</v>
      </c>
      <c r="D815" s="1" t="s">
        <v>1971</v>
      </c>
      <c r="E815" s="1" t="s">
        <v>136</v>
      </c>
      <c r="F815" s="1" t="s">
        <v>81</v>
      </c>
      <c r="G815" s="1" t="s">
        <v>4662</v>
      </c>
      <c r="H815" s="7">
        <v>40149</v>
      </c>
      <c r="I815" s="2">
        <v>21970</v>
      </c>
      <c r="J815" s="2">
        <f>+VLOOKUP(B:B,'[1]Nómina (2)'!$B$5:$AJ$2058,35,0)</f>
        <v>0</v>
      </c>
      <c r="K815" s="2">
        <v>630.54</v>
      </c>
      <c r="L815" s="2">
        <v>1559.87</v>
      </c>
      <c r="M815" s="2">
        <v>285.61</v>
      </c>
      <c r="N815" s="2">
        <v>667.89</v>
      </c>
      <c r="O815" s="2">
        <v>1557.673</v>
      </c>
      <c r="P815" s="2">
        <v>0</v>
      </c>
      <c r="Q815" s="2">
        <f t="shared" si="60"/>
        <v>4701.5829999999996</v>
      </c>
      <c r="R815" s="2">
        <f t="shared" si="61"/>
        <v>1298.4299999999998</v>
      </c>
      <c r="S815" s="2">
        <f t="shared" si="62"/>
        <v>3403.1530000000002</v>
      </c>
      <c r="T815" s="2">
        <f t="shared" si="63"/>
        <v>20671.57</v>
      </c>
    </row>
    <row r="816" spans="1:20" s="4" customFormat="1" x14ac:dyDescent="0.35">
      <c r="A816" s="3">
        <f t="shared" si="64"/>
        <v>807</v>
      </c>
      <c r="B816" s="1">
        <v>5336</v>
      </c>
      <c r="C816" s="1" t="s">
        <v>1972</v>
      </c>
      <c r="D816" s="1" t="s">
        <v>1973</v>
      </c>
      <c r="E816" s="1" t="s">
        <v>294</v>
      </c>
      <c r="F816" s="1" t="s">
        <v>1688</v>
      </c>
      <c r="G816" s="1" t="s">
        <v>4662</v>
      </c>
      <c r="H816" s="7">
        <v>40560</v>
      </c>
      <c r="I816" s="2">
        <v>37570</v>
      </c>
      <c r="J816" s="2">
        <f>+VLOOKUP(B:B,'[1]Nómina (2)'!$B$5:$AJ$2058,35,0)</f>
        <v>0</v>
      </c>
      <c r="K816" s="2">
        <v>1078.26</v>
      </c>
      <c r="L816" s="2">
        <v>2667.47</v>
      </c>
      <c r="M816" s="2">
        <v>488.40999999999997</v>
      </c>
      <c r="N816" s="2">
        <v>1142.1300000000001</v>
      </c>
      <c r="O816" s="2">
        <v>2663.7130000000002</v>
      </c>
      <c r="P816" s="2">
        <v>0</v>
      </c>
      <c r="Q816" s="2">
        <f t="shared" si="60"/>
        <v>8039.9830000000002</v>
      </c>
      <c r="R816" s="2">
        <f t="shared" si="61"/>
        <v>2220.3900000000003</v>
      </c>
      <c r="S816" s="2">
        <f t="shared" si="62"/>
        <v>5819.5929999999998</v>
      </c>
      <c r="T816" s="2">
        <f t="shared" si="63"/>
        <v>35349.61</v>
      </c>
    </row>
    <row r="817" spans="1:20" s="4" customFormat="1" x14ac:dyDescent="0.35">
      <c r="A817" s="3">
        <f t="shared" si="64"/>
        <v>808</v>
      </c>
      <c r="B817" s="1">
        <v>5338</v>
      </c>
      <c r="C817" s="1" t="s">
        <v>1974</v>
      </c>
      <c r="D817" s="1" t="s">
        <v>1975</v>
      </c>
      <c r="E817" s="1" t="s">
        <v>150</v>
      </c>
      <c r="F817" s="1" t="s">
        <v>1976</v>
      </c>
      <c r="G817" s="1" t="s">
        <v>4662</v>
      </c>
      <c r="H817" s="7">
        <v>40682</v>
      </c>
      <c r="I817" s="2">
        <v>19760</v>
      </c>
      <c r="J817" s="2">
        <f>+VLOOKUP(B:B,'[1]Nómina (2)'!$B$5:$AJ$2058,35,0)</f>
        <v>0</v>
      </c>
      <c r="K817" s="2">
        <v>567.11</v>
      </c>
      <c r="L817" s="2">
        <v>1402.9599999999998</v>
      </c>
      <c r="M817" s="2">
        <v>256.88</v>
      </c>
      <c r="N817" s="2">
        <v>600.70000000000005</v>
      </c>
      <c r="O817" s="2">
        <v>1400.9840000000002</v>
      </c>
      <c r="P817" s="2">
        <v>0</v>
      </c>
      <c r="Q817" s="2">
        <f t="shared" si="60"/>
        <v>4228.634</v>
      </c>
      <c r="R817" s="2">
        <f t="shared" si="61"/>
        <v>1167.81</v>
      </c>
      <c r="S817" s="2">
        <f t="shared" si="62"/>
        <v>3060.8239999999996</v>
      </c>
      <c r="T817" s="2">
        <f t="shared" si="63"/>
        <v>18592.189999999999</v>
      </c>
    </row>
    <row r="818" spans="1:20" x14ac:dyDescent="0.35">
      <c r="A818" s="3">
        <f t="shared" si="64"/>
        <v>809</v>
      </c>
      <c r="B818" s="1">
        <v>5341</v>
      </c>
      <c r="C818" s="1" t="s">
        <v>1977</v>
      </c>
      <c r="D818" s="1" t="s">
        <v>1978</v>
      </c>
      <c r="E818" s="1" t="s">
        <v>157</v>
      </c>
      <c r="F818" s="1" t="s">
        <v>158</v>
      </c>
      <c r="G818" s="1" t="s">
        <v>4662</v>
      </c>
      <c r="H818" s="7">
        <v>40560</v>
      </c>
      <c r="I818" s="2">
        <v>28990</v>
      </c>
      <c r="J818" s="2">
        <f>+VLOOKUP(B:B,'[1]Nómina (2)'!$B$5:$AJ$2058,35,0)</f>
        <v>0</v>
      </c>
      <c r="K818" s="2">
        <v>832.01</v>
      </c>
      <c r="L818" s="2">
        <v>2058.29</v>
      </c>
      <c r="M818" s="2">
        <v>376.87</v>
      </c>
      <c r="N818" s="2">
        <v>881.3</v>
      </c>
      <c r="O818" s="2">
        <v>2055.3910000000001</v>
      </c>
      <c r="P818" s="2">
        <v>0</v>
      </c>
      <c r="Q818" s="2">
        <f t="shared" si="60"/>
        <v>6203.8610000000008</v>
      </c>
      <c r="R818" s="2">
        <f t="shared" si="61"/>
        <v>1713.31</v>
      </c>
      <c r="S818" s="2">
        <f t="shared" si="62"/>
        <v>4490.5509999999995</v>
      </c>
      <c r="T818" s="2">
        <f t="shared" si="63"/>
        <v>27276.69</v>
      </c>
    </row>
    <row r="819" spans="1:20" x14ac:dyDescent="0.35">
      <c r="A819" s="3">
        <f t="shared" si="64"/>
        <v>810</v>
      </c>
      <c r="B819" s="1">
        <v>5343</v>
      </c>
      <c r="C819" s="1" t="s">
        <v>1979</v>
      </c>
      <c r="D819" s="1" t="s">
        <v>1980</v>
      </c>
      <c r="E819" s="1" t="s">
        <v>591</v>
      </c>
      <c r="F819" s="1" t="s">
        <v>592</v>
      </c>
      <c r="G819" s="1" t="s">
        <v>4662</v>
      </c>
      <c r="H819" s="7">
        <v>40568</v>
      </c>
      <c r="I819" s="2">
        <v>140000</v>
      </c>
      <c r="J819" s="2">
        <f>+VLOOKUP(B:B,'[1]Nómina (2)'!$B$5:$AJ$2058,35,0)</f>
        <v>21163.852291666699</v>
      </c>
      <c r="K819" s="2">
        <v>4018</v>
      </c>
      <c r="L819" s="2">
        <v>9940</v>
      </c>
      <c r="M819" s="2">
        <v>614.952</v>
      </c>
      <c r="N819" s="2">
        <v>3595.1</v>
      </c>
      <c r="O819" s="2">
        <v>8384.634</v>
      </c>
      <c r="P819" s="2">
        <v>2063.2399999999998</v>
      </c>
      <c r="Q819" s="2">
        <f t="shared" si="60"/>
        <v>28615.925999999999</v>
      </c>
      <c r="R819" s="2">
        <f t="shared" si="61"/>
        <v>30840.192291666695</v>
      </c>
      <c r="S819" s="2">
        <f t="shared" si="62"/>
        <v>18939.585999999999</v>
      </c>
      <c r="T819" s="2">
        <f t="shared" si="63"/>
        <v>109159.8077083333</v>
      </c>
    </row>
    <row r="820" spans="1:20" x14ac:dyDescent="0.35">
      <c r="A820" s="3">
        <f t="shared" si="64"/>
        <v>811</v>
      </c>
      <c r="B820" s="1">
        <v>5352</v>
      </c>
      <c r="C820" s="1" t="s">
        <v>1981</v>
      </c>
      <c r="D820" s="1" t="s">
        <v>1982</v>
      </c>
      <c r="E820" s="1" t="s">
        <v>591</v>
      </c>
      <c r="F820" s="1" t="s">
        <v>592</v>
      </c>
      <c r="G820" s="1" t="s">
        <v>4662</v>
      </c>
      <c r="H820" s="7">
        <v>40575</v>
      </c>
      <c r="I820" s="2">
        <v>49000</v>
      </c>
      <c r="J820" s="2">
        <f>+VLOOKUP(B:B,'[1]Nómina (2)'!$B$5:$AJ$2058,35,0)</f>
        <v>1712.864875</v>
      </c>
      <c r="K820" s="2">
        <v>1406.3</v>
      </c>
      <c r="L820" s="2">
        <v>3478.9999999999995</v>
      </c>
      <c r="M820" s="2">
        <v>614.952</v>
      </c>
      <c r="N820" s="2">
        <v>1489.6</v>
      </c>
      <c r="O820" s="2">
        <v>3474.1000000000004</v>
      </c>
      <c r="P820" s="2">
        <v>0</v>
      </c>
      <c r="Q820" s="2">
        <f t="shared" si="60"/>
        <v>10463.951999999999</v>
      </c>
      <c r="R820" s="2">
        <f t="shared" si="61"/>
        <v>4608.7648749999998</v>
      </c>
      <c r="S820" s="2">
        <f t="shared" si="62"/>
        <v>7568.0519999999997</v>
      </c>
      <c r="T820" s="2">
        <f t="shared" si="63"/>
        <v>44391.235124999999</v>
      </c>
    </row>
    <row r="821" spans="1:20" x14ac:dyDescent="0.35">
      <c r="A821" s="3">
        <f t="shared" si="64"/>
        <v>812</v>
      </c>
      <c r="B821" s="1">
        <v>5360</v>
      </c>
      <c r="C821" s="1" t="s">
        <v>1983</v>
      </c>
      <c r="D821" s="1" t="s">
        <v>1984</v>
      </c>
      <c r="E821" s="1" t="s">
        <v>294</v>
      </c>
      <c r="F821" s="1" t="s">
        <v>765</v>
      </c>
      <c r="G821" s="1" t="s">
        <v>4662</v>
      </c>
      <c r="H821" s="7">
        <v>40575</v>
      </c>
      <c r="I821" s="2">
        <v>37570</v>
      </c>
      <c r="J821" s="2">
        <f>+VLOOKUP(B:B,'[1]Nómina (2)'!$B$5:$AJ$2058,35,0)</f>
        <v>0</v>
      </c>
      <c r="K821" s="2">
        <v>1078.26</v>
      </c>
      <c r="L821" s="2">
        <v>2667.47</v>
      </c>
      <c r="M821" s="2">
        <v>488.40999999999997</v>
      </c>
      <c r="N821" s="2">
        <v>1142.1300000000001</v>
      </c>
      <c r="O821" s="2">
        <v>2663.7130000000002</v>
      </c>
      <c r="P821" s="2">
        <v>0</v>
      </c>
      <c r="Q821" s="2">
        <f t="shared" si="60"/>
        <v>8039.9830000000002</v>
      </c>
      <c r="R821" s="2">
        <f t="shared" si="61"/>
        <v>2220.3900000000003</v>
      </c>
      <c r="S821" s="2">
        <f t="shared" si="62"/>
        <v>5819.5929999999998</v>
      </c>
      <c r="T821" s="2">
        <f t="shared" si="63"/>
        <v>35349.61</v>
      </c>
    </row>
    <row r="822" spans="1:20" s="4" customFormat="1" x14ac:dyDescent="0.35">
      <c r="A822" s="3">
        <f t="shared" si="64"/>
        <v>813</v>
      </c>
      <c r="B822" s="1">
        <v>5362</v>
      </c>
      <c r="C822" s="1" t="s">
        <v>1985</v>
      </c>
      <c r="D822" s="1" t="s">
        <v>1986</v>
      </c>
      <c r="E822" s="1" t="s">
        <v>66</v>
      </c>
      <c r="F822" s="1" t="s">
        <v>154</v>
      </c>
      <c r="G822" s="1" t="s">
        <v>4662</v>
      </c>
      <c r="H822" s="7">
        <v>40575</v>
      </c>
      <c r="I822" s="2">
        <v>42120</v>
      </c>
      <c r="J822" s="2">
        <f>+VLOOKUP(B:B,'[1]Nómina (2)'!$B$5:$AJ$2058,35,0)</f>
        <v>2396.7598750000002</v>
      </c>
      <c r="K822" s="2">
        <v>1208.8399999999999</v>
      </c>
      <c r="L822" s="2">
        <v>2990.5199999999995</v>
      </c>
      <c r="M822" s="2">
        <v>547.55999999999995</v>
      </c>
      <c r="N822" s="2">
        <v>1280.45</v>
      </c>
      <c r="O822" s="2">
        <v>2986.308</v>
      </c>
      <c r="P822" s="2">
        <v>0</v>
      </c>
      <c r="Q822" s="2">
        <f t="shared" si="60"/>
        <v>9013.6779999999999</v>
      </c>
      <c r="R822" s="2">
        <f t="shared" si="61"/>
        <v>4886.0498749999997</v>
      </c>
      <c r="S822" s="2">
        <f t="shared" si="62"/>
        <v>6524.387999999999</v>
      </c>
      <c r="T822" s="2">
        <f t="shared" si="63"/>
        <v>37233.950125000003</v>
      </c>
    </row>
    <row r="823" spans="1:20" s="4" customFormat="1" x14ac:dyDescent="0.35">
      <c r="A823" s="3">
        <f t="shared" si="64"/>
        <v>814</v>
      </c>
      <c r="B823" s="1">
        <v>5363</v>
      </c>
      <c r="C823" s="1" t="s">
        <v>1987</v>
      </c>
      <c r="D823" s="1" t="s">
        <v>1988</v>
      </c>
      <c r="E823" s="1" t="s">
        <v>49</v>
      </c>
      <c r="F823" s="1" t="s">
        <v>1989</v>
      </c>
      <c r="G823" s="1" t="s">
        <v>4662</v>
      </c>
      <c r="H823" s="7">
        <v>40575</v>
      </c>
      <c r="I823" s="2">
        <v>37570</v>
      </c>
      <c r="J823" s="2">
        <f>+VLOOKUP(B:B,'[1]Nómina (2)'!$B$5:$AJ$2058,35,0)</f>
        <v>0</v>
      </c>
      <c r="K823" s="2">
        <v>1078.26</v>
      </c>
      <c r="L823" s="2">
        <v>2667.47</v>
      </c>
      <c r="M823" s="2">
        <v>488.40999999999997</v>
      </c>
      <c r="N823" s="2">
        <v>1142.1300000000001</v>
      </c>
      <c r="O823" s="2">
        <v>2663.7130000000002</v>
      </c>
      <c r="P823" s="2">
        <v>0</v>
      </c>
      <c r="Q823" s="2">
        <f t="shared" si="60"/>
        <v>8039.9830000000002</v>
      </c>
      <c r="R823" s="2">
        <f t="shared" si="61"/>
        <v>2220.3900000000003</v>
      </c>
      <c r="S823" s="2">
        <f t="shared" si="62"/>
        <v>5819.5929999999998</v>
      </c>
      <c r="T823" s="2">
        <f t="shared" si="63"/>
        <v>35349.61</v>
      </c>
    </row>
    <row r="824" spans="1:20" x14ac:dyDescent="0.35">
      <c r="A824" s="3">
        <f t="shared" si="64"/>
        <v>815</v>
      </c>
      <c r="B824" s="1">
        <v>5364</v>
      </c>
      <c r="C824" s="1" t="s">
        <v>1990</v>
      </c>
      <c r="D824" s="1" t="s">
        <v>1991</v>
      </c>
      <c r="E824" s="1" t="s">
        <v>60</v>
      </c>
      <c r="F824" s="1" t="s">
        <v>1992</v>
      </c>
      <c r="G824" s="1" t="s">
        <v>4662</v>
      </c>
      <c r="H824" s="7">
        <v>40575</v>
      </c>
      <c r="I824" s="2">
        <v>107865</v>
      </c>
      <c r="J824" s="2">
        <f>+VLOOKUP(B:B,'[1]Nómina (2)'!$B$5:$AJ$2058,35,0)</f>
        <v>22705.479791666701</v>
      </c>
      <c r="K824" s="2">
        <v>3095.73</v>
      </c>
      <c r="L824" s="2">
        <v>7658.4149999999991</v>
      </c>
      <c r="M824" s="2">
        <v>614.952</v>
      </c>
      <c r="N824" s="2">
        <v>3279.1</v>
      </c>
      <c r="O824" s="2">
        <v>7647.6285000000007</v>
      </c>
      <c r="P824" s="2">
        <v>0</v>
      </c>
      <c r="Q824" s="2">
        <f t="shared" si="60"/>
        <v>22295.825499999999</v>
      </c>
      <c r="R824" s="2">
        <f t="shared" si="61"/>
        <v>29080.309791666699</v>
      </c>
      <c r="S824" s="2">
        <f t="shared" si="62"/>
        <v>15920.995499999999</v>
      </c>
      <c r="T824" s="2">
        <f t="shared" si="63"/>
        <v>78784.690208333297</v>
      </c>
    </row>
    <row r="825" spans="1:20" x14ac:dyDescent="0.35">
      <c r="A825" s="3">
        <f t="shared" si="64"/>
        <v>816</v>
      </c>
      <c r="B825" s="1">
        <v>5365</v>
      </c>
      <c r="C825" s="1" t="s">
        <v>1993</v>
      </c>
      <c r="D825" s="1" t="s">
        <v>1994</v>
      </c>
      <c r="E825" s="1" t="s">
        <v>301</v>
      </c>
      <c r="F825" s="1" t="s">
        <v>1995</v>
      </c>
      <c r="G825" s="1" t="s">
        <v>4662</v>
      </c>
      <c r="H825" s="7">
        <v>40583</v>
      </c>
      <c r="I825" s="2">
        <v>123159</v>
      </c>
      <c r="J825" s="2">
        <f>+VLOOKUP(B:B,'[1]Nómina (2)'!$B$5:$AJ$2058,35,0)</f>
        <v>17590.247291666699</v>
      </c>
      <c r="K825" s="2">
        <v>3534.66</v>
      </c>
      <c r="L825" s="2">
        <v>8744.2889999999989</v>
      </c>
      <c r="M825" s="2">
        <v>614.952</v>
      </c>
      <c r="N825" s="2">
        <v>3595.1</v>
      </c>
      <c r="O825" s="2">
        <v>8384.634</v>
      </c>
      <c r="P825" s="2">
        <v>0</v>
      </c>
      <c r="Q825" s="2">
        <f t="shared" si="60"/>
        <v>24873.634999999995</v>
      </c>
      <c r="R825" s="2">
        <f t="shared" si="61"/>
        <v>24720.007291666698</v>
      </c>
      <c r="S825" s="2">
        <f t="shared" si="62"/>
        <v>17743.875</v>
      </c>
      <c r="T825" s="2">
        <f t="shared" si="63"/>
        <v>98438.992708333302</v>
      </c>
    </row>
    <row r="826" spans="1:20" x14ac:dyDescent="0.35">
      <c r="A826" s="3">
        <f t="shared" si="64"/>
        <v>817</v>
      </c>
      <c r="B826" s="1">
        <v>5368</v>
      </c>
      <c r="C826" s="1" t="s">
        <v>1996</v>
      </c>
      <c r="D826" s="1" t="s">
        <v>1997</v>
      </c>
      <c r="E826" s="1" t="s">
        <v>66</v>
      </c>
      <c r="F826" s="1" t="s">
        <v>1998</v>
      </c>
      <c r="G826" s="1" t="s">
        <v>4662</v>
      </c>
      <c r="H826" s="7">
        <v>40581</v>
      </c>
      <c r="I826" s="2">
        <v>70342</v>
      </c>
      <c r="J826" s="2">
        <f>+VLOOKUP(B:B,'[1]Nómina (2)'!$B$5:$AJ$2058,35,0)</f>
        <v>5432.8058333333302</v>
      </c>
      <c r="K826" s="2">
        <v>2018.82</v>
      </c>
      <c r="L826" s="2">
        <v>4994.2819999999992</v>
      </c>
      <c r="M826" s="2">
        <v>614.952</v>
      </c>
      <c r="N826" s="2">
        <v>2138.4</v>
      </c>
      <c r="O826" s="2">
        <v>4987.2478000000001</v>
      </c>
      <c r="P826" s="2">
        <v>0</v>
      </c>
      <c r="Q826" s="2">
        <f t="shared" si="60"/>
        <v>14753.701799999999</v>
      </c>
      <c r="R826" s="2">
        <f t="shared" si="61"/>
        <v>9590.0258333333295</v>
      </c>
      <c r="S826" s="2">
        <f t="shared" si="62"/>
        <v>10596.4818</v>
      </c>
      <c r="T826" s="2">
        <f t="shared" si="63"/>
        <v>60751.974166666667</v>
      </c>
    </row>
    <row r="827" spans="1:20" x14ac:dyDescent="0.35">
      <c r="A827" s="3">
        <f t="shared" si="64"/>
        <v>818</v>
      </c>
      <c r="B827" s="1">
        <v>5375</v>
      </c>
      <c r="C827" s="1" t="s">
        <v>1999</v>
      </c>
      <c r="D827" s="1" t="s">
        <v>2000</v>
      </c>
      <c r="E827" s="1" t="s">
        <v>157</v>
      </c>
      <c r="F827" s="1" t="s">
        <v>158</v>
      </c>
      <c r="G827" s="1" t="s">
        <v>4662</v>
      </c>
      <c r="H827" s="7">
        <v>40591</v>
      </c>
      <c r="I827" s="2">
        <v>32400</v>
      </c>
      <c r="J827" s="2">
        <f>+VLOOKUP(B:B,'[1]Nómina (2)'!$B$5:$AJ$2058,35,0)</f>
        <v>0</v>
      </c>
      <c r="K827" s="2">
        <v>929.88</v>
      </c>
      <c r="L827" s="2">
        <v>2300.3999999999996</v>
      </c>
      <c r="M827" s="2">
        <v>421.2</v>
      </c>
      <c r="N827" s="2">
        <v>984.96</v>
      </c>
      <c r="O827" s="2">
        <v>2297.1600000000003</v>
      </c>
      <c r="P827" s="2">
        <v>0</v>
      </c>
      <c r="Q827" s="2">
        <f t="shared" si="60"/>
        <v>6933.6</v>
      </c>
      <c r="R827" s="2">
        <f t="shared" si="61"/>
        <v>1914.8400000000001</v>
      </c>
      <c r="S827" s="2">
        <f t="shared" si="62"/>
        <v>5018.76</v>
      </c>
      <c r="T827" s="2">
        <f t="shared" si="63"/>
        <v>30485.16</v>
      </c>
    </row>
    <row r="828" spans="1:20" s="4" customFormat="1" x14ac:dyDescent="0.35">
      <c r="A828" s="3">
        <f t="shared" si="64"/>
        <v>819</v>
      </c>
      <c r="B828" s="1">
        <v>5376</v>
      </c>
      <c r="C828" s="1" t="s">
        <v>2001</v>
      </c>
      <c r="D828" s="1" t="s">
        <v>2002</v>
      </c>
      <c r="E828" s="1" t="s">
        <v>72</v>
      </c>
      <c r="F828" s="1" t="s">
        <v>2003</v>
      </c>
      <c r="G828" s="1" t="s">
        <v>4662</v>
      </c>
      <c r="H828" s="7">
        <v>40591</v>
      </c>
      <c r="I828" s="2">
        <v>32400</v>
      </c>
      <c r="J828" s="2">
        <f>+VLOOKUP(B:B,'[1]Nómina (2)'!$B$5:$AJ$2058,35,0)</f>
        <v>0</v>
      </c>
      <c r="K828" s="2">
        <v>929.88</v>
      </c>
      <c r="L828" s="2">
        <v>2300.3999999999996</v>
      </c>
      <c r="M828" s="2">
        <v>421.2</v>
      </c>
      <c r="N828" s="2">
        <v>984.96</v>
      </c>
      <c r="O828" s="2">
        <v>2297.1600000000003</v>
      </c>
      <c r="P828" s="2">
        <v>0</v>
      </c>
      <c r="Q828" s="2">
        <f t="shared" si="60"/>
        <v>6933.6</v>
      </c>
      <c r="R828" s="2">
        <f t="shared" si="61"/>
        <v>1914.8400000000001</v>
      </c>
      <c r="S828" s="2">
        <f t="shared" si="62"/>
        <v>5018.76</v>
      </c>
      <c r="T828" s="2">
        <f t="shared" si="63"/>
        <v>30485.16</v>
      </c>
    </row>
    <row r="829" spans="1:20" s="4" customFormat="1" x14ac:dyDescent="0.35">
      <c r="A829" s="3">
        <f t="shared" si="64"/>
        <v>820</v>
      </c>
      <c r="B829" s="1">
        <v>5379</v>
      </c>
      <c r="C829" s="1" t="s">
        <v>2004</v>
      </c>
      <c r="D829" s="1" t="s">
        <v>2005</v>
      </c>
      <c r="E829" s="1" t="s">
        <v>612</v>
      </c>
      <c r="F829" s="1" t="s">
        <v>2006</v>
      </c>
      <c r="G829" s="1" t="s">
        <v>4662</v>
      </c>
      <c r="H829" s="7">
        <v>40591</v>
      </c>
      <c r="I829" s="2">
        <v>21970</v>
      </c>
      <c r="J829" s="2">
        <f>+VLOOKUP(B:B,'[1]Nómina (2)'!$B$5:$AJ$2058,35,0)</f>
        <v>0</v>
      </c>
      <c r="K829" s="2">
        <v>630.54</v>
      </c>
      <c r="L829" s="2">
        <v>1559.87</v>
      </c>
      <c r="M829" s="2">
        <v>285.61</v>
      </c>
      <c r="N829" s="2">
        <v>667.89</v>
      </c>
      <c r="O829" s="2">
        <v>1557.673</v>
      </c>
      <c r="P829" s="2">
        <v>0</v>
      </c>
      <c r="Q829" s="2">
        <f t="shared" si="60"/>
        <v>4701.5829999999996</v>
      </c>
      <c r="R829" s="2">
        <f t="shared" si="61"/>
        <v>1298.4299999999998</v>
      </c>
      <c r="S829" s="2">
        <f t="shared" si="62"/>
        <v>3403.1530000000002</v>
      </c>
      <c r="T829" s="2">
        <f t="shared" si="63"/>
        <v>20671.57</v>
      </c>
    </row>
    <row r="830" spans="1:20" x14ac:dyDescent="0.35">
      <c r="A830" s="3">
        <f t="shared" si="64"/>
        <v>821</v>
      </c>
      <c r="B830" s="1">
        <v>5381</v>
      </c>
      <c r="C830" s="1" t="s">
        <v>2007</v>
      </c>
      <c r="D830" s="1" t="s">
        <v>2008</v>
      </c>
      <c r="E830" s="1" t="s">
        <v>157</v>
      </c>
      <c r="F830" s="1" t="s">
        <v>158</v>
      </c>
      <c r="G830" s="1" t="s">
        <v>4662</v>
      </c>
      <c r="H830" s="7">
        <v>40591</v>
      </c>
      <c r="I830" s="2">
        <v>32400</v>
      </c>
      <c r="J830" s="2">
        <f>+VLOOKUP(B:B,'[1]Nómina (2)'!$B$5:$AJ$2058,35,0)</f>
        <v>0</v>
      </c>
      <c r="K830" s="2">
        <v>929.88</v>
      </c>
      <c r="L830" s="2">
        <v>2300.3999999999996</v>
      </c>
      <c r="M830" s="2">
        <v>421.2</v>
      </c>
      <c r="N830" s="2">
        <v>984.96</v>
      </c>
      <c r="O830" s="2">
        <v>2297.1600000000003</v>
      </c>
      <c r="P830" s="2">
        <v>0</v>
      </c>
      <c r="Q830" s="2">
        <f t="shared" si="60"/>
        <v>6933.6</v>
      </c>
      <c r="R830" s="2">
        <f t="shared" si="61"/>
        <v>1914.8400000000001</v>
      </c>
      <c r="S830" s="2">
        <f t="shared" si="62"/>
        <v>5018.76</v>
      </c>
      <c r="T830" s="2">
        <f t="shared" si="63"/>
        <v>30485.16</v>
      </c>
    </row>
    <row r="831" spans="1:20" x14ac:dyDescent="0.35">
      <c r="A831" s="3">
        <f t="shared" si="64"/>
        <v>822</v>
      </c>
      <c r="B831" s="1">
        <v>5383</v>
      </c>
      <c r="C831" s="1" t="s">
        <v>2009</v>
      </c>
      <c r="D831" s="1" t="s">
        <v>2010</v>
      </c>
      <c r="E831" s="1" t="s">
        <v>702</v>
      </c>
      <c r="F831" s="1" t="s">
        <v>1526</v>
      </c>
      <c r="G831" s="1" t="s">
        <v>4662</v>
      </c>
      <c r="H831" s="7">
        <v>40598</v>
      </c>
      <c r="I831" s="2">
        <v>28990</v>
      </c>
      <c r="J831" s="2">
        <f>+VLOOKUP(B:B,'[1]Nómina (2)'!$B$5:$AJ$2058,35,0)</f>
        <v>0</v>
      </c>
      <c r="K831" s="2">
        <v>832.01</v>
      </c>
      <c r="L831" s="2">
        <v>2058.29</v>
      </c>
      <c r="M831" s="2">
        <v>376.87</v>
      </c>
      <c r="N831" s="2">
        <v>881.3</v>
      </c>
      <c r="O831" s="2">
        <v>2055.3910000000001</v>
      </c>
      <c r="P831" s="2">
        <v>0</v>
      </c>
      <c r="Q831" s="2">
        <f t="shared" si="60"/>
        <v>6203.8610000000008</v>
      </c>
      <c r="R831" s="2">
        <f t="shared" si="61"/>
        <v>1713.31</v>
      </c>
      <c r="S831" s="2">
        <f t="shared" si="62"/>
        <v>4490.5509999999995</v>
      </c>
      <c r="T831" s="2">
        <f t="shared" si="63"/>
        <v>27276.69</v>
      </c>
    </row>
    <row r="832" spans="1:20" x14ac:dyDescent="0.35">
      <c r="A832" s="3">
        <f t="shared" si="64"/>
        <v>823</v>
      </c>
      <c r="B832" s="1">
        <v>5392</v>
      </c>
      <c r="C832" s="1" t="s">
        <v>2011</v>
      </c>
      <c r="D832" s="1" t="s">
        <v>2012</v>
      </c>
      <c r="E832" s="1" t="s">
        <v>80</v>
      </c>
      <c r="F832" s="1" t="s">
        <v>28</v>
      </c>
      <c r="G832" s="1" t="s">
        <v>4662</v>
      </c>
      <c r="H832" s="7">
        <v>40603</v>
      </c>
      <c r="I832" s="2">
        <v>19760</v>
      </c>
      <c r="J832" s="2">
        <f>+VLOOKUP(B:B,'[1]Nómina (2)'!$B$5:$AJ$2058,35,0)</f>
        <v>0</v>
      </c>
      <c r="K832" s="2">
        <v>567.11</v>
      </c>
      <c r="L832" s="2">
        <v>1402.9599999999998</v>
      </c>
      <c r="M832" s="2">
        <v>256.88</v>
      </c>
      <c r="N832" s="2">
        <v>600.70000000000005</v>
      </c>
      <c r="O832" s="2">
        <v>1400.9840000000002</v>
      </c>
      <c r="P832" s="2">
        <v>1031.6199999999999</v>
      </c>
      <c r="Q832" s="2">
        <f t="shared" si="60"/>
        <v>5260.2539999999999</v>
      </c>
      <c r="R832" s="2">
        <f t="shared" si="61"/>
        <v>2199.4299999999998</v>
      </c>
      <c r="S832" s="2">
        <f t="shared" si="62"/>
        <v>3060.8239999999996</v>
      </c>
      <c r="T832" s="2">
        <f t="shared" si="63"/>
        <v>17560.57</v>
      </c>
    </row>
    <row r="833" spans="1:20" x14ac:dyDescent="0.35">
      <c r="A833" s="3">
        <f t="shared" si="64"/>
        <v>824</v>
      </c>
      <c r="B833" s="1">
        <v>5395</v>
      </c>
      <c r="C833" s="1" t="s">
        <v>2013</v>
      </c>
      <c r="D833" s="1" t="s">
        <v>2014</v>
      </c>
      <c r="E833" s="1" t="s">
        <v>53</v>
      </c>
      <c r="F833" s="1" t="s">
        <v>377</v>
      </c>
      <c r="G833" s="1" t="s">
        <v>4662</v>
      </c>
      <c r="H833" s="7">
        <v>40149</v>
      </c>
      <c r="I833" s="2">
        <v>26650</v>
      </c>
      <c r="J833" s="2">
        <f>+VLOOKUP(B:B,'[1]Nómina (2)'!$B$5:$AJ$2058,35,0)</f>
        <v>0</v>
      </c>
      <c r="K833" s="2">
        <v>764.85</v>
      </c>
      <c r="L833" s="2">
        <v>1892.1499999999999</v>
      </c>
      <c r="M833" s="2">
        <v>346.45</v>
      </c>
      <c r="N833" s="2">
        <v>810.16</v>
      </c>
      <c r="O833" s="2">
        <v>1889.4850000000001</v>
      </c>
      <c r="P833" s="2">
        <v>0</v>
      </c>
      <c r="Q833" s="2">
        <f t="shared" si="60"/>
        <v>5703.0949999999993</v>
      </c>
      <c r="R833" s="2">
        <f t="shared" si="61"/>
        <v>1575.01</v>
      </c>
      <c r="S833" s="2">
        <f t="shared" si="62"/>
        <v>4128.085</v>
      </c>
      <c r="T833" s="2">
        <f t="shared" si="63"/>
        <v>25074.99</v>
      </c>
    </row>
    <row r="834" spans="1:20" x14ac:dyDescent="0.35">
      <c r="A834" s="3">
        <f t="shared" si="64"/>
        <v>825</v>
      </c>
      <c r="B834" s="1">
        <v>5396</v>
      </c>
      <c r="C834" s="1" t="s">
        <v>2015</v>
      </c>
      <c r="D834" s="1" t="s">
        <v>2016</v>
      </c>
      <c r="E834" s="1" t="s">
        <v>1325</v>
      </c>
      <c r="F834" s="1" t="s">
        <v>636</v>
      </c>
      <c r="G834" s="1" t="s">
        <v>4662</v>
      </c>
      <c r="H834" s="7">
        <v>40609</v>
      </c>
      <c r="I834" s="2">
        <v>63180</v>
      </c>
      <c r="J834" s="2">
        <f>+VLOOKUP(B:B,'[1]Nómina (2)'!$B$5:$AJ$2058,35,0)</f>
        <v>4085.06183333333</v>
      </c>
      <c r="K834" s="2">
        <v>1813.27</v>
      </c>
      <c r="L834" s="2">
        <v>4485.78</v>
      </c>
      <c r="M834" s="2">
        <v>614.952</v>
      </c>
      <c r="N834" s="2">
        <v>1920.67</v>
      </c>
      <c r="O834" s="2">
        <v>4479.4620000000004</v>
      </c>
      <c r="P834" s="2">
        <v>0</v>
      </c>
      <c r="Q834" s="2">
        <f t="shared" si="60"/>
        <v>13314.133999999998</v>
      </c>
      <c r="R834" s="2">
        <f t="shared" si="61"/>
        <v>7819.0018333333301</v>
      </c>
      <c r="S834" s="2">
        <f t="shared" si="62"/>
        <v>9580.1939999999995</v>
      </c>
      <c r="T834" s="2">
        <f t="shared" si="63"/>
        <v>55360.998166666672</v>
      </c>
    </row>
    <row r="835" spans="1:20" s="4" customFormat="1" x14ac:dyDescent="0.35">
      <c r="A835" s="3">
        <f t="shared" si="64"/>
        <v>826</v>
      </c>
      <c r="B835" s="1">
        <v>5397</v>
      </c>
      <c r="C835" s="1" t="s">
        <v>2017</v>
      </c>
      <c r="D835" s="1" t="s">
        <v>2018</v>
      </c>
      <c r="E835" s="1" t="s">
        <v>53</v>
      </c>
      <c r="F835" s="1" t="s">
        <v>2019</v>
      </c>
      <c r="G835" s="1" t="s">
        <v>4662</v>
      </c>
      <c r="H835" s="7">
        <v>40149</v>
      </c>
      <c r="I835" s="2">
        <v>21970</v>
      </c>
      <c r="J835" s="2">
        <f>+VLOOKUP(B:B,'[1]Nómina (2)'!$B$5:$AJ$2058,35,0)</f>
        <v>0</v>
      </c>
      <c r="K835" s="2">
        <v>630.54</v>
      </c>
      <c r="L835" s="2">
        <v>1559.87</v>
      </c>
      <c r="M835" s="2">
        <v>285.61</v>
      </c>
      <c r="N835" s="2">
        <v>667.89</v>
      </c>
      <c r="O835" s="2">
        <v>1557.673</v>
      </c>
      <c r="P835" s="2">
        <v>0</v>
      </c>
      <c r="Q835" s="2">
        <f t="shared" si="60"/>
        <v>4701.5829999999996</v>
      </c>
      <c r="R835" s="2">
        <f t="shared" si="61"/>
        <v>1298.4299999999998</v>
      </c>
      <c r="S835" s="2">
        <f t="shared" si="62"/>
        <v>3403.1530000000002</v>
      </c>
      <c r="T835" s="2">
        <f t="shared" si="63"/>
        <v>20671.57</v>
      </c>
    </row>
    <row r="836" spans="1:20" s="4" customFormat="1" x14ac:dyDescent="0.35">
      <c r="A836" s="3">
        <f t="shared" si="64"/>
        <v>827</v>
      </c>
      <c r="B836" s="1">
        <v>5398</v>
      </c>
      <c r="C836" s="1" t="s">
        <v>2020</v>
      </c>
      <c r="D836" s="1" t="s">
        <v>2021</v>
      </c>
      <c r="E836" s="1" t="s">
        <v>53</v>
      </c>
      <c r="F836" s="1" t="s">
        <v>2022</v>
      </c>
      <c r="G836" s="1" t="s">
        <v>4662</v>
      </c>
      <c r="H836" s="7">
        <v>40204</v>
      </c>
      <c r="I836" s="2">
        <v>26650</v>
      </c>
      <c r="J836" s="2">
        <f>+VLOOKUP(B:B,'[1]Nómina (2)'!$B$5:$AJ$2058,35,0)</f>
        <v>0</v>
      </c>
      <c r="K836" s="2">
        <v>764.85</v>
      </c>
      <c r="L836" s="2">
        <v>1892.1499999999999</v>
      </c>
      <c r="M836" s="2">
        <v>346.45</v>
      </c>
      <c r="N836" s="2">
        <v>810.16</v>
      </c>
      <c r="O836" s="2">
        <v>1889.4850000000001</v>
      </c>
      <c r="P836" s="2">
        <v>0</v>
      </c>
      <c r="Q836" s="2">
        <f t="shared" si="60"/>
        <v>5703.0949999999993</v>
      </c>
      <c r="R836" s="2">
        <f t="shared" si="61"/>
        <v>1575.01</v>
      </c>
      <c r="S836" s="2">
        <f t="shared" si="62"/>
        <v>4128.085</v>
      </c>
      <c r="T836" s="2">
        <f t="shared" si="63"/>
        <v>25074.99</v>
      </c>
    </row>
    <row r="837" spans="1:20" x14ac:dyDescent="0.35">
      <c r="A837" s="3">
        <f t="shared" si="64"/>
        <v>828</v>
      </c>
      <c r="B837" s="1">
        <v>5402</v>
      </c>
      <c r="C837" s="1" t="s">
        <v>2023</v>
      </c>
      <c r="D837" s="1" t="s">
        <v>2024</v>
      </c>
      <c r="E837" s="1" t="s">
        <v>472</v>
      </c>
      <c r="F837" s="1" t="s">
        <v>28</v>
      </c>
      <c r="G837" s="1" t="s">
        <v>4662</v>
      </c>
      <c r="H837" s="7">
        <v>40609</v>
      </c>
      <c r="I837" s="2">
        <v>19760</v>
      </c>
      <c r="J837" s="2">
        <f>+VLOOKUP(B:B,'[1]Nómina (2)'!$B$5:$AJ$2058,35,0)</f>
        <v>0</v>
      </c>
      <c r="K837" s="2">
        <v>567.11</v>
      </c>
      <c r="L837" s="2">
        <v>1402.9599999999998</v>
      </c>
      <c r="M837" s="2">
        <v>256.88</v>
      </c>
      <c r="N837" s="2">
        <v>600.70000000000005</v>
      </c>
      <c r="O837" s="2">
        <v>1400.9840000000002</v>
      </c>
      <c r="P837" s="2">
        <v>0</v>
      </c>
      <c r="Q837" s="2">
        <f t="shared" si="60"/>
        <v>4228.634</v>
      </c>
      <c r="R837" s="2">
        <f t="shared" si="61"/>
        <v>1167.81</v>
      </c>
      <c r="S837" s="2">
        <f t="shared" si="62"/>
        <v>3060.8239999999996</v>
      </c>
      <c r="T837" s="2">
        <f t="shared" si="63"/>
        <v>18592.189999999999</v>
      </c>
    </row>
    <row r="838" spans="1:20" x14ac:dyDescent="0.35">
      <c r="A838" s="3">
        <f t="shared" si="64"/>
        <v>829</v>
      </c>
      <c r="B838" s="1">
        <v>5403</v>
      </c>
      <c r="C838" s="1" t="s">
        <v>2025</v>
      </c>
      <c r="D838" s="1" t="s">
        <v>2026</v>
      </c>
      <c r="E838" s="1" t="s">
        <v>1900</v>
      </c>
      <c r="F838" s="1" t="s">
        <v>107</v>
      </c>
      <c r="G838" s="1" t="s">
        <v>4662</v>
      </c>
      <c r="H838" s="7">
        <v>40616</v>
      </c>
      <c r="I838" s="2">
        <v>28990</v>
      </c>
      <c r="J838" s="2">
        <f>+VLOOKUP(B:B,'[1]Nómina (2)'!$B$5:$AJ$2058,35,0)</f>
        <v>0</v>
      </c>
      <c r="K838" s="2">
        <v>832.01</v>
      </c>
      <c r="L838" s="2">
        <v>2058.29</v>
      </c>
      <c r="M838" s="2">
        <v>376.87</v>
      </c>
      <c r="N838" s="2">
        <v>881.3</v>
      </c>
      <c r="O838" s="2">
        <v>2055.3910000000001</v>
      </c>
      <c r="P838" s="2">
        <v>1031.6199999999999</v>
      </c>
      <c r="Q838" s="2">
        <f t="shared" si="60"/>
        <v>7235.4810000000007</v>
      </c>
      <c r="R838" s="2">
        <f t="shared" si="61"/>
        <v>2744.93</v>
      </c>
      <c r="S838" s="2">
        <f t="shared" si="62"/>
        <v>4490.5509999999995</v>
      </c>
      <c r="T838" s="2">
        <f t="shared" si="63"/>
        <v>26245.07</v>
      </c>
    </row>
    <row r="839" spans="1:20" x14ac:dyDescent="0.35">
      <c r="A839" s="3">
        <f t="shared" si="64"/>
        <v>830</v>
      </c>
      <c r="B839" s="1">
        <v>5407</v>
      </c>
      <c r="C839" s="1" t="s">
        <v>2027</v>
      </c>
      <c r="D839" s="1" t="s">
        <v>2028</v>
      </c>
      <c r="E839" s="1" t="s">
        <v>354</v>
      </c>
      <c r="F839" s="1" t="s">
        <v>28</v>
      </c>
      <c r="G839" s="1" t="s">
        <v>4662</v>
      </c>
      <c r="H839" s="7">
        <v>40617</v>
      </c>
      <c r="I839" s="2">
        <v>19760</v>
      </c>
      <c r="J839" s="2">
        <f>+VLOOKUP(B:B,'[1]Nómina (2)'!$B$5:$AJ$2058,35,0)</f>
        <v>0</v>
      </c>
      <c r="K839" s="2">
        <v>567.11</v>
      </c>
      <c r="L839" s="2">
        <v>1402.9599999999998</v>
      </c>
      <c r="M839" s="2">
        <v>256.88</v>
      </c>
      <c r="N839" s="2">
        <v>600.70000000000005</v>
      </c>
      <c r="O839" s="2">
        <v>1400.9840000000002</v>
      </c>
      <c r="P839" s="2">
        <v>0</v>
      </c>
      <c r="Q839" s="2">
        <f t="shared" si="60"/>
        <v>4228.634</v>
      </c>
      <c r="R839" s="2">
        <f t="shared" si="61"/>
        <v>1167.81</v>
      </c>
      <c r="S839" s="2">
        <f t="shared" si="62"/>
        <v>3060.8239999999996</v>
      </c>
      <c r="T839" s="2">
        <f t="shared" si="63"/>
        <v>18592.189999999999</v>
      </c>
    </row>
    <row r="840" spans="1:20" s="4" customFormat="1" x14ac:dyDescent="0.35">
      <c r="A840" s="3">
        <f t="shared" si="64"/>
        <v>831</v>
      </c>
      <c r="B840" s="1">
        <v>5414</v>
      </c>
      <c r="C840" s="1" t="s">
        <v>2029</v>
      </c>
      <c r="D840" s="1" t="s">
        <v>2030</v>
      </c>
      <c r="E840" s="1" t="s">
        <v>1082</v>
      </c>
      <c r="F840" s="1" t="s">
        <v>2031</v>
      </c>
      <c r="G840" s="1" t="s">
        <v>4662</v>
      </c>
      <c r="H840" s="7">
        <v>40603</v>
      </c>
      <c r="I840" s="2">
        <v>22000</v>
      </c>
      <c r="J840" s="2">
        <f>+VLOOKUP(B:B,'[1]Nómina (2)'!$B$5:$AJ$2058,35,0)</f>
        <v>0</v>
      </c>
      <c r="K840" s="2">
        <v>1481.52</v>
      </c>
      <c r="L840" s="2">
        <v>3665.0959699999999</v>
      </c>
      <c r="M840" s="2">
        <v>614.952</v>
      </c>
      <c r="N840" s="2">
        <v>1569.28</v>
      </c>
      <c r="O840" s="2">
        <v>3659.9338630000002</v>
      </c>
      <c r="P840" s="2">
        <v>0</v>
      </c>
      <c r="Q840" s="2">
        <f t="shared" si="60"/>
        <v>10990.781833000001</v>
      </c>
      <c r="R840" s="2">
        <f t="shared" si="61"/>
        <v>3050.8</v>
      </c>
      <c r="S840" s="2">
        <f t="shared" si="62"/>
        <v>7939.9818329999998</v>
      </c>
      <c r="T840" s="2">
        <f t="shared" si="63"/>
        <v>18949.2</v>
      </c>
    </row>
    <row r="841" spans="1:20" s="4" customFormat="1" x14ac:dyDescent="0.35">
      <c r="A841" s="3">
        <f t="shared" si="64"/>
        <v>832</v>
      </c>
      <c r="B841" s="1">
        <v>5415</v>
      </c>
      <c r="C841" s="1" t="s">
        <v>2032</v>
      </c>
      <c r="D841" s="1" t="s">
        <v>2033</v>
      </c>
      <c r="E841" s="1" t="s">
        <v>1082</v>
      </c>
      <c r="F841" s="1" t="s">
        <v>2031</v>
      </c>
      <c r="G841" s="1" t="s">
        <v>4662</v>
      </c>
      <c r="H841" s="7">
        <v>40603</v>
      </c>
      <c r="I841" s="2">
        <v>22000</v>
      </c>
      <c r="J841" s="2">
        <f>+VLOOKUP(B:B,'[1]Nómina (2)'!$B$5:$AJ$2058,35,0)</f>
        <v>0</v>
      </c>
      <c r="K841" s="2">
        <v>631.4</v>
      </c>
      <c r="L841" s="2">
        <v>1561.9999999999998</v>
      </c>
      <c r="M841" s="2">
        <v>286</v>
      </c>
      <c r="N841" s="2">
        <v>668.8</v>
      </c>
      <c r="O841" s="2">
        <v>1559.8000000000002</v>
      </c>
      <c r="P841" s="2">
        <v>0</v>
      </c>
      <c r="Q841" s="2">
        <f t="shared" si="60"/>
        <v>4708</v>
      </c>
      <c r="R841" s="2">
        <f t="shared" si="61"/>
        <v>1300.1999999999998</v>
      </c>
      <c r="S841" s="2">
        <f t="shared" si="62"/>
        <v>3407.8</v>
      </c>
      <c r="T841" s="2">
        <f t="shared" si="63"/>
        <v>20699.8</v>
      </c>
    </row>
    <row r="842" spans="1:20" x14ac:dyDescent="0.35">
      <c r="A842" s="3">
        <f t="shared" si="64"/>
        <v>833</v>
      </c>
      <c r="B842" s="1">
        <v>5417</v>
      </c>
      <c r="C842" s="1" t="s">
        <v>2034</v>
      </c>
      <c r="D842" s="1" t="s">
        <v>2035</v>
      </c>
      <c r="E842" s="1" t="s">
        <v>820</v>
      </c>
      <c r="F842" s="1" t="s">
        <v>1085</v>
      </c>
      <c r="G842" s="1" t="s">
        <v>4662</v>
      </c>
      <c r="H842" s="7">
        <v>40623</v>
      </c>
      <c r="I842" s="2">
        <v>24716</v>
      </c>
      <c r="J842" s="2">
        <f>+VLOOKUP(B:B,'[1]Nómina (2)'!$B$5:$AJ$2058,35,0)</f>
        <v>1838.717875</v>
      </c>
      <c r="K842" s="2">
        <v>709.35</v>
      </c>
      <c r="L842" s="2">
        <v>1754.8359999999998</v>
      </c>
      <c r="M842" s="2">
        <v>321.30799999999999</v>
      </c>
      <c r="N842" s="2">
        <v>751.37</v>
      </c>
      <c r="O842" s="2">
        <v>1752.3644000000002</v>
      </c>
      <c r="P842" s="2">
        <v>0</v>
      </c>
      <c r="Q842" s="2">
        <f t="shared" si="60"/>
        <v>5289.2284</v>
      </c>
      <c r="R842" s="2">
        <f t="shared" si="61"/>
        <v>3299.4378750000001</v>
      </c>
      <c r="S842" s="2">
        <f t="shared" si="62"/>
        <v>3828.5083999999997</v>
      </c>
      <c r="T842" s="2">
        <f t="shared" si="63"/>
        <v>21416.562125</v>
      </c>
    </row>
    <row r="843" spans="1:20" x14ac:dyDescent="0.35">
      <c r="A843" s="3">
        <f t="shared" si="64"/>
        <v>834</v>
      </c>
      <c r="B843" s="1">
        <v>5420</v>
      </c>
      <c r="C843" s="1" t="s">
        <v>2036</v>
      </c>
      <c r="D843" s="1" t="s">
        <v>2037</v>
      </c>
      <c r="E843" s="1" t="s">
        <v>656</v>
      </c>
      <c r="F843" s="1" t="s">
        <v>1366</v>
      </c>
      <c r="G843" s="1" t="s">
        <v>4662</v>
      </c>
      <c r="H843" s="7">
        <v>40626</v>
      </c>
      <c r="I843" s="2">
        <v>37570</v>
      </c>
      <c r="J843" s="2">
        <f>+VLOOKUP(B:B,'[1]Nómina (2)'!$B$5:$AJ$2058,35,0)</f>
        <v>0</v>
      </c>
      <c r="K843" s="2">
        <v>1078.26</v>
      </c>
      <c r="L843" s="2">
        <v>2667.47</v>
      </c>
      <c r="M843" s="2">
        <v>488.40999999999997</v>
      </c>
      <c r="N843" s="2">
        <v>1142.1300000000001</v>
      </c>
      <c r="O843" s="2">
        <v>2663.7130000000002</v>
      </c>
      <c r="P843" s="2">
        <v>0</v>
      </c>
      <c r="Q843" s="2">
        <f t="shared" ref="Q843:Q906" si="65">SUM(K843:P843)</f>
        <v>8039.9830000000002</v>
      </c>
      <c r="R843" s="2">
        <f t="shared" ref="R843:R906" si="66">+J843+K843+N843+P843</f>
        <v>2220.3900000000003</v>
      </c>
      <c r="S843" s="2">
        <f t="shared" ref="S843:S906" si="67">+L843+M843+O843</f>
        <v>5819.5929999999998</v>
      </c>
      <c r="T843" s="2">
        <f t="shared" ref="T843:T906" si="68">+I843-R843</f>
        <v>35349.61</v>
      </c>
    </row>
    <row r="844" spans="1:20" x14ac:dyDescent="0.35">
      <c r="A844" s="3">
        <f t="shared" ref="A844:A907" si="69">+A843+1</f>
        <v>835</v>
      </c>
      <c r="B844" s="1">
        <v>5421</v>
      </c>
      <c r="C844" s="1" t="s">
        <v>2038</v>
      </c>
      <c r="D844" s="1" t="s">
        <v>2039</v>
      </c>
      <c r="E844" s="1" t="s">
        <v>656</v>
      </c>
      <c r="F844" s="1" t="s">
        <v>46</v>
      </c>
      <c r="G844" s="1" t="s">
        <v>4662</v>
      </c>
      <c r="H844" s="7">
        <v>40630</v>
      </c>
      <c r="I844" s="2">
        <v>89570</v>
      </c>
      <c r="J844" s="2">
        <f>+VLOOKUP(B:B,'[1]Nómina (2)'!$B$5:$AJ$2058,35,0)</f>
        <v>9652.0397916666698</v>
      </c>
      <c r="K844" s="2">
        <v>2570.66</v>
      </c>
      <c r="L844" s="2">
        <v>6359.4699999999993</v>
      </c>
      <c r="M844" s="2">
        <v>614.952</v>
      </c>
      <c r="N844" s="2">
        <v>2722.93</v>
      </c>
      <c r="O844" s="2">
        <v>6350.5130000000008</v>
      </c>
      <c r="P844" s="2">
        <v>0</v>
      </c>
      <c r="Q844" s="2">
        <f t="shared" si="65"/>
        <v>18618.525000000001</v>
      </c>
      <c r="R844" s="2">
        <f t="shared" si="66"/>
        <v>14945.62979166667</v>
      </c>
      <c r="S844" s="2">
        <f t="shared" si="67"/>
        <v>13324.935000000001</v>
      </c>
      <c r="T844" s="2">
        <f t="shared" si="68"/>
        <v>74624.370208333334</v>
      </c>
    </row>
    <row r="845" spans="1:20" x14ac:dyDescent="0.35">
      <c r="A845" s="3">
        <f t="shared" si="69"/>
        <v>836</v>
      </c>
      <c r="B845" s="1">
        <v>5432</v>
      </c>
      <c r="C845" s="1" t="s">
        <v>2040</v>
      </c>
      <c r="D845" s="1" t="s">
        <v>2041</v>
      </c>
      <c r="E845" s="1" t="s">
        <v>587</v>
      </c>
      <c r="F845" s="1" t="s">
        <v>1382</v>
      </c>
      <c r="G845" s="1" t="s">
        <v>4662</v>
      </c>
      <c r="H845" s="7">
        <v>40630</v>
      </c>
      <c r="I845" s="2">
        <v>15950</v>
      </c>
      <c r="J845" s="2">
        <f>+VLOOKUP(B:B,'[1]Nómina (2)'!$B$5:$AJ$2058,35,0)</f>
        <v>0</v>
      </c>
      <c r="K845" s="2">
        <v>457.76</v>
      </c>
      <c r="L845" s="2">
        <v>1132.4499999999998</v>
      </c>
      <c r="M845" s="2">
        <v>207.35</v>
      </c>
      <c r="N845" s="2">
        <v>484.88</v>
      </c>
      <c r="O845" s="2">
        <v>1130.855</v>
      </c>
      <c r="P845" s="2">
        <v>0</v>
      </c>
      <c r="Q845" s="2">
        <f t="shared" si="65"/>
        <v>3413.2949999999996</v>
      </c>
      <c r="R845" s="2">
        <f t="shared" si="66"/>
        <v>942.64</v>
      </c>
      <c r="S845" s="2">
        <f t="shared" si="67"/>
        <v>2470.6549999999997</v>
      </c>
      <c r="T845" s="2">
        <f t="shared" si="68"/>
        <v>15007.36</v>
      </c>
    </row>
    <row r="846" spans="1:20" x14ac:dyDescent="0.35">
      <c r="A846" s="3">
        <f t="shared" si="69"/>
        <v>837</v>
      </c>
      <c r="B846" s="1">
        <v>5447</v>
      </c>
      <c r="C846" s="1" t="s">
        <v>2042</v>
      </c>
      <c r="D846" s="1" t="s">
        <v>2043</v>
      </c>
      <c r="E846" s="1" t="s">
        <v>60</v>
      </c>
      <c r="F846" s="1" t="s">
        <v>1249</v>
      </c>
      <c r="G846" s="1" t="s">
        <v>4662</v>
      </c>
      <c r="H846" s="7">
        <v>40646</v>
      </c>
      <c r="I846" s="2">
        <v>42120</v>
      </c>
      <c r="J846" s="2">
        <f>+VLOOKUP(B:B,'[1]Nómina (2)'!$B$5:$AJ$2058,35,0)</f>
        <v>1758.6748749999999</v>
      </c>
      <c r="K846" s="2">
        <v>1208.8399999999999</v>
      </c>
      <c r="L846" s="2">
        <v>2990.5199999999995</v>
      </c>
      <c r="M846" s="2">
        <v>547.55999999999995</v>
      </c>
      <c r="N846" s="2">
        <v>1280.45</v>
      </c>
      <c r="O846" s="2">
        <v>2986.308</v>
      </c>
      <c r="P846" s="2">
        <v>0</v>
      </c>
      <c r="Q846" s="2">
        <f t="shared" si="65"/>
        <v>9013.6779999999999</v>
      </c>
      <c r="R846" s="2">
        <f t="shared" si="66"/>
        <v>4247.9648749999997</v>
      </c>
      <c r="S846" s="2">
        <f t="shared" si="67"/>
        <v>6524.387999999999</v>
      </c>
      <c r="T846" s="2">
        <f t="shared" si="68"/>
        <v>37872.035125000002</v>
      </c>
    </row>
    <row r="847" spans="1:20" x14ac:dyDescent="0.35">
      <c r="A847" s="3">
        <f t="shared" si="69"/>
        <v>838</v>
      </c>
      <c r="B847" s="1">
        <v>5450</v>
      </c>
      <c r="C847" s="1" t="s">
        <v>2044</v>
      </c>
      <c r="D847" s="1" t="s">
        <v>2045</v>
      </c>
      <c r="E847" s="1" t="s">
        <v>157</v>
      </c>
      <c r="F847" s="1" t="s">
        <v>158</v>
      </c>
      <c r="G847" s="1" t="s">
        <v>4662</v>
      </c>
      <c r="H847" s="7">
        <v>40646</v>
      </c>
      <c r="I847" s="2">
        <v>26650</v>
      </c>
      <c r="J847" s="2">
        <f>+VLOOKUP(B:B,'[1]Nómina (2)'!$B$5:$AJ$2058,35,0)</f>
        <v>0</v>
      </c>
      <c r="K847" s="2">
        <v>764.85</v>
      </c>
      <c r="L847" s="2">
        <v>1892.1499999999999</v>
      </c>
      <c r="M847" s="2">
        <v>346.45</v>
      </c>
      <c r="N847" s="2">
        <v>810.16</v>
      </c>
      <c r="O847" s="2">
        <v>1889.4850000000001</v>
      </c>
      <c r="P847" s="2">
        <v>0</v>
      </c>
      <c r="Q847" s="2">
        <f t="shared" si="65"/>
        <v>5703.0949999999993</v>
      </c>
      <c r="R847" s="2">
        <f t="shared" si="66"/>
        <v>1575.01</v>
      </c>
      <c r="S847" s="2">
        <f t="shared" si="67"/>
        <v>4128.085</v>
      </c>
      <c r="T847" s="2">
        <f t="shared" si="68"/>
        <v>25074.99</v>
      </c>
    </row>
    <row r="848" spans="1:20" x14ac:dyDescent="0.35">
      <c r="A848" s="3">
        <f t="shared" si="69"/>
        <v>839</v>
      </c>
      <c r="B848" s="1">
        <v>5454</v>
      </c>
      <c r="C848" s="1" t="s">
        <v>2046</v>
      </c>
      <c r="D848" s="1" t="s">
        <v>2047</v>
      </c>
      <c r="E848" s="1" t="s">
        <v>157</v>
      </c>
      <c r="F848" s="1" t="s">
        <v>158</v>
      </c>
      <c r="G848" s="1" t="s">
        <v>4662</v>
      </c>
      <c r="H848" s="7">
        <v>40647</v>
      </c>
      <c r="I848" s="2">
        <v>42120</v>
      </c>
      <c r="J848" s="2">
        <f>+VLOOKUP(B:B,'[1]Nómina (2)'!$B$5:$AJ$2058,35,0)</f>
        <v>98.092374999999393</v>
      </c>
      <c r="K848" s="2">
        <v>3293</v>
      </c>
      <c r="L848" s="2">
        <v>8146.4377599999989</v>
      </c>
      <c r="M848" s="2">
        <v>614.952</v>
      </c>
      <c r="N848" s="2">
        <v>3488.05</v>
      </c>
      <c r="O848" s="2">
        <v>8134.9639040000002</v>
      </c>
      <c r="P848" s="2">
        <v>0</v>
      </c>
      <c r="Q848" s="2">
        <f t="shared" si="65"/>
        <v>23677.403663999998</v>
      </c>
      <c r="R848" s="2">
        <f t="shared" si="66"/>
        <v>6879.1423749999994</v>
      </c>
      <c r="S848" s="2">
        <f t="shared" si="67"/>
        <v>16896.353663999998</v>
      </c>
      <c r="T848" s="2">
        <f t="shared" si="68"/>
        <v>35240.857625000004</v>
      </c>
    </row>
    <row r="849" spans="1:20" x14ac:dyDescent="0.35">
      <c r="A849" s="3">
        <f t="shared" si="69"/>
        <v>840</v>
      </c>
      <c r="B849" s="1">
        <v>5455</v>
      </c>
      <c r="C849" s="1" t="s">
        <v>2048</v>
      </c>
      <c r="D849" s="1" t="s">
        <v>2049</v>
      </c>
      <c r="E849" s="1" t="s">
        <v>150</v>
      </c>
      <c r="F849" s="1" t="s">
        <v>120</v>
      </c>
      <c r="G849" s="1" t="s">
        <v>4662</v>
      </c>
      <c r="H849" s="7">
        <v>40651</v>
      </c>
      <c r="I849" s="2">
        <v>42120</v>
      </c>
      <c r="J849" s="2">
        <f>+VLOOKUP(B:B,'[1]Nómina (2)'!$B$5:$AJ$2058,35,0)</f>
        <v>587.113374999999</v>
      </c>
      <c r="K849" s="2">
        <v>1208.8399999999999</v>
      </c>
      <c r="L849" s="2">
        <v>2990.5199999999995</v>
      </c>
      <c r="M849" s="2">
        <v>547.55999999999995</v>
      </c>
      <c r="N849" s="2">
        <v>1280.45</v>
      </c>
      <c r="O849" s="2">
        <v>2986.308</v>
      </c>
      <c r="P849" s="2">
        <v>1031.6199999999999</v>
      </c>
      <c r="Q849" s="2">
        <f t="shared" si="65"/>
        <v>10045.297999999999</v>
      </c>
      <c r="R849" s="2">
        <f t="shared" si="66"/>
        <v>4108.0233749999989</v>
      </c>
      <c r="S849" s="2">
        <f t="shared" si="67"/>
        <v>6524.387999999999</v>
      </c>
      <c r="T849" s="2">
        <f t="shared" si="68"/>
        <v>38011.976625000003</v>
      </c>
    </row>
    <row r="850" spans="1:20" x14ac:dyDescent="0.35">
      <c r="A850" s="3">
        <f t="shared" si="69"/>
        <v>841</v>
      </c>
      <c r="B850" s="1">
        <v>5456</v>
      </c>
      <c r="C850" s="1" t="s">
        <v>2050</v>
      </c>
      <c r="D850" s="1" t="s">
        <v>2051</v>
      </c>
      <c r="E850" s="1" t="s">
        <v>612</v>
      </c>
      <c r="F850" s="1" t="s">
        <v>713</v>
      </c>
      <c r="G850" s="1" t="s">
        <v>4662</v>
      </c>
      <c r="H850" s="7">
        <v>40647</v>
      </c>
      <c r="I850" s="2">
        <v>17944</v>
      </c>
      <c r="J850" s="2">
        <f>+VLOOKUP(B:B,'[1]Nómina (2)'!$B$5:$AJ$2058,35,0)</f>
        <v>0</v>
      </c>
      <c r="K850" s="2">
        <v>514.99</v>
      </c>
      <c r="L850" s="2">
        <v>1274.0239999999999</v>
      </c>
      <c r="M850" s="2">
        <v>233.27199999999999</v>
      </c>
      <c r="N850" s="2">
        <v>545.5</v>
      </c>
      <c r="O850" s="2">
        <v>1272.2296000000001</v>
      </c>
      <c r="P850" s="2">
        <v>0</v>
      </c>
      <c r="Q850" s="2">
        <f t="shared" si="65"/>
        <v>3840.0156000000002</v>
      </c>
      <c r="R850" s="2">
        <f t="shared" si="66"/>
        <v>1060.49</v>
      </c>
      <c r="S850" s="2">
        <f t="shared" si="67"/>
        <v>2779.5255999999999</v>
      </c>
      <c r="T850" s="2">
        <f t="shared" si="68"/>
        <v>16883.509999999998</v>
      </c>
    </row>
    <row r="851" spans="1:20" x14ac:dyDescent="0.35">
      <c r="A851" s="3">
        <f t="shared" si="69"/>
        <v>842</v>
      </c>
      <c r="B851" s="1">
        <v>5457</v>
      </c>
      <c r="C851" s="1" t="s">
        <v>2052</v>
      </c>
      <c r="D851" s="1" t="s">
        <v>2053</v>
      </c>
      <c r="E851" s="1" t="s">
        <v>150</v>
      </c>
      <c r="F851" s="1" t="s">
        <v>120</v>
      </c>
      <c r="G851" s="1" t="s">
        <v>4662</v>
      </c>
      <c r="H851" s="7">
        <v>40647</v>
      </c>
      <c r="I851" s="2">
        <v>42120</v>
      </c>
      <c r="J851" s="2">
        <f>+VLOOKUP(B:B,'[1]Nómina (2)'!$B$5:$AJ$2058,35,0)</f>
        <v>0</v>
      </c>
      <c r="K851" s="2">
        <v>1208.8399999999999</v>
      </c>
      <c r="L851" s="2">
        <v>2990.5199999999995</v>
      </c>
      <c r="M851" s="2">
        <v>547.55999999999995</v>
      </c>
      <c r="N851" s="2">
        <v>1280.45</v>
      </c>
      <c r="O851" s="2">
        <v>2986.308</v>
      </c>
      <c r="P851" s="2">
        <v>0</v>
      </c>
      <c r="Q851" s="2">
        <f t="shared" si="65"/>
        <v>9013.6779999999999</v>
      </c>
      <c r="R851" s="2">
        <f t="shared" si="66"/>
        <v>2489.29</v>
      </c>
      <c r="S851" s="2">
        <f t="shared" si="67"/>
        <v>6524.387999999999</v>
      </c>
      <c r="T851" s="2">
        <f t="shared" si="68"/>
        <v>39630.71</v>
      </c>
    </row>
    <row r="852" spans="1:20" x14ac:dyDescent="0.35">
      <c r="A852" s="3">
        <f t="shared" si="69"/>
        <v>843</v>
      </c>
      <c r="B852" s="1">
        <v>5458</v>
      </c>
      <c r="C852" s="1" t="s">
        <v>2054</v>
      </c>
      <c r="D852" s="1" t="s">
        <v>2055</v>
      </c>
      <c r="E852" s="1" t="s">
        <v>941</v>
      </c>
      <c r="F852" s="1" t="s">
        <v>2056</v>
      </c>
      <c r="G852" s="1" t="s">
        <v>4662</v>
      </c>
      <c r="H852" s="7">
        <v>40647</v>
      </c>
      <c r="I852" s="2">
        <v>50018</v>
      </c>
      <c r="J852" s="2">
        <f>+VLOOKUP(B:B,'[1]Nómina (2)'!$B$5:$AJ$2058,35,0)</f>
        <v>1259.528875</v>
      </c>
      <c r="K852" s="2">
        <v>3368.31</v>
      </c>
      <c r="L852" s="2">
        <v>8332.7616399999988</v>
      </c>
      <c r="M852" s="2">
        <v>614.952</v>
      </c>
      <c r="N852" s="2">
        <v>3567.83</v>
      </c>
      <c r="O852" s="2">
        <v>8321.0253560000001</v>
      </c>
      <c r="P852" s="2">
        <v>0</v>
      </c>
      <c r="Q852" s="2">
        <f t="shared" si="65"/>
        <v>24204.878995999999</v>
      </c>
      <c r="R852" s="2">
        <f t="shared" si="66"/>
        <v>8195.6688749999994</v>
      </c>
      <c r="S852" s="2">
        <f t="shared" si="67"/>
        <v>17268.738996</v>
      </c>
      <c r="T852" s="2">
        <f t="shared" si="68"/>
        <v>41822.331124999997</v>
      </c>
    </row>
    <row r="853" spans="1:20" x14ac:dyDescent="0.35">
      <c r="A853" s="3">
        <f t="shared" si="69"/>
        <v>844</v>
      </c>
      <c r="B853" s="1">
        <v>5459</v>
      </c>
      <c r="C853" s="1" t="s">
        <v>2057</v>
      </c>
      <c r="D853" s="1" t="s">
        <v>2058</v>
      </c>
      <c r="E853" s="1" t="s">
        <v>612</v>
      </c>
      <c r="F853" s="1" t="s">
        <v>2059</v>
      </c>
      <c r="G853" s="1" t="s">
        <v>4662</v>
      </c>
      <c r="H853" s="7">
        <v>40652</v>
      </c>
      <c r="I853" s="2">
        <v>89570</v>
      </c>
      <c r="J853" s="2">
        <f>+VLOOKUP(B:B,'[1]Nómina (2)'!$B$5:$AJ$2058,35,0)</f>
        <v>11269.1347916667</v>
      </c>
      <c r="K853" s="2">
        <v>2570.66</v>
      </c>
      <c r="L853" s="2">
        <v>6359.4699999999993</v>
      </c>
      <c r="M853" s="2">
        <v>614.952</v>
      </c>
      <c r="N853" s="2">
        <v>2722.93</v>
      </c>
      <c r="O853" s="2">
        <v>6350.5130000000008</v>
      </c>
      <c r="P853" s="2">
        <v>1031.6199999999999</v>
      </c>
      <c r="Q853" s="2">
        <f t="shared" si="65"/>
        <v>19650.145</v>
      </c>
      <c r="R853" s="2">
        <f t="shared" si="66"/>
        <v>17594.344791666699</v>
      </c>
      <c r="S853" s="2">
        <f t="shared" si="67"/>
        <v>13324.935000000001</v>
      </c>
      <c r="T853" s="2">
        <f t="shared" si="68"/>
        <v>71975.655208333308</v>
      </c>
    </row>
    <row r="854" spans="1:20" x14ac:dyDescent="0.35">
      <c r="A854" s="3">
        <f t="shared" si="69"/>
        <v>845</v>
      </c>
      <c r="B854" s="1">
        <v>5461</v>
      </c>
      <c r="C854" s="1" t="s">
        <v>2060</v>
      </c>
      <c r="D854" s="1" t="s">
        <v>2061</v>
      </c>
      <c r="E854" s="1" t="s">
        <v>297</v>
      </c>
      <c r="F854" s="1" t="s">
        <v>1601</v>
      </c>
      <c r="G854" s="1" t="s">
        <v>4662</v>
      </c>
      <c r="H854" s="7">
        <v>40648</v>
      </c>
      <c r="I854" s="2">
        <v>35900</v>
      </c>
      <c r="J854" s="2">
        <f>+VLOOKUP(B:B,'[1]Nómina (2)'!$B$5:$AJ$2058,35,0)</f>
        <v>0</v>
      </c>
      <c r="K854" s="2">
        <v>1030.33</v>
      </c>
      <c r="L854" s="2">
        <v>2548.8999999999996</v>
      </c>
      <c r="M854" s="2">
        <v>466.7</v>
      </c>
      <c r="N854" s="2">
        <v>1091.3599999999999</v>
      </c>
      <c r="O854" s="2">
        <v>2545.31</v>
      </c>
      <c r="P854" s="2">
        <v>0</v>
      </c>
      <c r="Q854" s="2">
        <f t="shared" si="65"/>
        <v>7682.5999999999985</v>
      </c>
      <c r="R854" s="2">
        <f t="shared" si="66"/>
        <v>2121.6899999999996</v>
      </c>
      <c r="S854" s="2">
        <f t="shared" si="67"/>
        <v>5560.91</v>
      </c>
      <c r="T854" s="2">
        <f t="shared" si="68"/>
        <v>33778.31</v>
      </c>
    </row>
    <row r="855" spans="1:20" x14ac:dyDescent="0.35">
      <c r="A855" s="3">
        <f t="shared" si="69"/>
        <v>846</v>
      </c>
      <c r="B855" s="1">
        <v>5464</v>
      </c>
      <c r="C855" s="1" t="s">
        <v>2062</v>
      </c>
      <c r="D855" s="1" t="s">
        <v>2063</v>
      </c>
      <c r="E855" s="1" t="s">
        <v>294</v>
      </c>
      <c r="F855" s="1" t="s">
        <v>2064</v>
      </c>
      <c r="G855" s="1" t="s">
        <v>4662</v>
      </c>
      <c r="H855" s="7">
        <v>40651</v>
      </c>
      <c r="I855" s="2">
        <v>48438</v>
      </c>
      <c r="J855" s="2">
        <f>+VLOOKUP(B:B,'[1]Nómina (2)'!$B$5:$AJ$2058,35,0)</f>
        <v>900.65087499999902</v>
      </c>
      <c r="K855" s="2">
        <v>3261.91</v>
      </c>
      <c r="L855" s="2">
        <v>8069.5412100000003</v>
      </c>
      <c r="M855" s="2">
        <v>614.952</v>
      </c>
      <c r="N855" s="2">
        <v>3455.13</v>
      </c>
      <c r="O855" s="2">
        <v>8058.1756590000014</v>
      </c>
      <c r="P855" s="2">
        <v>1031.6199999999999</v>
      </c>
      <c r="Q855" s="2">
        <f t="shared" si="65"/>
        <v>24491.328868999997</v>
      </c>
      <c r="R855" s="2">
        <f t="shared" si="66"/>
        <v>8649.3108749999992</v>
      </c>
      <c r="S855" s="2">
        <f t="shared" si="67"/>
        <v>16742.668869000001</v>
      </c>
      <c r="T855" s="2">
        <f t="shared" si="68"/>
        <v>39788.689125000004</v>
      </c>
    </row>
    <row r="856" spans="1:20" x14ac:dyDescent="0.35">
      <c r="A856" s="3">
        <f t="shared" si="69"/>
        <v>847</v>
      </c>
      <c r="B856" s="1">
        <v>5465</v>
      </c>
      <c r="C856" s="1" t="s">
        <v>2065</v>
      </c>
      <c r="D856" s="1" t="s">
        <v>2066</v>
      </c>
      <c r="E856" s="1" t="s">
        <v>820</v>
      </c>
      <c r="F856" s="1" t="s">
        <v>107</v>
      </c>
      <c r="G856" s="1" t="s">
        <v>4662</v>
      </c>
      <c r="H856" s="7">
        <v>40648</v>
      </c>
      <c r="I856" s="2">
        <v>24310</v>
      </c>
      <c r="J856" s="2">
        <f>+VLOOKUP(B:B,'[1]Nómina (2)'!$B$5:$AJ$2058,35,0)</f>
        <v>0</v>
      </c>
      <c r="K856" s="2">
        <v>697.7</v>
      </c>
      <c r="L856" s="2">
        <v>1726.0099999999998</v>
      </c>
      <c r="M856" s="2">
        <v>316.02999999999997</v>
      </c>
      <c r="N856" s="2">
        <v>739.02</v>
      </c>
      <c r="O856" s="2">
        <v>1723.5790000000002</v>
      </c>
      <c r="P856" s="2">
        <v>0</v>
      </c>
      <c r="Q856" s="2">
        <f t="shared" si="65"/>
        <v>5202.3389999999999</v>
      </c>
      <c r="R856" s="2">
        <f t="shared" si="66"/>
        <v>1436.72</v>
      </c>
      <c r="S856" s="2">
        <f t="shared" si="67"/>
        <v>3765.6189999999997</v>
      </c>
      <c r="T856" s="2">
        <f t="shared" si="68"/>
        <v>22873.279999999999</v>
      </c>
    </row>
    <row r="857" spans="1:20" x14ac:dyDescent="0.35">
      <c r="A857" s="3">
        <f t="shared" si="69"/>
        <v>848</v>
      </c>
      <c r="B857" s="1">
        <v>5466</v>
      </c>
      <c r="C857" s="1" t="s">
        <v>2067</v>
      </c>
      <c r="D857" s="1" t="s">
        <v>2068</v>
      </c>
      <c r="E857" s="1" t="s">
        <v>544</v>
      </c>
      <c r="F857" s="1" t="s">
        <v>1424</v>
      </c>
      <c r="G857" s="1" t="s">
        <v>4662</v>
      </c>
      <c r="H857" s="7">
        <v>40648</v>
      </c>
      <c r="I857" s="2">
        <v>37570</v>
      </c>
      <c r="J857" s="2">
        <f>+VLOOKUP(B:B,'[1]Nómina (2)'!$B$5:$AJ$2058,35,0)</f>
        <v>99.691374999999994</v>
      </c>
      <c r="K857" s="2">
        <v>1078.26</v>
      </c>
      <c r="L857" s="2">
        <v>2667.47</v>
      </c>
      <c r="M857" s="2">
        <v>488.40999999999997</v>
      </c>
      <c r="N857" s="2">
        <v>1142.1300000000001</v>
      </c>
      <c r="O857" s="2">
        <v>2663.7130000000002</v>
      </c>
      <c r="P857" s="2">
        <v>0</v>
      </c>
      <c r="Q857" s="2">
        <f t="shared" si="65"/>
        <v>8039.9830000000002</v>
      </c>
      <c r="R857" s="2">
        <f t="shared" si="66"/>
        <v>2320.0813750000002</v>
      </c>
      <c r="S857" s="2">
        <f t="shared" si="67"/>
        <v>5819.5929999999998</v>
      </c>
      <c r="T857" s="2">
        <f t="shared" si="68"/>
        <v>35249.918624999998</v>
      </c>
    </row>
    <row r="858" spans="1:20" x14ac:dyDescent="0.35">
      <c r="A858" s="3">
        <f t="shared" si="69"/>
        <v>849</v>
      </c>
      <c r="B858" s="1">
        <v>5468</v>
      </c>
      <c r="C858" s="1" t="s">
        <v>2069</v>
      </c>
      <c r="D858" s="1" t="s">
        <v>2070</v>
      </c>
      <c r="E858" s="1" t="s">
        <v>150</v>
      </c>
      <c r="F858" s="1" t="s">
        <v>1424</v>
      </c>
      <c r="G858" s="1" t="s">
        <v>4662</v>
      </c>
      <c r="H858" s="7">
        <v>40648</v>
      </c>
      <c r="I858" s="2">
        <v>22300</v>
      </c>
      <c r="J858" s="2">
        <f>+VLOOKUP(B:B,'[1]Nómina (2)'!$B$5:$AJ$2058,35,0)</f>
        <v>0</v>
      </c>
      <c r="K858" s="2">
        <v>640.01</v>
      </c>
      <c r="L858" s="2">
        <v>1583.3</v>
      </c>
      <c r="M858" s="2">
        <v>289.89999999999998</v>
      </c>
      <c r="N858" s="2">
        <v>677.92</v>
      </c>
      <c r="O858" s="2">
        <v>1581.0700000000002</v>
      </c>
      <c r="P858" s="2">
        <v>1031.6199999999999</v>
      </c>
      <c r="Q858" s="2">
        <f t="shared" si="65"/>
        <v>5803.8200000000006</v>
      </c>
      <c r="R858" s="2">
        <f t="shared" si="66"/>
        <v>2349.5499999999997</v>
      </c>
      <c r="S858" s="2">
        <f t="shared" si="67"/>
        <v>3454.27</v>
      </c>
      <c r="T858" s="2">
        <f t="shared" si="68"/>
        <v>19950.45</v>
      </c>
    </row>
    <row r="859" spans="1:20" x14ac:dyDescent="0.35">
      <c r="A859" s="3">
        <f t="shared" si="69"/>
        <v>850</v>
      </c>
      <c r="B859" s="1">
        <v>5469</v>
      </c>
      <c r="C859" s="1" t="s">
        <v>2071</v>
      </c>
      <c r="D859" s="1" t="s">
        <v>2072</v>
      </c>
      <c r="E859" s="1" t="s">
        <v>102</v>
      </c>
      <c r="F859" s="1" t="s">
        <v>103</v>
      </c>
      <c r="G859" s="1" t="s">
        <v>4662</v>
      </c>
      <c r="H859" s="7">
        <v>40648</v>
      </c>
      <c r="I859" s="2">
        <v>20500</v>
      </c>
      <c r="J859" s="2">
        <f>+VLOOKUP(B:B,'[1]Nómina (2)'!$B$5:$AJ$2058,35,0)</f>
        <v>0</v>
      </c>
      <c r="K859" s="2">
        <v>588.35</v>
      </c>
      <c r="L859" s="2">
        <v>1455.4999999999998</v>
      </c>
      <c r="M859" s="2">
        <v>266.5</v>
      </c>
      <c r="N859" s="2">
        <v>623.20000000000005</v>
      </c>
      <c r="O859" s="2">
        <v>1453.45</v>
      </c>
      <c r="P859" s="2">
        <v>0</v>
      </c>
      <c r="Q859" s="2">
        <f t="shared" si="65"/>
        <v>4387</v>
      </c>
      <c r="R859" s="2">
        <f t="shared" si="66"/>
        <v>1211.5500000000002</v>
      </c>
      <c r="S859" s="2">
        <f t="shared" si="67"/>
        <v>3175.45</v>
      </c>
      <c r="T859" s="2">
        <f t="shared" si="68"/>
        <v>19288.45</v>
      </c>
    </row>
    <row r="860" spans="1:20" x14ac:dyDescent="0.35">
      <c r="A860" s="3">
        <f t="shared" si="69"/>
        <v>851</v>
      </c>
      <c r="B860" s="1">
        <v>5470</v>
      </c>
      <c r="C860" s="1" t="s">
        <v>2073</v>
      </c>
      <c r="D860" s="1" t="s">
        <v>2074</v>
      </c>
      <c r="E860" s="1" t="s">
        <v>66</v>
      </c>
      <c r="F860" s="1" t="s">
        <v>87</v>
      </c>
      <c r="G860" s="1" t="s">
        <v>4662</v>
      </c>
      <c r="H860" s="7">
        <v>40648</v>
      </c>
      <c r="I860" s="2">
        <v>19500</v>
      </c>
      <c r="J860" s="2">
        <f>+VLOOKUP(B:B,'[1]Nómina (2)'!$B$5:$AJ$2058,35,0)</f>
        <v>0</v>
      </c>
      <c r="K860" s="2">
        <v>559.65</v>
      </c>
      <c r="L860" s="2">
        <v>1384.4999999999998</v>
      </c>
      <c r="M860" s="2">
        <v>253.5</v>
      </c>
      <c r="N860" s="2">
        <v>592.79999999999995</v>
      </c>
      <c r="O860" s="2">
        <v>1382.5500000000002</v>
      </c>
      <c r="P860" s="2">
        <v>0</v>
      </c>
      <c r="Q860" s="2">
        <f t="shared" si="65"/>
        <v>4173</v>
      </c>
      <c r="R860" s="2">
        <f t="shared" si="66"/>
        <v>1152.4499999999998</v>
      </c>
      <c r="S860" s="2">
        <f t="shared" si="67"/>
        <v>3020.55</v>
      </c>
      <c r="T860" s="2">
        <f t="shared" si="68"/>
        <v>18347.55</v>
      </c>
    </row>
    <row r="861" spans="1:20" s="4" customFormat="1" x14ac:dyDescent="0.35">
      <c r="A861" s="3">
        <f t="shared" si="69"/>
        <v>852</v>
      </c>
      <c r="B861" s="1">
        <v>5471</v>
      </c>
      <c r="C861" s="1" t="s">
        <v>2075</v>
      </c>
      <c r="D861" s="1" t="s">
        <v>2076</v>
      </c>
      <c r="E861" s="1" t="s">
        <v>66</v>
      </c>
      <c r="F861" s="1" t="s">
        <v>87</v>
      </c>
      <c r="G861" s="1" t="s">
        <v>4662</v>
      </c>
      <c r="H861" s="7">
        <v>40651</v>
      </c>
      <c r="I861" s="2">
        <v>42120</v>
      </c>
      <c r="J861" s="2">
        <f>+VLOOKUP(B:B,'[1]Nómina (2)'!$B$5:$AJ$2058,35,0)</f>
        <v>741.85637499999996</v>
      </c>
      <c r="K861" s="2">
        <v>1208.8399999999999</v>
      </c>
      <c r="L861" s="2">
        <v>2990.5199999999995</v>
      </c>
      <c r="M861" s="2">
        <v>547.55999999999995</v>
      </c>
      <c r="N861" s="2">
        <v>1280.45</v>
      </c>
      <c r="O861" s="2">
        <v>2986.308</v>
      </c>
      <c r="P861" s="2">
        <v>0</v>
      </c>
      <c r="Q861" s="2">
        <f t="shared" si="65"/>
        <v>9013.6779999999999</v>
      </c>
      <c r="R861" s="2">
        <f t="shared" si="66"/>
        <v>3231.1463750000003</v>
      </c>
      <c r="S861" s="2">
        <f t="shared" si="67"/>
        <v>6524.387999999999</v>
      </c>
      <c r="T861" s="2">
        <f t="shared" si="68"/>
        <v>38888.853625000003</v>
      </c>
    </row>
    <row r="862" spans="1:20" s="4" customFormat="1" x14ac:dyDescent="0.35">
      <c r="A862" s="3">
        <f t="shared" si="69"/>
        <v>853</v>
      </c>
      <c r="B862" s="1">
        <v>5472</v>
      </c>
      <c r="C862" s="1" t="s">
        <v>2077</v>
      </c>
      <c r="D862" s="1" t="s">
        <v>2078</v>
      </c>
      <c r="E862" s="1" t="s">
        <v>66</v>
      </c>
      <c r="F862" s="1" t="s">
        <v>87</v>
      </c>
      <c r="G862" s="1" t="s">
        <v>4662</v>
      </c>
      <c r="H862" s="7">
        <v>40648</v>
      </c>
      <c r="I862" s="2">
        <v>21970</v>
      </c>
      <c r="J862" s="2">
        <f>+VLOOKUP(B:B,'[1]Nómina (2)'!$B$5:$AJ$2058,35,0)</f>
        <v>0</v>
      </c>
      <c r="K862" s="2">
        <v>630.54</v>
      </c>
      <c r="L862" s="2">
        <v>1559.87</v>
      </c>
      <c r="M862" s="2">
        <v>285.61</v>
      </c>
      <c r="N862" s="2">
        <v>667.89</v>
      </c>
      <c r="O862" s="2">
        <v>1557.673</v>
      </c>
      <c r="P862" s="2">
        <v>1031.6199999999999</v>
      </c>
      <c r="Q862" s="2">
        <f t="shared" si="65"/>
        <v>5733.2029999999995</v>
      </c>
      <c r="R862" s="2">
        <f t="shared" si="66"/>
        <v>2330.0499999999997</v>
      </c>
      <c r="S862" s="2">
        <f t="shared" si="67"/>
        <v>3403.1530000000002</v>
      </c>
      <c r="T862" s="2">
        <f t="shared" si="68"/>
        <v>19639.95</v>
      </c>
    </row>
    <row r="863" spans="1:20" x14ac:dyDescent="0.35">
      <c r="A863" s="3">
        <f t="shared" si="69"/>
        <v>854</v>
      </c>
      <c r="B863" s="1">
        <v>5473</v>
      </c>
      <c r="C863" s="1" t="s">
        <v>2079</v>
      </c>
      <c r="D863" s="1" t="s">
        <v>2080</v>
      </c>
      <c r="E863" s="1" t="s">
        <v>150</v>
      </c>
      <c r="F863" s="1" t="s">
        <v>1424</v>
      </c>
      <c r="G863" s="1" t="s">
        <v>4662</v>
      </c>
      <c r="H863" s="7">
        <v>40651</v>
      </c>
      <c r="I863" s="2">
        <v>26650</v>
      </c>
      <c r="J863" s="2">
        <f>+VLOOKUP(B:B,'[1]Nómina (2)'!$B$5:$AJ$2058,35,0)</f>
        <v>0</v>
      </c>
      <c r="K863" s="2">
        <v>764.85</v>
      </c>
      <c r="L863" s="2">
        <v>1892.1499999999999</v>
      </c>
      <c r="M863" s="2">
        <v>346.45</v>
      </c>
      <c r="N863" s="2">
        <v>810.16</v>
      </c>
      <c r="O863" s="2">
        <v>1889.4850000000001</v>
      </c>
      <c r="P863" s="2">
        <v>1031.6199999999999</v>
      </c>
      <c r="Q863" s="2">
        <f t="shared" si="65"/>
        <v>6734.7149999999992</v>
      </c>
      <c r="R863" s="2">
        <f t="shared" si="66"/>
        <v>2606.63</v>
      </c>
      <c r="S863" s="2">
        <f t="shared" si="67"/>
        <v>4128.085</v>
      </c>
      <c r="T863" s="2">
        <f t="shared" si="68"/>
        <v>24043.37</v>
      </c>
    </row>
    <row r="864" spans="1:20" x14ac:dyDescent="0.35">
      <c r="A864" s="3">
        <f t="shared" si="69"/>
        <v>855</v>
      </c>
      <c r="B864" s="1">
        <v>5474</v>
      </c>
      <c r="C864" s="1" t="s">
        <v>2081</v>
      </c>
      <c r="D864" s="1" t="s">
        <v>2082</v>
      </c>
      <c r="E864" s="1" t="s">
        <v>60</v>
      </c>
      <c r="F864" s="1" t="s">
        <v>84</v>
      </c>
      <c r="G864" s="1" t="s">
        <v>4662</v>
      </c>
      <c r="H864" s="7">
        <v>40651</v>
      </c>
      <c r="I864" s="2">
        <v>21970</v>
      </c>
      <c r="J864" s="2">
        <f>+VLOOKUP(B:B,'[1]Nómina (2)'!$B$5:$AJ$2058,35,0)</f>
        <v>0</v>
      </c>
      <c r="K864" s="2">
        <v>630.54</v>
      </c>
      <c r="L864" s="2">
        <v>1559.87</v>
      </c>
      <c r="M864" s="2">
        <v>285.61</v>
      </c>
      <c r="N864" s="2">
        <v>667.89</v>
      </c>
      <c r="O864" s="2">
        <v>1557.673</v>
      </c>
      <c r="P864" s="2">
        <v>0</v>
      </c>
      <c r="Q864" s="2">
        <f t="shared" si="65"/>
        <v>4701.5829999999996</v>
      </c>
      <c r="R864" s="2">
        <f t="shared" si="66"/>
        <v>1298.4299999999998</v>
      </c>
      <c r="S864" s="2">
        <f t="shared" si="67"/>
        <v>3403.1530000000002</v>
      </c>
      <c r="T864" s="2">
        <f t="shared" si="68"/>
        <v>20671.57</v>
      </c>
    </row>
    <row r="865" spans="1:20" x14ac:dyDescent="0.35">
      <c r="A865" s="3">
        <f t="shared" si="69"/>
        <v>856</v>
      </c>
      <c r="B865" s="1">
        <v>5475</v>
      </c>
      <c r="C865" s="1" t="s">
        <v>2083</v>
      </c>
      <c r="D865" s="1" t="s">
        <v>2084</v>
      </c>
      <c r="E865" s="1" t="s">
        <v>31</v>
      </c>
      <c r="F865" s="1" t="s">
        <v>32</v>
      </c>
      <c r="G865" s="1" t="s">
        <v>4662</v>
      </c>
      <c r="H865" s="7">
        <v>40648</v>
      </c>
      <c r="I865" s="2">
        <v>27000</v>
      </c>
      <c r="J865" s="2">
        <f>+VLOOKUP(B:B,'[1]Nómina (2)'!$B$5:$AJ$2058,35,0)</f>
        <v>0</v>
      </c>
      <c r="K865" s="2">
        <v>774.9</v>
      </c>
      <c r="L865" s="2">
        <v>1916.9999999999998</v>
      </c>
      <c r="M865" s="2">
        <v>351</v>
      </c>
      <c r="N865" s="2">
        <v>820.8</v>
      </c>
      <c r="O865" s="2">
        <v>1914.3000000000002</v>
      </c>
      <c r="P865" s="2">
        <v>0</v>
      </c>
      <c r="Q865" s="2">
        <f t="shared" si="65"/>
        <v>5778</v>
      </c>
      <c r="R865" s="2">
        <f t="shared" si="66"/>
        <v>1595.6999999999998</v>
      </c>
      <c r="S865" s="2">
        <f t="shared" si="67"/>
        <v>4182.3</v>
      </c>
      <c r="T865" s="2">
        <f t="shared" si="68"/>
        <v>25404.3</v>
      </c>
    </row>
    <row r="866" spans="1:20" s="4" customFormat="1" x14ac:dyDescent="0.35">
      <c r="A866" s="3">
        <f t="shared" si="69"/>
        <v>857</v>
      </c>
      <c r="B866" s="1">
        <v>5477</v>
      </c>
      <c r="C866" s="1" t="s">
        <v>2085</v>
      </c>
      <c r="D866" s="1" t="s">
        <v>2086</v>
      </c>
      <c r="E866" s="1" t="s">
        <v>66</v>
      </c>
      <c r="F866" s="1" t="s">
        <v>154</v>
      </c>
      <c r="G866" s="1" t="s">
        <v>4662</v>
      </c>
      <c r="H866" s="7">
        <v>40651</v>
      </c>
      <c r="I866" s="2">
        <v>49000</v>
      </c>
      <c r="J866" s="2">
        <f>+VLOOKUP(B:B,'[1]Nómina (2)'!$B$5:$AJ$2058,35,0)</f>
        <v>5416.6698333333297</v>
      </c>
      <c r="K866" s="2">
        <v>1406.3</v>
      </c>
      <c r="L866" s="2">
        <v>3478.9999999999995</v>
      </c>
      <c r="M866" s="2">
        <v>614.952</v>
      </c>
      <c r="N866" s="2">
        <v>1489.6</v>
      </c>
      <c r="O866" s="2">
        <v>3474.1000000000004</v>
      </c>
      <c r="P866" s="2">
        <v>0</v>
      </c>
      <c r="Q866" s="2">
        <f t="shared" si="65"/>
        <v>10463.951999999999</v>
      </c>
      <c r="R866" s="2">
        <f t="shared" si="66"/>
        <v>8312.5698333333294</v>
      </c>
      <c r="S866" s="2">
        <f t="shared" si="67"/>
        <v>7568.0519999999997</v>
      </c>
      <c r="T866" s="2">
        <f t="shared" si="68"/>
        <v>40687.430166666672</v>
      </c>
    </row>
    <row r="867" spans="1:20" s="4" customFormat="1" x14ac:dyDescent="0.35">
      <c r="A867" s="3">
        <f t="shared" si="69"/>
        <v>858</v>
      </c>
      <c r="B867" s="1">
        <v>5482</v>
      </c>
      <c r="C867" s="1" t="s">
        <v>2087</v>
      </c>
      <c r="D867" s="1" t="s">
        <v>2088</v>
      </c>
      <c r="E867" s="1" t="s">
        <v>150</v>
      </c>
      <c r="F867" s="1" t="s">
        <v>1424</v>
      </c>
      <c r="G867" s="1" t="s">
        <v>4662</v>
      </c>
      <c r="H867" s="7">
        <v>40651</v>
      </c>
      <c r="I867" s="2">
        <v>26650</v>
      </c>
      <c r="J867" s="2">
        <f>+VLOOKUP(B:B,'[1]Nómina (2)'!$B$5:$AJ$2058,35,0)</f>
        <v>0</v>
      </c>
      <c r="K867" s="2">
        <v>764.85</v>
      </c>
      <c r="L867" s="2">
        <v>1892.1499999999999</v>
      </c>
      <c r="M867" s="2">
        <v>346.45</v>
      </c>
      <c r="N867" s="2">
        <v>810.16</v>
      </c>
      <c r="O867" s="2">
        <v>1889.4850000000001</v>
      </c>
      <c r="P867" s="2">
        <v>0</v>
      </c>
      <c r="Q867" s="2">
        <f t="shared" si="65"/>
        <v>5703.0949999999993</v>
      </c>
      <c r="R867" s="2">
        <f t="shared" si="66"/>
        <v>1575.01</v>
      </c>
      <c r="S867" s="2">
        <f t="shared" si="67"/>
        <v>4128.085</v>
      </c>
      <c r="T867" s="2">
        <f t="shared" si="68"/>
        <v>25074.99</v>
      </c>
    </row>
    <row r="868" spans="1:20" x14ac:dyDescent="0.35">
      <c r="A868" s="3">
        <f t="shared" si="69"/>
        <v>859</v>
      </c>
      <c r="B868" s="1">
        <v>5488</v>
      </c>
      <c r="C868" s="1" t="s">
        <v>2089</v>
      </c>
      <c r="D868" s="1" t="s">
        <v>2090</v>
      </c>
      <c r="E868" s="1" t="s">
        <v>66</v>
      </c>
      <c r="F868" s="1" t="s">
        <v>343</v>
      </c>
      <c r="G868" s="1" t="s">
        <v>4662</v>
      </c>
      <c r="H868" s="7">
        <v>40652</v>
      </c>
      <c r="I868" s="2">
        <v>26650</v>
      </c>
      <c r="J868" s="2">
        <f>+VLOOKUP(B:B,'[1]Nómina (2)'!$B$5:$AJ$2058,35,0)</f>
        <v>0</v>
      </c>
      <c r="K868" s="2">
        <v>764.85</v>
      </c>
      <c r="L868" s="2">
        <v>1892.1499999999999</v>
      </c>
      <c r="M868" s="2">
        <v>346.45</v>
      </c>
      <c r="N868" s="2">
        <v>810.16</v>
      </c>
      <c r="O868" s="2">
        <v>1889.4850000000001</v>
      </c>
      <c r="P868" s="2">
        <v>0</v>
      </c>
      <c r="Q868" s="2">
        <f t="shared" si="65"/>
        <v>5703.0949999999993</v>
      </c>
      <c r="R868" s="2">
        <f t="shared" si="66"/>
        <v>1575.01</v>
      </c>
      <c r="S868" s="2">
        <f t="shared" si="67"/>
        <v>4128.085</v>
      </c>
      <c r="T868" s="2">
        <f t="shared" si="68"/>
        <v>25074.99</v>
      </c>
    </row>
    <row r="869" spans="1:20" x14ac:dyDescent="0.35">
      <c r="A869" s="3">
        <f t="shared" si="69"/>
        <v>860</v>
      </c>
      <c r="B869" s="1">
        <v>5490</v>
      </c>
      <c r="C869" s="1" t="s">
        <v>2091</v>
      </c>
      <c r="D869" s="1" t="s">
        <v>2092</v>
      </c>
      <c r="E869" s="1" t="s">
        <v>72</v>
      </c>
      <c r="F869" s="1" t="s">
        <v>508</v>
      </c>
      <c r="G869" s="1" t="s">
        <v>4662</v>
      </c>
      <c r="H869" s="7">
        <v>40658</v>
      </c>
      <c r="I869" s="2">
        <v>24310</v>
      </c>
      <c r="J869" s="2">
        <f>+VLOOKUP(B:B,'[1]Nómina (2)'!$B$5:$AJ$2058,35,0)</f>
        <v>0</v>
      </c>
      <c r="K869" s="2">
        <v>697.7</v>
      </c>
      <c r="L869" s="2">
        <v>1726.0099999999998</v>
      </c>
      <c r="M869" s="2">
        <v>316.02999999999997</v>
      </c>
      <c r="N869" s="2">
        <v>739.02</v>
      </c>
      <c r="O869" s="2">
        <v>1723.5790000000002</v>
      </c>
      <c r="P869" s="2">
        <v>2063.2399999999998</v>
      </c>
      <c r="Q869" s="2">
        <f t="shared" si="65"/>
        <v>7265.5789999999997</v>
      </c>
      <c r="R869" s="2">
        <f t="shared" si="66"/>
        <v>3499.96</v>
      </c>
      <c r="S869" s="2">
        <f t="shared" si="67"/>
        <v>3765.6189999999997</v>
      </c>
      <c r="T869" s="2">
        <f t="shared" si="68"/>
        <v>20810.04</v>
      </c>
    </row>
    <row r="870" spans="1:20" x14ac:dyDescent="0.35">
      <c r="A870" s="3">
        <f t="shared" si="69"/>
        <v>861</v>
      </c>
      <c r="B870" s="1">
        <v>5493</v>
      </c>
      <c r="C870" s="1" t="s">
        <v>2093</v>
      </c>
      <c r="D870" s="1" t="s">
        <v>2094</v>
      </c>
      <c r="E870" s="1" t="s">
        <v>362</v>
      </c>
      <c r="F870" s="1" t="s">
        <v>81</v>
      </c>
      <c r="G870" s="1" t="s">
        <v>4662</v>
      </c>
      <c r="H870" s="7">
        <v>40658</v>
      </c>
      <c r="I870" s="2">
        <v>21970</v>
      </c>
      <c r="J870" s="2">
        <f>+VLOOKUP(B:B,'[1]Nómina (2)'!$B$5:$AJ$2058,35,0)</f>
        <v>0</v>
      </c>
      <c r="K870" s="2">
        <v>630.54</v>
      </c>
      <c r="L870" s="2">
        <v>1559.87</v>
      </c>
      <c r="M870" s="2">
        <v>285.61</v>
      </c>
      <c r="N870" s="2">
        <v>667.89</v>
      </c>
      <c r="O870" s="2">
        <v>1557.673</v>
      </c>
      <c r="P870" s="2">
        <v>0</v>
      </c>
      <c r="Q870" s="2">
        <f t="shared" si="65"/>
        <v>4701.5829999999996</v>
      </c>
      <c r="R870" s="2">
        <f t="shared" si="66"/>
        <v>1298.4299999999998</v>
      </c>
      <c r="S870" s="2">
        <f t="shared" si="67"/>
        <v>3403.1530000000002</v>
      </c>
      <c r="T870" s="2">
        <f t="shared" si="68"/>
        <v>20671.57</v>
      </c>
    </row>
    <row r="871" spans="1:20" x14ac:dyDescent="0.35">
      <c r="A871" s="3">
        <f t="shared" si="69"/>
        <v>862</v>
      </c>
      <c r="B871" s="1">
        <v>5495</v>
      </c>
      <c r="C871" s="1" t="s">
        <v>2095</v>
      </c>
      <c r="D871" s="1" t="s">
        <v>2096</v>
      </c>
      <c r="E871" s="1" t="s">
        <v>497</v>
      </c>
      <c r="F871" s="1" t="s">
        <v>103</v>
      </c>
      <c r="G871" s="1" t="s">
        <v>4662</v>
      </c>
      <c r="H871" s="7">
        <v>40658</v>
      </c>
      <c r="I871" s="2">
        <v>17290</v>
      </c>
      <c r="J871" s="2">
        <f>+VLOOKUP(B:B,'[1]Nómina (2)'!$B$5:$AJ$2058,35,0)</f>
        <v>0</v>
      </c>
      <c r="K871" s="2">
        <v>496.22</v>
      </c>
      <c r="L871" s="2">
        <v>1227.5899999999999</v>
      </c>
      <c r="M871" s="2">
        <v>224.76999999999998</v>
      </c>
      <c r="N871" s="2">
        <v>525.62</v>
      </c>
      <c r="O871" s="2">
        <v>1225.8610000000001</v>
      </c>
      <c r="P871" s="2">
        <v>0</v>
      </c>
      <c r="Q871" s="2">
        <f t="shared" si="65"/>
        <v>3700.0609999999997</v>
      </c>
      <c r="R871" s="2">
        <f t="shared" si="66"/>
        <v>1021.84</v>
      </c>
      <c r="S871" s="2">
        <f t="shared" si="67"/>
        <v>2678.221</v>
      </c>
      <c r="T871" s="2">
        <f t="shared" si="68"/>
        <v>16268.16</v>
      </c>
    </row>
    <row r="872" spans="1:20" x14ac:dyDescent="0.35">
      <c r="A872" s="3">
        <f t="shared" si="69"/>
        <v>863</v>
      </c>
      <c r="B872" s="1">
        <v>5497</v>
      </c>
      <c r="C872" s="1" t="s">
        <v>2097</v>
      </c>
      <c r="D872" s="1" t="s">
        <v>2098</v>
      </c>
      <c r="E872" s="1" t="s">
        <v>489</v>
      </c>
      <c r="F872" s="1" t="s">
        <v>20</v>
      </c>
      <c r="G872" s="1" t="s">
        <v>4662</v>
      </c>
      <c r="H872" s="7">
        <v>40658</v>
      </c>
      <c r="I872" s="2">
        <v>28990</v>
      </c>
      <c r="J872" s="2">
        <f>+VLOOKUP(B:B,'[1]Nómina (2)'!$B$5:$AJ$2058,35,0)</f>
        <v>0</v>
      </c>
      <c r="K872" s="2">
        <v>832.01</v>
      </c>
      <c r="L872" s="2">
        <v>2058.29</v>
      </c>
      <c r="M872" s="2">
        <v>376.87</v>
      </c>
      <c r="N872" s="2">
        <v>881.3</v>
      </c>
      <c r="O872" s="2">
        <v>2055.3910000000001</v>
      </c>
      <c r="P872" s="2">
        <v>1031.6199999999999</v>
      </c>
      <c r="Q872" s="2">
        <f t="shared" si="65"/>
        <v>7235.4810000000007</v>
      </c>
      <c r="R872" s="2">
        <f t="shared" si="66"/>
        <v>2744.93</v>
      </c>
      <c r="S872" s="2">
        <f t="shared" si="67"/>
        <v>4490.5509999999995</v>
      </c>
      <c r="T872" s="2">
        <f t="shared" si="68"/>
        <v>26245.07</v>
      </c>
    </row>
    <row r="873" spans="1:20" x14ac:dyDescent="0.35">
      <c r="A873" s="3">
        <f t="shared" si="69"/>
        <v>864</v>
      </c>
      <c r="B873" s="1">
        <v>5503</v>
      </c>
      <c r="C873" s="1" t="s">
        <v>2099</v>
      </c>
      <c r="D873" s="1" t="s">
        <v>2100</v>
      </c>
      <c r="E873" s="1" t="s">
        <v>1011</v>
      </c>
      <c r="F873" s="1" t="s">
        <v>2101</v>
      </c>
      <c r="G873" s="1" t="s">
        <v>4662</v>
      </c>
      <c r="H873" s="7">
        <v>40660</v>
      </c>
      <c r="I873" s="2">
        <v>28990</v>
      </c>
      <c r="J873" s="2">
        <f>+VLOOKUP(B:B,'[1]Nómina (2)'!$B$5:$AJ$2058,35,0)</f>
        <v>0</v>
      </c>
      <c r="K873" s="2">
        <v>832.01</v>
      </c>
      <c r="L873" s="2">
        <v>2058.29</v>
      </c>
      <c r="M873" s="2">
        <v>376.87</v>
      </c>
      <c r="N873" s="2">
        <v>881.3</v>
      </c>
      <c r="O873" s="2">
        <v>2055.3910000000001</v>
      </c>
      <c r="P873" s="2">
        <v>0</v>
      </c>
      <c r="Q873" s="2">
        <f t="shared" si="65"/>
        <v>6203.8610000000008</v>
      </c>
      <c r="R873" s="2">
        <f t="shared" si="66"/>
        <v>1713.31</v>
      </c>
      <c r="S873" s="2">
        <f t="shared" si="67"/>
        <v>4490.5509999999995</v>
      </c>
      <c r="T873" s="2">
        <f t="shared" si="68"/>
        <v>27276.69</v>
      </c>
    </row>
    <row r="874" spans="1:20" x14ac:dyDescent="0.35">
      <c r="A874" s="3">
        <f t="shared" si="69"/>
        <v>865</v>
      </c>
      <c r="B874" s="1">
        <v>5504</v>
      </c>
      <c r="C874" s="1" t="s">
        <v>2102</v>
      </c>
      <c r="D874" s="1" t="s">
        <v>2103</v>
      </c>
      <c r="E874" s="1" t="s">
        <v>72</v>
      </c>
      <c r="F874" s="1" t="s">
        <v>2003</v>
      </c>
      <c r="G874" s="1" t="s">
        <v>4662</v>
      </c>
      <c r="H874" s="7">
        <v>40666</v>
      </c>
      <c r="I874" s="2">
        <v>24500</v>
      </c>
      <c r="J874" s="2">
        <f>+VLOOKUP(B:B,'[1]Nómina (2)'!$B$5:$AJ$2058,35,0)</f>
        <v>0</v>
      </c>
      <c r="K874" s="2">
        <v>703.15</v>
      </c>
      <c r="L874" s="2">
        <v>1739.4999999999998</v>
      </c>
      <c r="M874" s="2">
        <v>318.5</v>
      </c>
      <c r="N874" s="2">
        <v>744.8</v>
      </c>
      <c r="O874" s="2">
        <v>1737.0500000000002</v>
      </c>
      <c r="P874" s="2">
        <v>0</v>
      </c>
      <c r="Q874" s="2">
        <f t="shared" si="65"/>
        <v>5243</v>
      </c>
      <c r="R874" s="2">
        <f t="shared" si="66"/>
        <v>1447.9499999999998</v>
      </c>
      <c r="S874" s="2">
        <f t="shared" si="67"/>
        <v>3795.05</v>
      </c>
      <c r="T874" s="2">
        <f t="shared" si="68"/>
        <v>23052.05</v>
      </c>
    </row>
    <row r="875" spans="1:20" x14ac:dyDescent="0.35">
      <c r="A875" s="3">
        <f t="shared" si="69"/>
        <v>866</v>
      </c>
      <c r="B875" s="1">
        <v>5506</v>
      </c>
      <c r="C875" s="1" t="s">
        <v>2104</v>
      </c>
      <c r="D875" s="1" t="s">
        <v>2105</v>
      </c>
      <c r="E875" s="1" t="s">
        <v>45</v>
      </c>
      <c r="F875" s="1" t="s">
        <v>50</v>
      </c>
      <c r="G875" s="1" t="s">
        <v>4662</v>
      </c>
      <c r="H875" s="7">
        <v>40666</v>
      </c>
      <c r="I875" s="2">
        <v>23343</v>
      </c>
      <c r="J875" s="2">
        <f>+VLOOKUP(B:B,'[1]Nómina (2)'!$B$5:$AJ$2058,35,0)</f>
        <v>0</v>
      </c>
      <c r="K875" s="2">
        <v>1571.96</v>
      </c>
      <c r="L875" s="2">
        <v>3888.8332999999998</v>
      </c>
      <c r="M875" s="2">
        <v>614.952</v>
      </c>
      <c r="N875" s="2">
        <v>1665.08</v>
      </c>
      <c r="O875" s="2">
        <v>3883.3560700000003</v>
      </c>
      <c r="P875" s="2">
        <v>0</v>
      </c>
      <c r="Q875" s="2">
        <f t="shared" si="65"/>
        <v>11624.18137</v>
      </c>
      <c r="R875" s="2">
        <f t="shared" si="66"/>
        <v>3237.04</v>
      </c>
      <c r="S875" s="2">
        <f t="shared" si="67"/>
        <v>8387.1413699999994</v>
      </c>
      <c r="T875" s="2">
        <f t="shared" si="68"/>
        <v>20105.96</v>
      </c>
    </row>
    <row r="876" spans="1:20" s="4" customFormat="1" x14ac:dyDescent="0.35">
      <c r="A876" s="3">
        <f t="shared" si="69"/>
        <v>867</v>
      </c>
      <c r="B876" s="1">
        <v>5507</v>
      </c>
      <c r="C876" s="1" t="s">
        <v>2106</v>
      </c>
      <c r="D876" s="1" t="s">
        <v>2107</v>
      </c>
      <c r="E876" s="1" t="s">
        <v>45</v>
      </c>
      <c r="F876" s="1" t="s">
        <v>50</v>
      </c>
      <c r="G876" s="1" t="s">
        <v>4662</v>
      </c>
      <c r="H876" s="7">
        <v>40666</v>
      </c>
      <c r="I876" s="2">
        <v>23343</v>
      </c>
      <c r="J876" s="2">
        <f>+VLOOKUP(B:B,'[1]Nómina (2)'!$B$5:$AJ$2058,35,0)</f>
        <v>0</v>
      </c>
      <c r="K876" s="2">
        <v>669.94</v>
      </c>
      <c r="L876" s="2">
        <v>1657.3529999999998</v>
      </c>
      <c r="M876" s="2">
        <v>303.459</v>
      </c>
      <c r="N876" s="2">
        <v>709.63</v>
      </c>
      <c r="O876" s="2">
        <v>1655.0187000000001</v>
      </c>
      <c r="P876" s="2">
        <v>0</v>
      </c>
      <c r="Q876" s="2">
        <f t="shared" si="65"/>
        <v>4995.4007000000001</v>
      </c>
      <c r="R876" s="2">
        <f t="shared" si="66"/>
        <v>1379.5700000000002</v>
      </c>
      <c r="S876" s="2">
        <f t="shared" si="67"/>
        <v>3615.8307</v>
      </c>
      <c r="T876" s="2">
        <f t="shared" si="68"/>
        <v>21963.43</v>
      </c>
    </row>
    <row r="877" spans="1:20" s="4" customFormat="1" x14ac:dyDescent="0.35">
      <c r="A877" s="3">
        <f t="shared" si="69"/>
        <v>868</v>
      </c>
      <c r="B877" s="1">
        <v>5508</v>
      </c>
      <c r="C877" s="1" t="s">
        <v>2108</v>
      </c>
      <c r="D877" s="1" t="s">
        <v>2109</v>
      </c>
      <c r="E877" s="1" t="s">
        <v>15</v>
      </c>
      <c r="F877" s="1" t="s">
        <v>16</v>
      </c>
      <c r="G877" s="1" t="s">
        <v>4662</v>
      </c>
      <c r="H877" s="7">
        <v>40666</v>
      </c>
      <c r="I877" s="2">
        <v>37570</v>
      </c>
      <c r="J877" s="2">
        <f>+VLOOKUP(B:B,'[1]Nómina (2)'!$B$5:$AJ$2058,35,0)</f>
        <v>0</v>
      </c>
      <c r="K877" s="2">
        <v>2530.04</v>
      </c>
      <c r="L877" s="2">
        <v>6258.9836999999989</v>
      </c>
      <c r="M877" s="2">
        <v>614.952</v>
      </c>
      <c r="N877" s="2">
        <v>2679.9</v>
      </c>
      <c r="O877" s="2">
        <v>6250.1682300000002</v>
      </c>
      <c r="P877" s="2">
        <v>0</v>
      </c>
      <c r="Q877" s="2">
        <f t="shared" si="65"/>
        <v>18334.043929999996</v>
      </c>
      <c r="R877" s="2">
        <f t="shared" si="66"/>
        <v>5209.9400000000005</v>
      </c>
      <c r="S877" s="2">
        <f t="shared" si="67"/>
        <v>13124.103929999999</v>
      </c>
      <c r="T877" s="2">
        <f t="shared" si="68"/>
        <v>32360.059999999998</v>
      </c>
    </row>
    <row r="878" spans="1:20" x14ac:dyDescent="0.35">
      <c r="A878" s="3">
        <f t="shared" si="69"/>
        <v>869</v>
      </c>
      <c r="B878" s="1">
        <v>5509</v>
      </c>
      <c r="C878" s="1" t="s">
        <v>2110</v>
      </c>
      <c r="D878" s="1" t="s">
        <v>2111</v>
      </c>
      <c r="E878" s="1" t="s">
        <v>150</v>
      </c>
      <c r="F878" s="1" t="s">
        <v>1424</v>
      </c>
      <c r="G878" s="1" t="s">
        <v>4662</v>
      </c>
      <c r="H878" s="7">
        <v>40206</v>
      </c>
      <c r="I878" s="2">
        <v>26650</v>
      </c>
      <c r="J878" s="2">
        <f>+VLOOKUP(B:B,'[1]Nómina (2)'!$B$5:$AJ$2058,35,0)</f>
        <v>0</v>
      </c>
      <c r="K878" s="2">
        <v>1794.66</v>
      </c>
      <c r="L878" s="2">
        <v>4439.7634799999996</v>
      </c>
      <c r="M878" s="2">
        <v>614.952</v>
      </c>
      <c r="N878" s="2">
        <v>1900.97</v>
      </c>
      <c r="O878" s="2">
        <v>4433.5102919999999</v>
      </c>
      <c r="P878" s="2">
        <v>0</v>
      </c>
      <c r="Q878" s="2">
        <f t="shared" si="65"/>
        <v>13183.855771999999</v>
      </c>
      <c r="R878" s="2">
        <f t="shared" si="66"/>
        <v>3695.63</v>
      </c>
      <c r="S878" s="2">
        <f t="shared" si="67"/>
        <v>9488.2257719999998</v>
      </c>
      <c r="T878" s="2">
        <f t="shared" si="68"/>
        <v>22954.37</v>
      </c>
    </row>
    <row r="879" spans="1:20" s="4" customFormat="1" x14ac:dyDescent="0.35">
      <c r="A879" s="3">
        <f t="shared" si="69"/>
        <v>870</v>
      </c>
      <c r="B879" s="1">
        <v>5510</v>
      </c>
      <c r="C879" s="1" t="s">
        <v>2112</v>
      </c>
      <c r="D879" s="1" t="s">
        <v>2113</v>
      </c>
      <c r="E879" s="1" t="s">
        <v>150</v>
      </c>
      <c r="F879" s="1" t="s">
        <v>1424</v>
      </c>
      <c r="G879" s="1" t="s">
        <v>4662</v>
      </c>
      <c r="H879" s="7">
        <v>40666</v>
      </c>
      <c r="I879" s="2">
        <v>26650</v>
      </c>
      <c r="J879" s="2">
        <f>+VLOOKUP(B:B,'[1]Nómina (2)'!$B$5:$AJ$2058,35,0)</f>
        <v>0</v>
      </c>
      <c r="K879" s="2">
        <v>764.85</v>
      </c>
      <c r="L879" s="2">
        <v>1892.1499999999999</v>
      </c>
      <c r="M879" s="2">
        <v>346.45</v>
      </c>
      <c r="N879" s="2">
        <v>810.16</v>
      </c>
      <c r="O879" s="2">
        <v>1889.4850000000001</v>
      </c>
      <c r="P879" s="2">
        <v>0</v>
      </c>
      <c r="Q879" s="2">
        <f t="shared" si="65"/>
        <v>5703.0949999999993</v>
      </c>
      <c r="R879" s="2">
        <f t="shared" si="66"/>
        <v>1575.01</v>
      </c>
      <c r="S879" s="2">
        <f t="shared" si="67"/>
        <v>4128.085</v>
      </c>
      <c r="T879" s="2">
        <f t="shared" si="68"/>
        <v>25074.99</v>
      </c>
    </row>
    <row r="880" spans="1:20" s="4" customFormat="1" x14ac:dyDescent="0.35">
      <c r="A880" s="3">
        <f t="shared" si="69"/>
        <v>871</v>
      </c>
      <c r="B880" s="1">
        <v>5514</v>
      </c>
      <c r="C880" s="1" t="s">
        <v>2114</v>
      </c>
      <c r="D880" s="1" t="s">
        <v>2115</v>
      </c>
      <c r="E880" s="1" t="s">
        <v>60</v>
      </c>
      <c r="F880" s="1" t="s">
        <v>147</v>
      </c>
      <c r="G880" s="1" t="s">
        <v>4662</v>
      </c>
      <c r="H880" s="7">
        <v>40666</v>
      </c>
      <c r="I880" s="2">
        <v>21970</v>
      </c>
      <c r="J880" s="2">
        <f>+VLOOKUP(B:B,'[1]Nómina (2)'!$B$5:$AJ$2058,35,0)</f>
        <v>0</v>
      </c>
      <c r="K880" s="2">
        <v>630.54</v>
      </c>
      <c r="L880" s="2">
        <v>1559.87</v>
      </c>
      <c r="M880" s="2">
        <v>285.61</v>
      </c>
      <c r="N880" s="2">
        <v>667.89</v>
      </c>
      <c r="O880" s="2">
        <v>1557.673</v>
      </c>
      <c r="P880" s="2">
        <v>1031.6199999999999</v>
      </c>
      <c r="Q880" s="2">
        <f t="shared" si="65"/>
        <v>5733.2029999999995</v>
      </c>
      <c r="R880" s="2">
        <f t="shared" si="66"/>
        <v>2330.0499999999997</v>
      </c>
      <c r="S880" s="2">
        <f t="shared" si="67"/>
        <v>3403.1530000000002</v>
      </c>
      <c r="T880" s="2">
        <f t="shared" si="68"/>
        <v>19639.95</v>
      </c>
    </row>
    <row r="881" spans="1:20" x14ac:dyDescent="0.35">
      <c r="A881" s="3">
        <f t="shared" si="69"/>
        <v>872</v>
      </c>
      <c r="B881" s="1">
        <v>5515</v>
      </c>
      <c r="C881" s="1" t="s">
        <v>2116</v>
      </c>
      <c r="D881" s="1" t="s">
        <v>2117</v>
      </c>
      <c r="E881" s="1" t="s">
        <v>136</v>
      </c>
      <c r="F881" s="1" t="s">
        <v>28</v>
      </c>
      <c r="G881" s="1" t="s">
        <v>4662</v>
      </c>
      <c r="H881" s="7">
        <v>40666</v>
      </c>
      <c r="I881" s="2">
        <v>19760</v>
      </c>
      <c r="J881" s="2">
        <f>+VLOOKUP(B:B,'[1]Nómina (2)'!$B$5:$AJ$2058,35,0)</f>
        <v>0</v>
      </c>
      <c r="K881" s="2">
        <v>567.11</v>
      </c>
      <c r="L881" s="2">
        <v>1402.9599999999998</v>
      </c>
      <c r="M881" s="2">
        <v>256.88</v>
      </c>
      <c r="N881" s="2">
        <v>600.70000000000005</v>
      </c>
      <c r="O881" s="2">
        <v>1400.9840000000002</v>
      </c>
      <c r="P881" s="2">
        <v>0</v>
      </c>
      <c r="Q881" s="2">
        <f t="shared" si="65"/>
        <v>4228.634</v>
      </c>
      <c r="R881" s="2">
        <f t="shared" si="66"/>
        <v>1167.81</v>
      </c>
      <c r="S881" s="2">
        <f t="shared" si="67"/>
        <v>3060.8239999999996</v>
      </c>
      <c r="T881" s="2">
        <f t="shared" si="68"/>
        <v>18592.189999999999</v>
      </c>
    </row>
    <row r="882" spans="1:20" x14ac:dyDescent="0.35">
      <c r="A882" s="3">
        <f t="shared" si="69"/>
        <v>873</v>
      </c>
      <c r="B882" s="1">
        <v>5517</v>
      </c>
      <c r="C882" s="1" t="s">
        <v>2118</v>
      </c>
      <c r="D882" s="1" t="s">
        <v>2119</v>
      </c>
      <c r="E882" s="1" t="s">
        <v>19</v>
      </c>
      <c r="F882" s="1" t="s">
        <v>890</v>
      </c>
      <c r="G882" s="1" t="s">
        <v>4662</v>
      </c>
      <c r="H882" s="7">
        <v>40666</v>
      </c>
      <c r="I882" s="2">
        <v>26650</v>
      </c>
      <c r="J882" s="2">
        <f>+VLOOKUP(B:B,'[1]Nómina (2)'!$B$5:$AJ$2058,35,0)</f>
        <v>0</v>
      </c>
      <c r="K882" s="2">
        <v>764.85</v>
      </c>
      <c r="L882" s="2">
        <v>1892.1499999999999</v>
      </c>
      <c r="M882" s="2">
        <v>346.45</v>
      </c>
      <c r="N882" s="2">
        <v>810.16</v>
      </c>
      <c r="O882" s="2">
        <v>1889.4850000000001</v>
      </c>
      <c r="P882" s="2">
        <v>0</v>
      </c>
      <c r="Q882" s="2">
        <f t="shared" si="65"/>
        <v>5703.0949999999993</v>
      </c>
      <c r="R882" s="2">
        <f t="shared" si="66"/>
        <v>1575.01</v>
      </c>
      <c r="S882" s="2">
        <f t="shared" si="67"/>
        <v>4128.085</v>
      </c>
      <c r="T882" s="2">
        <f t="shared" si="68"/>
        <v>25074.99</v>
      </c>
    </row>
    <row r="883" spans="1:20" x14ac:dyDescent="0.35">
      <c r="A883" s="3">
        <f t="shared" si="69"/>
        <v>874</v>
      </c>
      <c r="B883" s="1">
        <v>5520</v>
      </c>
      <c r="C883" s="1" t="s">
        <v>2120</v>
      </c>
      <c r="D883" s="1" t="s">
        <v>2121</v>
      </c>
      <c r="E883" s="1" t="s">
        <v>685</v>
      </c>
      <c r="F883" s="1" t="s">
        <v>103</v>
      </c>
      <c r="G883" s="1" t="s">
        <v>4662</v>
      </c>
      <c r="H883" s="7">
        <v>40666</v>
      </c>
      <c r="I883" s="2">
        <v>18700</v>
      </c>
      <c r="J883" s="2">
        <f>+VLOOKUP(B:B,'[1]Nómina (2)'!$B$5:$AJ$2058,35,0)</f>
        <v>0</v>
      </c>
      <c r="K883" s="2">
        <v>536.69000000000005</v>
      </c>
      <c r="L883" s="2">
        <v>1327.6999999999998</v>
      </c>
      <c r="M883" s="2">
        <v>243.1</v>
      </c>
      <c r="N883" s="2">
        <v>568.48</v>
      </c>
      <c r="O883" s="2">
        <v>1325.8300000000002</v>
      </c>
      <c r="P883" s="2">
        <v>0</v>
      </c>
      <c r="Q883" s="2">
        <f t="shared" si="65"/>
        <v>4001.8</v>
      </c>
      <c r="R883" s="2">
        <f t="shared" si="66"/>
        <v>1105.17</v>
      </c>
      <c r="S883" s="2">
        <f t="shared" si="67"/>
        <v>2896.63</v>
      </c>
      <c r="T883" s="2">
        <f t="shared" si="68"/>
        <v>17594.830000000002</v>
      </c>
    </row>
    <row r="884" spans="1:20" x14ac:dyDescent="0.35">
      <c r="A884" s="3">
        <f t="shared" si="69"/>
        <v>875</v>
      </c>
      <c r="B884" s="1">
        <v>5521</v>
      </c>
      <c r="C884" s="1" t="s">
        <v>2122</v>
      </c>
      <c r="D884" s="1" t="s">
        <v>2123</v>
      </c>
      <c r="E884" s="1" t="s">
        <v>66</v>
      </c>
      <c r="F884" s="1" t="s">
        <v>87</v>
      </c>
      <c r="G884" s="1" t="s">
        <v>4662</v>
      </c>
      <c r="H884" s="7">
        <v>40663</v>
      </c>
      <c r="I884" s="2">
        <v>19500</v>
      </c>
      <c r="J884" s="2">
        <f>+VLOOKUP(B:B,'[1]Nómina (2)'!$B$5:$AJ$2058,35,0)</f>
        <v>0</v>
      </c>
      <c r="K884" s="2">
        <v>559.65</v>
      </c>
      <c r="L884" s="2">
        <v>1384.4999999999998</v>
      </c>
      <c r="M884" s="2">
        <v>253.5</v>
      </c>
      <c r="N884" s="2">
        <v>592.79999999999995</v>
      </c>
      <c r="O884" s="2">
        <v>1382.5500000000002</v>
      </c>
      <c r="P884" s="2">
        <v>1031.6199999999999</v>
      </c>
      <c r="Q884" s="2">
        <f t="shared" si="65"/>
        <v>5204.62</v>
      </c>
      <c r="R884" s="2">
        <f t="shared" si="66"/>
        <v>2184.0699999999997</v>
      </c>
      <c r="S884" s="2">
        <f t="shared" si="67"/>
        <v>3020.55</v>
      </c>
      <c r="T884" s="2">
        <f t="shared" si="68"/>
        <v>17315.93</v>
      </c>
    </row>
    <row r="885" spans="1:20" x14ac:dyDescent="0.35">
      <c r="A885" s="3">
        <f t="shared" si="69"/>
        <v>876</v>
      </c>
      <c r="B885" s="1">
        <v>5524</v>
      </c>
      <c r="C885" s="1" t="s">
        <v>2124</v>
      </c>
      <c r="D885" s="1" t="s">
        <v>2125</v>
      </c>
      <c r="E885" s="1" t="s">
        <v>126</v>
      </c>
      <c r="F885" s="1" t="s">
        <v>905</v>
      </c>
      <c r="G885" s="1" t="s">
        <v>4662</v>
      </c>
      <c r="H885" s="7">
        <v>40666</v>
      </c>
      <c r="I885" s="2">
        <v>26650</v>
      </c>
      <c r="J885" s="2">
        <f>+VLOOKUP(B:B,'[1]Nómina (2)'!$B$5:$AJ$2058,35,0)</f>
        <v>0</v>
      </c>
      <c r="K885" s="2">
        <v>764.85</v>
      </c>
      <c r="L885" s="2">
        <v>1892.1499999999999</v>
      </c>
      <c r="M885" s="2">
        <v>346.45</v>
      </c>
      <c r="N885" s="2">
        <v>810.16</v>
      </c>
      <c r="O885" s="2">
        <v>1889.4850000000001</v>
      </c>
      <c r="P885" s="2">
        <v>2063.2399999999998</v>
      </c>
      <c r="Q885" s="2">
        <f t="shared" si="65"/>
        <v>7766.3349999999991</v>
      </c>
      <c r="R885" s="2">
        <f t="shared" si="66"/>
        <v>3638.25</v>
      </c>
      <c r="S885" s="2">
        <f t="shared" si="67"/>
        <v>4128.085</v>
      </c>
      <c r="T885" s="2">
        <f t="shared" si="68"/>
        <v>23011.75</v>
      </c>
    </row>
    <row r="886" spans="1:20" x14ac:dyDescent="0.35">
      <c r="A886" s="3">
        <f t="shared" si="69"/>
        <v>877</v>
      </c>
      <c r="B886" s="1">
        <v>5525</v>
      </c>
      <c r="C886" s="1" t="s">
        <v>2126</v>
      </c>
      <c r="D886" s="1" t="s">
        <v>2127</v>
      </c>
      <c r="E886" s="1" t="s">
        <v>612</v>
      </c>
      <c r="F886" s="1" t="s">
        <v>2128</v>
      </c>
      <c r="G886" s="1" t="s">
        <v>4662</v>
      </c>
      <c r="H886" s="7">
        <v>40666</v>
      </c>
      <c r="I886" s="2">
        <v>19760</v>
      </c>
      <c r="J886" s="2">
        <f>+VLOOKUP(B:B,'[1]Nómina (2)'!$B$5:$AJ$2058,35,0)</f>
        <v>0</v>
      </c>
      <c r="K886" s="2">
        <v>1330.68</v>
      </c>
      <c r="L886" s="2">
        <v>3291.9220999999998</v>
      </c>
      <c r="M886" s="2">
        <v>602.74629999999991</v>
      </c>
      <c r="N886" s="2">
        <v>1409.5</v>
      </c>
      <c r="O886" s="2">
        <v>3287.28559</v>
      </c>
      <c r="P886" s="2">
        <v>0</v>
      </c>
      <c r="Q886" s="2">
        <f t="shared" si="65"/>
        <v>9922.1339900000003</v>
      </c>
      <c r="R886" s="2">
        <f t="shared" si="66"/>
        <v>2740.1800000000003</v>
      </c>
      <c r="S886" s="2">
        <f t="shared" si="67"/>
        <v>7181.95399</v>
      </c>
      <c r="T886" s="2">
        <f t="shared" si="68"/>
        <v>17019.82</v>
      </c>
    </row>
    <row r="887" spans="1:20" x14ac:dyDescent="0.35">
      <c r="A887" s="3">
        <f t="shared" si="69"/>
        <v>878</v>
      </c>
      <c r="B887" s="1">
        <v>5527</v>
      </c>
      <c r="C887" s="1" t="s">
        <v>2129</v>
      </c>
      <c r="D887" s="1" t="s">
        <v>2130</v>
      </c>
      <c r="E887" s="1" t="s">
        <v>362</v>
      </c>
      <c r="F887" s="1" t="s">
        <v>28</v>
      </c>
      <c r="G887" s="1" t="s">
        <v>4662</v>
      </c>
      <c r="H887" s="7">
        <v>40667</v>
      </c>
      <c r="I887" s="2">
        <v>19760</v>
      </c>
      <c r="J887" s="2">
        <f>+VLOOKUP(B:B,'[1]Nómina (2)'!$B$5:$AJ$2058,35,0)</f>
        <v>0</v>
      </c>
      <c r="K887" s="2">
        <v>567.11</v>
      </c>
      <c r="L887" s="2">
        <v>1402.9599999999998</v>
      </c>
      <c r="M887" s="2">
        <v>256.88</v>
      </c>
      <c r="N887" s="2">
        <v>600.70000000000005</v>
      </c>
      <c r="O887" s="2">
        <v>1400.9840000000002</v>
      </c>
      <c r="P887" s="2">
        <v>0</v>
      </c>
      <c r="Q887" s="2">
        <f t="shared" si="65"/>
        <v>4228.634</v>
      </c>
      <c r="R887" s="2">
        <f t="shared" si="66"/>
        <v>1167.81</v>
      </c>
      <c r="S887" s="2">
        <f t="shared" si="67"/>
        <v>3060.8239999999996</v>
      </c>
      <c r="T887" s="2">
        <f t="shared" si="68"/>
        <v>18592.189999999999</v>
      </c>
    </row>
    <row r="888" spans="1:20" x14ac:dyDescent="0.35">
      <c r="A888" s="3">
        <f t="shared" si="69"/>
        <v>879</v>
      </c>
      <c r="B888" s="1">
        <v>5529</v>
      </c>
      <c r="C888" s="1" t="s">
        <v>2131</v>
      </c>
      <c r="D888" s="1" t="s">
        <v>2132</v>
      </c>
      <c r="E888" s="1" t="s">
        <v>60</v>
      </c>
      <c r="F888" s="1" t="s">
        <v>147</v>
      </c>
      <c r="G888" s="1" t="s">
        <v>4662</v>
      </c>
      <c r="H888" s="7">
        <v>40666</v>
      </c>
      <c r="I888" s="2">
        <v>21970</v>
      </c>
      <c r="J888" s="2">
        <f>+VLOOKUP(B:B,'[1]Nómina (2)'!$B$5:$AJ$2058,35,0)</f>
        <v>0</v>
      </c>
      <c r="K888" s="2">
        <v>630.54</v>
      </c>
      <c r="L888" s="2">
        <v>1559.87</v>
      </c>
      <c r="M888" s="2">
        <v>285.61</v>
      </c>
      <c r="N888" s="2">
        <v>667.89</v>
      </c>
      <c r="O888" s="2">
        <v>1557.673</v>
      </c>
      <c r="P888" s="2">
        <v>0</v>
      </c>
      <c r="Q888" s="2">
        <f t="shared" si="65"/>
        <v>4701.5829999999996</v>
      </c>
      <c r="R888" s="2">
        <f t="shared" si="66"/>
        <v>1298.4299999999998</v>
      </c>
      <c r="S888" s="2">
        <f t="shared" si="67"/>
        <v>3403.1530000000002</v>
      </c>
      <c r="T888" s="2">
        <f t="shared" si="68"/>
        <v>20671.57</v>
      </c>
    </row>
    <row r="889" spans="1:20" x14ac:dyDescent="0.35">
      <c r="A889" s="3">
        <f t="shared" si="69"/>
        <v>880</v>
      </c>
      <c r="B889" s="1">
        <v>5530</v>
      </c>
      <c r="C889" s="1" t="s">
        <v>2133</v>
      </c>
      <c r="D889" s="1" t="s">
        <v>2134</v>
      </c>
      <c r="E889" s="1" t="s">
        <v>110</v>
      </c>
      <c r="F889" s="1" t="s">
        <v>28</v>
      </c>
      <c r="G889" s="1" t="s">
        <v>4662</v>
      </c>
      <c r="H889" s="7">
        <v>40666</v>
      </c>
      <c r="I889" s="2">
        <v>19760</v>
      </c>
      <c r="J889" s="2">
        <f>+VLOOKUP(B:B,'[1]Nómina (2)'!$B$5:$AJ$2058,35,0)</f>
        <v>0</v>
      </c>
      <c r="K889" s="2">
        <v>1330.68</v>
      </c>
      <c r="L889" s="2">
        <v>3291.9220999999998</v>
      </c>
      <c r="M889" s="2">
        <v>602.74629999999991</v>
      </c>
      <c r="N889" s="2">
        <v>1409.5</v>
      </c>
      <c r="O889" s="2">
        <v>3287.28559</v>
      </c>
      <c r="P889" s="2">
        <v>0</v>
      </c>
      <c r="Q889" s="2">
        <f t="shared" si="65"/>
        <v>9922.1339900000003</v>
      </c>
      <c r="R889" s="2">
        <f t="shared" si="66"/>
        <v>2740.1800000000003</v>
      </c>
      <c r="S889" s="2">
        <f t="shared" si="67"/>
        <v>7181.95399</v>
      </c>
      <c r="T889" s="2">
        <f t="shared" si="68"/>
        <v>17019.82</v>
      </c>
    </row>
    <row r="890" spans="1:20" x14ac:dyDescent="0.35">
      <c r="A890" s="3">
        <f t="shared" si="69"/>
        <v>881</v>
      </c>
      <c r="B890" s="1">
        <v>5531</v>
      </c>
      <c r="C890" s="1" t="s">
        <v>2135</v>
      </c>
      <c r="D890" s="1" t="s">
        <v>2136</v>
      </c>
      <c r="E890" s="1" t="s">
        <v>66</v>
      </c>
      <c r="F890" s="1" t="s">
        <v>343</v>
      </c>
      <c r="G890" s="1" t="s">
        <v>4662</v>
      </c>
      <c r="H890" s="7">
        <v>40667</v>
      </c>
      <c r="I890" s="2">
        <v>26650</v>
      </c>
      <c r="J890" s="2">
        <f>+VLOOKUP(B:B,'[1]Nómina (2)'!$B$5:$AJ$2058,35,0)</f>
        <v>0</v>
      </c>
      <c r="K890" s="2">
        <v>2083.5300000000002</v>
      </c>
      <c r="L890" s="2">
        <v>5154.3820299999988</v>
      </c>
      <c r="M890" s="2">
        <v>614.952</v>
      </c>
      <c r="N890" s="2">
        <v>2206.9499999999998</v>
      </c>
      <c r="O890" s="2">
        <v>5147.1223369999998</v>
      </c>
      <c r="P890" s="2">
        <v>0</v>
      </c>
      <c r="Q890" s="2">
        <f t="shared" si="65"/>
        <v>15206.936366999998</v>
      </c>
      <c r="R890" s="2">
        <f t="shared" si="66"/>
        <v>4290.4799999999996</v>
      </c>
      <c r="S890" s="2">
        <f t="shared" si="67"/>
        <v>10916.456366999999</v>
      </c>
      <c r="T890" s="2">
        <f t="shared" si="68"/>
        <v>22359.52</v>
      </c>
    </row>
    <row r="891" spans="1:20" x14ac:dyDescent="0.35">
      <c r="A891" s="3">
        <f t="shared" si="69"/>
        <v>882</v>
      </c>
      <c r="B891" s="1">
        <v>5533</v>
      </c>
      <c r="C891" s="1" t="s">
        <v>2137</v>
      </c>
      <c r="D891" s="1" t="s">
        <v>2138</v>
      </c>
      <c r="E891" s="1" t="s">
        <v>656</v>
      </c>
      <c r="F891" s="1" t="s">
        <v>2139</v>
      </c>
      <c r="G891" s="1" t="s">
        <v>4662</v>
      </c>
      <c r="H891" s="7">
        <v>40672</v>
      </c>
      <c r="I891" s="2">
        <v>37570</v>
      </c>
      <c r="J891" s="2">
        <f>+VLOOKUP(B:B,'[1]Nómina (2)'!$B$5:$AJ$2058,35,0)</f>
        <v>0</v>
      </c>
      <c r="K891" s="2">
        <v>2530.04</v>
      </c>
      <c r="L891" s="2">
        <v>6258.9836999999989</v>
      </c>
      <c r="M891" s="2">
        <v>614.952</v>
      </c>
      <c r="N891" s="2">
        <v>2679.9</v>
      </c>
      <c r="O891" s="2">
        <v>6250.1682300000002</v>
      </c>
      <c r="P891" s="2">
        <v>1031.6199999999999</v>
      </c>
      <c r="Q891" s="2">
        <f t="shared" si="65"/>
        <v>19365.663929999995</v>
      </c>
      <c r="R891" s="2">
        <f t="shared" si="66"/>
        <v>6241.56</v>
      </c>
      <c r="S891" s="2">
        <f t="shared" si="67"/>
        <v>13124.103929999999</v>
      </c>
      <c r="T891" s="2">
        <f t="shared" si="68"/>
        <v>31328.44</v>
      </c>
    </row>
    <row r="892" spans="1:20" x14ac:dyDescent="0.35">
      <c r="A892" s="3">
        <f t="shared" si="69"/>
        <v>883</v>
      </c>
      <c r="B892" s="1">
        <v>5535</v>
      </c>
      <c r="C892" s="1" t="s">
        <v>2140</v>
      </c>
      <c r="D892" s="1" t="s">
        <v>2141</v>
      </c>
      <c r="E892" s="1" t="s">
        <v>60</v>
      </c>
      <c r="F892" s="1" t="s">
        <v>1249</v>
      </c>
      <c r="G892" s="1" t="s">
        <v>4662</v>
      </c>
      <c r="H892" s="7">
        <v>40672</v>
      </c>
      <c r="I892" s="2">
        <v>42120</v>
      </c>
      <c r="J892" s="2">
        <f>+VLOOKUP(B:B,'[1]Nómina (2)'!$B$5:$AJ$2058,35,0)</f>
        <v>1465.4773749999999</v>
      </c>
      <c r="K892" s="2">
        <v>2836.45</v>
      </c>
      <c r="L892" s="2">
        <v>7016.9924799999999</v>
      </c>
      <c r="M892" s="2">
        <v>614.952</v>
      </c>
      <c r="N892" s="2">
        <v>3004.46</v>
      </c>
      <c r="O892" s="2">
        <v>7007.1093920000012</v>
      </c>
      <c r="P892" s="2">
        <v>0</v>
      </c>
      <c r="Q892" s="2">
        <f t="shared" si="65"/>
        <v>20479.963872</v>
      </c>
      <c r="R892" s="2">
        <f t="shared" si="66"/>
        <v>7306.3873749999993</v>
      </c>
      <c r="S892" s="2">
        <f t="shared" si="67"/>
        <v>14639.053872</v>
      </c>
      <c r="T892" s="2">
        <f t="shared" si="68"/>
        <v>34813.612625000002</v>
      </c>
    </row>
    <row r="893" spans="1:20" x14ac:dyDescent="0.35">
      <c r="A893" s="3">
        <f t="shared" si="69"/>
        <v>884</v>
      </c>
      <c r="B893" s="1">
        <v>5538</v>
      </c>
      <c r="C893" s="1" t="s">
        <v>2142</v>
      </c>
      <c r="D893" s="1" t="s">
        <v>2143</v>
      </c>
      <c r="E893" s="1" t="s">
        <v>301</v>
      </c>
      <c r="F893" s="1" t="s">
        <v>316</v>
      </c>
      <c r="G893" s="1" t="s">
        <v>4662</v>
      </c>
      <c r="H893" s="7">
        <v>40676</v>
      </c>
      <c r="I893" s="2">
        <v>59235</v>
      </c>
      <c r="J893" s="2">
        <f>+VLOOKUP(B:B,'[1]Nómina (2)'!$B$5:$AJ$2058,35,0)</f>
        <v>3520.3218333333298</v>
      </c>
      <c r="K893" s="2">
        <v>3989</v>
      </c>
      <c r="L893" s="2">
        <v>9868.2701199999992</v>
      </c>
      <c r="M893" s="2">
        <v>614.952</v>
      </c>
      <c r="N893" s="2">
        <v>3595.1</v>
      </c>
      <c r="O893" s="2">
        <v>8384.634</v>
      </c>
      <c r="P893" s="2">
        <v>0</v>
      </c>
      <c r="Q893" s="2">
        <f t="shared" si="65"/>
        <v>26451.956119999995</v>
      </c>
      <c r="R893" s="2">
        <f t="shared" si="66"/>
        <v>11104.42183333333</v>
      </c>
      <c r="S893" s="2">
        <f t="shared" si="67"/>
        <v>18867.856119999997</v>
      </c>
      <c r="T893" s="2">
        <f t="shared" si="68"/>
        <v>48130.578166666673</v>
      </c>
    </row>
    <row r="894" spans="1:20" x14ac:dyDescent="0.35">
      <c r="A894" s="3">
        <f t="shared" si="69"/>
        <v>885</v>
      </c>
      <c r="B894" s="1">
        <v>5541</v>
      </c>
      <c r="C894" s="1" t="s">
        <v>2144</v>
      </c>
      <c r="D894" s="1" t="s">
        <v>2145</v>
      </c>
      <c r="E894" s="1" t="s">
        <v>98</v>
      </c>
      <c r="F894" s="1" t="s">
        <v>2146</v>
      </c>
      <c r="G894" s="1" t="s">
        <v>4662</v>
      </c>
      <c r="H894" s="7">
        <v>40679</v>
      </c>
      <c r="I894" s="2">
        <v>26650</v>
      </c>
      <c r="J894" s="2">
        <f>+VLOOKUP(B:B,'[1]Nómina (2)'!$B$5:$AJ$2058,35,0)</f>
        <v>0</v>
      </c>
      <c r="K894" s="2">
        <v>764.85</v>
      </c>
      <c r="L894" s="2">
        <v>1892.1499999999999</v>
      </c>
      <c r="M894" s="2">
        <v>346.45</v>
      </c>
      <c r="N894" s="2">
        <v>810.16</v>
      </c>
      <c r="O894" s="2">
        <v>1889.4850000000001</v>
      </c>
      <c r="P894" s="2">
        <v>0</v>
      </c>
      <c r="Q894" s="2">
        <f t="shared" si="65"/>
        <v>5703.0949999999993</v>
      </c>
      <c r="R894" s="2">
        <f t="shared" si="66"/>
        <v>1575.01</v>
      </c>
      <c r="S894" s="2">
        <f t="shared" si="67"/>
        <v>4128.085</v>
      </c>
      <c r="T894" s="2">
        <f t="shared" si="68"/>
        <v>25074.99</v>
      </c>
    </row>
    <row r="895" spans="1:20" x14ac:dyDescent="0.35">
      <c r="A895" s="3">
        <f t="shared" si="69"/>
        <v>886</v>
      </c>
      <c r="B895" s="1">
        <v>5543</v>
      </c>
      <c r="C895" s="1" t="s">
        <v>2147</v>
      </c>
      <c r="D895" s="1" t="s">
        <v>2148</v>
      </c>
      <c r="E895" s="1" t="s">
        <v>66</v>
      </c>
      <c r="F895" s="1" t="s">
        <v>84</v>
      </c>
      <c r="G895" s="1" t="s">
        <v>4662</v>
      </c>
      <c r="H895" s="7">
        <v>40680</v>
      </c>
      <c r="I895" s="2">
        <v>21970</v>
      </c>
      <c r="J895" s="2">
        <f>+VLOOKUP(B:B,'[1]Nómina (2)'!$B$5:$AJ$2058,35,0)</f>
        <v>0</v>
      </c>
      <c r="K895" s="2">
        <v>630.54</v>
      </c>
      <c r="L895" s="2">
        <v>1559.87</v>
      </c>
      <c r="M895" s="2">
        <v>285.61</v>
      </c>
      <c r="N895" s="2">
        <v>667.89</v>
      </c>
      <c r="O895" s="2">
        <v>1557.673</v>
      </c>
      <c r="P895" s="2">
        <v>0</v>
      </c>
      <c r="Q895" s="2">
        <f t="shared" si="65"/>
        <v>4701.5829999999996</v>
      </c>
      <c r="R895" s="2">
        <f t="shared" si="66"/>
        <v>1298.4299999999998</v>
      </c>
      <c r="S895" s="2">
        <f t="shared" si="67"/>
        <v>3403.1530000000002</v>
      </c>
      <c r="T895" s="2">
        <f t="shared" si="68"/>
        <v>20671.57</v>
      </c>
    </row>
    <row r="896" spans="1:20" x14ac:dyDescent="0.35">
      <c r="A896" s="3">
        <f t="shared" si="69"/>
        <v>887</v>
      </c>
      <c r="B896" s="1">
        <v>5549</v>
      </c>
      <c r="C896" s="1" t="s">
        <v>2149</v>
      </c>
      <c r="D896" s="1" t="s">
        <v>2150</v>
      </c>
      <c r="E896" s="1" t="s">
        <v>969</v>
      </c>
      <c r="F896" s="1" t="s">
        <v>2151</v>
      </c>
      <c r="G896" s="1" t="s">
        <v>4662</v>
      </c>
      <c r="H896" s="7">
        <v>40681</v>
      </c>
      <c r="I896" s="2">
        <v>107865</v>
      </c>
      <c r="J896" s="2">
        <f>+VLOOKUP(B:B,'[1]Nómina (2)'!$B$5:$AJ$2058,35,0)</f>
        <v>12953.3822916667</v>
      </c>
      <c r="K896" s="2">
        <v>6788.12</v>
      </c>
      <c r="L896" s="2">
        <v>16792.919999999998</v>
      </c>
      <c r="M896" s="2">
        <v>614.952</v>
      </c>
      <c r="N896" s="2">
        <v>3595.1</v>
      </c>
      <c r="O896" s="2">
        <v>8384.634</v>
      </c>
      <c r="P896" s="2">
        <v>0</v>
      </c>
      <c r="Q896" s="2">
        <f t="shared" si="65"/>
        <v>36175.725999999995</v>
      </c>
      <c r="R896" s="2">
        <f t="shared" si="66"/>
        <v>23336.602291666699</v>
      </c>
      <c r="S896" s="2">
        <f t="shared" si="67"/>
        <v>25792.506000000001</v>
      </c>
      <c r="T896" s="2">
        <f t="shared" si="68"/>
        <v>84528.397708333301</v>
      </c>
    </row>
    <row r="897" spans="1:20" x14ac:dyDescent="0.35">
      <c r="A897" s="3">
        <f t="shared" si="69"/>
        <v>888</v>
      </c>
      <c r="B897" s="1">
        <v>5550</v>
      </c>
      <c r="C897" s="1" t="s">
        <v>2152</v>
      </c>
      <c r="D897" s="1" t="s">
        <v>2153</v>
      </c>
      <c r="E897" s="1" t="s">
        <v>35</v>
      </c>
      <c r="F897" s="1" t="s">
        <v>103</v>
      </c>
      <c r="G897" s="1" t="s">
        <v>4662</v>
      </c>
      <c r="H897" s="7">
        <v>40681</v>
      </c>
      <c r="I897" s="2">
        <v>18700</v>
      </c>
      <c r="J897" s="2">
        <f>+VLOOKUP(B:B,'[1]Nómina (2)'!$B$5:$AJ$2058,35,0)</f>
        <v>0</v>
      </c>
      <c r="K897" s="2">
        <v>1259.3</v>
      </c>
      <c r="L897" s="2">
        <v>3115.3316100000002</v>
      </c>
      <c r="M897" s="2">
        <v>570.41282999999999</v>
      </c>
      <c r="N897" s="2">
        <v>1333.89</v>
      </c>
      <c r="O897" s="2">
        <v>3110.9438190000005</v>
      </c>
      <c r="P897" s="2">
        <v>0</v>
      </c>
      <c r="Q897" s="2">
        <f t="shared" si="65"/>
        <v>9389.878259000001</v>
      </c>
      <c r="R897" s="2">
        <f t="shared" si="66"/>
        <v>2593.19</v>
      </c>
      <c r="S897" s="2">
        <f t="shared" si="67"/>
        <v>6796.6882590000005</v>
      </c>
      <c r="T897" s="2">
        <f t="shared" si="68"/>
        <v>16106.81</v>
      </c>
    </row>
    <row r="898" spans="1:20" x14ac:dyDescent="0.35">
      <c r="A898" s="3">
        <f t="shared" si="69"/>
        <v>889</v>
      </c>
      <c r="B898" s="1">
        <v>5554</v>
      </c>
      <c r="C898" s="1" t="s">
        <v>2154</v>
      </c>
      <c r="D898" s="1" t="s">
        <v>2155</v>
      </c>
      <c r="E898" s="1" t="s">
        <v>466</v>
      </c>
      <c r="F898" s="1" t="s">
        <v>703</v>
      </c>
      <c r="G898" s="1" t="s">
        <v>4662</v>
      </c>
      <c r="H898" s="7">
        <v>40682</v>
      </c>
      <c r="I898" s="2">
        <v>37570</v>
      </c>
      <c r="J898" s="2">
        <f>+VLOOKUP(B:B,'[1]Nómina (2)'!$B$5:$AJ$2058,35,0)</f>
        <v>0</v>
      </c>
      <c r="K898" s="2">
        <v>2937.27</v>
      </c>
      <c r="L898" s="2">
        <v>7266.421159999999</v>
      </c>
      <c r="M898" s="2">
        <v>614.952</v>
      </c>
      <c r="N898" s="2">
        <v>3111.26</v>
      </c>
      <c r="O898" s="2">
        <v>7256.186764</v>
      </c>
      <c r="P898" s="2">
        <v>0</v>
      </c>
      <c r="Q898" s="2">
        <f t="shared" si="65"/>
        <v>21186.089924</v>
      </c>
      <c r="R898" s="2">
        <f t="shared" si="66"/>
        <v>6048.5300000000007</v>
      </c>
      <c r="S898" s="2">
        <f t="shared" si="67"/>
        <v>15137.559923999999</v>
      </c>
      <c r="T898" s="2">
        <f t="shared" si="68"/>
        <v>31521.47</v>
      </c>
    </row>
    <row r="899" spans="1:20" x14ac:dyDescent="0.35">
      <c r="A899" s="3">
        <f t="shared" si="69"/>
        <v>890</v>
      </c>
      <c r="B899" s="1">
        <v>5555</v>
      </c>
      <c r="C899" s="1" t="s">
        <v>2156</v>
      </c>
      <c r="D899" s="1" t="s">
        <v>2157</v>
      </c>
      <c r="E899" s="1" t="s">
        <v>45</v>
      </c>
      <c r="F899" s="1" t="s">
        <v>527</v>
      </c>
      <c r="G899" s="1" t="s">
        <v>4662</v>
      </c>
      <c r="H899" s="7">
        <v>40683</v>
      </c>
      <c r="I899" s="2">
        <v>50000</v>
      </c>
      <c r="J899" s="2">
        <f>+VLOOKUP(B:B,'[1]Nómina (2)'!$B$5:$AJ$2058,35,0)</f>
        <v>1257.2023750000001</v>
      </c>
      <c r="K899" s="2">
        <v>3367.1</v>
      </c>
      <c r="L899" s="2">
        <v>8329.7626</v>
      </c>
      <c r="M899" s="2">
        <v>614.952</v>
      </c>
      <c r="N899" s="2">
        <v>3566.55</v>
      </c>
      <c r="O899" s="2">
        <v>8318.0305400000016</v>
      </c>
      <c r="P899" s="2">
        <v>0</v>
      </c>
      <c r="Q899" s="2">
        <f t="shared" si="65"/>
        <v>24196.395140000001</v>
      </c>
      <c r="R899" s="2">
        <f t="shared" si="66"/>
        <v>8190.8523750000004</v>
      </c>
      <c r="S899" s="2">
        <f t="shared" si="67"/>
        <v>17262.745139999999</v>
      </c>
      <c r="T899" s="2">
        <f t="shared" si="68"/>
        <v>41809.147624999998</v>
      </c>
    </row>
    <row r="900" spans="1:20" x14ac:dyDescent="0.35">
      <c r="A900" s="3">
        <f t="shared" si="69"/>
        <v>891</v>
      </c>
      <c r="B900" s="1">
        <v>5557</v>
      </c>
      <c r="C900" s="1" t="s">
        <v>2158</v>
      </c>
      <c r="D900" s="1" t="s">
        <v>2159</v>
      </c>
      <c r="E900" s="1" t="s">
        <v>45</v>
      </c>
      <c r="F900" s="1" t="s">
        <v>1655</v>
      </c>
      <c r="G900" s="1" t="s">
        <v>4662</v>
      </c>
      <c r="H900" s="7">
        <v>40686</v>
      </c>
      <c r="I900" s="2">
        <v>32614</v>
      </c>
      <c r="J900" s="2">
        <f>+VLOOKUP(B:B,'[1]Nómina (2)'!$B$5:$AJ$2058,35,0)</f>
        <v>0</v>
      </c>
      <c r="K900" s="2">
        <v>2196.29</v>
      </c>
      <c r="L900" s="2">
        <v>5433.3374800000001</v>
      </c>
      <c r="M900" s="2">
        <v>614.952</v>
      </c>
      <c r="N900" s="2">
        <v>2326.39</v>
      </c>
      <c r="O900" s="2">
        <v>5425.6848920000011</v>
      </c>
      <c r="P900" s="2">
        <v>0</v>
      </c>
      <c r="Q900" s="2">
        <f t="shared" si="65"/>
        <v>15996.654372000001</v>
      </c>
      <c r="R900" s="2">
        <f t="shared" si="66"/>
        <v>4522.68</v>
      </c>
      <c r="S900" s="2">
        <f t="shared" si="67"/>
        <v>11473.974372000001</v>
      </c>
      <c r="T900" s="2">
        <f t="shared" si="68"/>
        <v>28091.32</v>
      </c>
    </row>
    <row r="901" spans="1:20" x14ac:dyDescent="0.35">
      <c r="A901" s="3">
        <f t="shared" si="69"/>
        <v>892</v>
      </c>
      <c r="B901" s="1">
        <v>5558</v>
      </c>
      <c r="C901" s="1" t="s">
        <v>2160</v>
      </c>
      <c r="D901" s="1" t="s">
        <v>2161</v>
      </c>
      <c r="E901" s="1" t="s">
        <v>45</v>
      </c>
      <c r="F901" s="1" t="s">
        <v>2162</v>
      </c>
      <c r="G901" s="1" t="s">
        <v>4662</v>
      </c>
      <c r="H901" s="7">
        <v>40686</v>
      </c>
      <c r="I901" s="2">
        <v>29981</v>
      </c>
      <c r="J901" s="2">
        <f>+VLOOKUP(B:B,'[1]Nómina (2)'!$B$5:$AJ$2058,35,0)</f>
        <v>0</v>
      </c>
      <c r="K901" s="2">
        <v>2018.98</v>
      </c>
      <c r="L901" s="2">
        <v>4994.6923799999995</v>
      </c>
      <c r="M901" s="2">
        <v>614.952</v>
      </c>
      <c r="N901" s="2">
        <v>2138.5700000000002</v>
      </c>
      <c r="O901" s="2">
        <v>4987.6576020000002</v>
      </c>
      <c r="P901" s="2">
        <v>0</v>
      </c>
      <c r="Q901" s="2">
        <f t="shared" si="65"/>
        <v>14754.851982</v>
      </c>
      <c r="R901" s="2">
        <f t="shared" si="66"/>
        <v>4157.55</v>
      </c>
      <c r="S901" s="2">
        <f t="shared" si="67"/>
        <v>10597.301982000001</v>
      </c>
      <c r="T901" s="2">
        <f t="shared" si="68"/>
        <v>25823.45</v>
      </c>
    </row>
    <row r="902" spans="1:20" x14ac:dyDescent="0.35">
      <c r="A902" s="3">
        <f t="shared" si="69"/>
        <v>893</v>
      </c>
      <c r="B902" s="1">
        <v>5562</v>
      </c>
      <c r="C902" s="1" t="s">
        <v>2163</v>
      </c>
      <c r="D902" s="1" t="s">
        <v>2164</v>
      </c>
      <c r="E902" s="1" t="s">
        <v>49</v>
      </c>
      <c r="F902" s="1" t="s">
        <v>2165</v>
      </c>
      <c r="G902" s="1" t="s">
        <v>4662</v>
      </c>
      <c r="H902" s="7">
        <v>40686</v>
      </c>
      <c r="I902" s="2">
        <v>21970</v>
      </c>
      <c r="J902" s="2">
        <f>+VLOOKUP(B:B,'[1]Nómina (2)'!$B$5:$AJ$2058,35,0)</f>
        <v>0</v>
      </c>
      <c r="K902" s="2">
        <v>630.54</v>
      </c>
      <c r="L902" s="2">
        <v>1559.87</v>
      </c>
      <c r="M902" s="2">
        <v>285.61</v>
      </c>
      <c r="N902" s="2">
        <v>667.89</v>
      </c>
      <c r="O902" s="2">
        <v>1557.673</v>
      </c>
      <c r="P902" s="2">
        <v>0</v>
      </c>
      <c r="Q902" s="2">
        <f t="shared" si="65"/>
        <v>4701.5829999999996</v>
      </c>
      <c r="R902" s="2">
        <f t="shared" si="66"/>
        <v>1298.4299999999998</v>
      </c>
      <c r="S902" s="2">
        <f t="shared" si="67"/>
        <v>3403.1530000000002</v>
      </c>
      <c r="T902" s="2">
        <f t="shared" si="68"/>
        <v>20671.57</v>
      </c>
    </row>
    <row r="903" spans="1:20" s="4" customFormat="1" x14ac:dyDescent="0.35">
      <c r="A903" s="3">
        <f t="shared" si="69"/>
        <v>894</v>
      </c>
      <c r="B903" s="1">
        <v>5563</v>
      </c>
      <c r="C903" s="1" t="s">
        <v>2166</v>
      </c>
      <c r="D903" s="1" t="s">
        <v>2167</v>
      </c>
      <c r="E903" s="1" t="s">
        <v>201</v>
      </c>
      <c r="F903" s="1" t="s">
        <v>1215</v>
      </c>
      <c r="G903" s="1" t="s">
        <v>4662</v>
      </c>
      <c r="H903" s="7">
        <v>40687</v>
      </c>
      <c r="I903" s="2">
        <v>52650</v>
      </c>
      <c r="J903" s="2">
        <f>+VLOOKUP(B:B,'[1]Nómina (2)'!$B$5:$AJ$2058,35,0)</f>
        <v>5570.7998333333298</v>
      </c>
      <c r="K903" s="2">
        <v>1511.05</v>
      </c>
      <c r="L903" s="2">
        <v>3738.1499999999996</v>
      </c>
      <c r="M903" s="2">
        <v>614.952</v>
      </c>
      <c r="N903" s="2">
        <v>1600.56</v>
      </c>
      <c r="O903" s="2">
        <v>3732.8850000000002</v>
      </c>
      <c r="P903" s="2">
        <v>1031.6199999999999</v>
      </c>
      <c r="Q903" s="2">
        <f t="shared" si="65"/>
        <v>12229.217000000001</v>
      </c>
      <c r="R903" s="2">
        <f t="shared" si="66"/>
        <v>9714.0298333333303</v>
      </c>
      <c r="S903" s="2">
        <f t="shared" si="67"/>
        <v>8085.9870000000001</v>
      </c>
      <c r="T903" s="2">
        <f t="shared" si="68"/>
        <v>42935.970166666666</v>
      </c>
    </row>
    <row r="904" spans="1:20" s="4" customFormat="1" x14ac:dyDescent="0.35">
      <c r="A904" s="3">
        <f t="shared" si="69"/>
        <v>895</v>
      </c>
      <c r="B904" s="1">
        <v>5565</v>
      </c>
      <c r="C904" s="1" t="s">
        <v>2168</v>
      </c>
      <c r="D904" s="1" t="s">
        <v>2169</v>
      </c>
      <c r="E904" s="1" t="s">
        <v>60</v>
      </c>
      <c r="F904" s="1" t="s">
        <v>84</v>
      </c>
      <c r="G904" s="1" t="s">
        <v>4662</v>
      </c>
      <c r="H904" s="7">
        <v>40687</v>
      </c>
      <c r="I904" s="2">
        <v>21970</v>
      </c>
      <c r="J904" s="2">
        <f>+VLOOKUP(B:B,'[1]Nómina (2)'!$B$5:$AJ$2058,35,0)</f>
        <v>0</v>
      </c>
      <c r="K904" s="2">
        <v>1479.5</v>
      </c>
      <c r="L904" s="2">
        <v>3660.0975699999995</v>
      </c>
      <c r="M904" s="2">
        <v>614.952</v>
      </c>
      <c r="N904" s="2">
        <v>1567.14</v>
      </c>
      <c r="O904" s="2">
        <v>3654.9425030000002</v>
      </c>
      <c r="P904" s="2">
        <v>0</v>
      </c>
      <c r="Q904" s="2">
        <f t="shared" si="65"/>
        <v>10976.632073000001</v>
      </c>
      <c r="R904" s="2">
        <f t="shared" si="66"/>
        <v>3046.6400000000003</v>
      </c>
      <c r="S904" s="2">
        <f t="shared" si="67"/>
        <v>7929.9920729999994</v>
      </c>
      <c r="T904" s="2">
        <f t="shared" si="68"/>
        <v>18923.36</v>
      </c>
    </row>
    <row r="905" spans="1:20" x14ac:dyDescent="0.35">
      <c r="A905" s="3">
        <f t="shared" si="69"/>
        <v>896</v>
      </c>
      <c r="B905" s="1">
        <v>5566</v>
      </c>
      <c r="C905" s="1" t="s">
        <v>2170</v>
      </c>
      <c r="D905" s="1" t="s">
        <v>2171</v>
      </c>
      <c r="E905" s="1" t="s">
        <v>66</v>
      </c>
      <c r="F905" s="1" t="s">
        <v>154</v>
      </c>
      <c r="G905" s="1" t="s">
        <v>4662</v>
      </c>
      <c r="H905" s="7">
        <v>40687</v>
      </c>
      <c r="I905" s="2">
        <v>59235</v>
      </c>
      <c r="J905" s="2">
        <f>+VLOOKUP(B:B,'[1]Nómina (2)'!$B$5:$AJ$2058,35,0)</f>
        <v>3342.6938333333301</v>
      </c>
      <c r="K905" s="2">
        <v>1700.04</v>
      </c>
      <c r="L905" s="2">
        <v>4205.6849999999995</v>
      </c>
      <c r="M905" s="2">
        <v>614.952</v>
      </c>
      <c r="N905" s="2">
        <v>1800.74</v>
      </c>
      <c r="O905" s="2">
        <v>4199.7615000000005</v>
      </c>
      <c r="P905" s="2">
        <v>0</v>
      </c>
      <c r="Q905" s="2">
        <f t="shared" si="65"/>
        <v>12521.1785</v>
      </c>
      <c r="R905" s="2">
        <f t="shared" si="66"/>
        <v>6843.4738333333298</v>
      </c>
      <c r="S905" s="2">
        <f t="shared" si="67"/>
        <v>9020.3984999999993</v>
      </c>
      <c r="T905" s="2">
        <f t="shared" si="68"/>
        <v>52391.52616666667</v>
      </c>
    </row>
    <row r="906" spans="1:20" x14ac:dyDescent="0.35">
      <c r="A906" s="3">
        <f t="shared" si="69"/>
        <v>897</v>
      </c>
      <c r="B906" s="1">
        <v>5567</v>
      </c>
      <c r="C906" s="1" t="s">
        <v>2172</v>
      </c>
      <c r="D906" s="1" t="s">
        <v>2173</v>
      </c>
      <c r="E906" s="1" t="s">
        <v>297</v>
      </c>
      <c r="F906" s="1" t="s">
        <v>1601</v>
      </c>
      <c r="G906" s="1" t="s">
        <v>4662</v>
      </c>
      <c r="H906" s="7">
        <v>40688</v>
      </c>
      <c r="I906" s="2">
        <v>35900</v>
      </c>
      <c r="J906" s="2">
        <f>+VLOOKUP(B:B,'[1]Nómina (2)'!$B$5:$AJ$2058,35,0)</f>
        <v>954.78137500000003</v>
      </c>
      <c r="K906" s="2">
        <v>1030.33</v>
      </c>
      <c r="L906" s="2">
        <v>2548.8999999999996</v>
      </c>
      <c r="M906" s="2">
        <v>466.7</v>
      </c>
      <c r="N906" s="2">
        <v>1091.3599999999999</v>
      </c>
      <c r="O906" s="2">
        <v>2545.31</v>
      </c>
      <c r="P906" s="2">
        <v>0</v>
      </c>
      <c r="Q906" s="2">
        <f t="shared" si="65"/>
        <v>7682.5999999999985</v>
      </c>
      <c r="R906" s="2">
        <f t="shared" si="66"/>
        <v>3076.4713750000001</v>
      </c>
      <c r="S906" s="2">
        <f t="shared" si="67"/>
        <v>5560.91</v>
      </c>
      <c r="T906" s="2">
        <f t="shared" si="68"/>
        <v>32823.528624999999</v>
      </c>
    </row>
    <row r="907" spans="1:20" x14ac:dyDescent="0.35">
      <c r="A907" s="3">
        <f t="shared" si="69"/>
        <v>898</v>
      </c>
      <c r="B907" s="1">
        <v>5568</v>
      </c>
      <c r="C907" s="1" t="s">
        <v>2174</v>
      </c>
      <c r="D907" s="1" t="s">
        <v>2175</v>
      </c>
      <c r="E907" s="1" t="s">
        <v>297</v>
      </c>
      <c r="F907" s="1" t="s">
        <v>1601</v>
      </c>
      <c r="G907" s="1" t="s">
        <v>4662</v>
      </c>
      <c r="H907" s="7">
        <v>40688</v>
      </c>
      <c r="I907" s="2">
        <v>35900</v>
      </c>
      <c r="J907" s="2">
        <f>+VLOOKUP(B:B,'[1]Nómina (2)'!$B$5:$AJ$2058,35,0)</f>
        <v>0</v>
      </c>
      <c r="K907" s="2">
        <v>1030.33</v>
      </c>
      <c r="L907" s="2">
        <v>2548.8999999999996</v>
      </c>
      <c r="M907" s="2">
        <v>466.7</v>
      </c>
      <c r="N907" s="2">
        <v>1091.3599999999999</v>
      </c>
      <c r="O907" s="2">
        <v>2545.31</v>
      </c>
      <c r="P907" s="2">
        <v>2063.2399999999998</v>
      </c>
      <c r="Q907" s="2">
        <f t="shared" ref="Q907:Q970" si="70">SUM(K907:P907)</f>
        <v>9745.8399999999983</v>
      </c>
      <c r="R907" s="2">
        <f t="shared" ref="R907:R970" si="71">+J907+K907+N907+P907</f>
        <v>4184.9299999999994</v>
      </c>
      <c r="S907" s="2">
        <f t="shared" ref="S907:S970" si="72">+L907+M907+O907</f>
        <v>5560.91</v>
      </c>
      <c r="T907" s="2">
        <f t="shared" ref="T907:T970" si="73">+I907-R907</f>
        <v>31715.07</v>
      </c>
    </row>
    <row r="908" spans="1:20" x14ac:dyDescent="0.35">
      <c r="A908" s="3">
        <f t="shared" ref="A908:A971" si="74">+A907+1</f>
        <v>899</v>
      </c>
      <c r="B908" s="1">
        <v>5572</v>
      </c>
      <c r="C908" s="1" t="s">
        <v>2176</v>
      </c>
      <c r="D908" s="1" t="s">
        <v>2177</v>
      </c>
      <c r="E908" s="1" t="s">
        <v>656</v>
      </c>
      <c r="F908" s="1" t="s">
        <v>2178</v>
      </c>
      <c r="G908" s="1" t="s">
        <v>4662</v>
      </c>
      <c r="H908" s="7">
        <v>40688</v>
      </c>
      <c r="I908" s="2">
        <v>32980</v>
      </c>
      <c r="J908" s="2">
        <f>+VLOOKUP(B:B,'[1]Nómina (2)'!$B$5:$AJ$2058,35,0)</f>
        <v>0</v>
      </c>
      <c r="K908" s="2">
        <v>946.53</v>
      </c>
      <c r="L908" s="2">
        <v>2341.58</v>
      </c>
      <c r="M908" s="2">
        <v>428.73999999999995</v>
      </c>
      <c r="N908" s="2">
        <v>1002.59</v>
      </c>
      <c r="O908" s="2">
        <v>2338.2820000000002</v>
      </c>
      <c r="P908" s="2">
        <v>0</v>
      </c>
      <c r="Q908" s="2">
        <f t="shared" si="70"/>
        <v>7057.7219999999998</v>
      </c>
      <c r="R908" s="2">
        <f t="shared" si="71"/>
        <v>1949.12</v>
      </c>
      <c r="S908" s="2">
        <f t="shared" si="72"/>
        <v>5108.6019999999999</v>
      </c>
      <c r="T908" s="2">
        <f t="shared" si="73"/>
        <v>31030.880000000001</v>
      </c>
    </row>
    <row r="909" spans="1:20" x14ac:dyDescent="0.35">
      <c r="A909" s="3">
        <f t="shared" si="74"/>
        <v>900</v>
      </c>
      <c r="B909" s="1">
        <v>5576</v>
      </c>
      <c r="C909" s="1" t="s">
        <v>2179</v>
      </c>
      <c r="D909" s="1" t="s">
        <v>2180</v>
      </c>
      <c r="E909" s="1" t="s">
        <v>908</v>
      </c>
      <c r="F909" s="1" t="s">
        <v>42</v>
      </c>
      <c r="G909" s="1" t="s">
        <v>4662</v>
      </c>
      <c r="H909" s="7">
        <v>40689</v>
      </c>
      <c r="I909" s="2">
        <v>26650</v>
      </c>
      <c r="J909" s="2">
        <f>+VLOOKUP(B:B,'[1]Nómina (2)'!$B$5:$AJ$2058,35,0)</f>
        <v>0</v>
      </c>
      <c r="K909" s="2">
        <v>764.85</v>
      </c>
      <c r="L909" s="2">
        <v>1892.1499999999999</v>
      </c>
      <c r="M909" s="2">
        <v>346.45</v>
      </c>
      <c r="N909" s="2">
        <v>810.16</v>
      </c>
      <c r="O909" s="2">
        <v>1889.4850000000001</v>
      </c>
      <c r="P909" s="2">
        <v>1031.6199999999999</v>
      </c>
      <c r="Q909" s="2">
        <f t="shared" si="70"/>
        <v>6734.7149999999992</v>
      </c>
      <c r="R909" s="2">
        <f t="shared" si="71"/>
        <v>2606.63</v>
      </c>
      <c r="S909" s="2">
        <f t="shared" si="72"/>
        <v>4128.085</v>
      </c>
      <c r="T909" s="2">
        <f t="shared" si="73"/>
        <v>24043.37</v>
      </c>
    </row>
    <row r="910" spans="1:20" x14ac:dyDescent="0.35">
      <c r="A910" s="3">
        <f t="shared" si="74"/>
        <v>901</v>
      </c>
      <c r="B910" s="1">
        <v>5577</v>
      </c>
      <c r="C910" s="1" t="s">
        <v>2181</v>
      </c>
      <c r="D910" s="1" t="s">
        <v>2182</v>
      </c>
      <c r="E910" s="1" t="s">
        <v>656</v>
      </c>
      <c r="F910" s="1" t="s">
        <v>797</v>
      </c>
      <c r="G910" s="1" t="s">
        <v>4662</v>
      </c>
      <c r="H910" s="7">
        <v>40689</v>
      </c>
      <c r="I910" s="2">
        <v>37570</v>
      </c>
      <c r="J910" s="2">
        <f>+VLOOKUP(B:B,'[1]Nómina (2)'!$B$5:$AJ$2058,35,0)</f>
        <v>0</v>
      </c>
      <c r="K910" s="2">
        <v>2530.04</v>
      </c>
      <c r="L910" s="2">
        <v>6258.9836999999989</v>
      </c>
      <c r="M910" s="2">
        <v>614.952</v>
      </c>
      <c r="N910" s="2">
        <v>2679.9</v>
      </c>
      <c r="O910" s="2">
        <v>6250.1682300000002</v>
      </c>
      <c r="P910" s="2">
        <v>1031.6199999999999</v>
      </c>
      <c r="Q910" s="2">
        <f t="shared" si="70"/>
        <v>19365.663929999995</v>
      </c>
      <c r="R910" s="2">
        <f t="shared" si="71"/>
        <v>6241.56</v>
      </c>
      <c r="S910" s="2">
        <f t="shared" si="72"/>
        <v>13124.103929999999</v>
      </c>
      <c r="T910" s="2">
        <f t="shared" si="73"/>
        <v>31328.44</v>
      </c>
    </row>
    <row r="911" spans="1:20" x14ac:dyDescent="0.35">
      <c r="A911" s="3">
        <f t="shared" si="74"/>
        <v>902</v>
      </c>
      <c r="B911" s="1">
        <v>5579</v>
      </c>
      <c r="C911" s="1" t="s">
        <v>2183</v>
      </c>
      <c r="D911" s="1" t="s">
        <v>2184</v>
      </c>
      <c r="E911" s="1" t="s">
        <v>60</v>
      </c>
      <c r="F911" s="1" t="s">
        <v>87</v>
      </c>
      <c r="G911" s="1" t="s">
        <v>4662</v>
      </c>
      <c r="H911" s="7">
        <v>40689</v>
      </c>
      <c r="I911" s="2">
        <v>20500</v>
      </c>
      <c r="J911" s="2">
        <f>+VLOOKUP(B:B,'[1]Nómina (2)'!$B$5:$AJ$2058,35,0)</f>
        <v>0</v>
      </c>
      <c r="K911" s="2">
        <v>1380.51</v>
      </c>
      <c r="L911" s="2">
        <v>3415.2029499999994</v>
      </c>
      <c r="M911" s="2">
        <v>614.952</v>
      </c>
      <c r="N911" s="2">
        <v>1462.28</v>
      </c>
      <c r="O911" s="2">
        <v>3410.392805</v>
      </c>
      <c r="P911" s="2">
        <v>0</v>
      </c>
      <c r="Q911" s="2">
        <f t="shared" si="70"/>
        <v>10283.337754999999</v>
      </c>
      <c r="R911" s="2">
        <f t="shared" si="71"/>
        <v>2842.79</v>
      </c>
      <c r="S911" s="2">
        <f t="shared" si="72"/>
        <v>7440.5477549999996</v>
      </c>
      <c r="T911" s="2">
        <f t="shared" si="73"/>
        <v>17657.21</v>
      </c>
    </row>
    <row r="912" spans="1:20" x14ac:dyDescent="0.35">
      <c r="A912" s="3">
        <f t="shared" si="74"/>
        <v>903</v>
      </c>
      <c r="B912" s="1">
        <v>5580</v>
      </c>
      <c r="C912" s="1" t="s">
        <v>2185</v>
      </c>
      <c r="D912" s="1" t="s">
        <v>2186</v>
      </c>
      <c r="E912" s="1" t="s">
        <v>587</v>
      </c>
      <c r="F912" s="1" t="s">
        <v>1382</v>
      </c>
      <c r="G912" s="1" t="s">
        <v>4662</v>
      </c>
      <c r="H912" s="7">
        <v>40689</v>
      </c>
      <c r="I912" s="2">
        <v>13500</v>
      </c>
      <c r="J912" s="2">
        <f>+VLOOKUP(B:B,'[1]Nómina (2)'!$B$5:$AJ$2058,35,0)</f>
        <v>0</v>
      </c>
      <c r="K912" s="2">
        <v>909.12</v>
      </c>
      <c r="L912" s="2">
        <v>2249.0357599999998</v>
      </c>
      <c r="M912" s="2">
        <v>411.79527999999999</v>
      </c>
      <c r="N912" s="2">
        <v>962.97</v>
      </c>
      <c r="O912" s="2">
        <v>2245.8681040000001</v>
      </c>
      <c r="P912" s="2">
        <v>0</v>
      </c>
      <c r="Q912" s="2">
        <f t="shared" si="70"/>
        <v>6778.7891439999994</v>
      </c>
      <c r="R912" s="2">
        <f t="shared" si="71"/>
        <v>1872.0900000000001</v>
      </c>
      <c r="S912" s="2">
        <f t="shared" si="72"/>
        <v>4906.6991440000002</v>
      </c>
      <c r="T912" s="2">
        <f t="shared" si="73"/>
        <v>11627.91</v>
      </c>
    </row>
    <row r="913" spans="1:20" x14ac:dyDescent="0.35">
      <c r="A913" s="3">
        <f t="shared" si="74"/>
        <v>904</v>
      </c>
      <c r="B913" s="1">
        <v>5581</v>
      </c>
      <c r="C913" s="1" t="s">
        <v>2187</v>
      </c>
      <c r="D913" s="1" t="s">
        <v>2188</v>
      </c>
      <c r="E913" s="1" t="s">
        <v>38</v>
      </c>
      <c r="F913" s="1" t="s">
        <v>39</v>
      </c>
      <c r="G913" s="1" t="s">
        <v>4662</v>
      </c>
      <c r="H913" s="7">
        <v>40693</v>
      </c>
      <c r="I913" s="2">
        <v>26650</v>
      </c>
      <c r="J913" s="2">
        <f>+VLOOKUP(B:B,'[1]Nómina (2)'!$B$5:$AJ$2058,35,0)</f>
        <v>0</v>
      </c>
      <c r="K913" s="2">
        <v>764.85</v>
      </c>
      <c r="L913" s="2">
        <v>1892.1499999999999</v>
      </c>
      <c r="M913" s="2">
        <v>346.45</v>
      </c>
      <c r="N913" s="2">
        <v>810.16</v>
      </c>
      <c r="O913" s="2">
        <v>1889.4850000000001</v>
      </c>
      <c r="P913" s="2">
        <v>0</v>
      </c>
      <c r="Q913" s="2">
        <f t="shared" si="70"/>
        <v>5703.0949999999993</v>
      </c>
      <c r="R913" s="2">
        <f t="shared" si="71"/>
        <v>1575.01</v>
      </c>
      <c r="S913" s="2">
        <f t="shared" si="72"/>
        <v>4128.085</v>
      </c>
      <c r="T913" s="2">
        <f t="shared" si="73"/>
        <v>25074.99</v>
      </c>
    </row>
    <row r="914" spans="1:20" x14ac:dyDescent="0.35">
      <c r="A914" s="3">
        <f t="shared" si="74"/>
        <v>905</v>
      </c>
      <c r="B914" s="1">
        <v>5583</v>
      </c>
      <c r="C914" s="1" t="s">
        <v>2189</v>
      </c>
      <c r="D914" s="1" t="s">
        <v>2190</v>
      </c>
      <c r="E914" s="1" t="s">
        <v>301</v>
      </c>
      <c r="F914" s="1" t="s">
        <v>556</v>
      </c>
      <c r="G914" s="1" t="s">
        <v>4662</v>
      </c>
      <c r="H914" s="7">
        <v>40693</v>
      </c>
      <c r="I914" s="2">
        <v>59235</v>
      </c>
      <c r="J914" s="2">
        <f>+VLOOKUP(B:B,'[1]Nómina (2)'!$B$5:$AJ$2058,35,0)</f>
        <v>4336.9858333333304</v>
      </c>
      <c r="K914" s="2">
        <v>1700.04</v>
      </c>
      <c r="L914" s="2">
        <v>4205.6849999999995</v>
      </c>
      <c r="M914" s="2">
        <v>614.952</v>
      </c>
      <c r="N914" s="2">
        <v>1800.74</v>
      </c>
      <c r="O914" s="2">
        <v>4199.7615000000005</v>
      </c>
      <c r="P914" s="2">
        <v>0</v>
      </c>
      <c r="Q914" s="2">
        <f t="shared" si="70"/>
        <v>12521.1785</v>
      </c>
      <c r="R914" s="2">
        <f t="shared" si="71"/>
        <v>7837.7658333333302</v>
      </c>
      <c r="S914" s="2">
        <f t="shared" si="72"/>
        <v>9020.3984999999993</v>
      </c>
      <c r="T914" s="2">
        <f t="shared" si="73"/>
        <v>51397.234166666669</v>
      </c>
    </row>
    <row r="915" spans="1:20" s="4" customFormat="1" x14ac:dyDescent="0.35">
      <c r="A915" s="3">
        <f t="shared" si="74"/>
        <v>906</v>
      </c>
      <c r="B915" s="1">
        <v>5585</v>
      </c>
      <c r="C915" s="1" t="s">
        <v>2191</v>
      </c>
      <c r="D915" s="1" t="s">
        <v>2192</v>
      </c>
      <c r="E915" s="1" t="s">
        <v>27</v>
      </c>
      <c r="F915" s="1" t="s">
        <v>28</v>
      </c>
      <c r="G915" s="1" t="s">
        <v>4662</v>
      </c>
      <c r="H915" s="7">
        <v>40690</v>
      </c>
      <c r="I915" s="2">
        <v>19760</v>
      </c>
      <c r="J915" s="2">
        <f>+VLOOKUP(B:B,'[1]Nómina (2)'!$B$5:$AJ$2058,35,0)</f>
        <v>0</v>
      </c>
      <c r="K915" s="2">
        <v>567.11</v>
      </c>
      <c r="L915" s="2">
        <v>1402.9599999999998</v>
      </c>
      <c r="M915" s="2">
        <v>256.88</v>
      </c>
      <c r="N915" s="2">
        <v>600.70000000000005</v>
      </c>
      <c r="O915" s="2">
        <v>1400.9840000000002</v>
      </c>
      <c r="P915" s="2">
        <v>0</v>
      </c>
      <c r="Q915" s="2">
        <f t="shared" si="70"/>
        <v>4228.634</v>
      </c>
      <c r="R915" s="2">
        <f t="shared" si="71"/>
        <v>1167.81</v>
      </c>
      <c r="S915" s="2">
        <f t="shared" si="72"/>
        <v>3060.8239999999996</v>
      </c>
      <c r="T915" s="2">
        <f t="shared" si="73"/>
        <v>18592.189999999999</v>
      </c>
    </row>
    <row r="916" spans="1:20" s="4" customFormat="1" x14ac:dyDescent="0.35">
      <c r="A916" s="3">
        <f t="shared" si="74"/>
        <v>907</v>
      </c>
      <c r="B916" s="1">
        <v>5587</v>
      </c>
      <c r="C916" s="1" t="s">
        <v>2193</v>
      </c>
      <c r="D916" s="1" t="s">
        <v>2194</v>
      </c>
      <c r="E916" s="1" t="s">
        <v>168</v>
      </c>
      <c r="F916" s="1" t="s">
        <v>103</v>
      </c>
      <c r="G916" s="1" t="s">
        <v>4662</v>
      </c>
      <c r="H916" s="7">
        <v>40693</v>
      </c>
      <c r="I916" s="2">
        <v>18700</v>
      </c>
      <c r="J916" s="2">
        <f>+VLOOKUP(B:B,'[1]Nómina (2)'!$B$5:$AJ$2058,35,0)</f>
        <v>0</v>
      </c>
      <c r="K916" s="2">
        <v>536.69000000000005</v>
      </c>
      <c r="L916" s="2">
        <v>1327.6999999999998</v>
      </c>
      <c r="M916" s="2">
        <v>243.1</v>
      </c>
      <c r="N916" s="2">
        <v>568.48</v>
      </c>
      <c r="O916" s="2">
        <v>1325.8300000000002</v>
      </c>
      <c r="P916" s="2">
        <v>0</v>
      </c>
      <c r="Q916" s="2">
        <f t="shared" si="70"/>
        <v>4001.8</v>
      </c>
      <c r="R916" s="2">
        <f t="shared" si="71"/>
        <v>1105.17</v>
      </c>
      <c r="S916" s="2">
        <f t="shared" si="72"/>
        <v>2896.63</v>
      </c>
      <c r="T916" s="2">
        <f t="shared" si="73"/>
        <v>17594.830000000002</v>
      </c>
    </row>
    <row r="917" spans="1:20" x14ac:dyDescent="0.35">
      <c r="A917" s="3">
        <f t="shared" si="74"/>
        <v>908</v>
      </c>
      <c r="B917" s="1">
        <v>5591</v>
      </c>
      <c r="C917" s="1" t="s">
        <v>2195</v>
      </c>
      <c r="D917" s="1" t="s">
        <v>2196</v>
      </c>
      <c r="E917" s="1" t="s">
        <v>92</v>
      </c>
      <c r="F917" s="1" t="s">
        <v>28</v>
      </c>
      <c r="G917" s="1" t="s">
        <v>4662</v>
      </c>
      <c r="H917" s="7">
        <v>40694</v>
      </c>
      <c r="I917" s="2">
        <v>19760</v>
      </c>
      <c r="J917" s="2">
        <f>+VLOOKUP(B:B,'[1]Nómina (2)'!$B$5:$AJ$2058,35,0)</f>
        <v>0</v>
      </c>
      <c r="K917" s="2">
        <v>1330.68</v>
      </c>
      <c r="L917" s="2">
        <v>3291.9220999999998</v>
      </c>
      <c r="M917" s="2">
        <v>602.74629999999991</v>
      </c>
      <c r="N917" s="2">
        <v>1409.5</v>
      </c>
      <c r="O917" s="2">
        <v>3287.28559</v>
      </c>
      <c r="P917" s="2">
        <v>0</v>
      </c>
      <c r="Q917" s="2">
        <f t="shared" si="70"/>
        <v>9922.1339900000003</v>
      </c>
      <c r="R917" s="2">
        <f t="shared" si="71"/>
        <v>2740.1800000000003</v>
      </c>
      <c r="S917" s="2">
        <f t="shared" si="72"/>
        <v>7181.95399</v>
      </c>
      <c r="T917" s="2">
        <f t="shared" si="73"/>
        <v>17019.82</v>
      </c>
    </row>
    <row r="918" spans="1:20" x14ac:dyDescent="0.35">
      <c r="A918" s="3">
        <f t="shared" si="74"/>
        <v>909</v>
      </c>
      <c r="B918" s="1">
        <v>5593</v>
      </c>
      <c r="C918" s="1" t="s">
        <v>2197</v>
      </c>
      <c r="D918" s="1" t="s">
        <v>2198</v>
      </c>
      <c r="E918" s="1" t="s">
        <v>35</v>
      </c>
      <c r="F918" s="1" t="s">
        <v>103</v>
      </c>
      <c r="G918" s="1" t="s">
        <v>4662</v>
      </c>
      <c r="H918" s="7">
        <v>40694</v>
      </c>
      <c r="I918" s="2">
        <v>18700</v>
      </c>
      <c r="J918" s="2">
        <f>+VLOOKUP(B:B,'[1]Nómina (2)'!$B$5:$AJ$2058,35,0)</f>
        <v>0</v>
      </c>
      <c r="K918" s="2">
        <v>536.69000000000005</v>
      </c>
      <c r="L918" s="2">
        <v>1327.6999999999998</v>
      </c>
      <c r="M918" s="2">
        <v>243.1</v>
      </c>
      <c r="N918" s="2">
        <v>568.48</v>
      </c>
      <c r="O918" s="2">
        <v>1325.8300000000002</v>
      </c>
      <c r="P918" s="2">
        <v>1031.6199999999999</v>
      </c>
      <c r="Q918" s="2">
        <f t="shared" si="70"/>
        <v>5033.42</v>
      </c>
      <c r="R918" s="2">
        <f t="shared" si="71"/>
        <v>2136.79</v>
      </c>
      <c r="S918" s="2">
        <f t="shared" si="72"/>
        <v>2896.63</v>
      </c>
      <c r="T918" s="2">
        <f t="shared" si="73"/>
        <v>16563.21</v>
      </c>
    </row>
    <row r="919" spans="1:20" x14ac:dyDescent="0.35">
      <c r="A919" s="3">
        <f t="shared" si="74"/>
        <v>910</v>
      </c>
      <c r="B919" s="1">
        <v>5594</v>
      </c>
      <c r="C919" s="1" t="s">
        <v>2199</v>
      </c>
      <c r="D919" s="1" t="s">
        <v>2200</v>
      </c>
      <c r="E919" s="1" t="s">
        <v>98</v>
      </c>
      <c r="F919" s="1" t="s">
        <v>2201</v>
      </c>
      <c r="G919" s="1" t="s">
        <v>4662</v>
      </c>
      <c r="H919" s="7">
        <v>40694</v>
      </c>
      <c r="I919" s="2">
        <v>37570</v>
      </c>
      <c r="J919" s="2">
        <f>+VLOOKUP(B:B,'[1]Nómina (2)'!$B$5:$AJ$2058,35,0)</f>
        <v>823.91537500000004</v>
      </c>
      <c r="K919" s="2">
        <v>1078.26</v>
      </c>
      <c r="L919" s="2">
        <v>2667.47</v>
      </c>
      <c r="M919" s="2">
        <v>488.40999999999997</v>
      </c>
      <c r="N919" s="2">
        <v>1142.1300000000001</v>
      </c>
      <c r="O919" s="2">
        <v>2663.7130000000002</v>
      </c>
      <c r="P919" s="2">
        <v>1031.6199999999999</v>
      </c>
      <c r="Q919" s="2">
        <f t="shared" si="70"/>
        <v>9071.6029999999992</v>
      </c>
      <c r="R919" s="2">
        <f t="shared" si="71"/>
        <v>4075.9253749999998</v>
      </c>
      <c r="S919" s="2">
        <f t="shared" si="72"/>
        <v>5819.5929999999998</v>
      </c>
      <c r="T919" s="2">
        <f t="shared" si="73"/>
        <v>33494.074625000001</v>
      </c>
    </row>
    <row r="920" spans="1:20" x14ac:dyDescent="0.35">
      <c r="A920" s="3">
        <f t="shared" si="74"/>
        <v>911</v>
      </c>
      <c r="B920" s="1">
        <v>5595</v>
      </c>
      <c r="C920" s="1" t="s">
        <v>2202</v>
      </c>
      <c r="D920" s="1" t="s">
        <v>2203</v>
      </c>
      <c r="E920" s="1" t="s">
        <v>60</v>
      </c>
      <c r="F920" s="1" t="s">
        <v>397</v>
      </c>
      <c r="G920" s="1" t="s">
        <v>4662</v>
      </c>
      <c r="H920" s="7">
        <v>40694</v>
      </c>
      <c r="I920" s="2">
        <v>26650</v>
      </c>
      <c r="J920" s="2">
        <f>+VLOOKUP(B:B,'[1]Nómina (2)'!$B$5:$AJ$2058,35,0)</f>
        <v>0</v>
      </c>
      <c r="K920" s="2">
        <v>1794.66</v>
      </c>
      <c r="L920" s="2">
        <v>4439.7634799999996</v>
      </c>
      <c r="M920" s="2">
        <v>614.952</v>
      </c>
      <c r="N920" s="2">
        <v>1900.97</v>
      </c>
      <c r="O920" s="2">
        <v>4433.5102919999999</v>
      </c>
      <c r="P920" s="2">
        <v>1031.6199999999999</v>
      </c>
      <c r="Q920" s="2">
        <f t="shared" si="70"/>
        <v>14215.475771999998</v>
      </c>
      <c r="R920" s="2">
        <f t="shared" si="71"/>
        <v>4727.25</v>
      </c>
      <c r="S920" s="2">
        <f t="shared" si="72"/>
        <v>9488.2257719999998</v>
      </c>
      <c r="T920" s="2">
        <f t="shared" si="73"/>
        <v>21922.75</v>
      </c>
    </row>
    <row r="921" spans="1:20" x14ac:dyDescent="0.35">
      <c r="A921" s="3">
        <f t="shared" si="74"/>
        <v>912</v>
      </c>
      <c r="B921" s="1">
        <v>5600</v>
      </c>
      <c r="C921" s="1" t="s">
        <v>2204</v>
      </c>
      <c r="D921" s="1" t="s">
        <v>2205</v>
      </c>
      <c r="E921" s="1" t="s">
        <v>66</v>
      </c>
      <c r="F921" s="1" t="s">
        <v>87</v>
      </c>
      <c r="G921" s="1" t="s">
        <v>4662</v>
      </c>
      <c r="H921" s="7">
        <v>40695</v>
      </c>
      <c r="I921" s="2">
        <v>20500</v>
      </c>
      <c r="J921" s="2">
        <f>+VLOOKUP(B:B,'[1]Nómina (2)'!$B$5:$AJ$2058,35,0)</f>
        <v>0</v>
      </c>
      <c r="K921" s="2">
        <v>588.35</v>
      </c>
      <c r="L921" s="2">
        <v>1455.4999999999998</v>
      </c>
      <c r="M921" s="2">
        <v>266.5</v>
      </c>
      <c r="N921" s="2">
        <v>623.20000000000005</v>
      </c>
      <c r="O921" s="2">
        <v>1453.45</v>
      </c>
      <c r="P921" s="2">
        <v>0</v>
      </c>
      <c r="Q921" s="2">
        <f t="shared" si="70"/>
        <v>4387</v>
      </c>
      <c r="R921" s="2">
        <f t="shared" si="71"/>
        <v>1211.5500000000002</v>
      </c>
      <c r="S921" s="2">
        <f t="shared" si="72"/>
        <v>3175.45</v>
      </c>
      <c r="T921" s="2">
        <f t="shared" si="73"/>
        <v>19288.45</v>
      </c>
    </row>
    <row r="922" spans="1:20" x14ac:dyDescent="0.35">
      <c r="A922" s="3">
        <f t="shared" si="74"/>
        <v>913</v>
      </c>
      <c r="B922" s="1">
        <v>5602</v>
      </c>
      <c r="C922" s="1" t="s">
        <v>2206</v>
      </c>
      <c r="D922" s="1" t="s">
        <v>2207</v>
      </c>
      <c r="E922" s="1" t="s">
        <v>168</v>
      </c>
      <c r="F922" s="1" t="s">
        <v>39</v>
      </c>
      <c r="G922" s="1" t="s">
        <v>4662</v>
      </c>
      <c r="H922" s="7">
        <v>40696</v>
      </c>
      <c r="I922" s="2">
        <v>20000</v>
      </c>
      <c r="J922" s="2">
        <f>+VLOOKUP(B:B,'[1]Nómina (2)'!$B$5:$AJ$2058,35,0)</f>
        <v>0</v>
      </c>
      <c r="K922" s="2">
        <v>574</v>
      </c>
      <c r="L922" s="2">
        <v>1419.9999999999998</v>
      </c>
      <c r="M922" s="2">
        <v>260</v>
      </c>
      <c r="N922" s="2">
        <v>608</v>
      </c>
      <c r="O922" s="2">
        <v>1418</v>
      </c>
      <c r="P922" s="2">
        <v>0</v>
      </c>
      <c r="Q922" s="2">
        <f t="shared" si="70"/>
        <v>4280</v>
      </c>
      <c r="R922" s="2">
        <f t="shared" si="71"/>
        <v>1182</v>
      </c>
      <c r="S922" s="2">
        <f t="shared" si="72"/>
        <v>3098</v>
      </c>
      <c r="T922" s="2">
        <f t="shared" si="73"/>
        <v>18818</v>
      </c>
    </row>
    <row r="923" spans="1:20" x14ac:dyDescent="0.35">
      <c r="A923" s="3">
        <f t="shared" si="74"/>
        <v>914</v>
      </c>
      <c r="B923" s="1">
        <v>5603</v>
      </c>
      <c r="C923" s="1" t="s">
        <v>2208</v>
      </c>
      <c r="D923" s="1" t="s">
        <v>2209</v>
      </c>
      <c r="E923" s="1" t="s">
        <v>960</v>
      </c>
      <c r="F923" s="1" t="s">
        <v>39</v>
      </c>
      <c r="G923" s="1" t="s">
        <v>4662</v>
      </c>
      <c r="H923" s="7">
        <v>40693</v>
      </c>
      <c r="I923" s="2">
        <v>26650</v>
      </c>
      <c r="J923" s="2">
        <f>+VLOOKUP(B:B,'[1]Nómina (2)'!$B$5:$AJ$2058,35,0)</f>
        <v>0</v>
      </c>
      <c r="K923" s="2">
        <v>1794.66</v>
      </c>
      <c r="L923" s="2">
        <v>4439.7634799999996</v>
      </c>
      <c r="M923" s="2">
        <v>614.952</v>
      </c>
      <c r="N923" s="2">
        <v>1900.97</v>
      </c>
      <c r="O923" s="2">
        <v>4433.5102919999999</v>
      </c>
      <c r="P923" s="2">
        <v>1031.6199999999999</v>
      </c>
      <c r="Q923" s="2">
        <f t="shared" si="70"/>
        <v>14215.475771999998</v>
      </c>
      <c r="R923" s="2">
        <f t="shared" si="71"/>
        <v>4727.25</v>
      </c>
      <c r="S923" s="2">
        <f t="shared" si="72"/>
        <v>9488.2257719999998</v>
      </c>
      <c r="T923" s="2">
        <f t="shared" si="73"/>
        <v>21922.75</v>
      </c>
    </row>
    <row r="924" spans="1:20" x14ac:dyDescent="0.35">
      <c r="A924" s="3">
        <f t="shared" si="74"/>
        <v>915</v>
      </c>
      <c r="B924" s="1">
        <v>5606</v>
      </c>
      <c r="C924" s="1" t="s">
        <v>2210</v>
      </c>
      <c r="D924" s="1" t="s">
        <v>2211</v>
      </c>
      <c r="E924" s="1" t="s">
        <v>1142</v>
      </c>
      <c r="F924" s="1" t="s">
        <v>107</v>
      </c>
      <c r="G924" s="1" t="s">
        <v>4662</v>
      </c>
      <c r="H924" s="7">
        <v>40697</v>
      </c>
      <c r="I924" s="2">
        <v>28990</v>
      </c>
      <c r="J924" s="2">
        <f>+VLOOKUP(B:B,'[1]Nómina (2)'!$B$5:$AJ$2058,35,0)</f>
        <v>0</v>
      </c>
      <c r="K924" s="2">
        <v>832.01</v>
      </c>
      <c r="L924" s="2">
        <v>2058.29</v>
      </c>
      <c r="M924" s="2">
        <v>376.87</v>
      </c>
      <c r="N924" s="2">
        <v>881.3</v>
      </c>
      <c r="O924" s="2">
        <v>2055.3910000000001</v>
      </c>
      <c r="P924" s="2">
        <v>0</v>
      </c>
      <c r="Q924" s="2">
        <f t="shared" si="70"/>
        <v>6203.8610000000008</v>
      </c>
      <c r="R924" s="2">
        <f t="shared" si="71"/>
        <v>1713.31</v>
      </c>
      <c r="S924" s="2">
        <f t="shared" si="72"/>
        <v>4490.5509999999995</v>
      </c>
      <c r="T924" s="2">
        <f t="shared" si="73"/>
        <v>27276.69</v>
      </c>
    </row>
    <row r="925" spans="1:20" x14ac:dyDescent="0.35">
      <c r="A925" s="3">
        <f t="shared" si="74"/>
        <v>916</v>
      </c>
      <c r="B925" s="1">
        <v>5607</v>
      </c>
      <c r="C925" s="1" t="s">
        <v>2212</v>
      </c>
      <c r="D925" s="1" t="s">
        <v>2213</v>
      </c>
      <c r="E925" s="1" t="s">
        <v>45</v>
      </c>
      <c r="F925" s="1" t="s">
        <v>527</v>
      </c>
      <c r="G925" s="1" t="s">
        <v>4662</v>
      </c>
      <c r="H925" s="7">
        <v>40697</v>
      </c>
      <c r="I925" s="2">
        <v>52650</v>
      </c>
      <c r="J925" s="2">
        <f>+VLOOKUP(B:B,'[1]Nómina (2)'!$B$5:$AJ$2058,35,0)</f>
        <v>3487.0718333333298</v>
      </c>
      <c r="K925" s="2">
        <v>1511.05</v>
      </c>
      <c r="L925" s="2">
        <v>3738.1499999999996</v>
      </c>
      <c r="M925" s="2">
        <v>614.952</v>
      </c>
      <c r="N925" s="2">
        <v>1600.56</v>
      </c>
      <c r="O925" s="2">
        <v>3732.8850000000002</v>
      </c>
      <c r="P925" s="2">
        <v>0</v>
      </c>
      <c r="Q925" s="2">
        <f t="shared" si="70"/>
        <v>11197.597</v>
      </c>
      <c r="R925" s="2">
        <f t="shared" si="71"/>
        <v>6598.6818333333304</v>
      </c>
      <c r="S925" s="2">
        <f t="shared" si="72"/>
        <v>8085.9870000000001</v>
      </c>
      <c r="T925" s="2">
        <f t="shared" si="73"/>
        <v>46051.318166666671</v>
      </c>
    </row>
    <row r="926" spans="1:20" x14ac:dyDescent="0.35">
      <c r="A926" s="3">
        <f t="shared" si="74"/>
        <v>917</v>
      </c>
      <c r="B926" s="1">
        <v>5612</v>
      </c>
      <c r="C926" s="1" t="s">
        <v>2214</v>
      </c>
      <c r="D926" s="1" t="s">
        <v>2215</v>
      </c>
      <c r="E926" s="1" t="s">
        <v>380</v>
      </c>
      <c r="F926" s="1" t="s">
        <v>890</v>
      </c>
      <c r="G926" s="1" t="s">
        <v>4662</v>
      </c>
      <c r="H926" s="7">
        <v>40697</v>
      </c>
      <c r="I926" s="2">
        <v>26650</v>
      </c>
      <c r="J926" s="2">
        <f>+VLOOKUP(B:B,'[1]Nómina (2)'!$B$5:$AJ$2058,35,0)</f>
        <v>0</v>
      </c>
      <c r="K926" s="2">
        <v>764.85</v>
      </c>
      <c r="L926" s="2">
        <v>1892.1499999999999</v>
      </c>
      <c r="M926" s="2">
        <v>346.45</v>
      </c>
      <c r="N926" s="2">
        <v>810.16</v>
      </c>
      <c r="O926" s="2">
        <v>1889.4850000000001</v>
      </c>
      <c r="P926" s="2">
        <v>0</v>
      </c>
      <c r="Q926" s="2">
        <f t="shared" si="70"/>
        <v>5703.0949999999993</v>
      </c>
      <c r="R926" s="2">
        <f t="shared" si="71"/>
        <v>1575.01</v>
      </c>
      <c r="S926" s="2">
        <f t="shared" si="72"/>
        <v>4128.085</v>
      </c>
      <c r="T926" s="2">
        <f t="shared" si="73"/>
        <v>25074.99</v>
      </c>
    </row>
    <row r="927" spans="1:20" x14ac:dyDescent="0.35">
      <c r="A927" s="3">
        <f t="shared" si="74"/>
        <v>918</v>
      </c>
      <c r="B927" s="1">
        <v>5613</v>
      </c>
      <c r="C927" s="1" t="s">
        <v>2216</v>
      </c>
      <c r="D927" s="1" t="s">
        <v>2217</v>
      </c>
      <c r="E927" s="1" t="s">
        <v>11</v>
      </c>
      <c r="F927" s="1" t="s">
        <v>103</v>
      </c>
      <c r="G927" s="1" t="s">
        <v>4662</v>
      </c>
      <c r="H927" s="7">
        <v>40700</v>
      </c>
      <c r="I927" s="2">
        <v>18700</v>
      </c>
      <c r="J927" s="2">
        <f>+VLOOKUP(B:B,'[1]Nómina (2)'!$B$5:$AJ$2058,35,0)</f>
        <v>0</v>
      </c>
      <c r="K927" s="2">
        <v>536.69000000000005</v>
      </c>
      <c r="L927" s="2">
        <v>1327.6999999999998</v>
      </c>
      <c r="M927" s="2">
        <v>243.1</v>
      </c>
      <c r="N927" s="2">
        <v>568.48</v>
      </c>
      <c r="O927" s="2">
        <v>1325.8300000000002</v>
      </c>
      <c r="P927" s="2">
        <v>0</v>
      </c>
      <c r="Q927" s="2">
        <f t="shared" si="70"/>
        <v>4001.8</v>
      </c>
      <c r="R927" s="2">
        <f t="shared" si="71"/>
        <v>1105.17</v>
      </c>
      <c r="S927" s="2">
        <f t="shared" si="72"/>
        <v>2896.63</v>
      </c>
      <c r="T927" s="2">
        <f t="shared" si="73"/>
        <v>17594.830000000002</v>
      </c>
    </row>
    <row r="928" spans="1:20" x14ac:dyDescent="0.35">
      <c r="A928" s="3">
        <f t="shared" si="74"/>
        <v>919</v>
      </c>
      <c r="B928" s="1">
        <v>5615</v>
      </c>
      <c r="C928" s="1" t="s">
        <v>2218</v>
      </c>
      <c r="D928" s="1" t="s">
        <v>2219</v>
      </c>
      <c r="E928" s="1" t="s">
        <v>45</v>
      </c>
      <c r="F928" s="1" t="s">
        <v>178</v>
      </c>
      <c r="G928" s="1" t="s">
        <v>4662</v>
      </c>
      <c r="H928" s="7">
        <v>40697</v>
      </c>
      <c r="I928" s="2">
        <v>37570</v>
      </c>
      <c r="J928" s="2">
        <f>+VLOOKUP(B:B,'[1]Nómina (2)'!$B$5:$AJ$2058,35,0)</f>
        <v>741.56687499999998</v>
      </c>
      <c r="K928" s="2">
        <v>1078.26</v>
      </c>
      <c r="L928" s="2">
        <v>2667.47</v>
      </c>
      <c r="M928" s="2">
        <v>488.40999999999997</v>
      </c>
      <c r="N928" s="2">
        <v>1142.1300000000001</v>
      </c>
      <c r="O928" s="2">
        <v>2663.7130000000002</v>
      </c>
      <c r="P928" s="2">
        <v>0</v>
      </c>
      <c r="Q928" s="2">
        <f t="shared" si="70"/>
        <v>8039.9830000000002</v>
      </c>
      <c r="R928" s="2">
        <f t="shared" si="71"/>
        <v>2961.9568749999999</v>
      </c>
      <c r="S928" s="2">
        <f t="shared" si="72"/>
        <v>5819.5929999999998</v>
      </c>
      <c r="T928" s="2">
        <f t="shared" si="73"/>
        <v>34608.043124999997</v>
      </c>
    </row>
    <row r="929" spans="1:20" x14ac:dyDescent="0.35">
      <c r="A929" s="3">
        <f t="shared" si="74"/>
        <v>920</v>
      </c>
      <c r="B929" s="1">
        <v>5617</v>
      </c>
      <c r="C929" s="1" t="s">
        <v>2220</v>
      </c>
      <c r="D929" s="1" t="s">
        <v>2221</v>
      </c>
      <c r="E929" s="1" t="s">
        <v>45</v>
      </c>
      <c r="F929" s="1" t="s">
        <v>178</v>
      </c>
      <c r="G929" s="1" t="s">
        <v>4662</v>
      </c>
      <c r="H929" s="7">
        <v>40697</v>
      </c>
      <c r="I929" s="2">
        <v>37570</v>
      </c>
      <c r="J929" s="2">
        <f>+VLOOKUP(B:B,'[1]Nómina (2)'!$B$5:$AJ$2058,35,0)</f>
        <v>1042.661875</v>
      </c>
      <c r="K929" s="2">
        <v>1078.26</v>
      </c>
      <c r="L929" s="2">
        <v>2667.47</v>
      </c>
      <c r="M929" s="2">
        <v>488.40999999999997</v>
      </c>
      <c r="N929" s="2">
        <v>1142.1300000000001</v>
      </c>
      <c r="O929" s="2">
        <v>2663.7130000000002</v>
      </c>
      <c r="P929" s="2">
        <v>0</v>
      </c>
      <c r="Q929" s="2">
        <f t="shared" si="70"/>
        <v>8039.9830000000002</v>
      </c>
      <c r="R929" s="2">
        <f t="shared" si="71"/>
        <v>3263.0518750000001</v>
      </c>
      <c r="S929" s="2">
        <f t="shared" si="72"/>
        <v>5819.5929999999998</v>
      </c>
      <c r="T929" s="2">
        <f t="shared" si="73"/>
        <v>34306.948125000003</v>
      </c>
    </row>
    <row r="930" spans="1:20" x14ac:dyDescent="0.35">
      <c r="A930" s="3">
        <f t="shared" si="74"/>
        <v>921</v>
      </c>
      <c r="B930" s="1">
        <v>5619</v>
      </c>
      <c r="C930" s="1" t="s">
        <v>2222</v>
      </c>
      <c r="D930" s="1" t="s">
        <v>2223</v>
      </c>
      <c r="E930" s="1" t="s">
        <v>113</v>
      </c>
      <c r="F930" s="1" t="s">
        <v>39</v>
      </c>
      <c r="G930" s="1" t="s">
        <v>4662</v>
      </c>
      <c r="H930" s="7">
        <v>40700</v>
      </c>
      <c r="I930" s="2">
        <v>26650</v>
      </c>
      <c r="J930" s="2">
        <f>+VLOOKUP(B:B,'[1]Nómina (2)'!$B$5:$AJ$2058,35,0)</f>
        <v>0</v>
      </c>
      <c r="K930" s="2">
        <v>764.85</v>
      </c>
      <c r="L930" s="2">
        <v>1892.1499999999999</v>
      </c>
      <c r="M930" s="2">
        <v>346.45</v>
      </c>
      <c r="N930" s="2">
        <v>810.16</v>
      </c>
      <c r="O930" s="2">
        <v>1889.4850000000001</v>
      </c>
      <c r="P930" s="2">
        <v>0</v>
      </c>
      <c r="Q930" s="2">
        <f t="shared" si="70"/>
        <v>5703.0949999999993</v>
      </c>
      <c r="R930" s="2">
        <f t="shared" si="71"/>
        <v>1575.01</v>
      </c>
      <c r="S930" s="2">
        <f t="shared" si="72"/>
        <v>4128.085</v>
      </c>
      <c r="T930" s="2">
        <f t="shared" si="73"/>
        <v>25074.99</v>
      </c>
    </row>
    <row r="931" spans="1:20" s="4" customFormat="1" x14ac:dyDescent="0.35">
      <c r="A931" s="3">
        <f t="shared" si="74"/>
        <v>922</v>
      </c>
      <c r="B931" s="1">
        <v>5620</v>
      </c>
      <c r="C931" s="1" t="s">
        <v>2224</v>
      </c>
      <c r="D931" s="1" t="s">
        <v>2225</v>
      </c>
      <c r="E931" s="1" t="s">
        <v>60</v>
      </c>
      <c r="F931" s="1" t="s">
        <v>343</v>
      </c>
      <c r="G931" s="1" t="s">
        <v>4662</v>
      </c>
      <c r="H931" s="7">
        <v>40700</v>
      </c>
      <c r="I931" s="2">
        <v>26650</v>
      </c>
      <c r="J931" s="2">
        <f>+VLOOKUP(B:B,'[1]Nómina (2)'!$B$5:$AJ$2058,35,0)</f>
        <v>0</v>
      </c>
      <c r="K931" s="2">
        <v>764.85</v>
      </c>
      <c r="L931" s="2">
        <v>1892.1499999999999</v>
      </c>
      <c r="M931" s="2">
        <v>346.45</v>
      </c>
      <c r="N931" s="2">
        <v>810.16</v>
      </c>
      <c r="O931" s="2">
        <v>1889.4850000000001</v>
      </c>
      <c r="P931" s="2">
        <v>0</v>
      </c>
      <c r="Q931" s="2">
        <f t="shared" si="70"/>
        <v>5703.0949999999993</v>
      </c>
      <c r="R931" s="2">
        <f t="shared" si="71"/>
        <v>1575.01</v>
      </c>
      <c r="S931" s="2">
        <f t="shared" si="72"/>
        <v>4128.085</v>
      </c>
      <c r="T931" s="2">
        <f t="shared" si="73"/>
        <v>25074.99</v>
      </c>
    </row>
    <row r="932" spans="1:20" s="4" customFormat="1" x14ac:dyDescent="0.35">
      <c r="A932" s="3">
        <f t="shared" si="74"/>
        <v>923</v>
      </c>
      <c r="B932" s="1">
        <v>5622</v>
      </c>
      <c r="C932" s="1" t="s">
        <v>2226</v>
      </c>
      <c r="D932" s="1" t="s">
        <v>2227</v>
      </c>
      <c r="E932" s="1" t="s">
        <v>201</v>
      </c>
      <c r="F932" s="1" t="s">
        <v>666</v>
      </c>
      <c r="G932" s="1" t="s">
        <v>4662</v>
      </c>
      <c r="H932" s="7">
        <v>40702</v>
      </c>
      <c r="I932" s="2">
        <v>44753</v>
      </c>
      <c r="J932" s="2">
        <f>+VLOOKUP(B:B,'[1]Nómina (2)'!$B$5:$AJ$2058,35,0)</f>
        <v>1541.2693750000001</v>
      </c>
      <c r="K932" s="2">
        <v>1284.4100000000001</v>
      </c>
      <c r="L932" s="2">
        <v>3177.4629999999997</v>
      </c>
      <c r="M932" s="2">
        <v>581.78899999999999</v>
      </c>
      <c r="N932" s="2">
        <v>1360.49</v>
      </c>
      <c r="O932" s="2">
        <v>3172.9877000000001</v>
      </c>
      <c r="P932" s="2">
        <v>0</v>
      </c>
      <c r="Q932" s="2">
        <f t="shared" si="70"/>
        <v>9577.1396999999997</v>
      </c>
      <c r="R932" s="2">
        <f t="shared" si="71"/>
        <v>4186.1693750000004</v>
      </c>
      <c r="S932" s="2">
        <f t="shared" si="72"/>
        <v>6932.2397000000001</v>
      </c>
      <c r="T932" s="2">
        <f t="shared" si="73"/>
        <v>40566.830625000002</v>
      </c>
    </row>
    <row r="933" spans="1:20" x14ac:dyDescent="0.35">
      <c r="A933" s="3">
        <f t="shared" si="74"/>
        <v>924</v>
      </c>
      <c r="B933" s="1">
        <v>5625</v>
      </c>
      <c r="C933" s="1" t="s">
        <v>2228</v>
      </c>
      <c r="D933" s="1" t="s">
        <v>2229</v>
      </c>
      <c r="E933" s="1" t="s">
        <v>113</v>
      </c>
      <c r="F933" s="1" t="s">
        <v>103</v>
      </c>
      <c r="G933" s="1" t="s">
        <v>4662</v>
      </c>
      <c r="H933" s="7">
        <v>40701</v>
      </c>
      <c r="I933" s="2">
        <v>18700</v>
      </c>
      <c r="J933" s="2">
        <f>+VLOOKUP(B:B,'[1]Nómina (2)'!$B$5:$AJ$2058,35,0)</f>
        <v>0</v>
      </c>
      <c r="K933" s="2">
        <v>536.69000000000005</v>
      </c>
      <c r="L933" s="2">
        <v>1327.6999999999998</v>
      </c>
      <c r="M933" s="2">
        <v>243.1</v>
      </c>
      <c r="N933" s="2">
        <v>568.48</v>
      </c>
      <c r="O933" s="2">
        <v>1325.8300000000002</v>
      </c>
      <c r="P933" s="2">
        <v>1031.6199999999999</v>
      </c>
      <c r="Q933" s="2">
        <f t="shared" si="70"/>
        <v>5033.42</v>
      </c>
      <c r="R933" s="2">
        <f t="shared" si="71"/>
        <v>2136.79</v>
      </c>
      <c r="S933" s="2">
        <f t="shared" si="72"/>
        <v>2896.63</v>
      </c>
      <c r="T933" s="2">
        <f t="shared" si="73"/>
        <v>16563.21</v>
      </c>
    </row>
    <row r="934" spans="1:20" x14ac:dyDescent="0.35">
      <c r="A934" s="3">
        <f t="shared" si="74"/>
        <v>925</v>
      </c>
      <c r="B934" s="1">
        <v>5627</v>
      </c>
      <c r="C934" s="1" t="s">
        <v>2230</v>
      </c>
      <c r="D934" s="1" t="s">
        <v>2231</v>
      </c>
      <c r="E934" s="1" t="s">
        <v>406</v>
      </c>
      <c r="F934" s="1" t="s">
        <v>2232</v>
      </c>
      <c r="G934" s="1" t="s">
        <v>4662</v>
      </c>
      <c r="H934" s="7">
        <v>40701</v>
      </c>
      <c r="I934" s="2">
        <v>32614</v>
      </c>
      <c r="J934" s="2">
        <f>+VLOOKUP(B:B,'[1]Nómina (2)'!$B$5:$AJ$2058,35,0)</f>
        <v>0</v>
      </c>
      <c r="K934" s="2">
        <v>936.02</v>
      </c>
      <c r="L934" s="2">
        <v>2315.5939999999996</v>
      </c>
      <c r="M934" s="2">
        <v>423.98199999999997</v>
      </c>
      <c r="N934" s="2">
        <v>991.47</v>
      </c>
      <c r="O934" s="2">
        <v>2312.3326000000002</v>
      </c>
      <c r="P934" s="2">
        <v>0</v>
      </c>
      <c r="Q934" s="2">
        <f t="shared" si="70"/>
        <v>6979.3986000000004</v>
      </c>
      <c r="R934" s="2">
        <f t="shared" si="71"/>
        <v>1927.49</v>
      </c>
      <c r="S934" s="2">
        <f t="shared" si="72"/>
        <v>5051.9085999999998</v>
      </c>
      <c r="T934" s="2">
        <f t="shared" si="73"/>
        <v>30686.51</v>
      </c>
    </row>
    <row r="935" spans="1:20" x14ac:dyDescent="0.35">
      <c r="A935" s="3">
        <f t="shared" si="74"/>
        <v>926</v>
      </c>
      <c r="B935" s="1">
        <v>5628</v>
      </c>
      <c r="C935" s="1" t="s">
        <v>2233</v>
      </c>
      <c r="D935" s="1" t="s">
        <v>2234</v>
      </c>
      <c r="E935" s="1" t="s">
        <v>23</v>
      </c>
      <c r="F935" s="1" t="s">
        <v>103</v>
      </c>
      <c r="G935" s="1" t="s">
        <v>4662</v>
      </c>
      <c r="H935" s="7">
        <v>40701</v>
      </c>
      <c r="I935" s="2">
        <v>18700</v>
      </c>
      <c r="J935" s="2">
        <f>+VLOOKUP(B:B,'[1]Nómina (2)'!$B$5:$AJ$2058,35,0)</f>
        <v>0</v>
      </c>
      <c r="K935" s="2">
        <v>536.69000000000005</v>
      </c>
      <c r="L935" s="2">
        <v>1327.6999999999998</v>
      </c>
      <c r="M935" s="2">
        <v>243.1</v>
      </c>
      <c r="N935" s="2">
        <v>568.48</v>
      </c>
      <c r="O935" s="2">
        <v>1325.8300000000002</v>
      </c>
      <c r="P935" s="2">
        <v>0</v>
      </c>
      <c r="Q935" s="2">
        <f t="shared" si="70"/>
        <v>4001.8</v>
      </c>
      <c r="R935" s="2">
        <f t="shared" si="71"/>
        <v>1105.17</v>
      </c>
      <c r="S935" s="2">
        <f t="shared" si="72"/>
        <v>2896.63</v>
      </c>
      <c r="T935" s="2">
        <f t="shared" si="73"/>
        <v>17594.830000000002</v>
      </c>
    </row>
    <row r="936" spans="1:20" x14ac:dyDescent="0.35">
      <c r="A936" s="3">
        <f t="shared" si="74"/>
        <v>927</v>
      </c>
      <c r="B936" s="1">
        <v>5629</v>
      </c>
      <c r="C936" s="1" t="s">
        <v>2235</v>
      </c>
      <c r="D936" s="1" t="s">
        <v>2236</v>
      </c>
      <c r="E936" s="1" t="s">
        <v>626</v>
      </c>
      <c r="F936" s="1" t="s">
        <v>2237</v>
      </c>
      <c r="G936" s="1" t="s">
        <v>4662</v>
      </c>
      <c r="H936" s="7">
        <v>40707</v>
      </c>
      <c r="I936" s="2">
        <v>50000</v>
      </c>
      <c r="J936" s="2">
        <f>+VLOOKUP(B:B,'[1]Nómina (2)'!$B$5:$AJ$2058,35,0)</f>
        <v>2292.2443750000002</v>
      </c>
      <c r="K936" s="2">
        <v>3367.1</v>
      </c>
      <c r="L936" s="2">
        <v>8329.7626</v>
      </c>
      <c r="M936" s="2">
        <v>614.952</v>
      </c>
      <c r="N936" s="2">
        <v>3566.55</v>
      </c>
      <c r="O936" s="2">
        <v>8318.0305400000016</v>
      </c>
      <c r="P936" s="2">
        <v>0</v>
      </c>
      <c r="Q936" s="2">
        <f t="shared" si="70"/>
        <v>24196.395140000001</v>
      </c>
      <c r="R936" s="2">
        <f t="shared" si="71"/>
        <v>9225.8943749999999</v>
      </c>
      <c r="S936" s="2">
        <f t="shared" si="72"/>
        <v>17262.745139999999</v>
      </c>
      <c r="T936" s="2">
        <f t="shared" si="73"/>
        <v>40774.105624999997</v>
      </c>
    </row>
    <row r="937" spans="1:20" x14ac:dyDescent="0.35">
      <c r="A937" s="3">
        <f t="shared" si="74"/>
        <v>928</v>
      </c>
      <c r="B937" s="1">
        <v>5630</v>
      </c>
      <c r="C937" s="1" t="s">
        <v>2238</v>
      </c>
      <c r="D937" s="1" t="s">
        <v>2239</v>
      </c>
      <c r="E937" s="1" t="s">
        <v>310</v>
      </c>
      <c r="F937" s="1" t="s">
        <v>976</v>
      </c>
      <c r="G937" s="1" t="s">
        <v>4662</v>
      </c>
      <c r="H937" s="7">
        <v>40702</v>
      </c>
      <c r="I937" s="2">
        <v>52446</v>
      </c>
      <c r="J937" s="2">
        <f>+VLOOKUP(B:B,'[1]Nómina (2)'!$B$5:$AJ$2058,35,0)</f>
        <v>2044.4728749999999</v>
      </c>
      <c r="K937" s="2">
        <v>1505.2</v>
      </c>
      <c r="L937" s="2">
        <v>3723.6659999999997</v>
      </c>
      <c r="M937" s="2">
        <v>614.952</v>
      </c>
      <c r="N937" s="2">
        <v>1594.36</v>
      </c>
      <c r="O937" s="2">
        <v>3718.4214000000002</v>
      </c>
      <c r="P937" s="2">
        <v>1031.6199999999999</v>
      </c>
      <c r="Q937" s="2">
        <f t="shared" si="70"/>
        <v>12188.219399999998</v>
      </c>
      <c r="R937" s="2">
        <f t="shared" si="71"/>
        <v>6175.6528749999998</v>
      </c>
      <c r="S937" s="2">
        <f t="shared" si="72"/>
        <v>8057.0393999999997</v>
      </c>
      <c r="T937" s="2">
        <f t="shared" si="73"/>
        <v>46270.347125</v>
      </c>
    </row>
    <row r="938" spans="1:20" s="4" customFormat="1" x14ac:dyDescent="0.35">
      <c r="A938" s="3">
        <f t="shared" si="74"/>
        <v>929</v>
      </c>
      <c r="B938" s="1">
        <v>5631</v>
      </c>
      <c r="C938" s="1" t="s">
        <v>2240</v>
      </c>
      <c r="D938" s="1" t="s">
        <v>2241</v>
      </c>
      <c r="E938" s="1" t="s">
        <v>290</v>
      </c>
      <c r="F938" s="1" t="s">
        <v>1389</v>
      </c>
      <c r="G938" s="1" t="s">
        <v>4662</v>
      </c>
      <c r="H938" s="7">
        <v>40702</v>
      </c>
      <c r="I938" s="2">
        <v>42120</v>
      </c>
      <c r="J938" s="2">
        <f>+VLOOKUP(B:B,'[1]Nómina (2)'!$B$5:$AJ$2058,35,0)</f>
        <v>1310.651875</v>
      </c>
      <c r="K938" s="2">
        <v>1208.8399999999999</v>
      </c>
      <c r="L938" s="2">
        <v>2990.5199999999995</v>
      </c>
      <c r="M938" s="2">
        <v>547.55999999999995</v>
      </c>
      <c r="N938" s="2">
        <v>1280.45</v>
      </c>
      <c r="O938" s="2">
        <v>2986.308</v>
      </c>
      <c r="P938" s="2">
        <v>0</v>
      </c>
      <c r="Q938" s="2">
        <f t="shared" si="70"/>
        <v>9013.6779999999999</v>
      </c>
      <c r="R938" s="2">
        <f t="shared" si="71"/>
        <v>3799.9418749999995</v>
      </c>
      <c r="S938" s="2">
        <f t="shared" si="72"/>
        <v>6524.387999999999</v>
      </c>
      <c r="T938" s="2">
        <f t="shared" si="73"/>
        <v>38320.058125000003</v>
      </c>
    </row>
    <row r="939" spans="1:20" s="4" customFormat="1" x14ac:dyDescent="0.35">
      <c r="A939" s="3">
        <f t="shared" si="74"/>
        <v>930</v>
      </c>
      <c r="B939" s="1">
        <v>5632</v>
      </c>
      <c r="C939" s="1" t="s">
        <v>2242</v>
      </c>
      <c r="D939" s="1" t="s">
        <v>2243</v>
      </c>
      <c r="E939" s="1" t="s">
        <v>702</v>
      </c>
      <c r="F939" s="1" t="s">
        <v>467</v>
      </c>
      <c r="G939" s="1" t="s">
        <v>4662</v>
      </c>
      <c r="H939" s="7">
        <v>40703</v>
      </c>
      <c r="I939" s="2">
        <v>28990</v>
      </c>
      <c r="J939" s="2">
        <f>+VLOOKUP(B:B,'[1]Nómina (2)'!$B$5:$AJ$2058,35,0)</f>
        <v>0</v>
      </c>
      <c r="K939" s="2">
        <v>832.01</v>
      </c>
      <c r="L939" s="2">
        <v>2058.29</v>
      </c>
      <c r="M939" s="2">
        <v>376.87</v>
      </c>
      <c r="N939" s="2">
        <v>881.3</v>
      </c>
      <c r="O939" s="2">
        <v>2055.3910000000001</v>
      </c>
      <c r="P939" s="2">
        <v>0</v>
      </c>
      <c r="Q939" s="2">
        <f t="shared" si="70"/>
        <v>6203.8610000000008</v>
      </c>
      <c r="R939" s="2">
        <f t="shared" si="71"/>
        <v>1713.31</v>
      </c>
      <c r="S939" s="2">
        <f t="shared" si="72"/>
        <v>4490.5509999999995</v>
      </c>
      <c r="T939" s="2">
        <f t="shared" si="73"/>
        <v>27276.69</v>
      </c>
    </row>
    <row r="940" spans="1:20" x14ac:dyDescent="0.35">
      <c r="A940" s="3">
        <f t="shared" si="74"/>
        <v>931</v>
      </c>
      <c r="B940" s="1">
        <v>5633</v>
      </c>
      <c r="C940" s="1" t="s">
        <v>2244</v>
      </c>
      <c r="D940" s="1" t="s">
        <v>2245</v>
      </c>
      <c r="E940" s="1" t="s">
        <v>66</v>
      </c>
      <c r="F940" s="1" t="s">
        <v>84</v>
      </c>
      <c r="G940" s="1" t="s">
        <v>4662</v>
      </c>
      <c r="H940" s="7">
        <v>40703</v>
      </c>
      <c r="I940" s="2">
        <v>21970</v>
      </c>
      <c r="J940" s="2">
        <f>+VLOOKUP(B:B,'[1]Nómina (2)'!$B$5:$AJ$2058,35,0)</f>
        <v>0</v>
      </c>
      <c r="K940" s="2">
        <v>630.54</v>
      </c>
      <c r="L940" s="2">
        <v>1559.87</v>
      </c>
      <c r="M940" s="2">
        <v>285.61</v>
      </c>
      <c r="N940" s="2">
        <v>667.89</v>
      </c>
      <c r="O940" s="2">
        <v>1557.673</v>
      </c>
      <c r="P940" s="2">
        <v>0</v>
      </c>
      <c r="Q940" s="2">
        <f t="shared" si="70"/>
        <v>4701.5829999999996</v>
      </c>
      <c r="R940" s="2">
        <f t="shared" si="71"/>
        <v>1298.4299999999998</v>
      </c>
      <c r="S940" s="2">
        <f t="shared" si="72"/>
        <v>3403.1530000000002</v>
      </c>
      <c r="T940" s="2">
        <f t="shared" si="73"/>
        <v>20671.57</v>
      </c>
    </row>
    <row r="941" spans="1:20" x14ac:dyDescent="0.35">
      <c r="A941" s="3">
        <f t="shared" si="74"/>
        <v>932</v>
      </c>
      <c r="B941" s="1">
        <v>5634</v>
      </c>
      <c r="C941" s="1" t="s">
        <v>2246</v>
      </c>
      <c r="D941" s="1" t="s">
        <v>2247</v>
      </c>
      <c r="E941" s="1" t="s">
        <v>15</v>
      </c>
      <c r="F941" s="1" t="s">
        <v>191</v>
      </c>
      <c r="G941" s="1" t="s">
        <v>4662</v>
      </c>
      <c r="H941" s="7">
        <v>40703</v>
      </c>
      <c r="I941" s="2">
        <v>28310</v>
      </c>
      <c r="J941" s="2">
        <f>+VLOOKUP(B:B,'[1]Nómina (2)'!$B$5:$AJ$2058,35,0)</f>
        <v>0</v>
      </c>
      <c r="K941" s="2">
        <v>812.5</v>
      </c>
      <c r="L941" s="2">
        <v>2010.0099999999998</v>
      </c>
      <c r="M941" s="2">
        <v>368.03</v>
      </c>
      <c r="N941" s="2">
        <v>860.62</v>
      </c>
      <c r="O941" s="2">
        <v>2007.1790000000001</v>
      </c>
      <c r="P941" s="2">
        <v>0</v>
      </c>
      <c r="Q941" s="2">
        <f t="shared" si="70"/>
        <v>6058.3389999999999</v>
      </c>
      <c r="R941" s="2">
        <f t="shared" si="71"/>
        <v>1673.12</v>
      </c>
      <c r="S941" s="2">
        <f t="shared" si="72"/>
        <v>4385.2190000000001</v>
      </c>
      <c r="T941" s="2">
        <f t="shared" si="73"/>
        <v>26636.880000000001</v>
      </c>
    </row>
    <row r="942" spans="1:20" x14ac:dyDescent="0.35">
      <c r="A942" s="3">
        <f t="shared" si="74"/>
        <v>933</v>
      </c>
      <c r="B942" s="1">
        <v>5638</v>
      </c>
      <c r="C942" s="1" t="s">
        <v>2248</v>
      </c>
      <c r="D942" s="1" t="s">
        <v>2249</v>
      </c>
      <c r="E942" s="1" t="s">
        <v>2250</v>
      </c>
      <c r="F942" s="1" t="s">
        <v>976</v>
      </c>
      <c r="G942" s="1" t="s">
        <v>4662</v>
      </c>
      <c r="H942" s="7">
        <v>40703</v>
      </c>
      <c r="I942" s="2">
        <v>49311</v>
      </c>
      <c r="J942" s="2">
        <f>+VLOOKUP(B:B,'[1]Nómina (2)'!$B$5:$AJ$2058,35,0)</f>
        <v>1447.2718749999999</v>
      </c>
      <c r="K942" s="2">
        <v>1415.23</v>
      </c>
      <c r="L942" s="2">
        <v>3501.0809999999997</v>
      </c>
      <c r="M942" s="2">
        <v>614.952</v>
      </c>
      <c r="N942" s="2">
        <v>1499.05</v>
      </c>
      <c r="O942" s="2">
        <v>3496.1499000000003</v>
      </c>
      <c r="P942" s="2">
        <v>2063.2399999999998</v>
      </c>
      <c r="Q942" s="2">
        <f t="shared" si="70"/>
        <v>12589.7029</v>
      </c>
      <c r="R942" s="2">
        <f t="shared" si="71"/>
        <v>6424.7918749999999</v>
      </c>
      <c r="S942" s="2">
        <f t="shared" si="72"/>
        <v>7612.1828999999998</v>
      </c>
      <c r="T942" s="2">
        <f t="shared" si="73"/>
        <v>42886.208124999997</v>
      </c>
    </row>
    <row r="943" spans="1:20" x14ac:dyDescent="0.35">
      <c r="A943" s="3">
        <f t="shared" si="74"/>
        <v>934</v>
      </c>
      <c r="B943" s="1">
        <v>5640</v>
      </c>
      <c r="C943" s="1" t="s">
        <v>2251</v>
      </c>
      <c r="D943" s="1" t="s">
        <v>2252</v>
      </c>
      <c r="E943" s="1" t="s">
        <v>15</v>
      </c>
      <c r="F943" s="1" t="s">
        <v>2253</v>
      </c>
      <c r="G943" s="1" t="s">
        <v>4662</v>
      </c>
      <c r="H943" s="7">
        <v>40707</v>
      </c>
      <c r="I943" s="2">
        <v>37570</v>
      </c>
      <c r="J943" s="2">
        <f>+VLOOKUP(B:B,'[1]Nómina (2)'!$B$5:$AJ$2058,35,0)</f>
        <v>4187.5578333333297</v>
      </c>
      <c r="K943" s="2">
        <v>1078.26</v>
      </c>
      <c r="L943" s="2">
        <v>2667.47</v>
      </c>
      <c r="M943" s="2">
        <v>488.40999999999997</v>
      </c>
      <c r="N943" s="2">
        <v>1142.1300000000001</v>
      </c>
      <c r="O943" s="2">
        <v>2663.7130000000002</v>
      </c>
      <c r="P943" s="2">
        <v>1031.6199999999999</v>
      </c>
      <c r="Q943" s="2">
        <f t="shared" si="70"/>
        <v>9071.6029999999992</v>
      </c>
      <c r="R943" s="2">
        <f t="shared" si="71"/>
        <v>7439.5678333333299</v>
      </c>
      <c r="S943" s="2">
        <f t="shared" si="72"/>
        <v>5819.5929999999998</v>
      </c>
      <c r="T943" s="2">
        <f t="shared" si="73"/>
        <v>30130.432166666669</v>
      </c>
    </row>
    <row r="944" spans="1:20" x14ac:dyDescent="0.35">
      <c r="A944" s="3">
        <f t="shared" si="74"/>
        <v>935</v>
      </c>
      <c r="B944" s="1">
        <v>5641</v>
      </c>
      <c r="C944" s="1" t="s">
        <v>2254</v>
      </c>
      <c r="D944" s="1" t="s">
        <v>2255</v>
      </c>
      <c r="E944" s="1" t="s">
        <v>15</v>
      </c>
      <c r="F944" s="1" t="s">
        <v>191</v>
      </c>
      <c r="G944" s="1" t="s">
        <v>4662</v>
      </c>
      <c r="H944" s="7">
        <v>40710</v>
      </c>
      <c r="I944" s="2">
        <v>28310</v>
      </c>
      <c r="J944" s="2">
        <f>+VLOOKUP(B:B,'[1]Nómina (2)'!$B$5:$AJ$2058,35,0)</f>
        <v>984.75437499999998</v>
      </c>
      <c r="K944" s="2">
        <v>812.5</v>
      </c>
      <c r="L944" s="2">
        <v>2010.0099999999998</v>
      </c>
      <c r="M944" s="2">
        <v>368.03</v>
      </c>
      <c r="N944" s="2">
        <v>860.62</v>
      </c>
      <c r="O944" s="2">
        <v>2007.1790000000001</v>
      </c>
      <c r="P944" s="2">
        <v>0</v>
      </c>
      <c r="Q944" s="2">
        <f t="shared" si="70"/>
        <v>6058.3389999999999</v>
      </c>
      <c r="R944" s="2">
        <f t="shared" si="71"/>
        <v>2657.8743749999999</v>
      </c>
      <c r="S944" s="2">
        <f t="shared" si="72"/>
        <v>4385.2190000000001</v>
      </c>
      <c r="T944" s="2">
        <f t="shared" si="73"/>
        <v>25652.125625000001</v>
      </c>
    </row>
    <row r="945" spans="1:20" x14ac:dyDescent="0.35">
      <c r="A945" s="3">
        <f t="shared" si="74"/>
        <v>936</v>
      </c>
      <c r="B945" s="1">
        <v>5642</v>
      </c>
      <c r="C945" s="1" t="s">
        <v>2256</v>
      </c>
      <c r="D945" s="1" t="s">
        <v>2257</v>
      </c>
      <c r="E945" s="1" t="s">
        <v>66</v>
      </c>
      <c r="F945" s="1" t="s">
        <v>343</v>
      </c>
      <c r="G945" s="1" t="s">
        <v>4662</v>
      </c>
      <c r="H945" s="7">
        <v>40707</v>
      </c>
      <c r="I945" s="2">
        <v>26650</v>
      </c>
      <c r="J945" s="2">
        <f>+VLOOKUP(B:B,'[1]Nómina (2)'!$B$5:$AJ$2058,35,0)</f>
        <v>0</v>
      </c>
      <c r="K945" s="2">
        <v>764.85</v>
      </c>
      <c r="L945" s="2">
        <v>1892.1499999999999</v>
      </c>
      <c r="M945" s="2">
        <v>346.45</v>
      </c>
      <c r="N945" s="2">
        <v>810.16</v>
      </c>
      <c r="O945" s="2">
        <v>1889.4850000000001</v>
      </c>
      <c r="P945" s="2">
        <v>0</v>
      </c>
      <c r="Q945" s="2">
        <f t="shared" si="70"/>
        <v>5703.0949999999993</v>
      </c>
      <c r="R945" s="2">
        <f t="shared" si="71"/>
        <v>1575.01</v>
      </c>
      <c r="S945" s="2">
        <f t="shared" si="72"/>
        <v>4128.085</v>
      </c>
      <c r="T945" s="2">
        <f t="shared" si="73"/>
        <v>25074.99</v>
      </c>
    </row>
    <row r="946" spans="1:20" x14ac:dyDescent="0.35">
      <c r="A946" s="3">
        <f t="shared" si="74"/>
        <v>937</v>
      </c>
      <c r="B946" s="1">
        <v>5644</v>
      </c>
      <c r="C946" s="1" t="s">
        <v>2258</v>
      </c>
      <c r="D946" s="1" t="s">
        <v>2259</v>
      </c>
      <c r="E946" s="1" t="s">
        <v>15</v>
      </c>
      <c r="F946" s="1" t="s">
        <v>191</v>
      </c>
      <c r="G946" s="1" t="s">
        <v>4662</v>
      </c>
      <c r="H946" s="7">
        <v>40707</v>
      </c>
      <c r="I946" s="2">
        <v>28310</v>
      </c>
      <c r="J946" s="2">
        <f>+VLOOKUP(B:B,'[1]Nómina (2)'!$B$5:$AJ$2058,35,0)</f>
        <v>263.00687499999901</v>
      </c>
      <c r="K946" s="2">
        <v>812.5</v>
      </c>
      <c r="L946" s="2">
        <v>2010.0099999999998</v>
      </c>
      <c r="M946" s="2">
        <v>368.03</v>
      </c>
      <c r="N946" s="2">
        <v>860.62</v>
      </c>
      <c r="O946" s="2">
        <v>2007.1790000000001</v>
      </c>
      <c r="P946" s="2">
        <v>0</v>
      </c>
      <c r="Q946" s="2">
        <f t="shared" si="70"/>
        <v>6058.3389999999999</v>
      </c>
      <c r="R946" s="2">
        <f t="shared" si="71"/>
        <v>1936.126874999999</v>
      </c>
      <c r="S946" s="2">
        <f t="shared" si="72"/>
        <v>4385.2190000000001</v>
      </c>
      <c r="T946" s="2">
        <f t="shared" si="73"/>
        <v>26373.873125000002</v>
      </c>
    </row>
    <row r="947" spans="1:20" x14ac:dyDescent="0.35">
      <c r="A947" s="3">
        <f t="shared" si="74"/>
        <v>938</v>
      </c>
      <c r="B947" s="1">
        <v>5646</v>
      </c>
      <c r="C947" s="1" t="s">
        <v>2260</v>
      </c>
      <c r="D947" s="1" t="s">
        <v>2261</v>
      </c>
      <c r="E947" s="1" t="s">
        <v>612</v>
      </c>
      <c r="F947" s="1" t="s">
        <v>2262</v>
      </c>
      <c r="G947" s="1" t="s">
        <v>4662</v>
      </c>
      <c r="H947" s="7">
        <v>40707</v>
      </c>
      <c r="I947" s="2">
        <v>19500</v>
      </c>
      <c r="J947" s="2">
        <f>+VLOOKUP(B:B,'[1]Nómina (2)'!$B$5:$AJ$2058,35,0)</f>
        <v>0</v>
      </c>
      <c r="K947" s="2">
        <v>559.65</v>
      </c>
      <c r="L947" s="2">
        <v>1384.4999999999998</v>
      </c>
      <c r="M947" s="2">
        <v>253.5</v>
      </c>
      <c r="N947" s="2">
        <v>592.79999999999995</v>
      </c>
      <c r="O947" s="2">
        <v>1382.5500000000002</v>
      </c>
      <c r="P947" s="2">
        <v>0</v>
      </c>
      <c r="Q947" s="2">
        <f t="shared" si="70"/>
        <v>4173</v>
      </c>
      <c r="R947" s="2">
        <f t="shared" si="71"/>
        <v>1152.4499999999998</v>
      </c>
      <c r="S947" s="2">
        <f t="shared" si="72"/>
        <v>3020.55</v>
      </c>
      <c r="T947" s="2">
        <f t="shared" si="73"/>
        <v>18347.55</v>
      </c>
    </row>
    <row r="948" spans="1:20" x14ac:dyDescent="0.35">
      <c r="A948" s="3">
        <f t="shared" si="74"/>
        <v>939</v>
      </c>
      <c r="B948" s="1">
        <v>5648</v>
      </c>
      <c r="C948" s="1" t="s">
        <v>2263</v>
      </c>
      <c r="D948" s="1" t="s">
        <v>2264</v>
      </c>
      <c r="E948" s="1" t="s">
        <v>425</v>
      </c>
      <c r="F948" s="1" t="s">
        <v>39</v>
      </c>
      <c r="G948" s="1" t="s">
        <v>4662</v>
      </c>
      <c r="H948" s="7">
        <v>40707</v>
      </c>
      <c r="I948" s="2">
        <v>26650</v>
      </c>
      <c r="J948" s="2">
        <f>+VLOOKUP(B:B,'[1]Nómina (2)'!$B$5:$AJ$2058,35,0)</f>
        <v>0</v>
      </c>
      <c r="K948" s="2">
        <v>764.85</v>
      </c>
      <c r="L948" s="2">
        <v>1892.1499999999999</v>
      </c>
      <c r="M948" s="2">
        <v>346.45</v>
      </c>
      <c r="N948" s="2">
        <v>810.16</v>
      </c>
      <c r="O948" s="2">
        <v>1889.4850000000001</v>
      </c>
      <c r="P948" s="2">
        <v>0</v>
      </c>
      <c r="Q948" s="2">
        <f t="shared" si="70"/>
        <v>5703.0949999999993</v>
      </c>
      <c r="R948" s="2">
        <f t="shared" si="71"/>
        <v>1575.01</v>
      </c>
      <c r="S948" s="2">
        <f t="shared" si="72"/>
        <v>4128.085</v>
      </c>
      <c r="T948" s="2">
        <f t="shared" si="73"/>
        <v>25074.99</v>
      </c>
    </row>
    <row r="949" spans="1:20" x14ac:dyDescent="0.35">
      <c r="A949" s="3">
        <f t="shared" si="74"/>
        <v>940</v>
      </c>
      <c r="B949" s="1">
        <v>5651</v>
      </c>
      <c r="C949" s="1" t="s">
        <v>2265</v>
      </c>
      <c r="D949" s="1" t="s">
        <v>2266</v>
      </c>
      <c r="E949" s="1" t="s">
        <v>150</v>
      </c>
      <c r="F949" s="1" t="s">
        <v>1424</v>
      </c>
      <c r="G949" s="1" t="s">
        <v>4662</v>
      </c>
      <c r="H949" s="7">
        <v>40708</v>
      </c>
      <c r="I949" s="2">
        <v>28990</v>
      </c>
      <c r="J949" s="2">
        <f>+VLOOKUP(B:B,'[1]Nómina (2)'!$B$5:$AJ$2058,35,0)</f>
        <v>0</v>
      </c>
      <c r="K949" s="2">
        <v>832.01</v>
      </c>
      <c r="L949" s="2">
        <v>2058.29</v>
      </c>
      <c r="M949" s="2">
        <v>376.87</v>
      </c>
      <c r="N949" s="2">
        <v>881.3</v>
      </c>
      <c r="O949" s="2">
        <v>2055.3910000000001</v>
      </c>
      <c r="P949" s="2">
        <v>0</v>
      </c>
      <c r="Q949" s="2">
        <f t="shared" si="70"/>
        <v>6203.8610000000008</v>
      </c>
      <c r="R949" s="2">
        <f t="shared" si="71"/>
        <v>1713.31</v>
      </c>
      <c r="S949" s="2">
        <f t="shared" si="72"/>
        <v>4490.5509999999995</v>
      </c>
      <c r="T949" s="2">
        <f t="shared" si="73"/>
        <v>27276.69</v>
      </c>
    </row>
    <row r="950" spans="1:20" x14ac:dyDescent="0.35">
      <c r="A950" s="3">
        <f t="shared" si="74"/>
        <v>941</v>
      </c>
      <c r="B950" s="1">
        <v>5652</v>
      </c>
      <c r="C950" s="1" t="s">
        <v>2267</v>
      </c>
      <c r="D950" s="1" t="s">
        <v>2268</v>
      </c>
      <c r="E950" s="1" t="s">
        <v>80</v>
      </c>
      <c r="F950" s="1" t="s">
        <v>28</v>
      </c>
      <c r="G950" s="1" t="s">
        <v>4662</v>
      </c>
      <c r="H950" s="7">
        <v>40723</v>
      </c>
      <c r="I950" s="2">
        <v>19760</v>
      </c>
      <c r="J950" s="2">
        <f>+VLOOKUP(B:B,'[1]Nómina (2)'!$B$5:$AJ$2058,35,0)</f>
        <v>0</v>
      </c>
      <c r="K950" s="2">
        <v>567.11</v>
      </c>
      <c r="L950" s="2">
        <v>1402.9599999999998</v>
      </c>
      <c r="M950" s="2">
        <v>256.88</v>
      </c>
      <c r="N950" s="2">
        <v>600.70000000000005</v>
      </c>
      <c r="O950" s="2">
        <v>1400.9840000000002</v>
      </c>
      <c r="P950" s="2">
        <v>0</v>
      </c>
      <c r="Q950" s="2">
        <f t="shared" si="70"/>
        <v>4228.634</v>
      </c>
      <c r="R950" s="2">
        <f t="shared" si="71"/>
        <v>1167.81</v>
      </c>
      <c r="S950" s="2">
        <f t="shared" si="72"/>
        <v>3060.8239999999996</v>
      </c>
      <c r="T950" s="2">
        <f t="shared" si="73"/>
        <v>18592.189999999999</v>
      </c>
    </row>
    <row r="951" spans="1:20" s="4" customFormat="1" x14ac:dyDescent="0.35">
      <c r="A951" s="3">
        <f t="shared" si="74"/>
        <v>942</v>
      </c>
      <c r="B951" s="1">
        <v>5654</v>
      </c>
      <c r="C951" s="1" t="s">
        <v>2269</v>
      </c>
      <c r="D951" s="1" t="s">
        <v>2270</v>
      </c>
      <c r="E951" s="1" t="s">
        <v>1011</v>
      </c>
      <c r="F951" s="1" t="s">
        <v>2271</v>
      </c>
      <c r="G951" s="1" t="s">
        <v>4662</v>
      </c>
      <c r="H951" s="7">
        <v>40344</v>
      </c>
      <c r="I951" s="2">
        <v>42120</v>
      </c>
      <c r="J951" s="2">
        <f>+VLOOKUP(B:B,'[1]Nómina (2)'!$B$5:$AJ$2058,35,0)</f>
        <v>741.85637499999996</v>
      </c>
      <c r="K951" s="2">
        <v>1208.8399999999999</v>
      </c>
      <c r="L951" s="2">
        <v>2990.5199999999995</v>
      </c>
      <c r="M951" s="2">
        <v>547.55999999999995</v>
      </c>
      <c r="N951" s="2">
        <v>1280.45</v>
      </c>
      <c r="O951" s="2">
        <v>2986.308</v>
      </c>
      <c r="P951" s="2">
        <v>0</v>
      </c>
      <c r="Q951" s="2">
        <f t="shared" si="70"/>
        <v>9013.6779999999999</v>
      </c>
      <c r="R951" s="2">
        <f t="shared" si="71"/>
        <v>3231.1463750000003</v>
      </c>
      <c r="S951" s="2">
        <f t="shared" si="72"/>
        <v>6524.387999999999</v>
      </c>
      <c r="T951" s="2">
        <f t="shared" si="73"/>
        <v>38888.853625000003</v>
      </c>
    </row>
    <row r="952" spans="1:20" s="4" customFormat="1" x14ac:dyDescent="0.35">
      <c r="A952" s="3">
        <f t="shared" si="74"/>
        <v>943</v>
      </c>
      <c r="B952" s="1">
        <v>5655</v>
      </c>
      <c r="C952" s="1" t="s">
        <v>2272</v>
      </c>
      <c r="D952" s="1" t="s">
        <v>2273</v>
      </c>
      <c r="E952" s="1" t="s">
        <v>60</v>
      </c>
      <c r="F952" s="1" t="s">
        <v>147</v>
      </c>
      <c r="G952" s="1" t="s">
        <v>4662</v>
      </c>
      <c r="H952" s="7">
        <v>40710</v>
      </c>
      <c r="I952" s="2">
        <v>21970</v>
      </c>
      <c r="J952" s="2">
        <f>+VLOOKUP(B:B,'[1]Nómina (2)'!$B$5:$AJ$2058,35,0)</f>
        <v>0</v>
      </c>
      <c r="K952" s="2">
        <v>630.54</v>
      </c>
      <c r="L952" s="2">
        <v>1559.87</v>
      </c>
      <c r="M952" s="2">
        <v>285.61</v>
      </c>
      <c r="N952" s="2">
        <v>667.89</v>
      </c>
      <c r="O952" s="2">
        <v>1557.673</v>
      </c>
      <c r="P952" s="2">
        <v>0</v>
      </c>
      <c r="Q952" s="2">
        <f t="shared" si="70"/>
        <v>4701.5829999999996</v>
      </c>
      <c r="R952" s="2">
        <f t="shared" si="71"/>
        <v>1298.4299999999998</v>
      </c>
      <c r="S952" s="2">
        <f t="shared" si="72"/>
        <v>3403.1530000000002</v>
      </c>
      <c r="T952" s="2">
        <f t="shared" si="73"/>
        <v>20671.57</v>
      </c>
    </row>
    <row r="953" spans="1:20" x14ac:dyDescent="0.35">
      <c r="A953" s="3">
        <f t="shared" si="74"/>
        <v>944</v>
      </c>
      <c r="B953" s="1">
        <v>5657</v>
      </c>
      <c r="C953" s="1" t="s">
        <v>2274</v>
      </c>
      <c r="D953" s="1" t="s">
        <v>2275</v>
      </c>
      <c r="E953" s="1" t="s">
        <v>2250</v>
      </c>
      <c r="F953" s="1" t="s">
        <v>976</v>
      </c>
      <c r="G953" s="1" t="s">
        <v>4662</v>
      </c>
      <c r="H953" s="7">
        <v>40709</v>
      </c>
      <c r="I953" s="2">
        <v>44614</v>
      </c>
      <c r="J953" s="2">
        <f>+VLOOKUP(B:B,'[1]Nómina (2)'!$B$5:$AJ$2058,35,0)</f>
        <v>939.10337499999901</v>
      </c>
      <c r="K953" s="2">
        <v>1280.42</v>
      </c>
      <c r="L953" s="2">
        <v>3167.5939999999996</v>
      </c>
      <c r="M953" s="2">
        <v>579.98199999999997</v>
      </c>
      <c r="N953" s="2">
        <v>1356.27</v>
      </c>
      <c r="O953" s="2">
        <v>3163.1326000000004</v>
      </c>
      <c r="P953" s="2">
        <v>1031.6199999999999</v>
      </c>
      <c r="Q953" s="2">
        <f t="shared" si="70"/>
        <v>10579.018599999999</v>
      </c>
      <c r="R953" s="2">
        <f t="shared" si="71"/>
        <v>4607.4133749999983</v>
      </c>
      <c r="S953" s="2">
        <f t="shared" si="72"/>
        <v>6910.7085999999999</v>
      </c>
      <c r="T953" s="2">
        <f t="shared" si="73"/>
        <v>40006.586625000004</v>
      </c>
    </row>
    <row r="954" spans="1:20" s="4" customFormat="1" x14ac:dyDescent="0.35">
      <c r="A954" s="3">
        <f t="shared" si="74"/>
        <v>945</v>
      </c>
      <c r="B954" s="1">
        <v>5658</v>
      </c>
      <c r="C954" s="1" t="s">
        <v>2276</v>
      </c>
      <c r="D954" s="1" t="s">
        <v>2277</v>
      </c>
      <c r="E954" s="1" t="s">
        <v>60</v>
      </c>
      <c r="F954" s="1" t="s">
        <v>147</v>
      </c>
      <c r="G954" s="1" t="s">
        <v>4662</v>
      </c>
      <c r="H954" s="7">
        <v>40710</v>
      </c>
      <c r="I954" s="2">
        <v>21970</v>
      </c>
      <c r="J954" s="2">
        <f>+VLOOKUP(B:B,'[1]Nómina (2)'!$B$5:$AJ$2058,35,0)</f>
        <v>0</v>
      </c>
      <c r="K954" s="2">
        <v>630.54</v>
      </c>
      <c r="L954" s="2">
        <v>1559.87</v>
      </c>
      <c r="M954" s="2">
        <v>285.61</v>
      </c>
      <c r="N954" s="2">
        <v>667.89</v>
      </c>
      <c r="O954" s="2">
        <v>1557.673</v>
      </c>
      <c r="P954" s="2">
        <v>1031.6199999999999</v>
      </c>
      <c r="Q954" s="2">
        <f t="shared" si="70"/>
        <v>5733.2029999999995</v>
      </c>
      <c r="R954" s="2">
        <f t="shared" si="71"/>
        <v>2330.0499999999997</v>
      </c>
      <c r="S954" s="2">
        <f t="shared" si="72"/>
        <v>3403.1530000000002</v>
      </c>
      <c r="T954" s="2">
        <f t="shared" si="73"/>
        <v>19639.95</v>
      </c>
    </row>
    <row r="955" spans="1:20" s="4" customFormat="1" x14ac:dyDescent="0.35">
      <c r="A955" s="3">
        <f t="shared" si="74"/>
        <v>946</v>
      </c>
      <c r="B955" s="1">
        <v>5659</v>
      </c>
      <c r="C955" s="1" t="s">
        <v>2278</v>
      </c>
      <c r="D955" s="1" t="s">
        <v>2279</v>
      </c>
      <c r="E955" s="1" t="s">
        <v>11</v>
      </c>
      <c r="F955" s="1" t="s">
        <v>905</v>
      </c>
      <c r="G955" s="1" t="s">
        <v>4662</v>
      </c>
      <c r="H955" s="7">
        <v>40710</v>
      </c>
      <c r="I955" s="2">
        <v>26650</v>
      </c>
      <c r="J955" s="2">
        <f>+VLOOKUP(B:B,'[1]Nómina (2)'!$B$5:$AJ$2058,35,0)</f>
        <v>0</v>
      </c>
      <c r="K955" s="2">
        <v>764.85</v>
      </c>
      <c r="L955" s="2">
        <v>1892.1499999999999</v>
      </c>
      <c r="M955" s="2">
        <v>346.45</v>
      </c>
      <c r="N955" s="2">
        <v>810.16</v>
      </c>
      <c r="O955" s="2">
        <v>1889.4850000000001</v>
      </c>
      <c r="P955" s="2">
        <v>0</v>
      </c>
      <c r="Q955" s="2">
        <f t="shared" si="70"/>
        <v>5703.0949999999993</v>
      </c>
      <c r="R955" s="2">
        <f t="shared" si="71"/>
        <v>1575.01</v>
      </c>
      <c r="S955" s="2">
        <f t="shared" si="72"/>
        <v>4128.085</v>
      </c>
      <c r="T955" s="2">
        <f t="shared" si="73"/>
        <v>25074.99</v>
      </c>
    </row>
    <row r="956" spans="1:20" x14ac:dyDescent="0.35">
      <c r="A956" s="3">
        <f t="shared" si="74"/>
        <v>947</v>
      </c>
      <c r="B956" s="1">
        <v>5660</v>
      </c>
      <c r="C956" s="1" t="s">
        <v>2280</v>
      </c>
      <c r="D956" s="1" t="s">
        <v>2281</v>
      </c>
      <c r="E956" s="1" t="s">
        <v>11</v>
      </c>
      <c r="F956" s="1" t="s">
        <v>103</v>
      </c>
      <c r="G956" s="1" t="s">
        <v>4662</v>
      </c>
      <c r="H956" s="7">
        <v>40710</v>
      </c>
      <c r="I956" s="2">
        <v>18700</v>
      </c>
      <c r="J956" s="2">
        <f>+VLOOKUP(B:B,'[1]Nómina (2)'!$B$5:$AJ$2058,35,0)</f>
        <v>0</v>
      </c>
      <c r="K956" s="2">
        <v>536.69000000000005</v>
      </c>
      <c r="L956" s="2">
        <v>1327.6999999999998</v>
      </c>
      <c r="M956" s="2">
        <v>243.1</v>
      </c>
      <c r="N956" s="2">
        <v>568.48</v>
      </c>
      <c r="O956" s="2">
        <v>1325.8300000000002</v>
      </c>
      <c r="P956" s="2">
        <v>0</v>
      </c>
      <c r="Q956" s="2">
        <f t="shared" si="70"/>
        <v>4001.8</v>
      </c>
      <c r="R956" s="2">
        <f t="shared" si="71"/>
        <v>1105.17</v>
      </c>
      <c r="S956" s="2">
        <f t="shared" si="72"/>
        <v>2896.63</v>
      </c>
      <c r="T956" s="2">
        <f t="shared" si="73"/>
        <v>17594.830000000002</v>
      </c>
    </row>
    <row r="957" spans="1:20" x14ac:dyDescent="0.35">
      <c r="A957" s="3">
        <f t="shared" si="74"/>
        <v>948</v>
      </c>
      <c r="B957" s="1">
        <v>5661</v>
      </c>
      <c r="C957" s="1" t="s">
        <v>2282</v>
      </c>
      <c r="D957" s="1" t="s">
        <v>2283</v>
      </c>
      <c r="E957" s="1" t="s">
        <v>23</v>
      </c>
      <c r="F957" s="1" t="s">
        <v>103</v>
      </c>
      <c r="G957" s="1" t="s">
        <v>4662</v>
      </c>
      <c r="H957" s="7">
        <v>40709</v>
      </c>
      <c r="I957" s="2">
        <v>18700</v>
      </c>
      <c r="J957" s="2">
        <f>+VLOOKUP(B:B,'[1]Nómina (2)'!$B$5:$AJ$2058,35,0)</f>
        <v>0</v>
      </c>
      <c r="K957" s="2">
        <v>536.69000000000005</v>
      </c>
      <c r="L957" s="2">
        <v>1327.6999999999998</v>
      </c>
      <c r="M957" s="2">
        <v>243.1</v>
      </c>
      <c r="N957" s="2">
        <v>568.48</v>
      </c>
      <c r="O957" s="2">
        <v>1325.8300000000002</v>
      </c>
      <c r="P957" s="2">
        <v>1031.6199999999999</v>
      </c>
      <c r="Q957" s="2">
        <f t="shared" si="70"/>
        <v>5033.42</v>
      </c>
      <c r="R957" s="2">
        <f t="shared" si="71"/>
        <v>2136.79</v>
      </c>
      <c r="S957" s="2">
        <f t="shared" si="72"/>
        <v>2896.63</v>
      </c>
      <c r="T957" s="2">
        <f t="shared" si="73"/>
        <v>16563.21</v>
      </c>
    </row>
    <row r="958" spans="1:20" x14ac:dyDescent="0.35">
      <c r="A958" s="3">
        <f t="shared" si="74"/>
        <v>949</v>
      </c>
      <c r="B958" s="1">
        <v>5662</v>
      </c>
      <c r="C958" s="1" t="s">
        <v>2284</v>
      </c>
      <c r="D958" s="1" t="s">
        <v>2285</v>
      </c>
      <c r="E958" s="1" t="s">
        <v>692</v>
      </c>
      <c r="F958" s="1" t="s">
        <v>57</v>
      </c>
      <c r="G958" s="1" t="s">
        <v>4662</v>
      </c>
      <c r="H958" s="7">
        <v>40709</v>
      </c>
      <c r="I958" s="2">
        <v>28990</v>
      </c>
      <c r="J958" s="2">
        <f>+VLOOKUP(B:B,'[1]Nómina (2)'!$B$5:$AJ$2058,35,0)</f>
        <v>0</v>
      </c>
      <c r="K958" s="2">
        <v>832.01</v>
      </c>
      <c r="L958" s="2">
        <v>2058.29</v>
      </c>
      <c r="M958" s="2">
        <v>376.87</v>
      </c>
      <c r="N958" s="2">
        <v>881.3</v>
      </c>
      <c r="O958" s="2">
        <v>2055.3910000000001</v>
      </c>
      <c r="P958" s="2">
        <v>0</v>
      </c>
      <c r="Q958" s="2">
        <f t="shared" si="70"/>
        <v>6203.8610000000008</v>
      </c>
      <c r="R958" s="2">
        <f t="shared" si="71"/>
        <v>1713.31</v>
      </c>
      <c r="S958" s="2">
        <f t="shared" si="72"/>
        <v>4490.5509999999995</v>
      </c>
      <c r="T958" s="2">
        <f t="shared" si="73"/>
        <v>27276.69</v>
      </c>
    </row>
    <row r="959" spans="1:20" x14ac:dyDescent="0.35">
      <c r="A959" s="3">
        <f t="shared" si="74"/>
        <v>950</v>
      </c>
      <c r="B959" s="1">
        <v>5663</v>
      </c>
      <c r="C959" s="1" t="s">
        <v>2286</v>
      </c>
      <c r="D959" s="1" t="s">
        <v>2287</v>
      </c>
      <c r="E959" s="1" t="s">
        <v>656</v>
      </c>
      <c r="F959" s="1" t="s">
        <v>107</v>
      </c>
      <c r="G959" s="1" t="s">
        <v>4662</v>
      </c>
      <c r="H959" s="7">
        <v>40712</v>
      </c>
      <c r="I959" s="2">
        <v>28990</v>
      </c>
      <c r="J959" s="2">
        <f>+VLOOKUP(B:B,'[1]Nómina (2)'!$B$5:$AJ$2058,35,0)</f>
        <v>0</v>
      </c>
      <c r="K959" s="2">
        <v>832.01</v>
      </c>
      <c r="L959" s="2">
        <v>2058.29</v>
      </c>
      <c r="M959" s="2">
        <v>376.87</v>
      </c>
      <c r="N959" s="2">
        <v>881.3</v>
      </c>
      <c r="O959" s="2">
        <v>2055.3910000000001</v>
      </c>
      <c r="P959" s="2">
        <v>0</v>
      </c>
      <c r="Q959" s="2">
        <f t="shared" si="70"/>
        <v>6203.8610000000008</v>
      </c>
      <c r="R959" s="2">
        <f t="shared" si="71"/>
        <v>1713.31</v>
      </c>
      <c r="S959" s="2">
        <f t="shared" si="72"/>
        <v>4490.5509999999995</v>
      </c>
      <c r="T959" s="2">
        <f t="shared" si="73"/>
        <v>27276.69</v>
      </c>
    </row>
    <row r="960" spans="1:20" s="4" customFormat="1" x14ac:dyDescent="0.35">
      <c r="A960" s="3">
        <f t="shared" si="74"/>
        <v>951</v>
      </c>
      <c r="B960" s="1">
        <v>5665</v>
      </c>
      <c r="C960" s="1" t="s">
        <v>2288</v>
      </c>
      <c r="D960" s="1" t="s">
        <v>2289</v>
      </c>
      <c r="E960" s="1" t="s">
        <v>66</v>
      </c>
      <c r="F960" s="1" t="s">
        <v>87</v>
      </c>
      <c r="G960" s="1" t="s">
        <v>4662</v>
      </c>
      <c r="H960" s="7">
        <v>40715</v>
      </c>
      <c r="I960" s="2">
        <v>19760</v>
      </c>
      <c r="J960" s="2">
        <f>+VLOOKUP(B:B,'[1]Nómina (2)'!$B$5:$AJ$2058,35,0)</f>
        <v>0</v>
      </c>
      <c r="K960" s="2">
        <v>567.11</v>
      </c>
      <c r="L960" s="2">
        <v>1402.9599999999998</v>
      </c>
      <c r="M960" s="2">
        <v>256.88</v>
      </c>
      <c r="N960" s="2">
        <v>600.70000000000005</v>
      </c>
      <c r="O960" s="2">
        <v>1400.9840000000002</v>
      </c>
      <c r="P960" s="2">
        <v>1031.6199999999999</v>
      </c>
      <c r="Q960" s="2">
        <f t="shared" si="70"/>
        <v>5260.2539999999999</v>
      </c>
      <c r="R960" s="2">
        <f t="shared" si="71"/>
        <v>2199.4299999999998</v>
      </c>
      <c r="S960" s="2">
        <f t="shared" si="72"/>
        <v>3060.8239999999996</v>
      </c>
      <c r="T960" s="2">
        <f t="shared" si="73"/>
        <v>17560.57</v>
      </c>
    </row>
    <row r="961" spans="1:20" s="4" customFormat="1" x14ac:dyDescent="0.35">
      <c r="A961" s="3">
        <f t="shared" si="74"/>
        <v>952</v>
      </c>
      <c r="B961" s="1">
        <v>5666</v>
      </c>
      <c r="C961" s="1" t="s">
        <v>2290</v>
      </c>
      <c r="D961" s="1" t="s">
        <v>2291</v>
      </c>
      <c r="E961" s="1" t="s">
        <v>447</v>
      </c>
      <c r="F961" s="1" t="s">
        <v>42</v>
      </c>
      <c r="G961" s="1" t="s">
        <v>4662</v>
      </c>
      <c r="H961" s="7">
        <v>40714</v>
      </c>
      <c r="I961" s="2">
        <v>26650</v>
      </c>
      <c r="J961" s="2">
        <f>+VLOOKUP(B:B,'[1]Nómina (2)'!$B$5:$AJ$2058,35,0)</f>
        <v>0</v>
      </c>
      <c r="K961" s="2">
        <v>764.85</v>
      </c>
      <c r="L961" s="2">
        <v>1892.1499999999999</v>
      </c>
      <c r="M961" s="2">
        <v>346.45</v>
      </c>
      <c r="N961" s="2">
        <v>810.16</v>
      </c>
      <c r="O961" s="2">
        <v>1889.4850000000001</v>
      </c>
      <c r="P961" s="2">
        <v>1031.6199999999999</v>
      </c>
      <c r="Q961" s="2">
        <f t="shared" si="70"/>
        <v>6734.7149999999992</v>
      </c>
      <c r="R961" s="2">
        <f t="shared" si="71"/>
        <v>2606.63</v>
      </c>
      <c r="S961" s="2">
        <f t="shared" si="72"/>
        <v>4128.085</v>
      </c>
      <c r="T961" s="2">
        <f t="shared" si="73"/>
        <v>24043.37</v>
      </c>
    </row>
    <row r="962" spans="1:20" x14ac:dyDescent="0.35">
      <c r="A962" s="3">
        <f t="shared" si="74"/>
        <v>953</v>
      </c>
      <c r="B962" s="1">
        <v>5667</v>
      </c>
      <c r="C962" s="1" t="s">
        <v>2292</v>
      </c>
      <c r="D962" s="1" t="s">
        <v>2293</v>
      </c>
      <c r="E962" s="1" t="s">
        <v>380</v>
      </c>
      <c r="F962" s="1" t="s">
        <v>890</v>
      </c>
      <c r="G962" s="1" t="s">
        <v>4662</v>
      </c>
      <c r="H962" s="7">
        <v>40714</v>
      </c>
      <c r="I962" s="2">
        <v>26650</v>
      </c>
      <c r="J962" s="2">
        <f>+VLOOKUP(B:B,'[1]Nómina (2)'!$B$5:$AJ$2058,35,0)</f>
        <v>0</v>
      </c>
      <c r="K962" s="2">
        <v>764.85</v>
      </c>
      <c r="L962" s="2">
        <v>1892.1499999999999</v>
      </c>
      <c r="M962" s="2">
        <v>346.45</v>
      </c>
      <c r="N962" s="2">
        <v>810.16</v>
      </c>
      <c r="O962" s="2">
        <v>1889.4850000000001</v>
      </c>
      <c r="P962" s="2">
        <v>0</v>
      </c>
      <c r="Q962" s="2">
        <f t="shared" si="70"/>
        <v>5703.0949999999993</v>
      </c>
      <c r="R962" s="2">
        <f t="shared" si="71"/>
        <v>1575.01</v>
      </c>
      <c r="S962" s="2">
        <f t="shared" si="72"/>
        <v>4128.085</v>
      </c>
      <c r="T962" s="2">
        <f t="shared" si="73"/>
        <v>25074.99</v>
      </c>
    </row>
    <row r="963" spans="1:20" x14ac:dyDescent="0.35">
      <c r="A963" s="3">
        <f t="shared" si="74"/>
        <v>954</v>
      </c>
      <c r="B963" s="1">
        <v>5670</v>
      </c>
      <c r="C963" s="1" t="s">
        <v>2294</v>
      </c>
      <c r="D963" s="1" t="s">
        <v>2295</v>
      </c>
      <c r="E963" s="1" t="s">
        <v>19</v>
      </c>
      <c r="F963" s="1" t="s">
        <v>890</v>
      </c>
      <c r="G963" s="1" t="s">
        <v>4662</v>
      </c>
      <c r="H963" s="7">
        <v>40560</v>
      </c>
      <c r="I963" s="2">
        <v>26650</v>
      </c>
      <c r="J963" s="2">
        <f>+VLOOKUP(B:B,'[1]Nómina (2)'!$B$5:$AJ$2058,35,0)</f>
        <v>0</v>
      </c>
      <c r="K963" s="2">
        <v>764.85</v>
      </c>
      <c r="L963" s="2">
        <v>1892.1499999999999</v>
      </c>
      <c r="M963" s="2">
        <v>346.45</v>
      </c>
      <c r="N963" s="2">
        <v>810.16</v>
      </c>
      <c r="O963" s="2">
        <v>1889.4850000000001</v>
      </c>
      <c r="P963" s="2">
        <v>2063.2399999999998</v>
      </c>
      <c r="Q963" s="2">
        <f t="shared" si="70"/>
        <v>7766.3349999999991</v>
      </c>
      <c r="R963" s="2">
        <f t="shared" si="71"/>
        <v>3638.25</v>
      </c>
      <c r="S963" s="2">
        <f t="shared" si="72"/>
        <v>4128.085</v>
      </c>
      <c r="T963" s="2">
        <f t="shared" si="73"/>
        <v>23011.75</v>
      </c>
    </row>
    <row r="964" spans="1:20" x14ac:dyDescent="0.35">
      <c r="A964" s="3">
        <f t="shared" si="74"/>
        <v>955</v>
      </c>
      <c r="B964" s="1">
        <v>5676</v>
      </c>
      <c r="C964" s="1" t="s">
        <v>2296</v>
      </c>
      <c r="D964" s="1" t="s">
        <v>2297</v>
      </c>
      <c r="E964" s="1" t="s">
        <v>66</v>
      </c>
      <c r="F964" s="1" t="s">
        <v>147</v>
      </c>
      <c r="G964" s="1" t="s">
        <v>4662</v>
      </c>
      <c r="H964" s="7">
        <v>40715</v>
      </c>
      <c r="I964" s="2">
        <v>17290</v>
      </c>
      <c r="J964" s="2">
        <f>+VLOOKUP(B:B,'[1]Nómina (2)'!$B$5:$AJ$2058,35,0)</f>
        <v>0</v>
      </c>
      <c r="K964" s="2">
        <v>496.22</v>
      </c>
      <c r="L964" s="2">
        <v>1227.5899999999999</v>
      </c>
      <c r="M964" s="2">
        <v>224.76999999999998</v>
      </c>
      <c r="N964" s="2">
        <v>525.62</v>
      </c>
      <c r="O964" s="2">
        <v>1225.8610000000001</v>
      </c>
      <c r="P964" s="2">
        <v>0</v>
      </c>
      <c r="Q964" s="2">
        <f t="shared" si="70"/>
        <v>3700.0609999999997</v>
      </c>
      <c r="R964" s="2">
        <f t="shared" si="71"/>
        <v>1021.84</v>
      </c>
      <c r="S964" s="2">
        <f t="shared" si="72"/>
        <v>2678.221</v>
      </c>
      <c r="T964" s="2">
        <f t="shared" si="73"/>
        <v>16268.16</v>
      </c>
    </row>
    <row r="965" spans="1:20" x14ac:dyDescent="0.35">
      <c r="A965" s="3">
        <f t="shared" si="74"/>
        <v>956</v>
      </c>
      <c r="B965" s="1">
        <v>5680</v>
      </c>
      <c r="C965" s="1" t="s">
        <v>2298</v>
      </c>
      <c r="D965" s="1" t="s">
        <v>2299</v>
      </c>
      <c r="E965" s="1" t="s">
        <v>425</v>
      </c>
      <c r="F965" s="1" t="s">
        <v>103</v>
      </c>
      <c r="G965" s="1" t="s">
        <v>4662</v>
      </c>
      <c r="H965" s="7">
        <v>40716</v>
      </c>
      <c r="I965" s="2">
        <v>17290</v>
      </c>
      <c r="J965" s="2">
        <f>+VLOOKUP(B:B,'[1]Nómina (2)'!$B$5:$AJ$2058,35,0)</f>
        <v>0</v>
      </c>
      <c r="K965" s="2">
        <v>496.22</v>
      </c>
      <c r="L965" s="2">
        <v>1227.5899999999999</v>
      </c>
      <c r="M965" s="2">
        <v>224.76999999999998</v>
      </c>
      <c r="N965" s="2">
        <v>525.62</v>
      </c>
      <c r="O965" s="2">
        <v>1225.8610000000001</v>
      </c>
      <c r="P965" s="2">
        <v>0</v>
      </c>
      <c r="Q965" s="2">
        <f t="shared" si="70"/>
        <v>3700.0609999999997</v>
      </c>
      <c r="R965" s="2">
        <f t="shared" si="71"/>
        <v>1021.84</v>
      </c>
      <c r="S965" s="2">
        <f t="shared" si="72"/>
        <v>2678.221</v>
      </c>
      <c r="T965" s="2">
        <f t="shared" si="73"/>
        <v>16268.16</v>
      </c>
    </row>
    <row r="966" spans="1:20" x14ac:dyDescent="0.35">
      <c r="A966" s="3">
        <f t="shared" si="74"/>
        <v>957</v>
      </c>
      <c r="B966" s="1">
        <v>5681</v>
      </c>
      <c r="C966" s="1" t="s">
        <v>2300</v>
      </c>
      <c r="D966" s="1" t="s">
        <v>2301</v>
      </c>
      <c r="E966" s="1" t="s">
        <v>60</v>
      </c>
      <c r="F966" s="1" t="s">
        <v>397</v>
      </c>
      <c r="G966" s="1" t="s">
        <v>4662</v>
      </c>
      <c r="H966" s="7">
        <v>40716</v>
      </c>
      <c r="I966" s="2">
        <v>37570</v>
      </c>
      <c r="J966" s="2">
        <f>+VLOOKUP(B:B,'[1]Nómina (2)'!$B$5:$AJ$2058,35,0)</f>
        <v>181.44887499999899</v>
      </c>
      <c r="K966" s="2">
        <v>1078.26</v>
      </c>
      <c r="L966" s="2">
        <v>2667.47</v>
      </c>
      <c r="M966" s="2">
        <v>488.40999999999997</v>
      </c>
      <c r="N966" s="2">
        <v>1142.1300000000001</v>
      </c>
      <c r="O966" s="2">
        <v>2663.7130000000002</v>
      </c>
      <c r="P966" s="2">
        <v>1031.6199999999999</v>
      </c>
      <c r="Q966" s="2">
        <f t="shared" si="70"/>
        <v>9071.6029999999992</v>
      </c>
      <c r="R966" s="2">
        <f t="shared" si="71"/>
        <v>3433.4588749999989</v>
      </c>
      <c r="S966" s="2">
        <f t="shared" si="72"/>
        <v>5819.5929999999998</v>
      </c>
      <c r="T966" s="2">
        <f t="shared" si="73"/>
        <v>34136.541125000003</v>
      </c>
    </row>
    <row r="967" spans="1:20" x14ac:dyDescent="0.35">
      <c r="A967" s="3">
        <f t="shared" si="74"/>
        <v>958</v>
      </c>
      <c r="B967" s="1">
        <v>5683</v>
      </c>
      <c r="C967" s="1" t="s">
        <v>2302</v>
      </c>
      <c r="D967" s="1" t="s">
        <v>2303</v>
      </c>
      <c r="E967" s="1" t="s">
        <v>15</v>
      </c>
      <c r="F967" s="1" t="s">
        <v>191</v>
      </c>
      <c r="G967" s="1" t="s">
        <v>4662</v>
      </c>
      <c r="H967" s="7">
        <v>40721</v>
      </c>
      <c r="I967" s="2">
        <v>25970</v>
      </c>
      <c r="J967" s="2">
        <f>+VLOOKUP(B:B,'[1]Nómina (2)'!$B$5:$AJ$2058,35,0)</f>
        <v>0</v>
      </c>
      <c r="K967" s="2">
        <v>745.34</v>
      </c>
      <c r="L967" s="2">
        <v>1843.87</v>
      </c>
      <c r="M967" s="2">
        <v>337.60999999999996</v>
      </c>
      <c r="N967" s="2">
        <v>789.49</v>
      </c>
      <c r="O967" s="2">
        <v>1841.2730000000001</v>
      </c>
      <c r="P967" s="2">
        <v>0</v>
      </c>
      <c r="Q967" s="2">
        <f t="shared" si="70"/>
        <v>5557.5830000000005</v>
      </c>
      <c r="R967" s="2">
        <f t="shared" si="71"/>
        <v>1534.83</v>
      </c>
      <c r="S967" s="2">
        <f t="shared" si="72"/>
        <v>4022.7530000000002</v>
      </c>
      <c r="T967" s="2">
        <f t="shared" si="73"/>
        <v>24435.17</v>
      </c>
    </row>
    <row r="968" spans="1:20" x14ac:dyDescent="0.35">
      <c r="A968" s="3">
        <f t="shared" si="74"/>
        <v>959</v>
      </c>
      <c r="B968" s="1">
        <v>5687</v>
      </c>
      <c r="C968" s="1" t="s">
        <v>2304</v>
      </c>
      <c r="D968" s="1" t="s">
        <v>2305</v>
      </c>
      <c r="E968" s="1" t="s">
        <v>15</v>
      </c>
      <c r="F968" s="1" t="s">
        <v>191</v>
      </c>
      <c r="G968" s="1" t="s">
        <v>4662</v>
      </c>
      <c r="H968" s="7">
        <v>40721</v>
      </c>
      <c r="I968" s="2">
        <v>25970</v>
      </c>
      <c r="J968" s="2">
        <f>+VLOOKUP(B:B,'[1]Nómina (2)'!$B$5:$AJ$2058,35,0)</f>
        <v>0</v>
      </c>
      <c r="K968" s="2">
        <v>745.34</v>
      </c>
      <c r="L968" s="2">
        <v>1843.87</v>
      </c>
      <c r="M968" s="2">
        <v>337.60999999999996</v>
      </c>
      <c r="N968" s="2">
        <v>789.49</v>
      </c>
      <c r="O968" s="2">
        <v>1841.2730000000001</v>
      </c>
      <c r="P968" s="2">
        <v>0</v>
      </c>
      <c r="Q968" s="2">
        <f t="shared" si="70"/>
        <v>5557.5830000000005</v>
      </c>
      <c r="R968" s="2">
        <f t="shared" si="71"/>
        <v>1534.83</v>
      </c>
      <c r="S968" s="2">
        <f t="shared" si="72"/>
        <v>4022.7530000000002</v>
      </c>
      <c r="T968" s="2">
        <f t="shared" si="73"/>
        <v>24435.17</v>
      </c>
    </row>
    <row r="969" spans="1:20" x14ac:dyDescent="0.35">
      <c r="A969" s="3">
        <f t="shared" si="74"/>
        <v>960</v>
      </c>
      <c r="B969" s="1">
        <v>5688</v>
      </c>
      <c r="C969" s="1" t="s">
        <v>2306</v>
      </c>
      <c r="D969" s="1" t="s">
        <v>2307</v>
      </c>
      <c r="E969" s="1" t="s">
        <v>1592</v>
      </c>
      <c r="F969" s="1" t="s">
        <v>1279</v>
      </c>
      <c r="G969" s="1" t="s">
        <v>4662</v>
      </c>
      <c r="H969" s="7">
        <v>40721</v>
      </c>
      <c r="I969" s="2">
        <v>42120</v>
      </c>
      <c r="J969" s="2">
        <f>+VLOOKUP(B:B,'[1]Nómina (2)'!$B$5:$AJ$2058,35,0)</f>
        <v>741.85637499999996</v>
      </c>
      <c r="K969" s="2">
        <v>1208.8399999999999</v>
      </c>
      <c r="L969" s="2">
        <v>2990.5199999999995</v>
      </c>
      <c r="M969" s="2">
        <v>547.55999999999995</v>
      </c>
      <c r="N969" s="2">
        <v>1280.45</v>
      </c>
      <c r="O969" s="2">
        <v>2986.308</v>
      </c>
      <c r="P969" s="2">
        <v>0</v>
      </c>
      <c r="Q969" s="2">
        <f t="shared" si="70"/>
        <v>9013.6779999999999</v>
      </c>
      <c r="R969" s="2">
        <f t="shared" si="71"/>
        <v>3231.1463750000003</v>
      </c>
      <c r="S969" s="2">
        <f t="shared" si="72"/>
        <v>6524.387999999999</v>
      </c>
      <c r="T969" s="2">
        <f t="shared" si="73"/>
        <v>38888.853625000003</v>
      </c>
    </row>
    <row r="970" spans="1:20" x14ac:dyDescent="0.35">
      <c r="A970" s="3">
        <f t="shared" si="74"/>
        <v>961</v>
      </c>
      <c r="B970" s="1">
        <v>5689</v>
      </c>
      <c r="C970" s="1" t="s">
        <v>2308</v>
      </c>
      <c r="D970" s="1" t="s">
        <v>2309</v>
      </c>
      <c r="E970" s="1" t="s">
        <v>45</v>
      </c>
      <c r="F970" s="1" t="s">
        <v>50</v>
      </c>
      <c r="G970" s="1" t="s">
        <v>4662</v>
      </c>
      <c r="H970" s="7">
        <v>40721</v>
      </c>
      <c r="I970" s="2">
        <v>23343</v>
      </c>
      <c r="J970" s="2">
        <f>+VLOOKUP(B:B,'[1]Nómina (2)'!$B$5:$AJ$2058,35,0)</f>
        <v>0</v>
      </c>
      <c r="K970" s="2">
        <v>669.94</v>
      </c>
      <c r="L970" s="2">
        <v>1657.3529999999998</v>
      </c>
      <c r="M970" s="2">
        <v>303.459</v>
      </c>
      <c r="N970" s="2">
        <v>709.63</v>
      </c>
      <c r="O970" s="2">
        <v>1655.0187000000001</v>
      </c>
      <c r="P970" s="2">
        <v>0</v>
      </c>
      <c r="Q970" s="2">
        <f t="shared" si="70"/>
        <v>4995.4007000000001</v>
      </c>
      <c r="R970" s="2">
        <f t="shared" si="71"/>
        <v>1379.5700000000002</v>
      </c>
      <c r="S970" s="2">
        <f t="shared" si="72"/>
        <v>3615.8307</v>
      </c>
      <c r="T970" s="2">
        <f t="shared" si="73"/>
        <v>21963.43</v>
      </c>
    </row>
    <row r="971" spans="1:20" x14ac:dyDescent="0.35">
      <c r="A971" s="3">
        <f t="shared" si="74"/>
        <v>962</v>
      </c>
      <c r="B971" s="1">
        <v>5691</v>
      </c>
      <c r="C971" s="1" t="s">
        <v>2310</v>
      </c>
      <c r="D971" s="1" t="s">
        <v>2311</v>
      </c>
      <c r="E971" s="1" t="s">
        <v>92</v>
      </c>
      <c r="F971" s="1" t="s">
        <v>81</v>
      </c>
      <c r="G971" s="1" t="s">
        <v>4662</v>
      </c>
      <c r="H971" s="7">
        <v>40721</v>
      </c>
      <c r="I971" s="2">
        <v>21970</v>
      </c>
      <c r="J971" s="2">
        <f>+VLOOKUP(B:B,'[1]Nómina (2)'!$B$5:$AJ$2058,35,0)</f>
        <v>0</v>
      </c>
      <c r="K971" s="2">
        <v>630.54</v>
      </c>
      <c r="L971" s="2">
        <v>1559.87</v>
      </c>
      <c r="M971" s="2">
        <v>285.61</v>
      </c>
      <c r="N971" s="2">
        <v>667.89</v>
      </c>
      <c r="O971" s="2">
        <v>1557.673</v>
      </c>
      <c r="P971" s="2">
        <v>0</v>
      </c>
      <c r="Q971" s="2">
        <f t="shared" ref="Q971:Q1034" si="75">SUM(K971:P971)</f>
        <v>4701.5829999999996</v>
      </c>
      <c r="R971" s="2">
        <f t="shared" ref="R971:R1034" si="76">+J971+K971+N971+P971</f>
        <v>1298.4299999999998</v>
      </c>
      <c r="S971" s="2">
        <f t="shared" ref="S971:S1034" si="77">+L971+M971+O971</f>
        <v>3403.1530000000002</v>
      </c>
      <c r="T971" s="2">
        <f t="shared" ref="T971:T1034" si="78">+I971-R971</f>
        <v>20671.57</v>
      </c>
    </row>
    <row r="972" spans="1:20" x14ac:dyDescent="0.35">
      <c r="A972" s="3">
        <f t="shared" ref="A972:A1035" si="79">+A971+1</f>
        <v>963</v>
      </c>
      <c r="B972" s="1">
        <v>5693</v>
      </c>
      <c r="C972" s="1" t="s">
        <v>2312</v>
      </c>
      <c r="D972" s="1" t="s">
        <v>2313</v>
      </c>
      <c r="E972" s="1" t="s">
        <v>205</v>
      </c>
      <c r="F972" s="1" t="s">
        <v>206</v>
      </c>
      <c r="G972" s="1" t="s">
        <v>4662</v>
      </c>
      <c r="H972" s="7">
        <v>40721</v>
      </c>
      <c r="I972" s="2">
        <v>37570</v>
      </c>
      <c r="J972" s="2">
        <f>+VLOOKUP(B:B,'[1]Nómina (2)'!$B$5:$AJ$2058,35,0)</f>
        <v>2115.8533750000001</v>
      </c>
      <c r="K972" s="2">
        <v>1078.26</v>
      </c>
      <c r="L972" s="2">
        <v>2667.47</v>
      </c>
      <c r="M972" s="2">
        <v>488.40999999999997</v>
      </c>
      <c r="N972" s="2">
        <v>1142.1300000000001</v>
      </c>
      <c r="O972" s="2">
        <v>2663.7130000000002</v>
      </c>
      <c r="P972" s="2">
        <v>0</v>
      </c>
      <c r="Q972" s="2">
        <f t="shared" si="75"/>
        <v>8039.9830000000002</v>
      </c>
      <c r="R972" s="2">
        <f t="shared" si="76"/>
        <v>4336.243375</v>
      </c>
      <c r="S972" s="2">
        <f t="shared" si="77"/>
        <v>5819.5929999999998</v>
      </c>
      <c r="T972" s="2">
        <f t="shared" si="78"/>
        <v>33233.756625000002</v>
      </c>
    </row>
    <row r="973" spans="1:20" x14ac:dyDescent="0.35">
      <c r="A973" s="3">
        <f t="shared" si="79"/>
        <v>964</v>
      </c>
      <c r="B973" s="1">
        <v>5694</v>
      </c>
      <c r="C973" s="1" t="s">
        <v>2314</v>
      </c>
      <c r="D973" s="1" t="s">
        <v>2315</v>
      </c>
      <c r="E973" s="1" t="s">
        <v>294</v>
      </c>
      <c r="F973" s="1" t="s">
        <v>2316</v>
      </c>
      <c r="G973" s="1" t="s">
        <v>4662</v>
      </c>
      <c r="H973" s="7">
        <v>40721</v>
      </c>
      <c r="I973" s="2">
        <v>42120</v>
      </c>
      <c r="J973" s="2">
        <f>+VLOOKUP(B:B,'[1]Nómina (2)'!$B$5:$AJ$2058,35,0)</f>
        <v>1667.201875</v>
      </c>
      <c r="K973" s="2">
        <v>1208.8399999999999</v>
      </c>
      <c r="L973" s="2">
        <v>2990.5199999999995</v>
      </c>
      <c r="M973" s="2">
        <v>547.55999999999995</v>
      </c>
      <c r="N973" s="2">
        <v>1280.45</v>
      </c>
      <c r="O973" s="2">
        <v>2986.308</v>
      </c>
      <c r="P973" s="2">
        <v>1031.6199999999999</v>
      </c>
      <c r="Q973" s="2">
        <f t="shared" si="75"/>
        <v>10045.297999999999</v>
      </c>
      <c r="R973" s="2">
        <f t="shared" si="76"/>
        <v>5188.1118749999996</v>
      </c>
      <c r="S973" s="2">
        <f t="shared" si="77"/>
        <v>6524.387999999999</v>
      </c>
      <c r="T973" s="2">
        <f t="shared" si="78"/>
        <v>36931.888124999998</v>
      </c>
    </row>
    <row r="974" spans="1:20" x14ac:dyDescent="0.35">
      <c r="A974" s="3">
        <f t="shared" si="79"/>
        <v>965</v>
      </c>
      <c r="B974" s="1">
        <v>5695</v>
      </c>
      <c r="C974" s="1" t="s">
        <v>2317</v>
      </c>
      <c r="D974" s="1" t="s">
        <v>2318</v>
      </c>
      <c r="E974" s="1" t="s">
        <v>1011</v>
      </c>
      <c r="F974" s="1" t="s">
        <v>976</v>
      </c>
      <c r="G974" s="1" t="s">
        <v>4662</v>
      </c>
      <c r="H974" s="7">
        <v>40721</v>
      </c>
      <c r="I974" s="2">
        <v>46963</v>
      </c>
      <c r="J974" s="2">
        <f>+VLOOKUP(B:B,'[1]Nómina (2)'!$B$5:$AJ$2058,35,0)</f>
        <v>0</v>
      </c>
      <c r="K974" s="2">
        <v>1347.84</v>
      </c>
      <c r="L974" s="2">
        <v>3334.3729999999996</v>
      </c>
      <c r="M974" s="2">
        <v>610.51900000000001</v>
      </c>
      <c r="N974" s="2">
        <v>1427.68</v>
      </c>
      <c r="O974" s="2">
        <v>3329.6767000000004</v>
      </c>
      <c r="P974" s="2">
        <v>1031.6199999999999</v>
      </c>
      <c r="Q974" s="2">
        <f t="shared" si="75"/>
        <v>11081.708699999999</v>
      </c>
      <c r="R974" s="2">
        <f t="shared" si="76"/>
        <v>3807.14</v>
      </c>
      <c r="S974" s="2">
        <f t="shared" si="77"/>
        <v>7274.5686999999998</v>
      </c>
      <c r="T974" s="2">
        <f t="shared" si="78"/>
        <v>43155.86</v>
      </c>
    </row>
    <row r="975" spans="1:20" x14ac:dyDescent="0.35">
      <c r="A975" s="3">
        <f t="shared" si="79"/>
        <v>966</v>
      </c>
      <c r="B975" s="1">
        <v>5698</v>
      </c>
      <c r="C975" s="1" t="s">
        <v>2319</v>
      </c>
      <c r="D975" s="1" t="s">
        <v>2320</v>
      </c>
      <c r="E975" s="1" t="s">
        <v>294</v>
      </c>
      <c r="F975" s="1" t="s">
        <v>2321</v>
      </c>
      <c r="G975" s="1" t="s">
        <v>4662</v>
      </c>
      <c r="H975" s="7">
        <v>40721</v>
      </c>
      <c r="I975" s="2">
        <v>30802</v>
      </c>
      <c r="J975" s="2">
        <f>+VLOOKUP(B:B,'[1]Nómina (2)'!$B$5:$AJ$2058,35,0)</f>
        <v>0</v>
      </c>
      <c r="K975" s="2">
        <v>884.02</v>
      </c>
      <c r="L975" s="2">
        <v>2186.942</v>
      </c>
      <c r="M975" s="2">
        <v>400.42599999999999</v>
      </c>
      <c r="N975" s="2">
        <v>936.38</v>
      </c>
      <c r="O975" s="2">
        <v>2183.8618000000001</v>
      </c>
      <c r="P975" s="2">
        <v>0</v>
      </c>
      <c r="Q975" s="2">
        <f t="shared" si="75"/>
        <v>6591.6298000000006</v>
      </c>
      <c r="R975" s="2">
        <f t="shared" si="76"/>
        <v>1820.4</v>
      </c>
      <c r="S975" s="2">
        <f t="shared" si="77"/>
        <v>4771.2298000000001</v>
      </c>
      <c r="T975" s="2">
        <f t="shared" si="78"/>
        <v>28981.599999999999</v>
      </c>
    </row>
    <row r="976" spans="1:20" x14ac:dyDescent="0.35">
      <c r="A976" s="3">
        <f t="shared" si="79"/>
        <v>967</v>
      </c>
      <c r="B976" s="1">
        <v>5700</v>
      </c>
      <c r="C976" s="1" t="s">
        <v>2322</v>
      </c>
      <c r="D976" s="1" t="s">
        <v>2323</v>
      </c>
      <c r="E976" s="1" t="s">
        <v>45</v>
      </c>
      <c r="F976" s="1" t="s">
        <v>50</v>
      </c>
      <c r="G976" s="1" t="s">
        <v>4662</v>
      </c>
      <c r="H976" s="7">
        <v>40722</v>
      </c>
      <c r="I976" s="2">
        <v>21970</v>
      </c>
      <c r="J976" s="2">
        <f>+VLOOKUP(B:B,'[1]Nómina (2)'!$B$5:$AJ$2058,35,0)</f>
        <v>0</v>
      </c>
      <c r="K976" s="2">
        <v>630.54</v>
      </c>
      <c r="L976" s="2">
        <v>1559.87</v>
      </c>
      <c r="M976" s="2">
        <v>285.61</v>
      </c>
      <c r="N976" s="2">
        <v>667.89</v>
      </c>
      <c r="O976" s="2">
        <v>1557.673</v>
      </c>
      <c r="P976" s="2">
        <v>0</v>
      </c>
      <c r="Q976" s="2">
        <f t="shared" si="75"/>
        <v>4701.5829999999996</v>
      </c>
      <c r="R976" s="2">
        <f t="shared" si="76"/>
        <v>1298.4299999999998</v>
      </c>
      <c r="S976" s="2">
        <f t="shared" si="77"/>
        <v>3403.1530000000002</v>
      </c>
      <c r="T976" s="2">
        <f t="shared" si="78"/>
        <v>20671.57</v>
      </c>
    </row>
    <row r="977" spans="1:20" x14ac:dyDescent="0.35">
      <c r="A977" s="3">
        <f t="shared" si="79"/>
        <v>968</v>
      </c>
      <c r="B977" s="1">
        <v>5702</v>
      </c>
      <c r="C977" s="1" t="s">
        <v>2324</v>
      </c>
      <c r="D977" s="1" t="s">
        <v>2325</v>
      </c>
      <c r="E977" s="1" t="s">
        <v>23</v>
      </c>
      <c r="F977" s="1" t="s">
        <v>103</v>
      </c>
      <c r="G977" s="1" t="s">
        <v>4662</v>
      </c>
      <c r="H977" s="7">
        <v>40149</v>
      </c>
      <c r="I977" s="2">
        <v>17600</v>
      </c>
      <c r="J977" s="2">
        <f>+VLOOKUP(B:B,'[1]Nómina (2)'!$B$5:$AJ$2058,35,0)</f>
        <v>0</v>
      </c>
      <c r="K977" s="2">
        <v>505.12</v>
      </c>
      <c r="L977" s="2">
        <v>1249.5999999999999</v>
      </c>
      <c r="M977" s="2">
        <v>228.79999999999998</v>
      </c>
      <c r="N977" s="2">
        <v>535.04</v>
      </c>
      <c r="O977" s="2">
        <v>1247.8400000000001</v>
      </c>
      <c r="P977" s="2">
        <v>0</v>
      </c>
      <c r="Q977" s="2">
        <f t="shared" si="75"/>
        <v>3766.3999999999996</v>
      </c>
      <c r="R977" s="2">
        <f t="shared" si="76"/>
        <v>1040.1599999999999</v>
      </c>
      <c r="S977" s="2">
        <f t="shared" si="77"/>
        <v>2726.24</v>
      </c>
      <c r="T977" s="2">
        <f t="shared" si="78"/>
        <v>16559.84</v>
      </c>
    </row>
    <row r="978" spans="1:20" x14ac:dyDescent="0.35">
      <c r="A978" s="3">
        <f t="shared" si="79"/>
        <v>969</v>
      </c>
      <c r="B978" s="1">
        <v>5703</v>
      </c>
      <c r="C978" s="1" t="s">
        <v>2326</v>
      </c>
      <c r="D978" s="1" t="s">
        <v>2327</v>
      </c>
      <c r="E978" s="1" t="s">
        <v>354</v>
      </c>
      <c r="F978" s="1" t="s">
        <v>28</v>
      </c>
      <c r="G978" s="1" t="s">
        <v>4662</v>
      </c>
      <c r="H978" s="7">
        <v>40149</v>
      </c>
      <c r="I978" s="2">
        <v>19760</v>
      </c>
      <c r="J978" s="2">
        <f>+VLOOKUP(B:B,'[1]Nómina (2)'!$B$5:$AJ$2058,35,0)</f>
        <v>0</v>
      </c>
      <c r="K978" s="2">
        <v>1330.68</v>
      </c>
      <c r="L978" s="2">
        <v>3291.9220999999998</v>
      </c>
      <c r="M978" s="2">
        <v>602.74629999999991</v>
      </c>
      <c r="N978" s="2">
        <v>1409.5</v>
      </c>
      <c r="O978" s="2">
        <v>3287.28559</v>
      </c>
      <c r="P978" s="2">
        <v>0</v>
      </c>
      <c r="Q978" s="2">
        <f t="shared" si="75"/>
        <v>9922.1339900000003</v>
      </c>
      <c r="R978" s="2">
        <f t="shared" si="76"/>
        <v>2740.1800000000003</v>
      </c>
      <c r="S978" s="2">
        <f t="shared" si="77"/>
        <v>7181.95399</v>
      </c>
      <c r="T978" s="2">
        <f t="shared" si="78"/>
        <v>17019.82</v>
      </c>
    </row>
    <row r="979" spans="1:20" x14ac:dyDescent="0.35">
      <c r="A979" s="3">
        <f t="shared" si="79"/>
        <v>970</v>
      </c>
      <c r="B979" s="1">
        <v>5704</v>
      </c>
      <c r="C979" s="1" t="s">
        <v>2328</v>
      </c>
      <c r="D979" s="1" t="s">
        <v>2329</v>
      </c>
      <c r="E979" s="1" t="s">
        <v>23</v>
      </c>
      <c r="F979" s="1" t="s">
        <v>39</v>
      </c>
      <c r="G979" s="1" t="s">
        <v>4662</v>
      </c>
      <c r="H979" s="7">
        <v>40723</v>
      </c>
      <c r="I979" s="2">
        <v>26650</v>
      </c>
      <c r="J979" s="2">
        <f>+VLOOKUP(B:B,'[1]Nómina (2)'!$B$5:$AJ$2058,35,0)</f>
        <v>0</v>
      </c>
      <c r="K979" s="2">
        <v>764.85</v>
      </c>
      <c r="L979" s="2">
        <v>1892.1499999999999</v>
      </c>
      <c r="M979" s="2">
        <v>346.45</v>
      </c>
      <c r="N979" s="2">
        <v>810.16</v>
      </c>
      <c r="O979" s="2">
        <v>1889.4850000000001</v>
      </c>
      <c r="P979" s="2">
        <v>0</v>
      </c>
      <c r="Q979" s="2">
        <f t="shared" si="75"/>
        <v>5703.0949999999993</v>
      </c>
      <c r="R979" s="2">
        <f t="shared" si="76"/>
        <v>1575.01</v>
      </c>
      <c r="S979" s="2">
        <f t="shared" si="77"/>
        <v>4128.085</v>
      </c>
      <c r="T979" s="2">
        <f t="shared" si="78"/>
        <v>25074.99</v>
      </c>
    </row>
    <row r="980" spans="1:20" x14ac:dyDescent="0.35">
      <c r="A980" s="3">
        <f t="shared" si="79"/>
        <v>971</v>
      </c>
      <c r="B980" s="1">
        <v>5706</v>
      </c>
      <c r="C980" s="1" t="s">
        <v>2330</v>
      </c>
      <c r="D980" s="1" t="s">
        <v>2331</v>
      </c>
      <c r="E980" s="1" t="s">
        <v>168</v>
      </c>
      <c r="F980" s="1" t="s">
        <v>103</v>
      </c>
      <c r="G980" s="1" t="s">
        <v>4662</v>
      </c>
      <c r="H980" s="7">
        <v>40723</v>
      </c>
      <c r="I980" s="2">
        <v>18700</v>
      </c>
      <c r="J980" s="2">
        <f>+VLOOKUP(B:B,'[1]Nómina (2)'!$B$5:$AJ$2058,35,0)</f>
        <v>0</v>
      </c>
      <c r="K980" s="2">
        <v>536.69000000000005</v>
      </c>
      <c r="L980" s="2">
        <v>1327.6999999999998</v>
      </c>
      <c r="M980" s="2">
        <v>243.1</v>
      </c>
      <c r="N980" s="2">
        <v>568.48</v>
      </c>
      <c r="O980" s="2">
        <v>1325.8300000000002</v>
      </c>
      <c r="P980" s="2">
        <v>0</v>
      </c>
      <c r="Q980" s="2">
        <f t="shared" si="75"/>
        <v>4001.8</v>
      </c>
      <c r="R980" s="2">
        <f t="shared" si="76"/>
        <v>1105.17</v>
      </c>
      <c r="S980" s="2">
        <f t="shared" si="77"/>
        <v>2896.63</v>
      </c>
      <c r="T980" s="2">
        <f t="shared" si="78"/>
        <v>17594.830000000002</v>
      </c>
    </row>
    <row r="981" spans="1:20" x14ac:dyDescent="0.35">
      <c r="A981" s="3">
        <f t="shared" si="79"/>
        <v>972</v>
      </c>
      <c r="B981" s="1">
        <v>5708</v>
      </c>
      <c r="C981" s="1" t="s">
        <v>2332</v>
      </c>
      <c r="D981" s="1" t="s">
        <v>2333</v>
      </c>
      <c r="E981" s="1" t="s">
        <v>53</v>
      </c>
      <c r="F981" s="1" t="s">
        <v>1328</v>
      </c>
      <c r="G981" s="1" t="s">
        <v>4662</v>
      </c>
      <c r="H981" s="7">
        <v>40723</v>
      </c>
      <c r="I981" s="2">
        <v>42120</v>
      </c>
      <c r="J981" s="2">
        <f>+VLOOKUP(B:B,'[1]Nómina (2)'!$B$5:$AJ$2058,35,0)</f>
        <v>741.85637499999996</v>
      </c>
      <c r="K981" s="2">
        <v>1208.8399999999999</v>
      </c>
      <c r="L981" s="2">
        <v>2990.5199999999995</v>
      </c>
      <c r="M981" s="2">
        <v>547.55999999999995</v>
      </c>
      <c r="N981" s="2">
        <v>1280.45</v>
      </c>
      <c r="O981" s="2">
        <v>2986.308</v>
      </c>
      <c r="P981" s="2">
        <v>0</v>
      </c>
      <c r="Q981" s="2">
        <f t="shared" si="75"/>
        <v>9013.6779999999999</v>
      </c>
      <c r="R981" s="2">
        <f t="shared" si="76"/>
        <v>3231.1463750000003</v>
      </c>
      <c r="S981" s="2">
        <f t="shared" si="77"/>
        <v>6524.387999999999</v>
      </c>
      <c r="T981" s="2">
        <f t="shared" si="78"/>
        <v>38888.853625000003</v>
      </c>
    </row>
    <row r="982" spans="1:20" x14ac:dyDescent="0.35">
      <c r="A982" s="3">
        <f t="shared" si="79"/>
        <v>973</v>
      </c>
      <c r="B982" s="1">
        <v>5710</v>
      </c>
      <c r="C982" s="1" t="s">
        <v>2334</v>
      </c>
      <c r="D982" s="1" t="s">
        <v>2335</v>
      </c>
      <c r="E982" s="1" t="s">
        <v>31</v>
      </c>
      <c r="F982" s="1" t="s">
        <v>729</v>
      </c>
      <c r="G982" s="1" t="s">
        <v>4662</v>
      </c>
      <c r="H982" s="7">
        <v>40723</v>
      </c>
      <c r="I982" s="2">
        <v>26650</v>
      </c>
      <c r="J982" s="2">
        <f>+VLOOKUP(B:B,'[1]Nómina (2)'!$B$5:$AJ$2058,35,0)</f>
        <v>0</v>
      </c>
      <c r="K982" s="2">
        <v>764.85</v>
      </c>
      <c r="L982" s="2">
        <v>1892.1499999999999</v>
      </c>
      <c r="M982" s="2">
        <v>346.45</v>
      </c>
      <c r="N982" s="2">
        <v>810.16</v>
      </c>
      <c r="O982" s="2">
        <v>1889.4850000000001</v>
      </c>
      <c r="P982" s="2">
        <v>0</v>
      </c>
      <c r="Q982" s="2">
        <f t="shared" si="75"/>
        <v>5703.0949999999993</v>
      </c>
      <c r="R982" s="2">
        <f t="shared" si="76"/>
        <v>1575.01</v>
      </c>
      <c r="S982" s="2">
        <f t="shared" si="77"/>
        <v>4128.085</v>
      </c>
      <c r="T982" s="2">
        <f t="shared" si="78"/>
        <v>25074.99</v>
      </c>
    </row>
    <row r="983" spans="1:20" x14ac:dyDescent="0.35">
      <c r="A983" s="3">
        <f t="shared" si="79"/>
        <v>974</v>
      </c>
      <c r="B983" s="1">
        <v>5717</v>
      </c>
      <c r="C983" s="1" t="s">
        <v>2336</v>
      </c>
      <c r="D983" s="1" t="s">
        <v>2337</v>
      </c>
      <c r="E983" s="1" t="s">
        <v>53</v>
      </c>
      <c r="F983" s="1" t="s">
        <v>2338</v>
      </c>
      <c r="G983" s="1" t="s">
        <v>4662</v>
      </c>
      <c r="H983" s="7">
        <v>40728</v>
      </c>
      <c r="I983" s="2">
        <v>26650</v>
      </c>
      <c r="J983" s="2">
        <f>+VLOOKUP(B:B,'[1]Nómina (2)'!$B$5:$AJ$2058,35,0)</f>
        <v>0</v>
      </c>
      <c r="K983" s="2">
        <v>764.85</v>
      </c>
      <c r="L983" s="2">
        <v>1892.1499999999999</v>
      </c>
      <c r="M983" s="2">
        <v>346.45</v>
      </c>
      <c r="N983" s="2">
        <v>810.16</v>
      </c>
      <c r="O983" s="2">
        <v>1889.4850000000001</v>
      </c>
      <c r="P983" s="2">
        <v>0</v>
      </c>
      <c r="Q983" s="2">
        <f t="shared" si="75"/>
        <v>5703.0949999999993</v>
      </c>
      <c r="R983" s="2">
        <f t="shared" si="76"/>
        <v>1575.01</v>
      </c>
      <c r="S983" s="2">
        <f t="shared" si="77"/>
        <v>4128.085</v>
      </c>
      <c r="T983" s="2">
        <f t="shared" si="78"/>
        <v>25074.99</v>
      </c>
    </row>
    <row r="984" spans="1:20" x14ac:dyDescent="0.35">
      <c r="A984" s="3">
        <f t="shared" si="79"/>
        <v>975</v>
      </c>
      <c r="B984" s="1">
        <v>5718</v>
      </c>
      <c r="C984" s="1" t="s">
        <v>2339</v>
      </c>
      <c r="D984" s="1" t="s">
        <v>2340</v>
      </c>
      <c r="E984" s="1" t="s">
        <v>975</v>
      </c>
      <c r="F984" s="1" t="s">
        <v>2341</v>
      </c>
      <c r="G984" s="1" t="s">
        <v>4662</v>
      </c>
      <c r="H984" s="7">
        <v>40728</v>
      </c>
      <c r="I984" s="2">
        <v>28990</v>
      </c>
      <c r="J984" s="2">
        <f>+VLOOKUP(B:B,'[1]Nómina (2)'!$B$5:$AJ$2058,35,0)</f>
        <v>0</v>
      </c>
      <c r="K984" s="2">
        <v>1952.25</v>
      </c>
      <c r="L984" s="2">
        <v>4829.5967899999987</v>
      </c>
      <c r="M984" s="2">
        <v>614.952</v>
      </c>
      <c r="N984" s="2">
        <v>2067.88</v>
      </c>
      <c r="O984" s="2">
        <v>4822.7945409999993</v>
      </c>
      <c r="P984" s="2">
        <v>2063.2399999999998</v>
      </c>
      <c r="Q984" s="2">
        <f t="shared" si="75"/>
        <v>16350.713330999997</v>
      </c>
      <c r="R984" s="2">
        <f t="shared" si="76"/>
        <v>6083.37</v>
      </c>
      <c r="S984" s="2">
        <f t="shared" si="77"/>
        <v>10267.343330999998</v>
      </c>
      <c r="T984" s="2">
        <f t="shared" si="78"/>
        <v>22906.63</v>
      </c>
    </row>
    <row r="985" spans="1:20" s="4" customFormat="1" x14ac:dyDescent="0.35">
      <c r="A985" s="3">
        <f t="shared" si="79"/>
        <v>976</v>
      </c>
      <c r="B985" s="1">
        <v>5719</v>
      </c>
      <c r="C985" s="1" t="s">
        <v>2342</v>
      </c>
      <c r="D985" s="1" t="s">
        <v>2343</v>
      </c>
      <c r="E985" s="1" t="s">
        <v>380</v>
      </c>
      <c r="F985" s="1" t="s">
        <v>381</v>
      </c>
      <c r="G985" s="1" t="s">
        <v>4662</v>
      </c>
      <c r="H985" s="7">
        <v>40728</v>
      </c>
      <c r="I985" s="2">
        <v>30802</v>
      </c>
      <c r="J985" s="2">
        <f>+VLOOKUP(B:B,'[1]Nómina (2)'!$B$5:$AJ$2058,35,0)</f>
        <v>0</v>
      </c>
      <c r="K985" s="2">
        <v>884.02</v>
      </c>
      <c r="L985" s="2">
        <v>2186.942</v>
      </c>
      <c r="M985" s="2">
        <v>400.42599999999999</v>
      </c>
      <c r="N985" s="2">
        <v>936.38</v>
      </c>
      <c r="O985" s="2">
        <v>2183.8618000000001</v>
      </c>
      <c r="P985" s="2">
        <v>0</v>
      </c>
      <c r="Q985" s="2">
        <f t="shared" si="75"/>
        <v>6591.6298000000006</v>
      </c>
      <c r="R985" s="2">
        <f t="shared" si="76"/>
        <v>1820.4</v>
      </c>
      <c r="S985" s="2">
        <f t="shared" si="77"/>
        <v>4771.2298000000001</v>
      </c>
      <c r="T985" s="2">
        <f t="shared" si="78"/>
        <v>28981.599999999999</v>
      </c>
    </row>
    <row r="986" spans="1:20" s="4" customFormat="1" x14ac:dyDescent="0.35">
      <c r="A986" s="3">
        <f t="shared" si="79"/>
        <v>977</v>
      </c>
      <c r="B986" s="1">
        <v>5720</v>
      </c>
      <c r="C986" s="1" t="s">
        <v>2344</v>
      </c>
      <c r="D986" s="1" t="s">
        <v>2345</v>
      </c>
      <c r="E986" s="1" t="s">
        <v>297</v>
      </c>
      <c r="F986" s="1" t="s">
        <v>46</v>
      </c>
      <c r="G986" s="1" t="s">
        <v>4662</v>
      </c>
      <c r="H986" s="7">
        <v>40728</v>
      </c>
      <c r="I986" s="2">
        <v>89570</v>
      </c>
      <c r="J986" s="2">
        <f>+VLOOKUP(B:B,'[1]Nómina (2)'!$B$5:$AJ$2058,35,0)</f>
        <v>9136.2297916666703</v>
      </c>
      <c r="K986" s="2">
        <v>2570.66</v>
      </c>
      <c r="L986" s="2">
        <v>6359.4699999999993</v>
      </c>
      <c r="M986" s="2">
        <v>614.952</v>
      </c>
      <c r="N986" s="2">
        <v>2722.93</v>
      </c>
      <c r="O986" s="2">
        <v>6350.5130000000008</v>
      </c>
      <c r="P986" s="2">
        <v>2063.2399999999998</v>
      </c>
      <c r="Q986" s="2">
        <f t="shared" si="75"/>
        <v>20681.764999999999</v>
      </c>
      <c r="R986" s="2">
        <f t="shared" si="76"/>
        <v>16493.05979166667</v>
      </c>
      <c r="S986" s="2">
        <f t="shared" si="77"/>
        <v>13324.935000000001</v>
      </c>
      <c r="T986" s="2">
        <f t="shared" si="78"/>
        <v>73076.940208333326</v>
      </c>
    </row>
    <row r="987" spans="1:20" x14ac:dyDescent="0.35">
      <c r="A987" s="3">
        <f t="shared" si="79"/>
        <v>978</v>
      </c>
      <c r="B987" s="1">
        <v>5723</v>
      </c>
      <c r="C987" s="1" t="s">
        <v>2346</v>
      </c>
      <c r="D987" s="1" t="s">
        <v>2347</v>
      </c>
      <c r="E987" s="1" t="s">
        <v>587</v>
      </c>
      <c r="F987" s="1" t="s">
        <v>1382</v>
      </c>
      <c r="G987" s="1" t="s">
        <v>4662</v>
      </c>
      <c r="H987" s="7">
        <v>40728</v>
      </c>
      <c r="I987" s="2">
        <v>18371</v>
      </c>
      <c r="J987" s="2">
        <f>+VLOOKUP(B:B,'[1]Nómina (2)'!$B$5:$AJ$2058,35,0)</f>
        <v>0</v>
      </c>
      <c r="K987" s="2">
        <v>527.25</v>
      </c>
      <c r="L987" s="2">
        <v>1304.3409999999999</v>
      </c>
      <c r="M987" s="2">
        <v>238.82299999999998</v>
      </c>
      <c r="N987" s="2">
        <v>558.48</v>
      </c>
      <c r="O987" s="2">
        <v>1302.5039000000002</v>
      </c>
      <c r="P987" s="2">
        <v>0</v>
      </c>
      <c r="Q987" s="2">
        <f t="shared" si="75"/>
        <v>3931.3978999999999</v>
      </c>
      <c r="R987" s="2">
        <f t="shared" si="76"/>
        <v>1085.73</v>
      </c>
      <c r="S987" s="2">
        <f t="shared" si="77"/>
        <v>2845.6678999999999</v>
      </c>
      <c r="T987" s="2">
        <f t="shared" si="78"/>
        <v>17285.27</v>
      </c>
    </row>
    <row r="988" spans="1:20" x14ac:dyDescent="0.35">
      <c r="A988" s="3">
        <f t="shared" si="79"/>
        <v>979</v>
      </c>
      <c r="B988" s="1">
        <v>5726</v>
      </c>
      <c r="C988" s="1" t="s">
        <v>2348</v>
      </c>
      <c r="D988" s="1" t="s">
        <v>2349</v>
      </c>
      <c r="E988" s="1" t="s">
        <v>38</v>
      </c>
      <c r="F988" s="1" t="s">
        <v>103</v>
      </c>
      <c r="G988" s="1" t="s">
        <v>4662</v>
      </c>
      <c r="H988" s="7">
        <v>40728</v>
      </c>
      <c r="I988" s="2">
        <v>18700</v>
      </c>
      <c r="J988" s="2">
        <f>+VLOOKUP(B:B,'[1]Nómina (2)'!$B$5:$AJ$2058,35,0)</f>
        <v>0</v>
      </c>
      <c r="K988" s="2">
        <v>536.69000000000005</v>
      </c>
      <c r="L988" s="2">
        <v>1327.6999999999998</v>
      </c>
      <c r="M988" s="2">
        <v>243.1</v>
      </c>
      <c r="N988" s="2">
        <v>568.48</v>
      </c>
      <c r="O988" s="2">
        <v>1325.8300000000002</v>
      </c>
      <c r="P988" s="2">
        <v>1031.6199999999999</v>
      </c>
      <c r="Q988" s="2">
        <f t="shared" si="75"/>
        <v>5033.42</v>
      </c>
      <c r="R988" s="2">
        <f t="shared" si="76"/>
        <v>2136.79</v>
      </c>
      <c r="S988" s="2">
        <f t="shared" si="77"/>
        <v>2896.63</v>
      </c>
      <c r="T988" s="2">
        <f t="shared" si="78"/>
        <v>16563.21</v>
      </c>
    </row>
    <row r="989" spans="1:20" x14ac:dyDescent="0.35">
      <c r="A989" s="3">
        <f t="shared" si="79"/>
        <v>980</v>
      </c>
      <c r="B989" s="1">
        <v>5728</v>
      </c>
      <c r="C989" s="1" t="s">
        <v>2350</v>
      </c>
      <c r="D989" s="1" t="s">
        <v>2351</v>
      </c>
      <c r="E989" s="1" t="s">
        <v>66</v>
      </c>
      <c r="F989" s="1" t="s">
        <v>87</v>
      </c>
      <c r="G989" s="1" t="s">
        <v>4662</v>
      </c>
      <c r="H989" s="7">
        <v>40728</v>
      </c>
      <c r="I989" s="2">
        <v>19760</v>
      </c>
      <c r="J989" s="2">
        <f>+VLOOKUP(B:B,'[1]Nómina (2)'!$B$5:$AJ$2058,35,0)</f>
        <v>0</v>
      </c>
      <c r="K989" s="2">
        <v>567.11</v>
      </c>
      <c r="L989" s="2">
        <v>1402.9599999999998</v>
      </c>
      <c r="M989" s="2">
        <v>256.88</v>
      </c>
      <c r="N989" s="2">
        <v>600.70000000000005</v>
      </c>
      <c r="O989" s="2">
        <v>1400.9840000000002</v>
      </c>
      <c r="P989" s="2">
        <v>0</v>
      </c>
      <c r="Q989" s="2">
        <f t="shared" si="75"/>
        <v>4228.634</v>
      </c>
      <c r="R989" s="2">
        <f t="shared" si="76"/>
        <v>1167.81</v>
      </c>
      <c r="S989" s="2">
        <f t="shared" si="77"/>
        <v>3060.8239999999996</v>
      </c>
      <c r="T989" s="2">
        <f t="shared" si="78"/>
        <v>18592.189999999999</v>
      </c>
    </row>
    <row r="990" spans="1:20" x14ac:dyDescent="0.35">
      <c r="A990" s="3">
        <f t="shared" si="79"/>
        <v>981</v>
      </c>
      <c r="B990" s="1">
        <v>5730</v>
      </c>
      <c r="C990" s="1" t="s">
        <v>2352</v>
      </c>
      <c r="D990" s="1" t="s">
        <v>2353</v>
      </c>
      <c r="E990" s="1" t="s">
        <v>27</v>
      </c>
      <c r="F990" s="1" t="s">
        <v>28</v>
      </c>
      <c r="G990" s="1" t="s">
        <v>4662</v>
      </c>
      <c r="H990" s="7">
        <v>40729</v>
      </c>
      <c r="I990" s="2">
        <v>19760</v>
      </c>
      <c r="J990" s="2">
        <f>+VLOOKUP(B:B,'[1]Nómina (2)'!$B$5:$AJ$2058,35,0)</f>
        <v>0</v>
      </c>
      <c r="K990" s="2">
        <v>567.11</v>
      </c>
      <c r="L990" s="2">
        <v>1402.9599999999998</v>
      </c>
      <c r="M990" s="2">
        <v>256.88</v>
      </c>
      <c r="N990" s="2">
        <v>600.70000000000005</v>
      </c>
      <c r="O990" s="2">
        <v>1400.9840000000002</v>
      </c>
      <c r="P990" s="2">
        <v>0</v>
      </c>
      <c r="Q990" s="2">
        <f t="shared" si="75"/>
        <v>4228.634</v>
      </c>
      <c r="R990" s="2">
        <f t="shared" si="76"/>
        <v>1167.81</v>
      </c>
      <c r="S990" s="2">
        <f t="shared" si="77"/>
        <v>3060.8239999999996</v>
      </c>
      <c r="T990" s="2">
        <f t="shared" si="78"/>
        <v>18592.189999999999</v>
      </c>
    </row>
    <row r="991" spans="1:20" x14ac:dyDescent="0.35">
      <c r="A991" s="3">
        <f t="shared" si="79"/>
        <v>982</v>
      </c>
      <c r="B991" s="1">
        <v>5731</v>
      </c>
      <c r="C991" s="1" t="s">
        <v>2354</v>
      </c>
      <c r="D991" s="1" t="s">
        <v>2355</v>
      </c>
      <c r="E991" s="1" t="s">
        <v>49</v>
      </c>
      <c r="F991" s="1" t="s">
        <v>2356</v>
      </c>
      <c r="G991" s="1" t="s">
        <v>4662</v>
      </c>
      <c r="H991" s="7">
        <v>40730</v>
      </c>
      <c r="I991" s="2">
        <v>19760</v>
      </c>
      <c r="J991" s="2">
        <f>+VLOOKUP(B:B,'[1]Nómina (2)'!$B$5:$AJ$2058,35,0)</f>
        <v>0</v>
      </c>
      <c r="K991" s="2">
        <v>567.11</v>
      </c>
      <c r="L991" s="2">
        <v>1402.9599999999998</v>
      </c>
      <c r="M991" s="2">
        <v>256.88</v>
      </c>
      <c r="N991" s="2">
        <v>600.70000000000005</v>
      </c>
      <c r="O991" s="2">
        <v>1400.9840000000002</v>
      </c>
      <c r="P991" s="2">
        <v>0</v>
      </c>
      <c r="Q991" s="2">
        <f t="shared" si="75"/>
        <v>4228.634</v>
      </c>
      <c r="R991" s="2">
        <f t="shared" si="76"/>
        <v>1167.81</v>
      </c>
      <c r="S991" s="2">
        <f t="shared" si="77"/>
        <v>3060.8239999999996</v>
      </c>
      <c r="T991" s="2">
        <f t="shared" si="78"/>
        <v>18592.189999999999</v>
      </c>
    </row>
    <row r="992" spans="1:20" x14ac:dyDescent="0.35">
      <c r="A992" s="3">
        <f t="shared" si="79"/>
        <v>983</v>
      </c>
      <c r="B992" s="1">
        <v>5733</v>
      </c>
      <c r="C992" s="1" t="s">
        <v>2357</v>
      </c>
      <c r="D992" s="1" t="s">
        <v>2358</v>
      </c>
      <c r="E992" s="1" t="s">
        <v>49</v>
      </c>
      <c r="F992" s="1" t="s">
        <v>2356</v>
      </c>
      <c r="G992" s="1" t="s">
        <v>4662</v>
      </c>
      <c r="H992" s="7">
        <v>40365</v>
      </c>
      <c r="I992" s="2">
        <v>19760</v>
      </c>
      <c r="J992" s="2">
        <f>+VLOOKUP(B:B,'[1]Nómina (2)'!$B$5:$AJ$2058,35,0)</f>
        <v>0</v>
      </c>
      <c r="K992" s="2">
        <v>567.11</v>
      </c>
      <c r="L992" s="2">
        <v>1402.9599999999998</v>
      </c>
      <c r="M992" s="2">
        <v>256.88</v>
      </c>
      <c r="N992" s="2">
        <v>600.70000000000005</v>
      </c>
      <c r="O992" s="2">
        <v>1400.9840000000002</v>
      </c>
      <c r="P992" s="2">
        <v>0</v>
      </c>
      <c r="Q992" s="2">
        <f t="shared" si="75"/>
        <v>4228.634</v>
      </c>
      <c r="R992" s="2">
        <f t="shared" si="76"/>
        <v>1167.81</v>
      </c>
      <c r="S992" s="2">
        <f t="shared" si="77"/>
        <v>3060.8239999999996</v>
      </c>
      <c r="T992" s="2">
        <f t="shared" si="78"/>
        <v>18592.189999999999</v>
      </c>
    </row>
    <row r="993" spans="1:20" x14ac:dyDescent="0.35">
      <c r="A993" s="3">
        <f t="shared" si="79"/>
        <v>984</v>
      </c>
      <c r="B993" s="1">
        <v>5734</v>
      </c>
      <c r="C993" s="1" t="s">
        <v>2359</v>
      </c>
      <c r="D993" s="1" t="s">
        <v>2360</v>
      </c>
      <c r="E993" s="1" t="s">
        <v>45</v>
      </c>
      <c r="F993" s="1" t="s">
        <v>527</v>
      </c>
      <c r="G993" s="1" t="s">
        <v>4662</v>
      </c>
      <c r="H993" s="7">
        <v>40729</v>
      </c>
      <c r="I993" s="2">
        <v>50000</v>
      </c>
      <c r="J993" s="2">
        <f>+VLOOKUP(B:B,'[1]Nómina (2)'!$B$5:$AJ$2058,35,0)</f>
        <v>3873.8258333333301</v>
      </c>
      <c r="K993" s="2">
        <v>1435</v>
      </c>
      <c r="L993" s="2">
        <v>3549.9999999999995</v>
      </c>
      <c r="M993" s="2">
        <v>614.952</v>
      </c>
      <c r="N993" s="2">
        <v>1520</v>
      </c>
      <c r="O993" s="2">
        <v>3545.0000000000005</v>
      </c>
      <c r="P993" s="2">
        <v>0</v>
      </c>
      <c r="Q993" s="2">
        <f t="shared" si="75"/>
        <v>10664.952000000001</v>
      </c>
      <c r="R993" s="2">
        <f t="shared" si="76"/>
        <v>6828.8258333333306</v>
      </c>
      <c r="S993" s="2">
        <f t="shared" si="77"/>
        <v>7709.9519999999993</v>
      </c>
      <c r="T993" s="2">
        <f t="shared" si="78"/>
        <v>43171.174166666671</v>
      </c>
    </row>
    <row r="994" spans="1:20" x14ac:dyDescent="0.35">
      <c r="A994" s="3">
        <f t="shared" si="79"/>
        <v>985</v>
      </c>
      <c r="B994" s="1">
        <v>5736</v>
      </c>
      <c r="C994" s="1" t="s">
        <v>2361</v>
      </c>
      <c r="D994" s="1" t="s">
        <v>2362</v>
      </c>
      <c r="E994" s="1" t="s">
        <v>126</v>
      </c>
      <c r="F994" s="1" t="s">
        <v>905</v>
      </c>
      <c r="G994" s="1" t="s">
        <v>4662</v>
      </c>
      <c r="H994" s="7">
        <v>40728</v>
      </c>
      <c r="I994" s="2">
        <v>26650</v>
      </c>
      <c r="J994" s="2">
        <f>+VLOOKUP(B:B,'[1]Nómina (2)'!$B$5:$AJ$2058,35,0)</f>
        <v>0</v>
      </c>
      <c r="K994" s="2">
        <v>764.85</v>
      </c>
      <c r="L994" s="2">
        <v>1892.1499999999999</v>
      </c>
      <c r="M994" s="2">
        <v>346.45</v>
      </c>
      <c r="N994" s="2">
        <v>810.16</v>
      </c>
      <c r="O994" s="2">
        <v>1889.4850000000001</v>
      </c>
      <c r="P994" s="2">
        <v>0</v>
      </c>
      <c r="Q994" s="2">
        <f t="shared" si="75"/>
        <v>5703.0949999999993</v>
      </c>
      <c r="R994" s="2">
        <f t="shared" si="76"/>
        <v>1575.01</v>
      </c>
      <c r="S994" s="2">
        <f t="shared" si="77"/>
        <v>4128.085</v>
      </c>
      <c r="T994" s="2">
        <f t="shared" si="78"/>
        <v>25074.99</v>
      </c>
    </row>
    <row r="995" spans="1:20" x14ac:dyDescent="0.35">
      <c r="A995" s="3">
        <f t="shared" si="79"/>
        <v>986</v>
      </c>
      <c r="B995" s="1">
        <v>5738</v>
      </c>
      <c r="C995" s="1" t="s">
        <v>2363</v>
      </c>
      <c r="D995" s="1" t="s">
        <v>2364</v>
      </c>
      <c r="E995" s="1" t="s">
        <v>60</v>
      </c>
      <c r="F995" s="1" t="s">
        <v>87</v>
      </c>
      <c r="G995" s="1" t="s">
        <v>4662</v>
      </c>
      <c r="H995" s="7">
        <v>40730</v>
      </c>
      <c r="I995" s="2">
        <v>17290</v>
      </c>
      <c r="J995" s="2">
        <f>+VLOOKUP(B:B,'[1]Nómina (2)'!$B$5:$AJ$2058,35,0)</f>
        <v>0</v>
      </c>
      <c r="K995" s="2">
        <v>496.22</v>
      </c>
      <c r="L995" s="2">
        <v>1227.5899999999999</v>
      </c>
      <c r="M995" s="2">
        <v>224.76999999999998</v>
      </c>
      <c r="N995" s="2">
        <v>525.62</v>
      </c>
      <c r="O995" s="2">
        <v>1225.8610000000001</v>
      </c>
      <c r="P995" s="2">
        <v>1031.6199999999999</v>
      </c>
      <c r="Q995" s="2">
        <f t="shared" si="75"/>
        <v>4731.6809999999996</v>
      </c>
      <c r="R995" s="2">
        <f t="shared" si="76"/>
        <v>2053.46</v>
      </c>
      <c r="S995" s="2">
        <f t="shared" si="77"/>
        <v>2678.221</v>
      </c>
      <c r="T995" s="2">
        <f t="shared" si="78"/>
        <v>15236.54</v>
      </c>
    </row>
    <row r="996" spans="1:20" x14ac:dyDescent="0.35">
      <c r="A996" s="3">
        <f t="shared" si="79"/>
        <v>987</v>
      </c>
      <c r="B996" s="1">
        <v>5741</v>
      </c>
      <c r="C996" s="1" t="s">
        <v>2365</v>
      </c>
      <c r="D996" s="1" t="s">
        <v>2366</v>
      </c>
      <c r="E996" s="1" t="s">
        <v>49</v>
      </c>
      <c r="F996" s="1" t="s">
        <v>2356</v>
      </c>
      <c r="G996" s="1" t="s">
        <v>4662</v>
      </c>
      <c r="H996" s="7">
        <v>40730</v>
      </c>
      <c r="I996" s="2">
        <v>24000</v>
      </c>
      <c r="J996" s="2">
        <f>+VLOOKUP(B:B,'[1]Nómina (2)'!$B$5:$AJ$2058,35,0)</f>
        <v>0</v>
      </c>
      <c r="K996" s="2">
        <v>688.8</v>
      </c>
      <c r="L996" s="2">
        <v>1703.9999999999998</v>
      </c>
      <c r="M996" s="2">
        <v>312</v>
      </c>
      <c r="N996" s="2">
        <v>729.6</v>
      </c>
      <c r="O996" s="2">
        <v>1701.6000000000001</v>
      </c>
      <c r="P996" s="2">
        <v>0</v>
      </c>
      <c r="Q996" s="2">
        <f t="shared" si="75"/>
        <v>5136</v>
      </c>
      <c r="R996" s="2">
        <f t="shared" si="76"/>
        <v>1418.4</v>
      </c>
      <c r="S996" s="2">
        <f t="shared" si="77"/>
        <v>3717.6</v>
      </c>
      <c r="T996" s="2">
        <f t="shared" si="78"/>
        <v>22581.599999999999</v>
      </c>
    </row>
    <row r="997" spans="1:20" x14ac:dyDescent="0.35">
      <c r="A997" s="3">
        <f t="shared" si="79"/>
        <v>988</v>
      </c>
      <c r="B997" s="1">
        <v>5743</v>
      </c>
      <c r="C997" s="1" t="s">
        <v>2367</v>
      </c>
      <c r="D997" s="1" t="s">
        <v>2368</v>
      </c>
      <c r="E997" s="1" t="s">
        <v>49</v>
      </c>
      <c r="F997" s="1" t="s">
        <v>50</v>
      </c>
      <c r="G997" s="1" t="s">
        <v>4662</v>
      </c>
      <c r="H997" s="7">
        <v>40730</v>
      </c>
      <c r="I997" s="2">
        <v>21970</v>
      </c>
      <c r="J997" s="2">
        <f>+VLOOKUP(B:B,'[1]Nómina (2)'!$B$5:$AJ$2058,35,0)</f>
        <v>0</v>
      </c>
      <c r="K997" s="2">
        <v>630.54</v>
      </c>
      <c r="L997" s="2">
        <v>1559.87</v>
      </c>
      <c r="M997" s="2">
        <v>285.61</v>
      </c>
      <c r="N997" s="2">
        <v>667.89</v>
      </c>
      <c r="O997" s="2">
        <v>1557.673</v>
      </c>
      <c r="P997" s="2">
        <v>0</v>
      </c>
      <c r="Q997" s="2">
        <f t="shared" si="75"/>
        <v>4701.5829999999996</v>
      </c>
      <c r="R997" s="2">
        <f t="shared" si="76"/>
        <v>1298.4299999999998</v>
      </c>
      <c r="S997" s="2">
        <f t="shared" si="77"/>
        <v>3403.1530000000002</v>
      </c>
      <c r="T997" s="2">
        <f t="shared" si="78"/>
        <v>20671.57</v>
      </c>
    </row>
    <row r="998" spans="1:20" x14ac:dyDescent="0.35">
      <c r="A998" s="3">
        <f t="shared" si="79"/>
        <v>989</v>
      </c>
      <c r="B998" s="1">
        <v>5744</v>
      </c>
      <c r="C998" s="1" t="s">
        <v>2369</v>
      </c>
      <c r="D998" s="1" t="s">
        <v>2370</v>
      </c>
      <c r="E998" s="1" t="s">
        <v>102</v>
      </c>
      <c r="F998" s="1" t="s">
        <v>103</v>
      </c>
      <c r="G998" s="1" t="s">
        <v>4662</v>
      </c>
      <c r="H998" s="7">
        <v>40728</v>
      </c>
      <c r="I998" s="2">
        <v>19790</v>
      </c>
      <c r="J998" s="2">
        <f>+VLOOKUP(B:B,'[1]Nómina (2)'!$B$5:$AJ$2058,35,0)</f>
        <v>0</v>
      </c>
      <c r="K998" s="2">
        <v>567.97</v>
      </c>
      <c r="L998" s="2">
        <v>1405.09</v>
      </c>
      <c r="M998" s="2">
        <v>257.27</v>
      </c>
      <c r="N998" s="2">
        <v>601.62</v>
      </c>
      <c r="O998" s="2">
        <v>1403.1110000000001</v>
      </c>
      <c r="P998" s="2">
        <v>0</v>
      </c>
      <c r="Q998" s="2">
        <f t="shared" si="75"/>
        <v>4235.0609999999997</v>
      </c>
      <c r="R998" s="2">
        <f t="shared" si="76"/>
        <v>1169.5900000000001</v>
      </c>
      <c r="S998" s="2">
        <f t="shared" si="77"/>
        <v>3065.471</v>
      </c>
      <c r="T998" s="2">
        <f t="shared" si="78"/>
        <v>18620.41</v>
      </c>
    </row>
    <row r="999" spans="1:20" x14ac:dyDescent="0.35">
      <c r="A999" s="3">
        <f t="shared" si="79"/>
        <v>990</v>
      </c>
      <c r="B999" s="1">
        <v>5745</v>
      </c>
      <c r="C999" s="1" t="s">
        <v>2371</v>
      </c>
      <c r="D999" s="1" t="s">
        <v>2372</v>
      </c>
      <c r="E999" s="1" t="s">
        <v>49</v>
      </c>
      <c r="F999" s="1" t="s">
        <v>241</v>
      </c>
      <c r="G999" s="1" t="s">
        <v>4662</v>
      </c>
      <c r="H999" s="7">
        <v>40730</v>
      </c>
      <c r="I999" s="2">
        <v>28990</v>
      </c>
      <c r="J999" s="2">
        <f>+VLOOKUP(B:B,'[1]Nómina (2)'!$B$5:$AJ$2058,35,0)</f>
        <v>607.33037500000103</v>
      </c>
      <c r="K999" s="2">
        <v>832.01</v>
      </c>
      <c r="L999" s="2">
        <v>2058.29</v>
      </c>
      <c r="M999" s="2">
        <v>376.87</v>
      </c>
      <c r="N999" s="2">
        <v>881.3</v>
      </c>
      <c r="O999" s="2">
        <v>2055.3910000000001</v>
      </c>
      <c r="P999" s="2">
        <v>0</v>
      </c>
      <c r="Q999" s="2">
        <f t="shared" si="75"/>
        <v>6203.8610000000008</v>
      </c>
      <c r="R999" s="2">
        <f t="shared" si="76"/>
        <v>2320.6403750000009</v>
      </c>
      <c r="S999" s="2">
        <f t="shared" si="77"/>
        <v>4490.5509999999995</v>
      </c>
      <c r="T999" s="2">
        <f t="shared" si="78"/>
        <v>26669.359624999997</v>
      </c>
    </row>
    <row r="1000" spans="1:20" x14ac:dyDescent="0.35">
      <c r="A1000" s="3">
        <f t="shared" si="79"/>
        <v>991</v>
      </c>
      <c r="B1000" s="1">
        <v>5749</v>
      </c>
      <c r="C1000" s="1" t="s">
        <v>2373</v>
      </c>
      <c r="D1000" s="1" t="s">
        <v>2374</v>
      </c>
      <c r="E1000" s="1" t="s">
        <v>72</v>
      </c>
      <c r="F1000" s="1" t="s">
        <v>2003</v>
      </c>
      <c r="G1000" s="1" t="s">
        <v>4662</v>
      </c>
      <c r="H1000" s="7">
        <v>40730</v>
      </c>
      <c r="I1000" s="2">
        <v>24310</v>
      </c>
      <c r="J1000" s="2">
        <f>+VLOOKUP(B:B,'[1]Nómina (2)'!$B$5:$AJ$2058,35,0)</f>
        <v>0</v>
      </c>
      <c r="K1000" s="2">
        <v>697.7</v>
      </c>
      <c r="L1000" s="2">
        <v>1726.0099999999998</v>
      </c>
      <c r="M1000" s="2">
        <v>316.02999999999997</v>
      </c>
      <c r="N1000" s="2">
        <v>739.02</v>
      </c>
      <c r="O1000" s="2">
        <v>1723.5790000000002</v>
      </c>
      <c r="P1000" s="2">
        <v>0</v>
      </c>
      <c r="Q1000" s="2">
        <f t="shared" si="75"/>
        <v>5202.3389999999999</v>
      </c>
      <c r="R1000" s="2">
        <f t="shared" si="76"/>
        <v>1436.72</v>
      </c>
      <c r="S1000" s="2">
        <f t="shared" si="77"/>
        <v>3765.6189999999997</v>
      </c>
      <c r="T1000" s="2">
        <f t="shared" si="78"/>
        <v>22873.279999999999</v>
      </c>
    </row>
    <row r="1001" spans="1:20" x14ac:dyDescent="0.35">
      <c r="A1001" s="3">
        <f t="shared" si="79"/>
        <v>992</v>
      </c>
      <c r="B1001" s="1">
        <v>5753</v>
      </c>
      <c r="C1001" s="1" t="s">
        <v>2375</v>
      </c>
      <c r="D1001" s="1" t="s">
        <v>2376</v>
      </c>
      <c r="E1001" s="1" t="s">
        <v>463</v>
      </c>
      <c r="F1001" s="1" t="s">
        <v>890</v>
      </c>
      <c r="G1001" s="1" t="s">
        <v>4662</v>
      </c>
      <c r="H1001" s="7">
        <v>40730</v>
      </c>
      <c r="I1001" s="2">
        <v>19760</v>
      </c>
      <c r="J1001" s="2">
        <f>+VLOOKUP(B:B,'[1]Nómina (2)'!$B$5:$AJ$2058,35,0)</f>
        <v>0</v>
      </c>
      <c r="K1001" s="2">
        <v>567.11</v>
      </c>
      <c r="L1001" s="2">
        <v>1402.9599999999998</v>
      </c>
      <c r="M1001" s="2">
        <v>256.88</v>
      </c>
      <c r="N1001" s="2">
        <v>600.70000000000005</v>
      </c>
      <c r="O1001" s="2">
        <v>1400.9840000000002</v>
      </c>
      <c r="P1001" s="2">
        <v>0</v>
      </c>
      <c r="Q1001" s="2">
        <f t="shared" si="75"/>
        <v>4228.634</v>
      </c>
      <c r="R1001" s="2">
        <f t="shared" si="76"/>
        <v>1167.81</v>
      </c>
      <c r="S1001" s="2">
        <f t="shared" si="77"/>
        <v>3060.8239999999996</v>
      </c>
      <c r="T1001" s="2">
        <f t="shared" si="78"/>
        <v>18592.189999999999</v>
      </c>
    </row>
    <row r="1002" spans="1:20" x14ac:dyDescent="0.35">
      <c r="A1002" s="3">
        <f t="shared" si="79"/>
        <v>993</v>
      </c>
      <c r="B1002" s="1">
        <v>5754</v>
      </c>
      <c r="C1002" s="1" t="s">
        <v>2377</v>
      </c>
      <c r="D1002" s="1" t="s">
        <v>2378</v>
      </c>
      <c r="E1002" s="1" t="s">
        <v>45</v>
      </c>
      <c r="F1002" s="1" t="s">
        <v>1655</v>
      </c>
      <c r="G1002" s="1" t="s">
        <v>4662</v>
      </c>
      <c r="H1002" s="7">
        <v>40730</v>
      </c>
      <c r="I1002" s="2">
        <v>32614</v>
      </c>
      <c r="J1002" s="2">
        <f>+VLOOKUP(B:B,'[1]Nómina (2)'!$B$5:$AJ$2058,35,0)</f>
        <v>345.646375000001</v>
      </c>
      <c r="K1002" s="2">
        <v>936.02</v>
      </c>
      <c r="L1002" s="2">
        <v>2315.5939999999996</v>
      </c>
      <c r="M1002" s="2">
        <v>423.98199999999997</v>
      </c>
      <c r="N1002" s="2">
        <v>991.47</v>
      </c>
      <c r="O1002" s="2">
        <v>2312.3326000000002</v>
      </c>
      <c r="P1002" s="2">
        <v>0</v>
      </c>
      <c r="Q1002" s="2">
        <f t="shared" si="75"/>
        <v>6979.3986000000004</v>
      </c>
      <c r="R1002" s="2">
        <f t="shared" si="76"/>
        <v>2273.136375000001</v>
      </c>
      <c r="S1002" s="2">
        <f t="shared" si="77"/>
        <v>5051.9085999999998</v>
      </c>
      <c r="T1002" s="2">
        <f t="shared" si="78"/>
        <v>30340.863624999998</v>
      </c>
    </row>
    <row r="1003" spans="1:20" x14ac:dyDescent="0.35">
      <c r="A1003" s="3">
        <f t="shared" si="79"/>
        <v>994</v>
      </c>
      <c r="B1003" s="1">
        <v>5755</v>
      </c>
      <c r="C1003" s="1" t="s">
        <v>2379</v>
      </c>
      <c r="D1003" s="1" t="s">
        <v>2380</v>
      </c>
      <c r="E1003" s="1" t="s">
        <v>45</v>
      </c>
      <c r="F1003" s="1" t="s">
        <v>1655</v>
      </c>
      <c r="G1003" s="1" t="s">
        <v>4662</v>
      </c>
      <c r="H1003" s="7">
        <v>40730</v>
      </c>
      <c r="I1003" s="2">
        <v>32614</v>
      </c>
      <c r="J1003" s="2">
        <f>+VLOOKUP(B:B,'[1]Nómina (2)'!$B$5:$AJ$2058,35,0)</f>
        <v>337.33187500000099</v>
      </c>
      <c r="K1003" s="2">
        <v>936.02</v>
      </c>
      <c r="L1003" s="2">
        <v>2315.5939999999996</v>
      </c>
      <c r="M1003" s="2">
        <v>423.98199999999997</v>
      </c>
      <c r="N1003" s="2">
        <v>991.47</v>
      </c>
      <c r="O1003" s="2">
        <v>2312.3326000000002</v>
      </c>
      <c r="P1003" s="2">
        <v>0</v>
      </c>
      <c r="Q1003" s="2">
        <f t="shared" si="75"/>
        <v>6979.3986000000004</v>
      </c>
      <c r="R1003" s="2">
        <f t="shared" si="76"/>
        <v>2264.821875000001</v>
      </c>
      <c r="S1003" s="2">
        <f t="shared" si="77"/>
        <v>5051.9085999999998</v>
      </c>
      <c r="T1003" s="2">
        <f t="shared" si="78"/>
        <v>30349.178124999999</v>
      </c>
    </row>
    <row r="1004" spans="1:20" x14ac:dyDescent="0.35">
      <c r="A1004" s="3">
        <f t="shared" si="79"/>
        <v>995</v>
      </c>
      <c r="B1004" s="1">
        <v>5756</v>
      </c>
      <c r="C1004" s="1" t="s">
        <v>2381</v>
      </c>
      <c r="D1004" s="1" t="s">
        <v>2382</v>
      </c>
      <c r="E1004" s="1" t="s">
        <v>49</v>
      </c>
      <c r="F1004" s="1" t="s">
        <v>2356</v>
      </c>
      <c r="G1004" s="1" t="s">
        <v>4662</v>
      </c>
      <c r="H1004" s="7">
        <v>40735</v>
      </c>
      <c r="I1004" s="2">
        <v>19760</v>
      </c>
      <c r="J1004" s="2">
        <f>+VLOOKUP(B:B,'[1]Nómina (2)'!$B$5:$AJ$2058,35,0)</f>
        <v>0</v>
      </c>
      <c r="K1004" s="2">
        <v>567.11</v>
      </c>
      <c r="L1004" s="2">
        <v>1402.9599999999998</v>
      </c>
      <c r="M1004" s="2">
        <v>256.88</v>
      </c>
      <c r="N1004" s="2">
        <v>600.70000000000005</v>
      </c>
      <c r="O1004" s="2">
        <v>1400.9840000000002</v>
      </c>
      <c r="P1004" s="2">
        <v>0</v>
      </c>
      <c r="Q1004" s="2">
        <f t="shared" si="75"/>
        <v>4228.634</v>
      </c>
      <c r="R1004" s="2">
        <f t="shared" si="76"/>
        <v>1167.81</v>
      </c>
      <c r="S1004" s="2">
        <f t="shared" si="77"/>
        <v>3060.8239999999996</v>
      </c>
      <c r="T1004" s="2">
        <f t="shared" si="78"/>
        <v>18592.189999999999</v>
      </c>
    </row>
    <row r="1005" spans="1:20" s="4" customFormat="1" x14ac:dyDescent="0.35">
      <c r="A1005" s="3">
        <f t="shared" si="79"/>
        <v>996</v>
      </c>
      <c r="B1005" s="1">
        <v>5757</v>
      </c>
      <c r="C1005" s="1" t="s">
        <v>2383</v>
      </c>
      <c r="D1005" s="1" t="s">
        <v>2384</v>
      </c>
      <c r="E1005" s="1" t="s">
        <v>49</v>
      </c>
      <c r="F1005" s="1" t="s">
        <v>2356</v>
      </c>
      <c r="G1005" s="1" t="s">
        <v>4662</v>
      </c>
      <c r="H1005" s="7">
        <v>40735</v>
      </c>
      <c r="I1005" s="2">
        <v>19760</v>
      </c>
      <c r="J1005" s="2">
        <f>+VLOOKUP(B:B,'[1]Nómina (2)'!$B$5:$AJ$2058,35,0)</f>
        <v>0</v>
      </c>
      <c r="K1005" s="2">
        <v>567.11</v>
      </c>
      <c r="L1005" s="2">
        <v>1402.9599999999998</v>
      </c>
      <c r="M1005" s="2">
        <v>256.88</v>
      </c>
      <c r="N1005" s="2">
        <v>600.70000000000005</v>
      </c>
      <c r="O1005" s="2">
        <v>1400.9840000000002</v>
      </c>
      <c r="P1005" s="2">
        <v>0</v>
      </c>
      <c r="Q1005" s="2">
        <f t="shared" si="75"/>
        <v>4228.634</v>
      </c>
      <c r="R1005" s="2">
        <f t="shared" si="76"/>
        <v>1167.81</v>
      </c>
      <c r="S1005" s="2">
        <f t="shared" si="77"/>
        <v>3060.8239999999996</v>
      </c>
      <c r="T1005" s="2">
        <f t="shared" si="78"/>
        <v>18592.189999999999</v>
      </c>
    </row>
    <row r="1006" spans="1:20" s="4" customFormat="1" x14ac:dyDescent="0.35">
      <c r="A1006" s="3">
        <f t="shared" si="79"/>
        <v>997</v>
      </c>
      <c r="B1006" s="1">
        <v>5758</v>
      </c>
      <c r="C1006" s="1" t="s">
        <v>2385</v>
      </c>
      <c r="D1006" s="1" t="s">
        <v>2386</v>
      </c>
      <c r="E1006" s="1" t="s">
        <v>49</v>
      </c>
      <c r="F1006" s="1" t="s">
        <v>139</v>
      </c>
      <c r="G1006" s="1" t="s">
        <v>4662</v>
      </c>
      <c r="H1006" s="7">
        <v>40735</v>
      </c>
      <c r="I1006" s="2">
        <v>37570</v>
      </c>
      <c r="J1006" s="2">
        <f>+VLOOKUP(B:B,'[1]Nómina (2)'!$B$5:$AJ$2058,35,0)</f>
        <v>1594.076875</v>
      </c>
      <c r="K1006" s="2">
        <v>1078.26</v>
      </c>
      <c r="L1006" s="2">
        <v>2667.47</v>
      </c>
      <c r="M1006" s="2">
        <v>488.40999999999997</v>
      </c>
      <c r="N1006" s="2">
        <v>1142.1300000000001</v>
      </c>
      <c r="O1006" s="2">
        <v>2663.7130000000002</v>
      </c>
      <c r="P1006" s="2">
        <v>0</v>
      </c>
      <c r="Q1006" s="2">
        <f t="shared" si="75"/>
        <v>8039.9830000000002</v>
      </c>
      <c r="R1006" s="2">
        <f t="shared" si="76"/>
        <v>3814.4668750000001</v>
      </c>
      <c r="S1006" s="2">
        <f t="shared" si="77"/>
        <v>5819.5929999999998</v>
      </c>
      <c r="T1006" s="2">
        <f t="shared" si="78"/>
        <v>33755.533125000002</v>
      </c>
    </row>
    <row r="1007" spans="1:20" x14ac:dyDescent="0.35">
      <c r="A1007" s="3">
        <f t="shared" si="79"/>
        <v>998</v>
      </c>
      <c r="B1007" s="1">
        <v>5761</v>
      </c>
      <c r="C1007" s="1" t="s">
        <v>2387</v>
      </c>
      <c r="D1007" s="1" t="s">
        <v>2388</v>
      </c>
      <c r="E1007" s="1" t="s">
        <v>15</v>
      </c>
      <c r="F1007" s="1" t="s">
        <v>241</v>
      </c>
      <c r="G1007" s="1" t="s">
        <v>4662</v>
      </c>
      <c r="H1007" s="7">
        <v>40735</v>
      </c>
      <c r="I1007" s="2">
        <v>28990</v>
      </c>
      <c r="J1007" s="2">
        <f>+VLOOKUP(B:B,'[1]Nómina (2)'!$B$5:$AJ$2058,35,0)</f>
        <v>0</v>
      </c>
      <c r="K1007" s="2">
        <v>832.01</v>
      </c>
      <c r="L1007" s="2">
        <v>2058.29</v>
      </c>
      <c r="M1007" s="2">
        <v>376.87</v>
      </c>
      <c r="N1007" s="2">
        <v>881.3</v>
      </c>
      <c r="O1007" s="2">
        <v>2055.3910000000001</v>
      </c>
      <c r="P1007" s="2">
        <v>0</v>
      </c>
      <c r="Q1007" s="2">
        <f t="shared" si="75"/>
        <v>6203.8610000000008</v>
      </c>
      <c r="R1007" s="2">
        <f t="shared" si="76"/>
        <v>1713.31</v>
      </c>
      <c r="S1007" s="2">
        <f t="shared" si="77"/>
        <v>4490.5509999999995</v>
      </c>
      <c r="T1007" s="2">
        <f t="shared" si="78"/>
        <v>27276.69</v>
      </c>
    </row>
    <row r="1008" spans="1:20" x14ac:dyDescent="0.35">
      <c r="A1008" s="3">
        <f t="shared" si="79"/>
        <v>999</v>
      </c>
      <c r="B1008" s="1">
        <v>5763</v>
      </c>
      <c r="C1008" s="1" t="s">
        <v>2389</v>
      </c>
      <c r="D1008" s="1" t="s">
        <v>2390</v>
      </c>
      <c r="E1008" s="1" t="s">
        <v>66</v>
      </c>
      <c r="F1008" s="1" t="s">
        <v>84</v>
      </c>
      <c r="G1008" s="1" t="s">
        <v>4662</v>
      </c>
      <c r="H1008" s="7">
        <v>40735</v>
      </c>
      <c r="I1008" s="2">
        <v>21970</v>
      </c>
      <c r="J1008" s="2">
        <f>+VLOOKUP(B:B,'[1]Nómina (2)'!$B$5:$AJ$2058,35,0)</f>
        <v>0</v>
      </c>
      <c r="K1008" s="2">
        <v>630.54</v>
      </c>
      <c r="L1008" s="2">
        <v>1559.87</v>
      </c>
      <c r="M1008" s="2">
        <v>285.61</v>
      </c>
      <c r="N1008" s="2">
        <v>667.89</v>
      </c>
      <c r="O1008" s="2">
        <v>1557.673</v>
      </c>
      <c r="P1008" s="2">
        <v>0</v>
      </c>
      <c r="Q1008" s="2">
        <f t="shared" si="75"/>
        <v>4701.5829999999996</v>
      </c>
      <c r="R1008" s="2">
        <f t="shared" si="76"/>
        <v>1298.4299999999998</v>
      </c>
      <c r="S1008" s="2">
        <f t="shared" si="77"/>
        <v>3403.1530000000002</v>
      </c>
      <c r="T1008" s="2">
        <f t="shared" si="78"/>
        <v>20671.57</v>
      </c>
    </row>
    <row r="1009" spans="1:20" x14ac:dyDescent="0.35">
      <c r="A1009" s="3">
        <f t="shared" si="79"/>
        <v>1000</v>
      </c>
      <c r="B1009" s="1">
        <v>5765</v>
      </c>
      <c r="C1009" s="1" t="s">
        <v>2391</v>
      </c>
      <c r="D1009" s="1" t="s">
        <v>2392</v>
      </c>
      <c r="E1009" s="1" t="s">
        <v>612</v>
      </c>
      <c r="F1009" s="1" t="s">
        <v>613</v>
      </c>
      <c r="G1009" s="1" t="s">
        <v>4662</v>
      </c>
      <c r="H1009" s="7">
        <v>40735</v>
      </c>
      <c r="I1009" s="2">
        <v>24310</v>
      </c>
      <c r="J1009" s="2">
        <f>+VLOOKUP(B:B,'[1]Nómina (2)'!$B$5:$AJ$2058,35,0)</f>
        <v>0</v>
      </c>
      <c r="K1009" s="2">
        <v>697.7</v>
      </c>
      <c r="L1009" s="2">
        <v>1726.0099999999998</v>
      </c>
      <c r="M1009" s="2">
        <v>316.02999999999997</v>
      </c>
      <c r="N1009" s="2">
        <v>739.02</v>
      </c>
      <c r="O1009" s="2">
        <v>1723.5790000000002</v>
      </c>
      <c r="P1009" s="2">
        <v>0</v>
      </c>
      <c r="Q1009" s="2">
        <f t="shared" si="75"/>
        <v>5202.3389999999999</v>
      </c>
      <c r="R1009" s="2">
        <f t="shared" si="76"/>
        <v>1436.72</v>
      </c>
      <c r="S1009" s="2">
        <f t="shared" si="77"/>
        <v>3765.6189999999997</v>
      </c>
      <c r="T1009" s="2">
        <f t="shared" si="78"/>
        <v>22873.279999999999</v>
      </c>
    </row>
    <row r="1010" spans="1:20" x14ac:dyDescent="0.35">
      <c r="A1010" s="3">
        <f t="shared" si="79"/>
        <v>1001</v>
      </c>
      <c r="B1010" s="1">
        <v>5767</v>
      </c>
      <c r="C1010" s="1" t="s">
        <v>2393</v>
      </c>
      <c r="D1010" s="1" t="s">
        <v>2394</v>
      </c>
      <c r="E1010" s="1" t="s">
        <v>472</v>
      </c>
      <c r="F1010" s="1" t="s">
        <v>81</v>
      </c>
      <c r="G1010" s="1" t="s">
        <v>4662</v>
      </c>
      <c r="H1010" s="7">
        <v>40736</v>
      </c>
      <c r="I1010" s="2">
        <v>21970</v>
      </c>
      <c r="J1010" s="2">
        <f>+VLOOKUP(B:B,'[1]Nómina (2)'!$B$5:$AJ$2058,35,0)</f>
        <v>0</v>
      </c>
      <c r="K1010" s="2">
        <v>630.54</v>
      </c>
      <c r="L1010" s="2">
        <v>1559.87</v>
      </c>
      <c r="M1010" s="2">
        <v>285.61</v>
      </c>
      <c r="N1010" s="2">
        <v>667.89</v>
      </c>
      <c r="O1010" s="2">
        <v>1557.673</v>
      </c>
      <c r="P1010" s="2">
        <v>1031.6199999999999</v>
      </c>
      <c r="Q1010" s="2">
        <f t="shared" si="75"/>
        <v>5733.2029999999995</v>
      </c>
      <c r="R1010" s="2">
        <f t="shared" si="76"/>
        <v>2330.0499999999997</v>
      </c>
      <c r="S1010" s="2">
        <f t="shared" si="77"/>
        <v>3403.1530000000002</v>
      </c>
      <c r="T1010" s="2">
        <f t="shared" si="78"/>
        <v>19639.95</v>
      </c>
    </row>
    <row r="1011" spans="1:20" x14ac:dyDescent="0.35">
      <c r="A1011" s="3">
        <f t="shared" si="79"/>
        <v>1002</v>
      </c>
      <c r="B1011" s="1">
        <v>5768</v>
      </c>
      <c r="C1011" s="1" t="s">
        <v>2395</v>
      </c>
      <c r="D1011" s="1" t="s">
        <v>2396</v>
      </c>
      <c r="E1011" s="1" t="s">
        <v>466</v>
      </c>
      <c r="F1011" s="1" t="s">
        <v>1526</v>
      </c>
      <c r="G1011" s="1" t="s">
        <v>4662</v>
      </c>
      <c r="H1011" s="7">
        <v>40735</v>
      </c>
      <c r="I1011" s="2">
        <v>28990</v>
      </c>
      <c r="J1011" s="2">
        <f>+VLOOKUP(B:B,'[1]Nómina (2)'!$B$5:$AJ$2058,35,0)</f>
        <v>0</v>
      </c>
      <c r="K1011" s="2">
        <v>832.01</v>
      </c>
      <c r="L1011" s="2">
        <v>2058.29</v>
      </c>
      <c r="M1011" s="2">
        <v>376.87</v>
      </c>
      <c r="N1011" s="2">
        <v>881.3</v>
      </c>
      <c r="O1011" s="2">
        <v>2055.3910000000001</v>
      </c>
      <c r="P1011" s="2">
        <v>0</v>
      </c>
      <c r="Q1011" s="2">
        <f t="shared" si="75"/>
        <v>6203.8610000000008</v>
      </c>
      <c r="R1011" s="2">
        <f t="shared" si="76"/>
        <v>1713.31</v>
      </c>
      <c r="S1011" s="2">
        <f t="shared" si="77"/>
        <v>4490.5509999999995</v>
      </c>
      <c r="T1011" s="2">
        <f t="shared" si="78"/>
        <v>27276.69</v>
      </c>
    </row>
    <row r="1012" spans="1:20" x14ac:dyDescent="0.35">
      <c r="A1012" s="3">
        <f t="shared" si="79"/>
        <v>1003</v>
      </c>
      <c r="B1012" s="1">
        <v>5770</v>
      </c>
      <c r="C1012" s="1" t="s">
        <v>2397</v>
      </c>
      <c r="D1012" s="1" t="s">
        <v>2398</v>
      </c>
      <c r="E1012" s="1" t="s">
        <v>294</v>
      </c>
      <c r="F1012" s="1" t="s">
        <v>765</v>
      </c>
      <c r="G1012" s="1" t="s">
        <v>4662</v>
      </c>
      <c r="H1012" s="7">
        <v>40736</v>
      </c>
      <c r="I1012" s="2">
        <v>31271</v>
      </c>
      <c r="J1012" s="2">
        <f>+VLOOKUP(B:B,'[1]Nómina (2)'!$B$5:$AJ$2058,35,0)</f>
        <v>0</v>
      </c>
      <c r="K1012" s="2">
        <v>897.48</v>
      </c>
      <c r="L1012" s="2">
        <v>2220.241</v>
      </c>
      <c r="M1012" s="2">
        <v>406.52299999999997</v>
      </c>
      <c r="N1012" s="2">
        <v>950.64</v>
      </c>
      <c r="O1012" s="2">
        <v>2217.1139000000003</v>
      </c>
      <c r="P1012" s="2">
        <v>0</v>
      </c>
      <c r="Q1012" s="2">
        <f t="shared" si="75"/>
        <v>6691.9979000000003</v>
      </c>
      <c r="R1012" s="2">
        <f t="shared" si="76"/>
        <v>1848.12</v>
      </c>
      <c r="S1012" s="2">
        <f t="shared" si="77"/>
        <v>4843.8779000000004</v>
      </c>
      <c r="T1012" s="2">
        <f t="shared" si="78"/>
        <v>29422.880000000001</v>
      </c>
    </row>
    <row r="1013" spans="1:20" x14ac:dyDescent="0.35">
      <c r="A1013" s="3">
        <f t="shared" si="79"/>
        <v>1004</v>
      </c>
      <c r="B1013" s="1">
        <v>5771</v>
      </c>
      <c r="C1013" s="1" t="s">
        <v>2399</v>
      </c>
      <c r="D1013" s="1" t="s">
        <v>2400</v>
      </c>
      <c r="E1013" s="1" t="s">
        <v>49</v>
      </c>
      <c r="F1013" s="1" t="s">
        <v>178</v>
      </c>
      <c r="G1013" s="1" t="s">
        <v>4662</v>
      </c>
      <c r="H1013" s="7">
        <v>40737</v>
      </c>
      <c r="I1013" s="2">
        <v>28990</v>
      </c>
      <c r="J1013" s="2">
        <f>+VLOOKUP(B:B,'[1]Nómina (2)'!$B$5:$AJ$2058,35,0)</f>
        <v>0</v>
      </c>
      <c r="K1013" s="2">
        <v>832.01</v>
      </c>
      <c r="L1013" s="2">
        <v>2058.29</v>
      </c>
      <c r="M1013" s="2">
        <v>376.87</v>
      </c>
      <c r="N1013" s="2">
        <v>881.3</v>
      </c>
      <c r="O1013" s="2">
        <v>2055.3910000000001</v>
      </c>
      <c r="P1013" s="2">
        <v>0</v>
      </c>
      <c r="Q1013" s="2">
        <f t="shared" si="75"/>
        <v>6203.8610000000008</v>
      </c>
      <c r="R1013" s="2">
        <f t="shared" si="76"/>
        <v>1713.31</v>
      </c>
      <c r="S1013" s="2">
        <f t="shared" si="77"/>
        <v>4490.5509999999995</v>
      </c>
      <c r="T1013" s="2">
        <f t="shared" si="78"/>
        <v>27276.69</v>
      </c>
    </row>
    <row r="1014" spans="1:20" x14ac:dyDescent="0.35">
      <c r="A1014" s="3">
        <f t="shared" si="79"/>
        <v>1005</v>
      </c>
      <c r="B1014" s="1">
        <v>5773</v>
      </c>
      <c r="C1014" s="1" t="s">
        <v>2401</v>
      </c>
      <c r="D1014" s="1" t="s">
        <v>2402</v>
      </c>
      <c r="E1014" s="1" t="s">
        <v>820</v>
      </c>
      <c r="F1014" s="1" t="s">
        <v>2403</v>
      </c>
      <c r="G1014" s="1" t="s">
        <v>4662</v>
      </c>
      <c r="H1014" s="7">
        <v>40737</v>
      </c>
      <c r="I1014" s="2">
        <v>44753</v>
      </c>
      <c r="J1014" s="2">
        <f>+VLOOKUP(B:B,'[1]Nómina (2)'!$B$5:$AJ$2058,35,0)</f>
        <v>1113.4648749999999</v>
      </c>
      <c r="K1014" s="2">
        <v>1284.4100000000001</v>
      </c>
      <c r="L1014" s="2">
        <v>3177.4629999999997</v>
      </c>
      <c r="M1014" s="2">
        <v>581.78899999999999</v>
      </c>
      <c r="N1014" s="2">
        <v>1360.49</v>
      </c>
      <c r="O1014" s="2">
        <v>3172.9877000000001</v>
      </c>
      <c r="P1014" s="2">
        <v>0</v>
      </c>
      <c r="Q1014" s="2">
        <f t="shared" si="75"/>
        <v>9577.1396999999997</v>
      </c>
      <c r="R1014" s="2">
        <f t="shared" si="76"/>
        <v>3758.3648750000002</v>
      </c>
      <c r="S1014" s="2">
        <f t="shared" si="77"/>
        <v>6932.2397000000001</v>
      </c>
      <c r="T1014" s="2">
        <f t="shared" si="78"/>
        <v>40994.635125000001</v>
      </c>
    </row>
    <row r="1015" spans="1:20" x14ac:dyDescent="0.35">
      <c r="A1015" s="3">
        <f t="shared" si="79"/>
        <v>1006</v>
      </c>
      <c r="B1015" s="1">
        <v>5774</v>
      </c>
      <c r="C1015" s="1" t="s">
        <v>2404</v>
      </c>
      <c r="D1015" s="1" t="s">
        <v>2405</v>
      </c>
      <c r="E1015" s="1" t="s">
        <v>23</v>
      </c>
      <c r="F1015" s="1" t="s">
        <v>103</v>
      </c>
      <c r="G1015" s="1" t="s">
        <v>4662</v>
      </c>
      <c r="H1015" s="7">
        <v>40742</v>
      </c>
      <c r="I1015" s="2">
        <v>18700</v>
      </c>
      <c r="J1015" s="2">
        <f>+VLOOKUP(B:B,'[1]Nómina (2)'!$B$5:$AJ$2058,35,0)</f>
        <v>0</v>
      </c>
      <c r="K1015" s="2">
        <v>536.69000000000005</v>
      </c>
      <c r="L1015" s="2">
        <v>1327.6999999999998</v>
      </c>
      <c r="M1015" s="2">
        <v>243.1</v>
      </c>
      <c r="N1015" s="2">
        <v>568.48</v>
      </c>
      <c r="O1015" s="2">
        <v>1325.8300000000002</v>
      </c>
      <c r="P1015" s="2">
        <v>0</v>
      </c>
      <c r="Q1015" s="2">
        <f t="shared" si="75"/>
        <v>4001.8</v>
      </c>
      <c r="R1015" s="2">
        <f t="shared" si="76"/>
        <v>1105.17</v>
      </c>
      <c r="S1015" s="2">
        <f t="shared" si="77"/>
        <v>2896.63</v>
      </c>
      <c r="T1015" s="2">
        <f t="shared" si="78"/>
        <v>17594.830000000002</v>
      </c>
    </row>
    <row r="1016" spans="1:20" x14ac:dyDescent="0.35">
      <c r="A1016" s="3">
        <f t="shared" si="79"/>
        <v>1007</v>
      </c>
      <c r="B1016" s="1">
        <v>5775</v>
      </c>
      <c r="C1016" s="1" t="s">
        <v>2406</v>
      </c>
      <c r="D1016" s="1" t="s">
        <v>2407</v>
      </c>
      <c r="E1016" s="1" t="s">
        <v>110</v>
      </c>
      <c r="F1016" s="1" t="s">
        <v>28</v>
      </c>
      <c r="G1016" s="1" t="s">
        <v>4662</v>
      </c>
      <c r="H1016" s="7">
        <v>40738</v>
      </c>
      <c r="I1016" s="2">
        <v>19760</v>
      </c>
      <c r="J1016" s="2">
        <f>+VLOOKUP(B:B,'[1]Nómina (2)'!$B$5:$AJ$2058,35,0)</f>
        <v>0</v>
      </c>
      <c r="K1016" s="2">
        <v>1330.68</v>
      </c>
      <c r="L1016" s="2">
        <v>3291.9220999999998</v>
      </c>
      <c r="M1016" s="2">
        <v>602.74629999999991</v>
      </c>
      <c r="N1016" s="2">
        <v>1409.5</v>
      </c>
      <c r="O1016" s="2">
        <v>3287.28559</v>
      </c>
      <c r="P1016" s="2">
        <v>0</v>
      </c>
      <c r="Q1016" s="2">
        <f t="shared" si="75"/>
        <v>9922.1339900000003</v>
      </c>
      <c r="R1016" s="2">
        <f t="shared" si="76"/>
        <v>2740.1800000000003</v>
      </c>
      <c r="S1016" s="2">
        <f t="shared" si="77"/>
        <v>7181.95399</v>
      </c>
      <c r="T1016" s="2">
        <f t="shared" si="78"/>
        <v>17019.82</v>
      </c>
    </row>
    <row r="1017" spans="1:20" x14ac:dyDescent="0.35">
      <c r="A1017" s="3">
        <f t="shared" si="79"/>
        <v>1008</v>
      </c>
      <c r="B1017" s="1">
        <v>5776</v>
      </c>
      <c r="C1017" s="1" t="s">
        <v>2408</v>
      </c>
      <c r="D1017" s="1" t="s">
        <v>2409</v>
      </c>
      <c r="E1017" s="1" t="s">
        <v>66</v>
      </c>
      <c r="F1017" s="1" t="s">
        <v>87</v>
      </c>
      <c r="G1017" s="1" t="s">
        <v>4662</v>
      </c>
      <c r="H1017" s="7">
        <v>40738</v>
      </c>
      <c r="I1017" s="2">
        <v>19760</v>
      </c>
      <c r="J1017" s="2">
        <f>+VLOOKUP(B:B,'[1]Nómina (2)'!$B$5:$AJ$2058,35,0)</f>
        <v>0</v>
      </c>
      <c r="K1017" s="2">
        <v>567.11</v>
      </c>
      <c r="L1017" s="2">
        <v>1402.9599999999998</v>
      </c>
      <c r="M1017" s="2">
        <v>256.88</v>
      </c>
      <c r="N1017" s="2">
        <v>600.70000000000005</v>
      </c>
      <c r="O1017" s="2">
        <v>1400.9840000000002</v>
      </c>
      <c r="P1017" s="2">
        <v>0</v>
      </c>
      <c r="Q1017" s="2">
        <f t="shared" si="75"/>
        <v>4228.634</v>
      </c>
      <c r="R1017" s="2">
        <f t="shared" si="76"/>
        <v>1167.81</v>
      </c>
      <c r="S1017" s="2">
        <f t="shared" si="77"/>
        <v>3060.8239999999996</v>
      </c>
      <c r="T1017" s="2">
        <f t="shared" si="78"/>
        <v>18592.189999999999</v>
      </c>
    </row>
    <row r="1018" spans="1:20" x14ac:dyDescent="0.35">
      <c r="A1018" s="3">
        <f t="shared" si="79"/>
        <v>1009</v>
      </c>
      <c r="B1018" s="1">
        <v>5779</v>
      </c>
      <c r="C1018" s="1" t="s">
        <v>2410</v>
      </c>
      <c r="D1018" s="1" t="s">
        <v>2411</v>
      </c>
      <c r="E1018" s="1" t="s">
        <v>49</v>
      </c>
      <c r="F1018" s="1" t="s">
        <v>2356</v>
      </c>
      <c r="G1018" s="1" t="s">
        <v>4662</v>
      </c>
      <c r="H1018" s="7">
        <v>40738</v>
      </c>
      <c r="I1018" s="2">
        <v>19760</v>
      </c>
      <c r="J1018" s="2">
        <f>+VLOOKUP(B:B,'[1]Nómina (2)'!$B$5:$AJ$2058,35,0)</f>
        <v>0</v>
      </c>
      <c r="K1018" s="2">
        <v>567.11</v>
      </c>
      <c r="L1018" s="2">
        <v>1402.9599999999998</v>
      </c>
      <c r="M1018" s="2">
        <v>256.88</v>
      </c>
      <c r="N1018" s="2">
        <v>600.70000000000005</v>
      </c>
      <c r="O1018" s="2">
        <v>1400.9840000000002</v>
      </c>
      <c r="P1018" s="2">
        <v>0</v>
      </c>
      <c r="Q1018" s="2">
        <f t="shared" si="75"/>
        <v>4228.634</v>
      </c>
      <c r="R1018" s="2">
        <f t="shared" si="76"/>
        <v>1167.81</v>
      </c>
      <c r="S1018" s="2">
        <f t="shared" si="77"/>
        <v>3060.8239999999996</v>
      </c>
      <c r="T1018" s="2">
        <f t="shared" si="78"/>
        <v>18592.189999999999</v>
      </c>
    </row>
    <row r="1019" spans="1:20" x14ac:dyDescent="0.35">
      <c r="A1019" s="3">
        <f t="shared" si="79"/>
        <v>1010</v>
      </c>
      <c r="B1019" s="1">
        <v>5781</v>
      </c>
      <c r="C1019" s="1" t="s">
        <v>2412</v>
      </c>
      <c r="D1019" s="1" t="s">
        <v>2413</v>
      </c>
      <c r="E1019" s="1" t="s">
        <v>49</v>
      </c>
      <c r="F1019" s="1" t="s">
        <v>2356</v>
      </c>
      <c r="G1019" s="1" t="s">
        <v>4662</v>
      </c>
      <c r="H1019" s="7">
        <v>40742</v>
      </c>
      <c r="I1019" s="2">
        <v>22724</v>
      </c>
      <c r="J1019" s="2">
        <f>+VLOOKUP(B:B,'[1]Nómina (2)'!$B$5:$AJ$2058,35,0)</f>
        <v>0</v>
      </c>
      <c r="K1019" s="2">
        <v>652.17999999999995</v>
      </c>
      <c r="L1019" s="2">
        <v>1613.4039999999998</v>
      </c>
      <c r="M1019" s="2">
        <v>295.41199999999998</v>
      </c>
      <c r="N1019" s="2">
        <v>690.81</v>
      </c>
      <c r="O1019" s="2">
        <v>1611.1316000000002</v>
      </c>
      <c r="P1019" s="2">
        <v>0</v>
      </c>
      <c r="Q1019" s="2">
        <f t="shared" si="75"/>
        <v>4862.9375999999993</v>
      </c>
      <c r="R1019" s="2">
        <f t="shared" si="76"/>
        <v>1342.9899999999998</v>
      </c>
      <c r="S1019" s="2">
        <f t="shared" si="77"/>
        <v>3519.9476</v>
      </c>
      <c r="T1019" s="2">
        <f t="shared" si="78"/>
        <v>21381.010000000002</v>
      </c>
    </row>
    <row r="1020" spans="1:20" x14ac:dyDescent="0.35">
      <c r="A1020" s="3">
        <f t="shared" si="79"/>
        <v>1011</v>
      </c>
      <c r="B1020" s="1">
        <v>5783</v>
      </c>
      <c r="C1020" s="1" t="s">
        <v>2414</v>
      </c>
      <c r="D1020" s="1" t="s">
        <v>2415</v>
      </c>
      <c r="E1020" s="1" t="s">
        <v>113</v>
      </c>
      <c r="F1020" s="1" t="s">
        <v>103</v>
      </c>
      <c r="G1020" s="1" t="s">
        <v>4662</v>
      </c>
      <c r="H1020" s="7">
        <v>40738</v>
      </c>
      <c r="I1020" s="2">
        <v>18700</v>
      </c>
      <c r="J1020" s="2">
        <f>+VLOOKUP(B:B,'[1]Nómina (2)'!$B$5:$AJ$2058,35,0)</f>
        <v>0</v>
      </c>
      <c r="K1020" s="2">
        <v>536.69000000000005</v>
      </c>
      <c r="L1020" s="2">
        <v>1327.6999999999998</v>
      </c>
      <c r="M1020" s="2">
        <v>243.1</v>
      </c>
      <c r="N1020" s="2">
        <v>568.48</v>
      </c>
      <c r="O1020" s="2">
        <v>1325.8300000000002</v>
      </c>
      <c r="P1020" s="2">
        <v>1031.6199999999999</v>
      </c>
      <c r="Q1020" s="2">
        <f t="shared" si="75"/>
        <v>5033.42</v>
      </c>
      <c r="R1020" s="2">
        <f t="shared" si="76"/>
        <v>2136.79</v>
      </c>
      <c r="S1020" s="2">
        <f t="shared" si="77"/>
        <v>2896.63</v>
      </c>
      <c r="T1020" s="2">
        <f t="shared" si="78"/>
        <v>16563.21</v>
      </c>
    </row>
    <row r="1021" spans="1:20" x14ac:dyDescent="0.35">
      <c r="A1021" s="3">
        <f t="shared" si="79"/>
        <v>1012</v>
      </c>
      <c r="B1021" s="1">
        <v>5785</v>
      </c>
      <c r="C1021" s="1" t="s">
        <v>2416</v>
      </c>
      <c r="D1021" s="1" t="s">
        <v>2417</v>
      </c>
      <c r="E1021" s="1" t="s">
        <v>301</v>
      </c>
      <c r="F1021" s="1" t="s">
        <v>1846</v>
      </c>
      <c r="G1021" s="1" t="s">
        <v>4662</v>
      </c>
      <c r="H1021" s="7">
        <v>40739</v>
      </c>
      <c r="I1021" s="2">
        <v>28990</v>
      </c>
      <c r="J1021" s="2">
        <f>+VLOOKUP(B:B,'[1]Nómina (2)'!$B$5:$AJ$2058,35,0)</f>
        <v>0</v>
      </c>
      <c r="K1021" s="2">
        <v>832.01</v>
      </c>
      <c r="L1021" s="2">
        <v>2058.29</v>
      </c>
      <c r="M1021" s="2">
        <v>376.87</v>
      </c>
      <c r="N1021" s="2">
        <v>881.3</v>
      </c>
      <c r="O1021" s="2">
        <v>2055.3910000000001</v>
      </c>
      <c r="P1021" s="2">
        <v>0</v>
      </c>
      <c r="Q1021" s="2">
        <f t="shared" si="75"/>
        <v>6203.8610000000008</v>
      </c>
      <c r="R1021" s="2">
        <f t="shared" si="76"/>
        <v>1713.31</v>
      </c>
      <c r="S1021" s="2">
        <f t="shared" si="77"/>
        <v>4490.5509999999995</v>
      </c>
      <c r="T1021" s="2">
        <f t="shared" si="78"/>
        <v>27276.69</v>
      </c>
    </row>
    <row r="1022" spans="1:20" x14ac:dyDescent="0.35">
      <c r="A1022" s="3">
        <f t="shared" si="79"/>
        <v>1013</v>
      </c>
      <c r="B1022" s="1">
        <v>5787</v>
      </c>
      <c r="C1022" s="1" t="s">
        <v>2418</v>
      </c>
      <c r="D1022" s="1" t="s">
        <v>2419</v>
      </c>
      <c r="E1022" s="1" t="s">
        <v>11</v>
      </c>
      <c r="F1022" s="1" t="s">
        <v>103</v>
      </c>
      <c r="G1022" s="1" t="s">
        <v>4662</v>
      </c>
      <c r="H1022" s="7">
        <v>40739</v>
      </c>
      <c r="I1022" s="2">
        <v>18700</v>
      </c>
      <c r="J1022" s="2">
        <f>+VLOOKUP(B:B,'[1]Nómina (2)'!$B$5:$AJ$2058,35,0)</f>
        <v>0</v>
      </c>
      <c r="K1022" s="2">
        <v>536.69000000000005</v>
      </c>
      <c r="L1022" s="2">
        <v>1327.6999999999998</v>
      </c>
      <c r="M1022" s="2">
        <v>243.1</v>
      </c>
      <c r="N1022" s="2">
        <v>568.48</v>
      </c>
      <c r="O1022" s="2">
        <v>1325.8300000000002</v>
      </c>
      <c r="P1022" s="2">
        <v>0</v>
      </c>
      <c r="Q1022" s="2">
        <f t="shared" si="75"/>
        <v>4001.8</v>
      </c>
      <c r="R1022" s="2">
        <f t="shared" si="76"/>
        <v>1105.17</v>
      </c>
      <c r="S1022" s="2">
        <f t="shared" si="77"/>
        <v>2896.63</v>
      </c>
      <c r="T1022" s="2">
        <f t="shared" si="78"/>
        <v>17594.830000000002</v>
      </c>
    </row>
    <row r="1023" spans="1:20" x14ac:dyDescent="0.35">
      <c r="A1023" s="3">
        <f t="shared" si="79"/>
        <v>1014</v>
      </c>
      <c r="B1023" s="1">
        <v>5789</v>
      </c>
      <c r="C1023" s="1" t="s">
        <v>2420</v>
      </c>
      <c r="D1023" s="1" t="s">
        <v>2421</v>
      </c>
      <c r="E1023" s="1" t="s">
        <v>49</v>
      </c>
      <c r="F1023" s="1" t="s">
        <v>2356</v>
      </c>
      <c r="G1023" s="1" t="s">
        <v>4662</v>
      </c>
      <c r="H1023" s="7">
        <v>40742</v>
      </c>
      <c r="I1023" s="2">
        <v>19760</v>
      </c>
      <c r="J1023" s="2">
        <f>+VLOOKUP(B:B,'[1]Nómina (2)'!$B$5:$AJ$2058,35,0)</f>
        <v>0</v>
      </c>
      <c r="K1023" s="2">
        <v>567.11</v>
      </c>
      <c r="L1023" s="2">
        <v>1402.9599999999998</v>
      </c>
      <c r="M1023" s="2">
        <v>256.88</v>
      </c>
      <c r="N1023" s="2">
        <v>600.70000000000005</v>
      </c>
      <c r="O1023" s="2">
        <v>1400.9840000000002</v>
      </c>
      <c r="P1023" s="2">
        <v>0</v>
      </c>
      <c r="Q1023" s="2">
        <f t="shared" si="75"/>
        <v>4228.634</v>
      </c>
      <c r="R1023" s="2">
        <f t="shared" si="76"/>
        <v>1167.81</v>
      </c>
      <c r="S1023" s="2">
        <f t="shared" si="77"/>
        <v>3060.8239999999996</v>
      </c>
      <c r="T1023" s="2">
        <f t="shared" si="78"/>
        <v>18592.189999999999</v>
      </c>
    </row>
    <row r="1024" spans="1:20" x14ac:dyDescent="0.35">
      <c r="A1024" s="3">
        <f t="shared" si="79"/>
        <v>1015</v>
      </c>
      <c r="B1024" s="1">
        <v>5791</v>
      </c>
      <c r="C1024" s="1" t="s">
        <v>2422</v>
      </c>
      <c r="D1024" s="1" t="s">
        <v>2423</v>
      </c>
      <c r="E1024" s="1" t="s">
        <v>60</v>
      </c>
      <c r="F1024" s="1" t="s">
        <v>84</v>
      </c>
      <c r="G1024" s="1" t="s">
        <v>4662</v>
      </c>
      <c r="H1024" s="7">
        <v>40739</v>
      </c>
      <c r="I1024" s="2">
        <v>21970</v>
      </c>
      <c r="J1024" s="2">
        <f>+VLOOKUP(B:B,'[1]Nómina (2)'!$B$5:$AJ$2058,35,0)</f>
        <v>0</v>
      </c>
      <c r="K1024" s="2">
        <v>630.54</v>
      </c>
      <c r="L1024" s="2">
        <v>1559.87</v>
      </c>
      <c r="M1024" s="2">
        <v>285.61</v>
      </c>
      <c r="N1024" s="2">
        <v>667.89</v>
      </c>
      <c r="O1024" s="2">
        <v>1557.673</v>
      </c>
      <c r="P1024" s="2">
        <v>1031.6199999999999</v>
      </c>
      <c r="Q1024" s="2">
        <f t="shared" si="75"/>
        <v>5733.2029999999995</v>
      </c>
      <c r="R1024" s="2">
        <f t="shared" si="76"/>
        <v>2330.0499999999997</v>
      </c>
      <c r="S1024" s="2">
        <f t="shared" si="77"/>
        <v>3403.1530000000002</v>
      </c>
      <c r="T1024" s="2">
        <f t="shared" si="78"/>
        <v>19639.95</v>
      </c>
    </row>
    <row r="1025" spans="1:20" x14ac:dyDescent="0.35">
      <c r="A1025" s="3">
        <f t="shared" si="79"/>
        <v>1016</v>
      </c>
      <c r="B1025" s="1">
        <v>5792</v>
      </c>
      <c r="C1025" s="1" t="s">
        <v>2424</v>
      </c>
      <c r="D1025" s="1" t="s">
        <v>2425</v>
      </c>
      <c r="E1025" s="1" t="s">
        <v>53</v>
      </c>
      <c r="F1025" s="1" t="s">
        <v>2426</v>
      </c>
      <c r="G1025" s="1" t="s">
        <v>4662</v>
      </c>
      <c r="H1025" s="7">
        <v>40743</v>
      </c>
      <c r="I1025" s="2">
        <v>42120</v>
      </c>
      <c r="J1025" s="2">
        <f>+VLOOKUP(B:B,'[1]Nómina (2)'!$B$5:$AJ$2058,35,0)</f>
        <v>0</v>
      </c>
      <c r="K1025" s="2">
        <v>1208.8399999999999</v>
      </c>
      <c r="L1025" s="2">
        <v>2990.5199999999995</v>
      </c>
      <c r="M1025" s="2">
        <v>547.55999999999995</v>
      </c>
      <c r="N1025" s="2">
        <v>1280.45</v>
      </c>
      <c r="O1025" s="2">
        <v>2986.308</v>
      </c>
      <c r="P1025" s="2">
        <v>0</v>
      </c>
      <c r="Q1025" s="2">
        <f t="shared" si="75"/>
        <v>9013.6779999999999</v>
      </c>
      <c r="R1025" s="2">
        <f t="shared" si="76"/>
        <v>2489.29</v>
      </c>
      <c r="S1025" s="2">
        <f t="shared" si="77"/>
        <v>6524.387999999999</v>
      </c>
      <c r="T1025" s="2">
        <f t="shared" si="78"/>
        <v>39630.71</v>
      </c>
    </row>
    <row r="1026" spans="1:20" x14ac:dyDescent="0.35">
      <c r="A1026" s="3">
        <f t="shared" si="79"/>
        <v>1017</v>
      </c>
      <c r="B1026" s="1">
        <v>5793</v>
      </c>
      <c r="C1026" s="1" t="s">
        <v>2427</v>
      </c>
      <c r="D1026" s="1" t="s">
        <v>2428</v>
      </c>
      <c r="E1026" s="1" t="s">
        <v>113</v>
      </c>
      <c r="F1026" s="1" t="s">
        <v>39</v>
      </c>
      <c r="G1026" s="1" t="s">
        <v>4662</v>
      </c>
      <c r="H1026" s="7">
        <v>40743</v>
      </c>
      <c r="I1026" s="2">
        <v>26650</v>
      </c>
      <c r="J1026" s="2">
        <f>+VLOOKUP(B:B,'[1]Nómina (2)'!$B$5:$AJ$2058,35,0)</f>
        <v>0</v>
      </c>
      <c r="K1026" s="2">
        <v>764.85</v>
      </c>
      <c r="L1026" s="2">
        <v>1892.1499999999999</v>
      </c>
      <c r="M1026" s="2">
        <v>346.45</v>
      </c>
      <c r="N1026" s="2">
        <v>810.16</v>
      </c>
      <c r="O1026" s="2">
        <v>1889.4850000000001</v>
      </c>
      <c r="P1026" s="2">
        <v>1031.6199999999999</v>
      </c>
      <c r="Q1026" s="2">
        <f t="shared" si="75"/>
        <v>6734.7149999999992</v>
      </c>
      <c r="R1026" s="2">
        <f t="shared" si="76"/>
        <v>2606.63</v>
      </c>
      <c r="S1026" s="2">
        <f t="shared" si="77"/>
        <v>4128.085</v>
      </c>
      <c r="T1026" s="2">
        <f t="shared" si="78"/>
        <v>24043.37</v>
      </c>
    </row>
    <row r="1027" spans="1:20" x14ac:dyDescent="0.35">
      <c r="A1027" s="3">
        <f t="shared" si="79"/>
        <v>1018</v>
      </c>
      <c r="B1027" s="1">
        <v>5794</v>
      </c>
      <c r="C1027" s="1" t="s">
        <v>2429</v>
      </c>
      <c r="D1027" s="1" t="s">
        <v>2430</v>
      </c>
      <c r="E1027" s="1" t="s">
        <v>168</v>
      </c>
      <c r="F1027" s="1" t="s">
        <v>103</v>
      </c>
      <c r="G1027" s="1" t="s">
        <v>4662</v>
      </c>
      <c r="H1027" s="7">
        <v>40749</v>
      </c>
      <c r="I1027" s="2">
        <v>18700</v>
      </c>
      <c r="J1027" s="2">
        <f>+VLOOKUP(B:B,'[1]Nómina (2)'!$B$5:$AJ$2058,35,0)</f>
        <v>0</v>
      </c>
      <c r="K1027" s="2">
        <v>536.69000000000005</v>
      </c>
      <c r="L1027" s="2">
        <v>1327.6999999999998</v>
      </c>
      <c r="M1027" s="2">
        <v>243.1</v>
      </c>
      <c r="N1027" s="2">
        <v>568.48</v>
      </c>
      <c r="O1027" s="2">
        <v>1325.8300000000002</v>
      </c>
      <c r="P1027" s="2">
        <v>0</v>
      </c>
      <c r="Q1027" s="2">
        <f t="shared" si="75"/>
        <v>4001.8</v>
      </c>
      <c r="R1027" s="2">
        <f t="shared" si="76"/>
        <v>1105.17</v>
      </c>
      <c r="S1027" s="2">
        <f t="shared" si="77"/>
        <v>2896.63</v>
      </c>
      <c r="T1027" s="2">
        <f t="shared" si="78"/>
        <v>17594.830000000002</v>
      </c>
    </row>
    <row r="1028" spans="1:20" x14ac:dyDescent="0.35">
      <c r="A1028" s="3">
        <f t="shared" si="79"/>
        <v>1019</v>
      </c>
      <c r="B1028" s="1">
        <v>5795</v>
      </c>
      <c r="C1028" s="1" t="s">
        <v>2431</v>
      </c>
      <c r="D1028" s="1" t="s">
        <v>2432</v>
      </c>
      <c r="E1028" s="1" t="s">
        <v>354</v>
      </c>
      <c r="F1028" s="1" t="s">
        <v>28</v>
      </c>
      <c r="G1028" s="1" t="s">
        <v>4662</v>
      </c>
      <c r="H1028" s="7">
        <v>40744</v>
      </c>
      <c r="I1028" s="2">
        <v>19760</v>
      </c>
      <c r="J1028" s="2">
        <f>+VLOOKUP(B:B,'[1]Nómina (2)'!$B$5:$AJ$2058,35,0)</f>
        <v>0</v>
      </c>
      <c r="K1028" s="2">
        <v>567.11</v>
      </c>
      <c r="L1028" s="2">
        <v>1402.9599999999998</v>
      </c>
      <c r="M1028" s="2">
        <v>256.88</v>
      </c>
      <c r="N1028" s="2">
        <v>600.70000000000005</v>
      </c>
      <c r="O1028" s="2">
        <v>1400.9840000000002</v>
      </c>
      <c r="P1028" s="2">
        <v>1031.6199999999999</v>
      </c>
      <c r="Q1028" s="2">
        <f t="shared" si="75"/>
        <v>5260.2539999999999</v>
      </c>
      <c r="R1028" s="2">
        <f t="shared" si="76"/>
        <v>2199.4299999999998</v>
      </c>
      <c r="S1028" s="2">
        <f t="shared" si="77"/>
        <v>3060.8239999999996</v>
      </c>
      <c r="T1028" s="2">
        <f t="shared" si="78"/>
        <v>17560.57</v>
      </c>
    </row>
    <row r="1029" spans="1:20" x14ac:dyDescent="0.35">
      <c r="A1029" s="3">
        <f t="shared" si="79"/>
        <v>1020</v>
      </c>
      <c r="B1029" s="1">
        <v>5796</v>
      </c>
      <c r="C1029" s="1" t="s">
        <v>2433</v>
      </c>
      <c r="D1029" s="1" t="s">
        <v>2434</v>
      </c>
      <c r="E1029" s="1" t="s">
        <v>15</v>
      </c>
      <c r="F1029" s="1" t="s">
        <v>2435</v>
      </c>
      <c r="G1029" s="1" t="s">
        <v>4662</v>
      </c>
      <c r="H1029" s="7">
        <v>40744</v>
      </c>
      <c r="I1029" s="2">
        <v>42120</v>
      </c>
      <c r="J1029" s="2">
        <f>+VLOOKUP(B:B,'[1]Nómina (2)'!$B$5:$AJ$2058,35,0)</f>
        <v>1656.5953750000001</v>
      </c>
      <c r="K1029" s="2">
        <v>1208.8399999999999</v>
      </c>
      <c r="L1029" s="2">
        <v>2990.5199999999995</v>
      </c>
      <c r="M1029" s="2">
        <v>547.55999999999995</v>
      </c>
      <c r="N1029" s="2">
        <v>1280.45</v>
      </c>
      <c r="O1029" s="2">
        <v>2986.308</v>
      </c>
      <c r="P1029" s="2">
        <v>0</v>
      </c>
      <c r="Q1029" s="2">
        <f t="shared" si="75"/>
        <v>9013.6779999999999</v>
      </c>
      <c r="R1029" s="2">
        <f t="shared" si="76"/>
        <v>4145.8853749999998</v>
      </c>
      <c r="S1029" s="2">
        <f t="shared" si="77"/>
        <v>6524.387999999999</v>
      </c>
      <c r="T1029" s="2">
        <f t="shared" si="78"/>
        <v>37974.114625000002</v>
      </c>
    </row>
    <row r="1030" spans="1:20" x14ac:dyDescent="0.35">
      <c r="A1030" s="3">
        <f t="shared" si="79"/>
        <v>1021</v>
      </c>
      <c r="B1030" s="1">
        <v>5798</v>
      </c>
      <c r="C1030" s="1" t="s">
        <v>2436</v>
      </c>
      <c r="D1030" s="1" t="s">
        <v>2437</v>
      </c>
      <c r="E1030" s="1" t="s">
        <v>49</v>
      </c>
      <c r="F1030" s="1" t="s">
        <v>2356</v>
      </c>
      <c r="G1030" s="1" t="s">
        <v>4662</v>
      </c>
      <c r="H1030" s="7">
        <v>40745</v>
      </c>
      <c r="I1030" s="2">
        <v>19760</v>
      </c>
      <c r="J1030" s="2">
        <f>+VLOOKUP(B:B,'[1]Nómina (2)'!$B$5:$AJ$2058,35,0)</f>
        <v>0</v>
      </c>
      <c r="K1030" s="2">
        <v>567.11</v>
      </c>
      <c r="L1030" s="2">
        <v>1402.9599999999998</v>
      </c>
      <c r="M1030" s="2">
        <v>256.88</v>
      </c>
      <c r="N1030" s="2">
        <v>600.70000000000005</v>
      </c>
      <c r="O1030" s="2">
        <v>1400.9840000000002</v>
      </c>
      <c r="P1030" s="2">
        <v>0</v>
      </c>
      <c r="Q1030" s="2">
        <f t="shared" si="75"/>
        <v>4228.634</v>
      </c>
      <c r="R1030" s="2">
        <f t="shared" si="76"/>
        <v>1167.81</v>
      </c>
      <c r="S1030" s="2">
        <f t="shared" si="77"/>
        <v>3060.8239999999996</v>
      </c>
      <c r="T1030" s="2">
        <f t="shared" si="78"/>
        <v>18592.189999999999</v>
      </c>
    </row>
    <row r="1031" spans="1:20" x14ac:dyDescent="0.35">
      <c r="A1031" s="3">
        <f t="shared" si="79"/>
        <v>1022</v>
      </c>
      <c r="B1031" s="1">
        <v>5799</v>
      </c>
      <c r="C1031" s="1" t="s">
        <v>2438</v>
      </c>
      <c r="D1031" s="1" t="s">
        <v>2439</v>
      </c>
      <c r="E1031" s="1" t="s">
        <v>626</v>
      </c>
      <c r="F1031" s="1" t="s">
        <v>887</v>
      </c>
      <c r="G1031" s="1" t="s">
        <v>4662</v>
      </c>
      <c r="H1031" s="7">
        <v>40749</v>
      </c>
      <c r="I1031" s="2">
        <v>37570</v>
      </c>
      <c r="J1031" s="2">
        <f>+VLOOKUP(B:B,'[1]Nómina (2)'!$B$5:$AJ$2058,35,0)</f>
        <v>1610.585875</v>
      </c>
      <c r="K1031" s="2">
        <v>1078.26</v>
      </c>
      <c r="L1031" s="2">
        <v>2667.47</v>
      </c>
      <c r="M1031" s="2">
        <v>488.40999999999997</v>
      </c>
      <c r="N1031" s="2">
        <v>1142.1300000000001</v>
      </c>
      <c r="O1031" s="2">
        <v>2663.7130000000002</v>
      </c>
      <c r="P1031" s="2">
        <v>0</v>
      </c>
      <c r="Q1031" s="2">
        <f t="shared" si="75"/>
        <v>8039.9830000000002</v>
      </c>
      <c r="R1031" s="2">
        <f t="shared" si="76"/>
        <v>3830.9758750000001</v>
      </c>
      <c r="S1031" s="2">
        <f t="shared" si="77"/>
        <v>5819.5929999999998</v>
      </c>
      <c r="T1031" s="2">
        <f t="shared" si="78"/>
        <v>33739.024124999996</v>
      </c>
    </row>
    <row r="1032" spans="1:20" s="4" customFormat="1" x14ac:dyDescent="0.35">
      <c r="A1032" s="3">
        <f t="shared" si="79"/>
        <v>1023</v>
      </c>
      <c r="B1032" s="1">
        <v>5801</v>
      </c>
      <c r="C1032" s="1" t="s">
        <v>2440</v>
      </c>
      <c r="D1032" s="1" t="s">
        <v>2441</v>
      </c>
      <c r="E1032" s="1" t="s">
        <v>113</v>
      </c>
      <c r="F1032" s="1" t="s">
        <v>103</v>
      </c>
      <c r="G1032" s="1" t="s">
        <v>4662</v>
      </c>
      <c r="H1032" s="7">
        <v>40751</v>
      </c>
      <c r="I1032" s="2">
        <v>18700</v>
      </c>
      <c r="J1032" s="2">
        <f>+VLOOKUP(B:B,'[1]Nómina (2)'!$B$5:$AJ$2058,35,0)</f>
        <v>0</v>
      </c>
      <c r="K1032" s="2">
        <v>536.69000000000005</v>
      </c>
      <c r="L1032" s="2">
        <v>1327.6999999999998</v>
      </c>
      <c r="M1032" s="2">
        <v>243.1</v>
      </c>
      <c r="N1032" s="2">
        <v>568.48</v>
      </c>
      <c r="O1032" s="2">
        <v>1325.8300000000002</v>
      </c>
      <c r="P1032" s="2">
        <v>0</v>
      </c>
      <c r="Q1032" s="2">
        <f t="shared" si="75"/>
        <v>4001.8</v>
      </c>
      <c r="R1032" s="2">
        <f t="shared" si="76"/>
        <v>1105.17</v>
      </c>
      <c r="S1032" s="2">
        <f t="shared" si="77"/>
        <v>2896.63</v>
      </c>
      <c r="T1032" s="2">
        <f t="shared" si="78"/>
        <v>17594.830000000002</v>
      </c>
    </row>
    <row r="1033" spans="1:20" s="4" customFormat="1" x14ac:dyDescent="0.35">
      <c r="A1033" s="3">
        <f t="shared" si="79"/>
        <v>1024</v>
      </c>
      <c r="B1033" s="1">
        <v>5808</v>
      </c>
      <c r="C1033" s="1" t="s">
        <v>2442</v>
      </c>
      <c r="D1033" s="1" t="s">
        <v>2443</v>
      </c>
      <c r="E1033" s="1" t="s">
        <v>463</v>
      </c>
      <c r="F1033" s="1" t="s">
        <v>120</v>
      </c>
      <c r="G1033" s="1" t="s">
        <v>4662</v>
      </c>
      <c r="H1033" s="7">
        <v>40751</v>
      </c>
      <c r="I1033" s="2">
        <v>42120</v>
      </c>
      <c r="J1033" s="2">
        <f>+VLOOKUP(B:B,'[1]Nómina (2)'!$B$5:$AJ$2058,35,0)</f>
        <v>587.113374999999</v>
      </c>
      <c r="K1033" s="2">
        <v>1208.8399999999999</v>
      </c>
      <c r="L1033" s="2">
        <v>2990.5199999999995</v>
      </c>
      <c r="M1033" s="2">
        <v>547.55999999999995</v>
      </c>
      <c r="N1033" s="2">
        <v>1280.45</v>
      </c>
      <c r="O1033" s="2">
        <v>2986.308</v>
      </c>
      <c r="P1033" s="2">
        <v>1031.6199999999999</v>
      </c>
      <c r="Q1033" s="2">
        <f t="shared" si="75"/>
        <v>10045.297999999999</v>
      </c>
      <c r="R1033" s="2">
        <f t="shared" si="76"/>
        <v>4108.0233749999989</v>
      </c>
      <c r="S1033" s="2">
        <f t="shared" si="77"/>
        <v>6524.387999999999</v>
      </c>
      <c r="T1033" s="2">
        <f t="shared" si="78"/>
        <v>38011.976625000003</v>
      </c>
    </row>
    <row r="1034" spans="1:20" x14ac:dyDescent="0.35">
      <c r="A1034" s="3">
        <f t="shared" si="79"/>
        <v>1025</v>
      </c>
      <c r="B1034" s="1">
        <v>5809</v>
      </c>
      <c r="C1034" s="1" t="s">
        <v>2444</v>
      </c>
      <c r="D1034" s="1" t="s">
        <v>2445</v>
      </c>
      <c r="E1034" s="1" t="s">
        <v>587</v>
      </c>
      <c r="F1034" s="1" t="s">
        <v>1382</v>
      </c>
      <c r="G1034" s="1" t="s">
        <v>4662</v>
      </c>
      <c r="H1034" s="7">
        <v>40756</v>
      </c>
      <c r="I1034" s="2">
        <v>15000</v>
      </c>
      <c r="J1034" s="2">
        <f>+VLOOKUP(B:B,'[1]Nómina (2)'!$B$5:$AJ$2058,35,0)</f>
        <v>0</v>
      </c>
      <c r="K1034" s="2">
        <v>430.5</v>
      </c>
      <c r="L1034" s="2">
        <v>1065</v>
      </c>
      <c r="M1034" s="2">
        <v>195</v>
      </c>
      <c r="N1034" s="2">
        <v>456</v>
      </c>
      <c r="O1034" s="2">
        <v>1063.5</v>
      </c>
      <c r="P1034" s="2">
        <v>0</v>
      </c>
      <c r="Q1034" s="2">
        <f t="shared" si="75"/>
        <v>3210</v>
      </c>
      <c r="R1034" s="2">
        <f t="shared" si="76"/>
        <v>886.5</v>
      </c>
      <c r="S1034" s="2">
        <f t="shared" si="77"/>
        <v>2323.5</v>
      </c>
      <c r="T1034" s="2">
        <f t="shared" si="78"/>
        <v>14113.5</v>
      </c>
    </row>
    <row r="1035" spans="1:20" x14ac:dyDescent="0.35">
      <c r="A1035" s="3">
        <f t="shared" si="79"/>
        <v>1026</v>
      </c>
      <c r="B1035" s="1">
        <v>5810</v>
      </c>
      <c r="C1035" s="1" t="s">
        <v>2446</v>
      </c>
      <c r="D1035" s="1" t="s">
        <v>2447</v>
      </c>
      <c r="E1035" s="1" t="s">
        <v>31</v>
      </c>
      <c r="F1035" s="1" t="s">
        <v>653</v>
      </c>
      <c r="G1035" s="1" t="s">
        <v>4662</v>
      </c>
      <c r="H1035" s="7">
        <v>40758</v>
      </c>
      <c r="I1035" s="2">
        <v>48000</v>
      </c>
      <c r="J1035" s="2">
        <f>+VLOOKUP(B:B,'[1]Nómina (2)'!$B$5:$AJ$2058,35,0)</f>
        <v>2004.1123749999999</v>
      </c>
      <c r="K1035" s="2">
        <v>1377.6</v>
      </c>
      <c r="L1035" s="2">
        <v>3407.9999999999995</v>
      </c>
      <c r="M1035" s="2">
        <v>614.952</v>
      </c>
      <c r="N1035" s="2">
        <v>1459.2</v>
      </c>
      <c r="O1035" s="2">
        <v>3403.2000000000003</v>
      </c>
      <c r="P1035" s="2">
        <v>2063.2399999999998</v>
      </c>
      <c r="Q1035" s="2">
        <f t="shared" ref="Q1035:Q1098" si="80">SUM(K1035:P1035)</f>
        <v>12326.191999999999</v>
      </c>
      <c r="R1035" s="2">
        <f t="shared" ref="R1035:R1098" si="81">+J1035+K1035+N1035+P1035</f>
        <v>6904.1523749999997</v>
      </c>
      <c r="S1035" s="2">
        <f t="shared" ref="S1035:S1098" si="82">+L1035+M1035+O1035</f>
        <v>7426.152</v>
      </c>
      <c r="T1035" s="2">
        <f t="shared" ref="T1035:T1098" si="83">+I1035-R1035</f>
        <v>41095.847625000002</v>
      </c>
    </row>
    <row r="1036" spans="1:20" x14ac:dyDescent="0.35">
      <c r="A1036" s="3">
        <f t="shared" ref="A1036:A1099" si="84">+A1035+1</f>
        <v>1027</v>
      </c>
      <c r="B1036" s="1">
        <v>5811</v>
      </c>
      <c r="C1036" s="1" t="s">
        <v>2448</v>
      </c>
      <c r="D1036" s="1" t="s">
        <v>2449</v>
      </c>
      <c r="E1036" s="1" t="s">
        <v>80</v>
      </c>
      <c r="F1036" s="1" t="s">
        <v>28</v>
      </c>
      <c r="G1036" s="1" t="s">
        <v>4662</v>
      </c>
      <c r="H1036" s="7">
        <v>40756</v>
      </c>
      <c r="I1036" s="2">
        <v>19760</v>
      </c>
      <c r="J1036" s="2">
        <f>+VLOOKUP(B:B,'[1]Nómina (2)'!$B$5:$AJ$2058,35,0)</f>
        <v>0</v>
      </c>
      <c r="K1036" s="2">
        <v>567.11</v>
      </c>
      <c r="L1036" s="2">
        <v>1402.9599999999998</v>
      </c>
      <c r="M1036" s="2">
        <v>256.88</v>
      </c>
      <c r="N1036" s="2">
        <v>600.70000000000005</v>
      </c>
      <c r="O1036" s="2">
        <v>1400.9840000000002</v>
      </c>
      <c r="P1036" s="2">
        <v>1031.6199999999999</v>
      </c>
      <c r="Q1036" s="2">
        <f t="shared" si="80"/>
        <v>5260.2539999999999</v>
      </c>
      <c r="R1036" s="2">
        <f t="shared" si="81"/>
        <v>2199.4299999999998</v>
      </c>
      <c r="S1036" s="2">
        <f t="shared" si="82"/>
        <v>3060.8239999999996</v>
      </c>
      <c r="T1036" s="2">
        <f t="shared" si="83"/>
        <v>17560.57</v>
      </c>
    </row>
    <row r="1037" spans="1:20" x14ac:dyDescent="0.35">
      <c r="A1037" s="3">
        <f t="shared" si="84"/>
        <v>1028</v>
      </c>
      <c r="B1037" s="1">
        <v>5812</v>
      </c>
      <c r="C1037" s="1" t="s">
        <v>2450</v>
      </c>
      <c r="D1037" s="1" t="s">
        <v>2451</v>
      </c>
      <c r="E1037" s="1" t="s">
        <v>626</v>
      </c>
      <c r="F1037" s="1" t="s">
        <v>1688</v>
      </c>
      <c r="G1037" s="1" t="s">
        <v>4662</v>
      </c>
      <c r="H1037" s="7">
        <v>40758</v>
      </c>
      <c r="I1037" s="2">
        <v>37500</v>
      </c>
      <c r="J1037" s="2">
        <f>+VLOOKUP(B:B,'[1]Nómina (2)'!$B$5:$AJ$2058,35,0)</f>
        <v>222.86087499999999</v>
      </c>
      <c r="K1037" s="2">
        <v>1076.25</v>
      </c>
      <c r="L1037" s="2">
        <v>2662.4999999999995</v>
      </c>
      <c r="M1037" s="2">
        <v>487.5</v>
      </c>
      <c r="N1037" s="2">
        <v>1140</v>
      </c>
      <c r="O1037" s="2">
        <v>2658.75</v>
      </c>
      <c r="P1037" s="2">
        <v>0</v>
      </c>
      <c r="Q1037" s="2">
        <f t="shared" si="80"/>
        <v>8025</v>
      </c>
      <c r="R1037" s="2">
        <f t="shared" si="81"/>
        <v>2439.1108750000003</v>
      </c>
      <c r="S1037" s="2">
        <f t="shared" si="82"/>
        <v>5808.75</v>
      </c>
      <c r="T1037" s="2">
        <f t="shared" si="83"/>
        <v>35060.889125000002</v>
      </c>
    </row>
    <row r="1038" spans="1:20" x14ac:dyDescent="0.35">
      <c r="A1038" s="3">
        <f t="shared" si="84"/>
        <v>1029</v>
      </c>
      <c r="B1038" s="1">
        <v>5814</v>
      </c>
      <c r="C1038" s="1" t="s">
        <v>2452</v>
      </c>
      <c r="D1038" s="1" t="s">
        <v>2453</v>
      </c>
      <c r="E1038" s="1" t="s">
        <v>72</v>
      </c>
      <c r="F1038" s="1" t="s">
        <v>2003</v>
      </c>
      <c r="G1038" s="1" t="s">
        <v>4662</v>
      </c>
      <c r="H1038" s="7">
        <v>40758</v>
      </c>
      <c r="I1038" s="2">
        <v>21970</v>
      </c>
      <c r="J1038" s="2">
        <f>+VLOOKUP(B:B,'[1]Nómina (2)'!$B$5:$AJ$2058,35,0)</f>
        <v>0</v>
      </c>
      <c r="K1038" s="2">
        <v>630.54</v>
      </c>
      <c r="L1038" s="2">
        <v>1559.87</v>
      </c>
      <c r="M1038" s="2">
        <v>285.61</v>
      </c>
      <c r="N1038" s="2">
        <v>667.89</v>
      </c>
      <c r="O1038" s="2">
        <v>1557.673</v>
      </c>
      <c r="P1038" s="2">
        <v>0</v>
      </c>
      <c r="Q1038" s="2">
        <f t="shared" si="80"/>
        <v>4701.5829999999996</v>
      </c>
      <c r="R1038" s="2">
        <f t="shared" si="81"/>
        <v>1298.4299999999998</v>
      </c>
      <c r="S1038" s="2">
        <f t="shared" si="82"/>
        <v>3403.1530000000002</v>
      </c>
      <c r="T1038" s="2">
        <f t="shared" si="83"/>
        <v>20671.57</v>
      </c>
    </row>
    <row r="1039" spans="1:20" x14ac:dyDescent="0.35">
      <c r="A1039" s="3">
        <f t="shared" si="84"/>
        <v>1030</v>
      </c>
      <c r="B1039" s="1">
        <v>5816</v>
      </c>
      <c r="C1039" s="1" t="s">
        <v>2454</v>
      </c>
      <c r="D1039" s="1" t="s">
        <v>2455</v>
      </c>
      <c r="E1039" s="1" t="s">
        <v>294</v>
      </c>
      <c r="F1039" s="1" t="s">
        <v>1688</v>
      </c>
      <c r="G1039" s="1" t="s">
        <v>4662</v>
      </c>
      <c r="H1039" s="7">
        <v>40772</v>
      </c>
      <c r="I1039" s="2">
        <v>37570</v>
      </c>
      <c r="J1039" s="2">
        <f>+VLOOKUP(B:B,'[1]Nómina (2)'!$B$5:$AJ$2058,35,0)</f>
        <v>0</v>
      </c>
      <c r="K1039" s="2">
        <v>1078.26</v>
      </c>
      <c r="L1039" s="2">
        <v>2667.47</v>
      </c>
      <c r="M1039" s="2">
        <v>488.40999999999997</v>
      </c>
      <c r="N1039" s="2">
        <v>1142.1300000000001</v>
      </c>
      <c r="O1039" s="2">
        <v>2663.7130000000002</v>
      </c>
      <c r="P1039" s="2">
        <v>0</v>
      </c>
      <c r="Q1039" s="2">
        <f t="shared" si="80"/>
        <v>8039.9830000000002</v>
      </c>
      <c r="R1039" s="2">
        <f t="shared" si="81"/>
        <v>2220.3900000000003</v>
      </c>
      <c r="S1039" s="2">
        <f t="shared" si="82"/>
        <v>5819.5929999999998</v>
      </c>
      <c r="T1039" s="2">
        <f t="shared" si="83"/>
        <v>35349.61</v>
      </c>
    </row>
    <row r="1040" spans="1:20" x14ac:dyDescent="0.35">
      <c r="A1040" s="3">
        <f t="shared" si="84"/>
        <v>1031</v>
      </c>
      <c r="B1040" s="1">
        <v>5817</v>
      </c>
      <c r="C1040" s="1" t="s">
        <v>2456</v>
      </c>
      <c r="D1040" s="1" t="s">
        <v>2457</v>
      </c>
      <c r="E1040" s="1" t="s">
        <v>15</v>
      </c>
      <c r="F1040" s="1" t="s">
        <v>2458</v>
      </c>
      <c r="G1040" s="1" t="s">
        <v>4662</v>
      </c>
      <c r="H1040" s="7">
        <v>40770</v>
      </c>
      <c r="I1040" s="2">
        <v>42120</v>
      </c>
      <c r="J1040" s="2">
        <f>+VLOOKUP(B:B,'[1]Nómina (2)'!$B$5:$AJ$2058,35,0)</f>
        <v>1144.540375</v>
      </c>
      <c r="K1040" s="2">
        <v>1208.8399999999999</v>
      </c>
      <c r="L1040" s="2">
        <v>2990.5199999999995</v>
      </c>
      <c r="M1040" s="2">
        <v>547.55999999999995</v>
      </c>
      <c r="N1040" s="2">
        <v>1280.45</v>
      </c>
      <c r="O1040" s="2">
        <v>2986.308</v>
      </c>
      <c r="P1040" s="2">
        <v>0</v>
      </c>
      <c r="Q1040" s="2">
        <f t="shared" si="80"/>
        <v>9013.6779999999999</v>
      </c>
      <c r="R1040" s="2">
        <f t="shared" si="81"/>
        <v>3633.8303749999995</v>
      </c>
      <c r="S1040" s="2">
        <f t="shared" si="82"/>
        <v>6524.387999999999</v>
      </c>
      <c r="T1040" s="2">
        <f t="shared" si="83"/>
        <v>38486.169625000002</v>
      </c>
    </row>
    <row r="1041" spans="1:20" x14ac:dyDescent="0.35">
      <c r="A1041" s="3">
        <f t="shared" si="84"/>
        <v>1032</v>
      </c>
      <c r="B1041" s="1">
        <v>5819</v>
      </c>
      <c r="C1041" s="1" t="s">
        <v>2459</v>
      </c>
      <c r="D1041" s="1" t="s">
        <v>2460</v>
      </c>
      <c r="E1041" s="1" t="s">
        <v>49</v>
      </c>
      <c r="F1041" s="1" t="s">
        <v>50</v>
      </c>
      <c r="G1041" s="1" t="s">
        <v>4662</v>
      </c>
      <c r="H1041" s="7">
        <v>40758</v>
      </c>
      <c r="I1041" s="2">
        <v>21970</v>
      </c>
      <c r="J1041" s="2">
        <f>+VLOOKUP(B:B,'[1]Nómina (2)'!$B$5:$AJ$2058,35,0)</f>
        <v>0</v>
      </c>
      <c r="K1041" s="2">
        <v>630.54</v>
      </c>
      <c r="L1041" s="2">
        <v>1559.87</v>
      </c>
      <c r="M1041" s="2">
        <v>285.61</v>
      </c>
      <c r="N1041" s="2">
        <v>667.89</v>
      </c>
      <c r="O1041" s="2">
        <v>1557.673</v>
      </c>
      <c r="P1041" s="2">
        <v>0</v>
      </c>
      <c r="Q1041" s="2">
        <f t="shared" si="80"/>
        <v>4701.5829999999996</v>
      </c>
      <c r="R1041" s="2">
        <f t="shared" si="81"/>
        <v>1298.4299999999998</v>
      </c>
      <c r="S1041" s="2">
        <f t="shared" si="82"/>
        <v>3403.1530000000002</v>
      </c>
      <c r="T1041" s="2">
        <f t="shared" si="83"/>
        <v>20671.57</v>
      </c>
    </row>
    <row r="1042" spans="1:20" x14ac:dyDescent="0.35">
      <c r="A1042" s="3">
        <f t="shared" si="84"/>
        <v>1033</v>
      </c>
      <c r="B1042" s="1">
        <v>5824</v>
      </c>
      <c r="C1042" s="1" t="s">
        <v>2461</v>
      </c>
      <c r="D1042" s="1" t="s">
        <v>2462</v>
      </c>
      <c r="E1042" s="1" t="s">
        <v>66</v>
      </c>
      <c r="F1042" s="1" t="s">
        <v>84</v>
      </c>
      <c r="G1042" s="1" t="s">
        <v>4662</v>
      </c>
      <c r="H1042" s="7">
        <v>40777</v>
      </c>
      <c r="I1042" s="2">
        <v>24716</v>
      </c>
      <c r="J1042" s="2">
        <f>+VLOOKUP(B:B,'[1]Nómina (2)'!$B$5:$AJ$2058,35,0)</f>
        <v>0</v>
      </c>
      <c r="K1042" s="2">
        <v>709.35</v>
      </c>
      <c r="L1042" s="2">
        <v>1754.8359999999998</v>
      </c>
      <c r="M1042" s="2">
        <v>321.30799999999999</v>
      </c>
      <c r="N1042" s="2">
        <v>751.37</v>
      </c>
      <c r="O1042" s="2">
        <v>1752.3644000000002</v>
      </c>
      <c r="P1042" s="2">
        <v>0</v>
      </c>
      <c r="Q1042" s="2">
        <f t="shared" si="80"/>
        <v>5289.2284</v>
      </c>
      <c r="R1042" s="2">
        <f t="shared" si="81"/>
        <v>1460.72</v>
      </c>
      <c r="S1042" s="2">
        <f t="shared" si="82"/>
        <v>3828.5083999999997</v>
      </c>
      <c r="T1042" s="2">
        <f t="shared" si="83"/>
        <v>23255.279999999999</v>
      </c>
    </row>
    <row r="1043" spans="1:20" x14ac:dyDescent="0.35">
      <c r="A1043" s="3">
        <f t="shared" si="84"/>
        <v>1034</v>
      </c>
      <c r="B1043" s="1">
        <v>5825</v>
      </c>
      <c r="C1043" s="1" t="s">
        <v>2463</v>
      </c>
      <c r="D1043" s="1" t="s">
        <v>2464</v>
      </c>
      <c r="E1043" s="1" t="s">
        <v>49</v>
      </c>
      <c r="F1043" s="1" t="s">
        <v>2356</v>
      </c>
      <c r="G1043" s="1" t="s">
        <v>4662</v>
      </c>
      <c r="H1043" s="7">
        <v>40777</v>
      </c>
      <c r="I1043" s="2">
        <v>19760</v>
      </c>
      <c r="J1043" s="2">
        <f>+VLOOKUP(B:B,'[1]Nómina (2)'!$B$5:$AJ$2058,35,0)</f>
        <v>0</v>
      </c>
      <c r="K1043" s="2">
        <v>567.11</v>
      </c>
      <c r="L1043" s="2">
        <v>1402.9599999999998</v>
      </c>
      <c r="M1043" s="2">
        <v>256.88</v>
      </c>
      <c r="N1043" s="2">
        <v>600.70000000000005</v>
      </c>
      <c r="O1043" s="2">
        <v>1400.9840000000002</v>
      </c>
      <c r="P1043" s="2">
        <v>0</v>
      </c>
      <c r="Q1043" s="2">
        <f t="shared" si="80"/>
        <v>4228.634</v>
      </c>
      <c r="R1043" s="2">
        <f t="shared" si="81"/>
        <v>1167.81</v>
      </c>
      <c r="S1043" s="2">
        <f t="shared" si="82"/>
        <v>3060.8239999999996</v>
      </c>
      <c r="T1043" s="2">
        <f t="shared" si="83"/>
        <v>18592.189999999999</v>
      </c>
    </row>
    <row r="1044" spans="1:20" x14ac:dyDescent="0.35">
      <c r="A1044" s="3">
        <f t="shared" si="84"/>
        <v>1035</v>
      </c>
      <c r="B1044" s="1">
        <v>5828</v>
      </c>
      <c r="C1044" s="1" t="s">
        <v>2465</v>
      </c>
      <c r="D1044" s="1" t="s">
        <v>2466</v>
      </c>
      <c r="E1044" s="1" t="s">
        <v>15</v>
      </c>
      <c r="F1044" s="1" t="s">
        <v>2253</v>
      </c>
      <c r="G1044" s="1" t="s">
        <v>4662</v>
      </c>
      <c r="H1044" s="7">
        <v>40784</v>
      </c>
      <c r="I1044" s="2">
        <v>37570</v>
      </c>
      <c r="J1044" s="2">
        <f>+VLOOKUP(B:B,'[1]Nómina (2)'!$B$5:$AJ$2058,35,0)</f>
        <v>4453.00583333333</v>
      </c>
      <c r="K1044" s="2">
        <v>1078.26</v>
      </c>
      <c r="L1044" s="2">
        <v>2667.47</v>
      </c>
      <c r="M1044" s="2">
        <v>488.40999999999997</v>
      </c>
      <c r="N1044" s="2">
        <v>1142.1300000000001</v>
      </c>
      <c r="O1044" s="2">
        <v>2663.7130000000002</v>
      </c>
      <c r="P1044" s="2">
        <v>0</v>
      </c>
      <c r="Q1044" s="2">
        <f t="shared" si="80"/>
        <v>8039.9830000000002</v>
      </c>
      <c r="R1044" s="2">
        <f t="shared" si="81"/>
        <v>6673.3958333333303</v>
      </c>
      <c r="S1044" s="2">
        <f t="shared" si="82"/>
        <v>5819.5929999999998</v>
      </c>
      <c r="T1044" s="2">
        <f t="shared" si="83"/>
        <v>30896.604166666672</v>
      </c>
    </row>
    <row r="1045" spans="1:20" x14ac:dyDescent="0.35">
      <c r="A1045" s="3">
        <f t="shared" si="84"/>
        <v>1036</v>
      </c>
      <c r="B1045" s="1">
        <v>5831</v>
      </c>
      <c r="C1045" s="1" t="s">
        <v>2467</v>
      </c>
      <c r="D1045" s="1" t="s">
        <v>2468</v>
      </c>
      <c r="E1045" s="1" t="s">
        <v>1325</v>
      </c>
      <c r="F1045" s="1" t="s">
        <v>976</v>
      </c>
      <c r="G1045" s="1" t="s">
        <v>4662</v>
      </c>
      <c r="H1045" s="7">
        <v>40786</v>
      </c>
      <c r="I1045" s="2">
        <v>49311</v>
      </c>
      <c r="J1045" s="2">
        <f>+VLOOKUP(B:B,'[1]Nómina (2)'!$B$5:$AJ$2058,35,0)</f>
        <v>1602.0148750000001</v>
      </c>
      <c r="K1045" s="2">
        <v>1415.23</v>
      </c>
      <c r="L1045" s="2">
        <v>3501.0809999999997</v>
      </c>
      <c r="M1045" s="2">
        <v>614.952</v>
      </c>
      <c r="N1045" s="2">
        <v>1499.05</v>
      </c>
      <c r="O1045" s="2">
        <v>3496.1499000000003</v>
      </c>
      <c r="P1045" s="2">
        <v>1031.6199999999999</v>
      </c>
      <c r="Q1045" s="2">
        <f t="shared" si="80"/>
        <v>11558.082900000001</v>
      </c>
      <c r="R1045" s="2">
        <f t="shared" si="81"/>
        <v>5547.9148750000004</v>
      </c>
      <c r="S1045" s="2">
        <f t="shared" si="82"/>
        <v>7612.1828999999998</v>
      </c>
      <c r="T1045" s="2">
        <f t="shared" si="83"/>
        <v>43763.085124999998</v>
      </c>
    </row>
    <row r="1046" spans="1:20" x14ac:dyDescent="0.35">
      <c r="A1046" s="3">
        <f t="shared" si="84"/>
        <v>1037</v>
      </c>
      <c r="B1046" s="1">
        <v>5832</v>
      </c>
      <c r="C1046" s="1" t="s">
        <v>2469</v>
      </c>
      <c r="D1046" s="1" t="s">
        <v>2470</v>
      </c>
      <c r="E1046" s="1" t="s">
        <v>66</v>
      </c>
      <c r="F1046" s="1" t="s">
        <v>87</v>
      </c>
      <c r="G1046" s="1" t="s">
        <v>4662</v>
      </c>
      <c r="H1046" s="7">
        <v>40786</v>
      </c>
      <c r="I1046" s="2">
        <v>18700</v>
      </c>
      <c r="J1046" s="2">
        <f>+VLOOKUP(B:B,'[1]Nómina (2)'!$B$5:$AJ$2058,35,0)</f>
        <v>0</v>
      </c>
      <c r="K1046" s="2">
        <v>536.69000000000005</v>
      </c>
      <c r="L1046" s="2">
        <v>1327.6999999999998</v>
      </c>
      <c r="M1046" s="2">
        <v>243.1</v>
      </c>
      <c r="N1046" s="2">
        <v>568.48</v>
      </c>
      <c r="O1046" s="2">
        <v>1325.8300000000002</v>
      </c>
      <c r="P1046" s="2">
        <v>0</v>
      </c>
      <c r="Q1046" s="2">
        <f t="shared" si="80"/>
        <v>4001.8</v>
      </c>
      <c r="R1046" s="2">
        <f t="shared" si="81"/>
        <v>1105.17</v>
      </c>
      <c r="S1046" s="2">
        <f t="shared" si="82"/>
        <v>2896.63</v>
      </c>
      <c r="T1046" s="2">
        <f t="shared" si="83"/>
        <v>17594.830000000002</v>
      </c>
    </row>
    <row r="1047" spans="1:20" x14ac:dyDescent="0.35">
      <c r="A1047" s="3">
        <f t="shared" si="84"/>
        <v>1038</v>
      </c>
      <c r="B1047" s="1">
        <v>5833</v>
      </c>
      <c r="C1047" s="1" t="s">
        <v>2471</v>
      </c>
      <c r="D1047" s="1" t="s">
        <v>2472</v>
      </c>
      <c r="E1047" s="1" t="s">
        <v>2473</v>
      </c>
      <c r="F1047" s="1" t="s">
        <v>2474</v>
      </c>
      <c r="G1047" s="1" t="s">
        <v>4662</v>
      </c>
      <c r="H1047" s="7">
        <v>40787</v>
      </c>
      <c r="I1047" s="2">
        <v>140000</v>
      </c>
      <c r="J1047" s="2">
        <f>+VLOOKUP(B:B,'[1]Nómina (2)'!$B$5:$AJ$2058,35,0)</f>
        <v>21679.6622916667</v>
      </c>
      <c r="K1047" s="2">
        <v>4018</v>
      </c>
      <c r="L1047" s="2">
        <v>9940</v>
      </c>
      <c r="M1047" s="2">
        <v>614.952</v>
      </c>
      <c r="N1047" s="2">
        <v>3595.1</v>
      </c>
      <c r="O1047" s="2">
        <v>8384.634</v>
      </c>
      <c r="P1047" s="2">
        <v>0</v>
      </c>
      <c r="Q1047" s="2">
        <f t="shared" si="80"/>
        <v>26552.686000000002</v>
      </c>
      <c r="R1047" s="2">
        <f t="shared" si="81"/>
        <v>29292.762291666699</v>
      </c>
      <c r="S1047" s="2">
        <f t="shared" si="82"/>
        <v>18939.585999999999</v>
      </c>
      <c r="T1047" s="2">
        <f t="shared" si="83"/>
        <v>110707.2377083333</v>
      </c>
    </row>
    <row r="1048" spans="1:20" x14ac:dyDescent="0.35">
      <c r="A1048" s="3">
        <f t="shared" si="84"/>
        <v>1039</v>
      </c>
      <c r="B1048" s="1">
        <v>5834</v>
      </c>
      <c r="C1048" s="1" t="s">
        <v>2475</v>
      </c>
      <c r="D1048" s="1" t="s">
        <v>2476</v>
      </c>
      <c r="E1048" s="1" t="s">
        <v>294</v>
      </c>
      <c r="F1048" s="1" t="s">
        <v>2477</v>
      </c>
      <c r="G1048" s="1" t="s">
        <v>4662</v>
      </c>
      <c r="H1048" s="7">
        <v>40786</v>
      </c>
      <c r="I1048" s="2">
        <v>28990</v>
      </c>
      <c r="J1048" s="2">
        <f>+VLOOKUP(B:B,'[1]Nómina (2)'!$B$5:$AJ$2058,35,0)</f>
        <v>0</v>
      </c>
      <c r="K1048" s="2">
        <v>832.01</v>
      </c>
      <c r="L1048" s="2">
        <v>2058.29</v>
      </c>
      <c r="M1048" s="2">
        <v>376.87</v>
      </c>
      <c r="N1048" s="2">
        <v>881.3</v>
      </c>
      <c r="O1048" s="2">
        <v>2055.3910000000001</v>
      </c>
      <c r="P1048" s="2">
        <v>0</v>
      </c>
      <c r="Q1048" s="2">
        <f t="shared" si="80"/>
        <v>6203.8610000000008</v>
      </c>
      <c r="R1048" s="2">
        <f t="shared" si="81"/>
        <v>1713.31</v>
      </c>
      <c r="S1048" s="2">
        <f t="shared" si="82"/>
        <v>4490.5509999999995</v>
      </c>
      <c r="T1048" s="2">
        <f t="shared" si="83"/>
        <v>27276.69</v>
      </c>
    </row>
    <row r="1049" spans="1:20" x14ac:dyDescent="0.35">
      <c r="A1049" s="3">
        <f t="shared" si="84"/>
        <v>1040</v>
      </c>
      <c r="B1049" s="1">
        <v>5836</v>
      </c>
      <c r="C1049" s="1" t="s">
        <v>2478</v>
      </c>
      <c r="D1049" s="1" t="s">
        <v>2479</v>
      </c>
      <c r="E1049" s="1" t="s">
        <v>656</v>
      </c>
      <c r="F1049" s="1" t="s">
        <v>2480</v>
      </c>
      <c r="G1049" s="1" t="s">
        <v>4662</v>
      </c>
      <c r="H1049" s="7">
        <v>40791</v>
      </c>
      <c r="I1049" s="2">
        <v>37570</v>
      </c>
      <c r="J1049" s="2">
        <f>+VLOOKUP(B:B,'[1]Nómina (2)'!$B$5:$AJ$2058,35,0)</f>
        <v>0</v>
      </c>
      <c r="K1049" s="2">
        <v>1078.26</v>
      </c>
      <c r="L1049" s="2">
        <v>2667.47</v>
      </c>
      <c r="M1049" s="2">
        <v>488.40999999999997</v>
      </c>
      <c r="N1049" s="2">
        <v>1142.1300000000001</v>
      </c>
      <c r="O1049" s="2">
        <v>2663.7130000000002</v>
      </c>
      <c r="P1049" s="2">
        <v>0</v>
      </c>
      <c r="Q1049" s="2">
        <f t="shared" si="80"/>
        <v>8039.9830000000002</v>
      </c>
      <c r="R1049" s="2">
        <f t="shared" si="81"/>
        <v>2220.3900000000003</v>
      </c>
      <c r="S1049" s="2">
        <f t="shared" si="82"/>
        <v>5819.5929999999998</v>
      </c>
      <c r="T1049" s="2">
        <f t="shared" si="83"/>
        <v>35349.61</v>
      </c>
    </row>
    <row r="1050" spans="1:20" x14ac:dyDescent="0.35">
      <c r="A1050" s="3">
        <f t="shared" si="84"/>
        <v>1041</v>
      </c>
      <c r="B1050" s="1">
        <v>5841</v>
      </c>
      <c r="C1050" s="1" t="s">
        <v>2481</v>
      </c>
      <c r="D1050" s="1" t="s">
        <v>2482</v>
      </c>
      <c r="E1050" s="1" t="s">
        <v>544</v>
      </c>
      <c r="F1050" s="1" t="s">
        <v>2483</v>
      </c>
      <c r="G1050" s="1" t="s">
        <v>4662</v>
      </c>
      <c r="H1050" s="7">
        <v>40791</v>
      </c>
      <c r="I1050" s="2">
        <v>19228</v>
      </c>
      <c r="J1050" s="2">
        <f>+VLOOKUP(B:B,'[1]Nómina (2)'!$B$5:$AJ$2058,35,0)</f>
        <v>0</v>
      </c>
      <c r="K1050" s="2">
        <v>551.84</v>
      </c>
      <c r="L1050" s="2">
        <v>1365.1879999999999</v>
      </c>
      <c r="M1050" s="2">
        <v>249.964</v>
      </c>
      <c r="N1050" s="2">
        <v>584.53</v>
      </c>
      <c r="O1050" s="2">
        <v>1363.2652</v>
      </c>
      <c r="P1050" s="2">
        <v>0</v>
      </c>
      <c r="Q1050" s="2">
        <f t="shared" si="80"/>
        <v>4114.7871999999998</v>
      </c>
      <c r="R1050" s="2">
        <f t="shared" si="81"/>
        <v>1136.3699999999999</v>
      </c>
      <c r="S1050" s="2">
        <f t="shared" si="82"/>
        <v>2978.4171999999999</v>
      </c>
      <c r="T1050" s="2">
        <f t="shared" si="83"/>
        <v>18091.63</v>
      </c>
    </row>
    <row r="1051" spans="1:20" x14ac:dyDescent="0.35">
      <c r="A1051" s="3">
        <f t="shared" si="84"/>
        <v>1042</v>
      </c>
      <c r="B1051" s="1">
        <v>5842</v>
      </c>
      <c r="C1051" s="1" t="s">
        <v>2484</v>
      </c>
      <c r="D1051" s="1" t="s">
        <v>2485</v>
      </c>
      <c r="E1051" s="1" t="s">
        <v>38</v>
      </c>
      <c r="F1051" s="1" t="s">
        <v>103</v>
      </c>
      <c r="G1051" s="1" t="s">
        <v>4662</v>
      </c>
      <c r="H1051" s="7">
        <v>40791</v>
      </c>
      <c r="I1051" s="2">
        <v>17290</v>
      </c>
      <c r="J1051" s="2">
        <f>+VLOOKUP(B:B,'[1]Nómina (2)'!$B$5:$AJ$2058,35,0)</f>
        <v>0</v>
      </c>
      <c r="K1051" s="2">
        <v>496.22</v>
      </c>
      <c r="L1051" s="2">
        <v>1227.5899999999999</v>
      </c>
      <c r="M1051" s="2">
        <v>224.76999999999998</v>
      </c>
      <c r="N1051" s="2">
        <v>525.62</v>
      </c>
      <c r="O1051" s="2">
        <v>1225.8610000000001</v>
      </c>
      <c r="P1051" s="2">
        <v>0</v>
      </c>
      <c r="Q1051" s="2">
        <f t="shared" si="80"/>
        <v>3700.0609999999997</v>
      </c>
      <c r="R1051" s="2">
        <f t="shared" si="81"/>
        <v>1021.84</v>
      </c>
      <c r="S1051" s="2">
        <f t="shared" si="82"/>
        <v>2678.221</v>
      </c>
      <c r="T1051" s="2">
        <f t="shared" si="83"/>
        <v>16268.16</v>
      </c>
    </row>
    <row r="1052" spans="1:20" x14ac:dyDescent="0.35">
      <c r="A1052" s="3">
        <f t="shared" si="84"/>
        <v>1043</v>
      </c>
      <c r="B1052" s="1">
        <v>5850</v>
      </c>
      <c r="C1052" s="1" t="s">
        <v>2486</v>
      </c>
      <c r="D1052" s="1" t="s">
        <v>2487</v>
      </c>
      <c r="E1052" s="1" t="s">
        <v>497</v>
      </c>
      <c r="F1052" s="1" t="s">
        <v>103</v>
      </c>
      <c r="G1052" s="1" t="s">
        <v>4662</v>
      </c>
      <c r="H1052" s="7">
        <v>40791</v>
      </c>
      <c r="I1052" s="2">
        <v>17290</v>
      </c>
      <c r="J1052" s="2">
        <f>+VLOOKUP(B:B,'[1]Nómina (2)'!$B$5:$AJ$2058,35,0)</f>
        <v>0</v>
      </c>
      <c r="K1052" s="2">
        <v>496.22</v>
      </c>
      <c r="L1052" s="2">
        <v>1227.5899999999999</v>
      </c>
      <c r="M1052" s="2">
        <v>224.76999999999998</v>
      </c>
      <c r="N1052" s="2">
        <v>525.62</v>
      </c>
      <c r="O1052" s="2">
        <v>1225.8610000000001</v>
      </c>
      <c r="P1052" s="2">
        <v>0</v>
      </c>
      <c r="Q1052" s="2">
        <f t="shared" si="80"/>
        <v>3700.0609999999997</v>
      </c>
      <c r="R1052" s="2">
        <f t="shared" si="81"/>
        <v>1021.84</v>
      </c>
      <c r="S1052" s="2">
        <f t="shared" si="82"/>
        <v>2678.221</v>
      </c>
      <c r="T1052" s="2">
        <f t="shared" si="83"/>
        <v>16268.16</v>
      </c>
    </row>
    <row r="1053" spans="1:20" x14ac:dyDescent="0.35">
      <c r="A1053" s="3">
        <f t="shared" si="84"/>
        <v>1044</v>
      </c>
      <c r="B1053" s="1">
        <v>5852</v>
      </c>
      <c r="C1053" s="1" t="s">
        <v>2488</v>
      </c>
      <c r="D1053" s="1" t="s">
        <v>2489</v>
      </c>
      <c r="E1053" s="1" t="s">
        <v>577</v>
      </c>
      <c r="F1053" s="1" t="s">
        <v>147</v>
      </c>
      <c r="G1053" s="1" t="s">
        <v>4662</v>
      </c>
      <c r="H1053" s="7">
        <v>40791</v>
      </c>
      <c r="I1053" s="2">
        <v>24716</v>
      </c>
      <c r="J1053" s="2">
        <f>+VLOOKUP(B:B,'[1]Nómina (2)'!$B$5:$AJ$2058,35,0)</f>
        <v>0</v>
      </c>
      <c r="K1053" s="2">
        <v>709.35</v>
      </c>
      <c r="L1053" s="2">
        <v>1754.8359999999998</v>
      </c>
      <c r="M1053" s="2">
        <v>321.30799999999999</v>
      </c>
      <c r="N1053" s="2">
        <v>751.37</v>
      </c>
      <c r="O1053" s="2">
        <v>1752.3644000000002</v>
      </c>
      <c r="P1053" s="2">
        <v>0</v>
      </c>
      <c r="Q1053" s="2">
        <f t="shared" si="80"/>
        <v>5289.2284</v>
      </c>
      <c r="R1053" s="2">
        <f t="shared" si="81"/>
        <v>1460.72</v>
      </c>
      <c r="S1053" s="2">
        <f t="shared" si="82"/>
        <v>3828.5083999999997</v>
      </c>
      <c r="T1053" s="2">
        <f t="shared" si="83"/>
        <v>23255.279999999999</v>
      </c>
    </row>
    <row r="1054" spans="1:20" x14ac:dyDescent="0.35">
      <c r="A1054" s="3">
        <f t="shared" si="84"/>
        <v>1045</v>
      </c>
      <c r="B1054" s="1">
        <v>5855</v>
      </c>
      <c r="C1054" s="1" t="s">
        <v>2490</v>
      </c>
      <c r="D1054" s="1" t="s">
        <v>2491</v>
      </c>
      <c r="E1054" s="1" t="s">
        <v>380</v>
      </c>
      <c r="F1054" s="1" t="s">
        <v>890</v>
      </c>
      <c r="G1054" s="1" t="s">
        <v>4662</v>
      </c>
      <c r="H1054" s="7">
        <v>40792</v>
      </c>
      <c r="I1054" s="2">
        <v>26650</v>
      </c>
      <c r="J1054" s="2">
        <f>+VLOOKUP(B:B,'[1]Nómina (2)'!$B$5:$AJ$2058,35,0)</f>
        <v>0</v>
      </c>
      <c r="K1054" s="2">
        <v>764.85</v>
      </c>
      <c r="L1054" s="2">
        <v>1892.1499999999999</v>
      </c>
      <c r="M1054" s="2">
        <v>346.45</v>
      </c>
      <c r="N1054" s="2">
        <v>810.16</v>
      </c>
      <c r="O1054" s="2">
        <v>1889.4850000000001</v>
      </c>
      <c r="P1054" s="2">
        <v>0</v>
      </c>
      <c r="Q1054" s="2">
        <f t="shared" si="80"/>
        <v>5703.0949999999993</v>
      </c>
      <c r="R1054" s="2">
        <f t="shared" si="81"/>
        <v>1575.01</v>
      </c>
      <c r="S1054" s="2">
        <f t="shared" si="82"/>
        <v>4128.085</v>
      </c>
      <c r="T1054" s="2">
        <f t="shared" si="83"/>
        <v>25074.99</v>
      </c>
    </row>
    <row r="1055" spans="1:20" x14ac:dyDescent="0.35">
      <c r="A1055" s="3">
        <f t="shared" si="84"/>
        <v>1046</v>
      </c>
      <c r="B1055" s="1">
        <v>5857</v>
      </c>
      <c r="C1055" s="1" t="s">
        <v>2492</v>
      </c>
      <c r="D1055" s="1" t="s">
        <v>2493</v>
      </c>
      <c r="E1055" s="1" t="s">
        <v>544</v>
      </c>
      <c r="F1055" s="1" t="s">
        <v>2483</v>
      </c>
      <c r="G1055" s="1" t="s">
        <v>4662</v>
      </c>
      <c r="H1055" s="7">
        <v>40791</v>
      </c>
      <c r="I1055" s="2">
        <v>19228</v>
      </c>
      <c r="J1055" s="2">
        <f>+VLOOKUP(B:B,'[1]Nómina (2)'!$B$5:$AJ$2058,35,0)</f>
        <v>0</v>
      </c>
      <c r="K1055" s="2">
        <v>551.84</v>
      </c>
      <c r="L1055" s="2">
        <v>1365.1879999999999</v>
      </c>
      <c r="M1055" s="2">
        <v>249.964</v>
      </c>
      <c r="N1055" s="2">
        <v>584.53</v>
      </c>
      <c r="O1055" s="2">
        <v>1363.2652</v>
      </c>
      <c r="P1055" s="2">
        <v>0</v>
      </c>
      <c r="Q1055" s="2">
        <f t="shared" si="80"/>
        <v>4114.7871999999998</v>
      </c>
      <c r="R1055" s="2">
        <f t="shared" si="81"/>
        <v>1136.3699999999999</v>
      </c>
      <c r="S1055" s="2">
        <f t="shared" si="82"/>
        <v>2978.4171999999999</v>
      </c>
      <c r="T1055" s="2">
        <f t="shared" si="83"/>
        <v>18091.63</v>
      </c>
    </row>
    <row r="1056" spans="1:20" x14ac:dyDescent="0.35">
      <c r="A1056" s="3">
        <f t="shared" si="84"/>
        <v>1047</v>
      </c>
      <c r="B1056" s="1">
        <v>5859</v>
      </c>
      <c r="C1056" s="1" t="s">
        <v>2494</v>
      </c>
      <c r="D1056" s="1" t="s">
        <v>2495</v>
      </c>
      <c r="E1056" s="1" t="s">
        <v>49</v>
      </c>
      <c r="F1056" s="1" t="s">
        <v>2165</v>
      </c>
      <c r="G1056" s="1" t="s">
        <v>4662</v>
      </c>
      <c r="H1056" s="7">
        <v>40791</v>
      </c>
      <c r="I1056" s="2">
        <v>21970</v>
      </c>
      <c r="J1056" s="2">
        <f>+VLOOKUP(B:B,'[1]Nómina (2)'!$B$5:$AJ$2058,35,0)</f>
        <v>0</v>
      </c>
      <c r="K1056" s="2">
        <v>630.54</v>
      </c>
      <c r="L1056" s="2">
        <v>1559.87</v>
      </c>
      <c r="M1056" s="2">
        <v>285.61</v>
      </c>
      <c r="N1056" s="2">
        <v>667.89</v>
      </c>
      <c r="O1056" s="2">
        <v>1557.673</v>
      </c>
      <c r="P1056" s="2">
        <v>0</v>
      </c>
      <c r="Q1056" s="2">
        <f t="shared" si="80"/>
        <v>4701.5829999999996</v>
      </c>
      <c r="R1056" s="2">
        <f t="shared" si="81"/>
        <v>1298.4299999999998</v>
      </c>
      <c r="S1056" s="2">
        <f t="shared" si="82"/>
        <v>3403.1530000000002</v>
      </c>
      <c r="T1056" s="2">
        <f t="shared" si="83"/>
        <v>20671.57</v>
      </c>
    </row>
    <row r="1057" spans="1:20" x14ac:dyDescent="0.35">
      <c r="A1057" s="3">
        <f t="shared" si="84"/>
        <v>1048</v>
      </c>
      <c r="B1057" s="1">
        <v>5860</v>
      </c>
      <c r="C1057" s="1" t="s">
        <v>2496</v>
      </c>
      <c r="D1057" s="1" t="s">
        <v>2497</v>
      </c>
      <c r="E1057" s="1" t="s">
        <v>975</v>
      </c>
      <c r="F1057" s="1" t="s">
        <v>976</v>
      </c>
      <c r="G1057" s="1" t="s">
        <v>4662</v>
      </c>
      <c r="H1057" s="7">
        <v>40798</v>
      </c>
      <c r="I1057" s="2">
        <v>49311</v>
      </c>
      <c r="J1057" s="2">
        <f>+VLOOKUP(B:B,'[1]Nómina (2)'!$B$5:$AJ$2058,35,0)</f>
        <v>1756.757875</v>
      </c>
      <c r="K1057" s="2">
        <v>1415.23</v>
      </c>
      <c r="L1057" s="2">
        <v>3501.0809999999997</v>
      </c>
      <c r="M1057" s="2">
        <v>614.952</v>
      </c>
      <c r="N1057" s="2">
        <v>1499.05</v>
      </c>
      <c r="O1057" s="2">
        <v>3496.1499000000003</v>
      </c>
      <c r="P1057" s="2">
        <v>0</v>
      </c>
      <c r="Q1057" s="2">
        <f t="shared" si="80"/>
        <v>10526.4629</v>
      </c>
      <c r="R1057" s="2">
        <f t="shared" si="81"/>
        <v>4671.037875</v>
      </c>
      <c r="S1057" s="2">
        <f t="shared" si="82"/>
        <v>7612.1828999999998</v>
      </c>
      <c r="T1057" s="2">
        <f t="shared" si="83"/>
        <v>44639.962124999998</v>
      </c>
    </row>
    <row r="1058" spans="1:20" x14ac:dyDescent="0.35">
      <c r="A1058" s="3">
        <f t="shared" si="84"/>
        <v>1049</v>
      </c>
      <c r="B1058" s="1">
        <v>5861</v>
      </c>
      <c r="C1058" s="1" t="s">
        <v>2498</v>
      </c>
      <c r="D1058" s="1" t="s">
        <v>2499</v>
      </c>
      <c r="E1058" s="1" t="s">
        <v>150</v>
      </c>
      <c r="F1058" s="1" t="s">
        <v>890</v>
      </c>
      <c r="G1058" s="1" t="s">
        <v>4662</v>
      </c>
      <c r="H1058" s="7">
        <v>40791</v>
      </c>
      <c r="I1058" s="2">
        <v>21970</v>
      </c>
      <c r="J1058" s="2">
        <f>+VLOOKUP(B:B,'[1]Nómina (2)'!$B$5:$AJ$2058,35,0)</f>
        <v>0</v>
      </c>
      <c r="K1058" s="2">
        <v>630.54</v>
      </c>
      <c r="L1058" s="2">
        <v>1559.87</v>
      </c>
      <c r="M1058" s="2">
        <v>285.61</v>
      </c>
      <c r="N1058" s="2">
        <v>667.89</v>
      </c>
      <c r="O1058" s="2">
        <v>1557.673</v>
      </c>
      <c r="P1058" s="2">
        <v>0</v>
      </c>
      <c r="Q1058" s="2">
        <f t="shared" si="80"/>
        <v>4701.5829999999996</v>
      </c>
      <c r="R1058" s="2">
        <f t="shared" si="81"/>
        <v>1298.4299999999998</v>
      </c>
      <c r="S1058" s="2">
        <f t="shared" si="82"/>
        <v>3403.1530000000002</v>
      </c>
      <c r="T1058" s="2">
        <f t="shared" si="83"/>
        <v>20671.57</v>
      </c>
    </row>
    <row r="1059" spans="1:20" x14ac:dyDescent="0.35">
      <c r="A1059" s="3">
        <f t="shared" si="84"/>
        <v>1050</v>
      </c>
      <c r="B1059" s="1">
        <v>5875</v>
      </c>
      <c r="C1059" s="1" t="s">
        <v>2500</v>
      </c>
      <c r="D1059" s="1" t="s">
        <v>2501</v>
      </c>
      <c r="E1059" s="1" t="s">
        <v>150</v>
      </c>
      <c r="F1059" s="1" t="s">
        <v>2502</v>
      </c>
      <c r="G1059" s="1" t="s">
        <v>4662</v>
      </c>
      <c r="H1059" s="7">
        <v>40793</v>
      </c>
      <c r="I1059" s="2">
        <v>26650</v>
      </c>
      <c r="J1059" s="2">
        <f>+VLOOKUP(B:B,'[1]Nómina (2)'!$B$5:$AJ$2058,35,0)</f>
        <v>0</v>
      </c>
      <c r="K1059" s="2">
        <v>764.85</v>
      </c>
      <c r="L1059" s="2">
        <v>1892.1499999999999</v>
      </c>
      <c r="M1059" s="2">
        <v>346.45</v>
      </c>
      <c r="N1059" s="2">
        <v>810.16</v>
      </c>
      <c r="O1059" s="2">
        <v>1889.4850000000001</v>
      </c>
      <c r="P1059" s="2">
        <v>0</v>
      </c>
      <c r="Q1059" s="2">
        <f t="shared" si="80"/>
        <v>5703.0949999999993</v>
      </c>
      <c r="R1059" s="2">
        <f t="shared" si="81"/>
        <v>1575.01</v>
      </c>
      <c r="S1059" s="2">
        <f t="shared" si="82"/>
        <v>4128.085</v>
      </c>
      <c r="T1059" s="2">
        <f t="shared" si="83"/>
        <v>25074.99</v>
      </c>
    </row>
    <row r="1060" spans="1:20" x14ac:dyDescent="0.35">
      <c r="A1060" s="3">
        <f t="shared" si="84"/>
        <v>1051</v>
      </c>
      <c r="B1060" s="1">
        <v>5879</v>
      </c>
      <c r="C1060" s="1" t="s">
        <v>2503</v>
      </c>
      <c r="D1060" s="1" t="s">
        <v>2504</v>
      </c>
      <c r="E1060" s="1" t="s">
        <v>544</v>
      </c>
      <c r="F1060" s="1" t="s">
        <v>2483</v>
      </c>
      <c r="G1060" s="1" t="s">
        <v>4662</v>
      </c>
      <c r="H1060" s="7">
        <v>40793</v>
      </c>
      <c r="I1060" s="2">
        <v>19760</v>
      </c>
      <c r="J1060" s="2">
        <f>+VLOOKUP(B:B,'[1]Nómina (2)'!$B$5:$AJ$2058,35,0)</f>
        <v>0</v>
      </c>
      <c r="K1060" s="2">
        <v>567.11</v>
      </c>
      <c r="L1060" s="2">
        <v>1402.9599999999998</v>
      </c>
      <c r="M1060" s="2">
        <v>256.88</v>
      </c>
      <c r="N1060" s="2">
        <v>600.70000000000005</v>
      </c>
      <c r="O1060" s="2">
        <v>1400.9840000000002</v>
      </c>
      <c r="P1060" s="2">
        <v>0</v>
      </c>
      <c r="Q1060" s="2">
        <f t="shared" si="80"/>
        <v>4228.634</v>
      </c>
      <c r="R1060" s="2">
        <f t="shared" si="81"/>
        <v>1167.81</v>
      </c>
      <c r="S1060" s="2">
        <f t="shared" si="82"/>
        <v>3060.8239999999996</v>
      </c>
      <c r="T1060" s="2">
        <f t="shared" si="83"/>
        <v>18592.189999999999</v>
      </c>
    </row>
    <row r="1061" spans="1:20" x14ac:dyDescent="0.35">
      <c r="A1061" s="3">
        <f t="shared" si="84"/>
        <v>1052</v>
      </c>
      <c r="B1061" s="1">
        <v>5880</v>
      </c>
      <c r="C1061" s="1" t="s">
        <v>2505</v>
      </c>
      <c r="D1061" s="1" t="s">
        <v>2506</v>
      </c>
      <c r="E1061" s="1" t="s">
        <v>150</v>
      </c>
      <c r="F1061" s="1" t="s">
        <v>2483</v>
      </c>
      <c r="G1061" s="1" t="s">
        <v>4662</v>
      </c>
      <c r="H1061" s="7">
        <v>40793</v>
      </c>
      <c r="I1061" s="2">
        <v>19760</v>
      </c>
      <c r="J1061" s="2">
        <f>+VLOOKUP(B:B,'[1]Nómina (2)'!$B$5:$AJ$2058,35,0)</f>
        <v>0</v>
      </c>
      <c r="K1061" s="2">
        <v>567.11</v>
      </c>
      <c r="L1061" s="2">
        <v>1402.9599999999998</v>
      </c>
      <c r="M1061" s="2">
        <v>256.88</v>
      </c>
      <c r="N1061" s="2">
        <v>600.70000000000005</v>
      </c>
      <c r="O1061" s="2">
        <v>1400.9840000000002</v>
      </c>
      <c r="P1061" s="2">
        <v>0</v>
      </c>
      <c r="Q1061" s="2">
        <f t="shared" si="80"/>
        <v>4228.634</v>
      </c>
      <c r="R1061" s="2">
        <f t="shared" si="81"/>
        <v>1167.81</v>
      </c>
      <c r="S1061" s="2">
        <f t="shared" si="82"/>
        <v>3060.8239999999996</v>
      </c>
      <c r="T1061" s="2">
        <f t="shared" si="83"/>
        <v>18592.189999999999</v>
      </c>
    </row>
    <row r="1062" spans="1:20" x14ac:dyDescent="0.35">
      <c r="A1062" s="3">
        <f t="shared" si="84"/>
        <v>1053</v>
      </c>
      <c r="B1062" s="1">
        <v>5881</v>
      </c>
      <c r="C1062" s="1" t="s">
        <v>2507</v>
      </c>
      <c r="D1062" s="1" t="s">
        <v>2508</v>
      </c>
      <c r="E1062" s="1" t="s">
        <v>113</v>
      </c>
      <c r="F1062" s="1" t="s">
        <v>103</v>
      </c>
      <c r="G1062" s="1" t="s">
        <v>4662</v>
      </c>
      <c r="H1062" s="7">
        <v>40793</v>
      </c>
      <c r="I1062" s="2">
        <v>19228</v>
      </c>
      <c r="J1062" s="2">
        <f>+VLOOKUP(B:B,'[1]Nómina (2)'!$B$5:$AJ$2058,35,0)</f>
        <v>0</v>
      </c>
      <c r="K1062" s="2">
        <v>551.84</v>
      </c>
      <c r="L1062" s="2">
        <v>1365.1879999999999</v>
      </c>
      <c r="M1062" s="2">
        <v>249.964</v>
      </c>
      <c r="N1062" s="2">
        <v>584.53</v>
      </c>
      <c r="O1062" s="2">
        <v>1363.2652</v>
      </c>
      <c r="P1062" s="2">
        <v>0</v>
      </c>
      <c r="Q1062" s="2">
        <f t="shared" si="80"/>
        <v>4114.7871999999998</v>
      </c>
      <c r="R1062" s="2">
        <f t="shared" si="81"/>
        <v>1136.3699999999999</v>
      </c>
      <c r="S1062" s="2">
        <f t="shared" si="82"/>
        <v>2978.4171999999999</v>
      </c>
      <c r="T1062" s="2">
        <f t="shared" si="83"/>
        <v>18091.63</v>
      </c>
    </row>
    <row r="1063" spans="1:20" x14ac:dyDescent="0.35">
      <c r="A1063" s="3">
        <f t="shared" si="84"/>
        <v>1054</v>
      </c>
      <c r="B1063" s="1">
        <v>5882</v>
      </c>
      <c r="C1063" s="1" t="s">
        <v>2509</v>
      </c>
      <c r="D1063" s="1" t="s">
        <v>2510</v>
      </c>
      <c r="E1063" s="1" t="s">
        <v>544</v>
      </c>
      <c r="F1063" s="1" t="s">
        <v>2483</v>
      </c>
      <c r="G1063" s="1" t="s">
        <v>4662</v>
      </c>
      <c r="H1063" s="7">
        <v>40793</v>
      </c>
      <c r="I1063" s="2">
        <v>19760</v>
      </c>
      <c r="J1063" s="2">
        <f>+VLOOKUP(B:B,'[1]Nómina (2)'!$B$5:$AJ$2058,35,0)</f>
        <v>0</v>
      </c>
      <c r="K1063" s="2">
        <v>567.11</v>
      </c>
      <c r="L1063" s="2">
        <v>1402.9599999999998</v>
      </c>
      <c r="M1063" s="2">
        <v>256.88</v>
      </c>
      <c r="N1063" s="2">
        <v>600.70000000000005</v>
      </c>
      <c r="O1063" s="2">
        <v>1400.9840000000002</v>
      </c>
      <c r="P1063" s="2">
        <v>0</v>
      </c>
      <c r="Q1063" s="2">
        <f t="shared" si="80"/>
        <v>4228.634</v>
      </c>
      <c r="R1063" s="2">
        <f t="shared" si="81"/>
        <v>1167.81</v>
      </c>
      <c r="S1063" s="2">
        <f t="shared" si="82"/>
        <v>3060.8239999999996</v>
      </c>
      <c r="T1063" s="2">
        <f t="shared" si="83"/>
        <v>18592.189999999999</v>
      </c>
    </row>
    <row r="1064" spans="1:20" x14ac:dyDescent="0.35">
      <c r="A1064" s="3">
        <f t="shared" si="84"/>
        <v>1055</v>
      </c>
      <c r="B1064" s="1">
        <v>5888</v>
      </c>
      <c r="C1064" s="1" t="s">
        <v>2511</v>
      </c>
      <c r="D1064" s="1" t="s">
        <v>2512</v>
      </c>
      <c r="E1064" s="1" t="s">
        <v>113</v>
      </c>
      <c r="F1064" s="1" t="s">
        <v>103</v>
      </c>
      <c r="G1064" s="1" t="s">
        <v>4662</v>
      </c>
      <c r="H1064" s="7">
        <v>40793</v>
      </c>
      <c r="I1064" s="2">
        <v>19228</v>
      </c>
      <c r="J1064" s="2">
        <f>+VLOOKUP(B:B,'[1]Nómina (2)'!$B$5:$AJ$2058,35,0)</f>
        <v>0</v>
      </c>
      <c r="K1064" s="2">
        <v>551.84</v>
      </c>
      <c r="L1064" s="2">
        <v>1365.1879999999999</v>
      </c>
      <c r="M1064" s="2">
        <v>249.964</v>
      </c>
      <c r="N1064" s="2">
        <v>584.53</v>
      </c>
      <c r="O1064" s="2">
        <v>1363.2652</v>
      </c>
      <c r="P1064" s="2">
        <v>1031.6199999999999</v>
      </c>
      <c r="Q1064" s="2">
        <f t="shared" si="80"/>
        <v>5146.4071999999996</v>
      </c>
      <c r="R1064" s="2">
        <f t="shared" si="81"/>
        <v>2167.9899999999998</v>
      </c>
      <c r="S1064" s="2">
        <f t="shared" si="82"/>
        <v>2978.4171999999999</v>
      </c>
      <c r="T1064" s="2">
        <f t="shared" si="83"/>
        <v>17060.010000000002</v>
      </c>
    </row>
    <row r="1065" spans="1:20" x14ac:dyDescent="0.35">
      <c r="A1065" s="3">
        <f t="shared" si="84"/>
        <v>1056</v>
      </c>
      <c r="B1065" s="1">
        <v>5889</v>
      </c>
      <c r="C1065" s="1" t="s">
        <v>2513</v>
      </c>
      <c r="D1065" s="1" t="s">
        <v>2514</v>
      </c>
      <c r="E1065" s="1" t="s">
        <v>425</v>
      </c>
      <c r="F1065" s="1" t="s">
        <v>103</v>
      </c>
      <c r="G1065" s="1" t="s">
        <v>4662</v>
      </c>
      <c r="H1065" s="7">
        <v>40793</v>
      </c>
      <c r="I1065" s="2">
        <v>19228</v>
      </c>
      <c r="J1065" s="2">
        <f>+VLOOKUP(B:B,'[1]Nómina (2)'!$B$5:$AJ$2058,35,0)</f>
        <v>0</v>
      </c>
      <c r="K1065" s="2">
        <v>551.84</v>
      </c>
      <c r="L1065" s="2">
        <v>1365.1879999999999</v>
      </c>
      <c r="M1065" s="2">
        <v>249.964</v>
      </c>
      <c r="N1065" s="2">
        <v>584.53</v>
      </c>
      <c r="O1065" s="2">
        <v>1363.2652</v>
      </c>
      <c r="P1065" s="2">
        <v>0</v>
      </c>
      <c r="Q1065" s="2">
        <f t="shared" si="80"/>
        <v>4114.7871999999998</v>
      </c>
      <c r="R1065" s="2">
        <f t="shared" si="81"/>
        <v>1136.3699999999999</v>
      </c>
      <c r="S1065" s="2">
        <f t="shared" si="82"/>
        <v>2978.4171999999999</v>
      </c>
      <c r="T1065" s="2">
        <f t="shared" si="83"/>
        <v>18091.63</v>
      </c>
    </row>
    <row r="1066" spans="1:20" x14ac:dyDescent="0.35">
      <c r="A1066" s="3">
        <f t="shared" si="84"/>
        <v>1057</v>
      </c>
      <c r="B1066" s="1">
        <v>5902</v>
      </c>
      <c r="C1066" s="1" t="s">
        <v>2515</v>
      </c>
      <c r="D1066" s="1" t="s">
        <v>2516</v>
      </c>
      <c r="E1066" s="1" t="s">
        <v>2517</v>
      </c>
      <c r="F1066" s="1" t="s">
        <v>800</v>
      </c>
      <c r="G1066" s="1" t="s">
        <v>4662</v>
      </c>
      <c r="H1066" s="7">
        <v>40798</v>
      </c>
      <c r="I1066" s="2">
        <v>33339</v>
      </c>
      <c r="J1066" s="2">
        <f>+VLOOKUP(B:B,'[1]Nómina (2)'!$B$5:$AJ$2058,35,0)</f>
        <v>0</v>
      </c>
      <c r="K1066" s="2">
        <v>956.83</v>
      </c>
      <c r="L1066" s="2">
        <v>2367.069</v>
      </c>
      <c r="M1066" s="2">
        <v>433.40699999999998</v>
      </c>
      <c r="N1066" s="2">
        <v>1013.51</v>
      </c>
      <c r="O1066" s="2">
        <v>2363.7351000000003</v>
      </c>
      <c r="P1066" s="2">
        <v>0</v>
      </c>
      <c r="Q1066" s="2">
        <f t="shared" si="80"/>
        <v>7134.5511000000006</v>
      </c>
      <c r="R1066" s="2">
        <f t="shared" si="81"/>
        <v>1970.3400000000001</v>
      </c>
      <c r="S1066" s="2">
        <f t="shared" si="82"/>
        <v>5164.2111000000004</v>
      </c>
      <c r="T1066" s="2">
        <f t="shared" si="83"/>
        <v>31368.66</v>
      </c>
    </row>
    <row r="1067" spans="1:20" x14ac:dyDescent="0.35">
      <c r="A1067" s="3">
        <f t="shared" si="84"/>
        <v>1058</v>
      </c>
      <c r="B1067" s="1">
        <v>5906</v>
      </c>
      <c r="C1067" s="1" t="s">
        <v>2518</v>
      </c>
      <c r="D1067" s="1" t="s">
        <v>2519</v>
      </c>
      <c r="E1067" s="1" t="s">
        <v>150</v>
      </c>
      <c r="F1067" s="1" t="s">
        <v>890</v>
      </c>
      <c r="G1067" s="1" t="s">
        <v>4662</v>
      </c>
      <c r="H1067" s="7">
        <v>40798</v>
      </c>
      <c r="I1067" s="2">
        <v>21970</v>
      </c>
      <c r="J1067" s="2">
        <f>+VLOOKUP(B:B,'[1]Nómina (2)'!$B$5:$AJ$2058,35,0)</f>
        <v>0</v>
      </c>
      <c r="K1067" s="2">
        <v>630.54</v>
      </c>
      <c r="L1067" s="2">
        <v>1559.87</v>
      </c>
      <c r="M1067" s="2">
        <v>285.61</v>
      </c>
      <c r="N1067" s="2">
        <v>667.89</v>
      </c>
      <c r="O1067" s="2">
        <v>1557.673</v>
      </c>
      <c r="P1067" s="2">
        <v>0</v>
      </c>
      <c r="Q1067" s="2">
        <f t="shared" si="80"/>
        <v>4701.5829999999996</v>
      </c>
      <c r="R1067" s="2">
        <f t="shared" si="81"/>
        <v>1298.4299999999998</v>
      </c>
      <c r="S1067" s="2">
        <f t="shared" si="82"/>
        <v>3403.1530000000002</v>
      </c>
      <c r="T1067" s="2">
        <f t="shared" si="83"/>
        <v>20671.57</v>
      </c>
    </row>
    <row r="1068" spans="1:20" x14ac:dyDescent="0.35">
      <c r="A1068" s="3">
        <f t="shared" si="84"/>
        <v>1059</v>
      </c>
      <c r="B1068" s="1">
        <v>5908</v>
      </c>
      <c r="C1068" s="1" t="s">
        <v>2520</v>
      </c>
      <c r="D1068" s="1" t="s">
        <v>2521</v>
      </c>
      <c r="E1068" s="1" t="s">
        <v>2522</v>
      </c>
      <c r="F1068" s="1" t="s">
        <v>46</v>
      </c>
      <c r="G1068" s="1" t="s">
        <v>4662</v>
      </c>
      <c r="H1068" s="7">
        <v>40794</v>
      </c>
      <c r="I1068" s="2">
        <v>89570</v>
      </c>
      <c r="J1068" s="2">
        <f>+VLOOKUP(B:B,'[1]Nómina (2)'!$B$5:$AJ$2058,35,0)</f>
        <v>14652.039791666701</v>
      </c>
      <c r="K1068" s="2">
        <v>2570.66</v>
      </c>
      <c r="L1068" s="2">
        <v>6359.4699999999993</v>
      </c>
      <c r="M1068" s="2">
        <v>614.952</v>
      </c>
      <c r="N1068" s="2">
        <v>2722.93</v>
      </c>
      <c r="O1068" s="2">
        <v>6350.5130000000008</v>
      </c>
      <c r="P1068" s="2">
        <v>0</v>
      </c>
      <c r="Q1068" s="2">
        <f t="shared" si="80"/>
        <v>18618.525000000001</v>
      </c>
      <c r="R1068" s="2">
        <f t="shared" si="81"/>
        <v>19945.629791666703</v>
      </c>
      <c r="S1068" s="2">
        <f t="shared" si="82"/>
        <v>13324.935000000001</v>
      </c>
      <c r="T1068" s="2">
        <f t="shared" si="83"/>
        <v>69624.370208333305</v>
      </c>
    </row>
    <row r="1069" spans="1:20" x14ac:dyDescent="0.35">
      <c r="A1069" s="3">
        <f t="shared" si="84"/>
        <v>1060</v>
      </c>
      <c r="B1069" s="1">
        <v>5910</v>
      </c>
      <c r="C1069" s="1" t="s">
        <v>2523</v>
      </c>
      <c r="D1069" s="1" t="s">
        <v>2524</v>
      </c>
      <c r="E1069" s="1" t="s">
        <v>150</v>
      </c>
      <c r="F1069" s="1" t="s">
        <v>1424</v>
      </c>
      <c r="G1069" s="1" t="s">
        <v>4662</v>
      </c>
      <c r="H1069" s="7">
        <v>40798</v>
      </c>
      <c r="I1069" s="2">
        <v>35842</v>
      </c>
      <c r="J1069" s="2">
        <f>+VLOOKUP(B:B,'[1]Nómina (2)'!$B$5:$AJ$2058,35,0)</f>
        <v>0</v>
      </c>
      <c r="K1069" s="2">
        <v>1028.67</v>
      </c>
      <c r="L1069" s="2">
        <v>2544.7819999999997</v>
      </c>
      <c r="M1069" s="2">
        <v>465.94599999999997</v>
      </c>
      <c r="N1069" s="2">
        <v>1089.5999999999999</v>
      </c>
      <c r="O1069" s="2">
        <v>2541.1978000000004</v>
      </c>
      <c r="P1069" s="2">
        <v>0</v>
      </c>
      <c r="Q1069" s="2">
        <f t="shared" si="80"/>
        <v>7670.1957999999995</v>
      </c>
      <c r="R1069" s="2">
        <f t="shared" si="81"/>
        <v>2118.27</v>
      </c>
      <c r="S1069" s="2">
        <f t="shared" si="82"/>
        <v>5551.9258</v>
      </c>
      <c r="T1069" s="2">
        <f t="shared" si="83"/>
        <v>33723.730000000003</v>
      </c>
    </row>
    <row r="1070" spans="1:20" x14ac:dyDescent="0.35">
      <c r="A1070" s="3">
        <f t="shared" si="84"/>
        <v>1061</v>
      </c>
      <c r="B1070" s="1">
        <v>5916</v>
      </c>
      <c r="C1070" s="1" t="s">
        <v>2525</v>
      </c>
      <c r="D1070" s="1" t="s">
        <v>2526</v>
      </c>
      <c r="E1070" s="1" t="s">
        <v>544</v>
      </c>
      <c r="F1070" s="1" t="s">
        <v>890</v>
      </c>
      <c r="G1070" s="1" t="s">
        <v>4662</v>
      </c>
      <c r="H1070" s="7">
        <v>40798</v>
      </c>
      <c r="I1070" s="2">
        <v>21970</v>
      </c>
      <c r="J1070" s="2">
        <f>+VLOOKUP(B:B,'[1]Nómina (2)'!$B$5:$AJ$2058,35,0)</f>
        <v>0</v>
      </c>
      <c r="K1070" s="2">
        <v>630.54</v>
      </c>
      <c r="L1070" s="2">
        <v>1559.87</v>
      </c>
      <c r="M1070" s="2">
        <v>285.61</v>
      </c>
      <c r="N1070" s="2">
        <v>667.89</v>
      </c>
      <c r="O1070" s="2">
        <v>1557.673</v>
      </c>
      <c r="P1070" s="2">
        <v>0</v>
      </c>
      <c r="Q1070" s="2">
        <f t="shared" si="80"/>
        <v>4701.5829999999996</v>
      </c>
      <c r="R1070" s="2">
        <f t="shared" si="81"/>
        <v>1298.4299999999998</v>
      </c>
      <c r="S1070" s="2">
        <f t="shared" si="82"/>
        <v>3403.1530000000002</v>
      </c>
      <c r="T1070" s="2">
        <f t="shared" si="83"/>
        <v>20671.57</v>
      </c>
    </row>
    <row r="1071" spans="1:20" x14ac:dyDescent="0.35">
      <c r="A1071" s="3">
        <f t="shared" si="84"/>
        <v>1062</v>
      </c>
      <c r="B1071" s="1">
        <v>5919</v>
      </c>
      <c r="C1071" s="1" t="s">
        <v>2527</v>
      </c>
      <c r="D1071" s="1" t="s">
        <v>2528</v>
      </c>
      <c r="E1071" s="1" t="s">
        <v>150</v>
      </c>
      <c r="F1071" s="1" t="s">
        <v>1976</v>
      </c>
      <c r="G1071" s="1" t="s">
        <v>4662</v>
      </c>
      <c r="H1071" s="7">
        <v>40794</v>
      </c>
      <c r="I1071" s="2">
        <v>19760</v>
      </c>
      <c r="J1071" s="2">
        <f>+VLOOKUP(B:B,'[1]Nómina (2)'!$B$5:$AJ$2058,35,0)</f>
        <v>0</v>
      </c>
      <c r="K1071" s="2">
        <v>567.11</v>
      </c>
      <c r="L1071" s="2">
        <v>1402.9599999999998</v>
      </c>
      <c r="M1071" s="2">
        <v>256.88</v>
      </c>
      <c r="N1071" s="2">
        <v>600.70000000000005</v>
      </c>
      <c r="O1071" s="2">
        <v>1400.9840000000002</v>
      </c>
      <c r="P1071" s="2">
        <v>0</v>
      </c>
      <c r="Q1071" s="2">
        <f t="shared" si="80"/>
        <v>4228.634</v>
      </c>
      <c r="R1071" s="2">
        <f t="shared" si="81"/>
        <v>1167.81</v>
      </c>
      <c r="S1071" s="2">
        <f t="shared" si="82"/>
        <v>3060.8239999999996</v>
      </c>
      <c r="T1071" s="2">
        <f t="shared" si="83"/>
        <v>18592.189999999999</v>
      </c>
    </row>
    <row r="1072" spans="1:20" x14ac:dyDescent="0.35">
      <c r="A1072" s="3">
        <f t="shared" si="84"/>
        <v>1063</v>
      </c>
      <c r="B1072" s="1">
        <v>5923</v>
      </c>
      <c r="C1072" s="1" t="s">
        <v>2529</v>
      </c>
      <c r="D1072" s="1" t="s">
        <v>2530</v>
      </c>
      <c r="E1072" s="1" t="s">
        <v>150</v>
      </c>
      <c r="F1072" s="1" t="s">
        <v>1424</v>
      </c>
      <c r="G1072" s="1" t="s">
        <v>4662</v>
      </c>
      <c r="H1072" s="7">
        <v>40798</v>
      </c>
      <c r="I1072" s="2">
        <v>26650</v>
      </c>
      <c r="J1072" s="2">
        <f>+VLOOKUP(B:B,'[1]Nómina (2)'!$B$5:$AJ$2058,35,0)</f>
        <v>0</v>
      </c>
      <c r="K1072" s="2">
        <v>764.85</v>
      </c>
      <c r="L1072" s="2">
        <v>1892.1499999999999</v>
      </c>
      <c r="M1072" s="2">
        <v>346.45</v>
      </c>
      <c r="N1072" s="2">
        <v>810.16</v>
      </c>
      <c r="O1072" s="2">
        <v>1889.4850000000001</v>
      </c>
      <c r="P1072" s="2">
        <v>0</v>
      </c>
      <c r="Q1072" s="2">
        <f t="shared" si="80"/>
        <v>5703.0949999999993</v>
      </c>
      <c r="R1072" s="2">
        <f t="shared" si="81"/>
        <v>1575.01</v>
      </c>
      <c r="S1072" s="2">
        <f t="shared" si="82"/>
        <v>4128.085</v>
      </c>
      <c r="T1072" s="2">
        <f t="shared" si="83"/>
        <v>25074.99</v>
      </c>
    </row>
    <row r="1073" spans="1:20" x14ac:dyDescent="0.35">
      <c r="A1073" s="3">
        <f t="shared" si="84"/>
        <v>1064</v>
      </c>
      <c r="B1073" s="1">
        <v>5932</v>
      </c>
      <c r="C1073" s="1" t="s">
        <v>2531</v>
      </c>
      <c r="D1073" s="1" t="s">
        <v>2532</v>
      </c>
      <c r="E1073" s="1" t="s">
        <v>168</v>
      </c>
      <c r="F1073" s="1" t="s">
        <v>103</v>
      </c>
      <c r="G1073" s="1" t="s">
        <v>4662</v>
      </c>
      <c r="H1073" s="7">
        <v>40798</v>
      </c>
      <c r="I1073" s="2">
        <v>17290</v>
      </c>
      <c r="J1073" s="2">
        <f>+VLOOKUP(B:B,'[1]Nómina (2)'!$B$5:$AJ$2058,35,0)</f>
        <v>0</v>
      </c>
      <c r="K1073" s="2">
        <v>496.22</v>
      </c>
      <c r="L1073" s="2">
        <v>1227.5899999999999</v>
      </c>
      <c r="M1073" s="2">
        <v>224.76999999999998</v>
      </c>
      <c r="N1073" s="2">
        <v>525.62</v>
      </c>
      <c r="O1073" s="2">
        <v>1225.8610000000001</v>
      </c>
      <c r="P1073" s="2">
        <v>1031.6199999999999</v>
      </c>
      <c r="Q1073" s="2">
        <f t="shared" si="80"/>
        <v>4731.6809999999996</v>
      </c>
      <c r="R1073" s="2">
        <f t="shared" si="81"/>
        <v>2053.46</v>
      </c>
      <c r="S1073" s="2">
        <f t="shared" si="82"/>
        <v>2678.221</v>
      </c>
      <c r="T1073" s="2">
        <f t="shared" si="83"/>
        <v>15236.54</v>
      </c>
    </row>
    <row r="1074" spans="1:20" x14ac:dyDescent="0.35">
      <c r="A1074" s="3">
        <f t="shared" si="84"/>
        <v>1065</v>
      </c>
      <c r="B1074" s="1">
        <v>5938</v>
      </c>
      <c r="C1074" s="1" t="s">
        <v>2533</v>
      </c>
      <c r="D1074" s="1" t="s">
        <v>2534</v>
      </c>
      <c r="E1074" s="1" t="s">
        <v>60</v>
      </c>
      <c r="F1074" s="1" t="s">
        <v>84</v>
      </c>
      <c r="G1074" s="1" t="s">
        <v>4662</v>
      </c>
      <c r="H1074" s="7">
        <v>40798</v>
      </c>
      <c r="I1074" s="2">
        <v>21970</v>
      </c>
      <c r="J1074" s="2">
        <f>+VLOOKUP(B:B,'[1]Nómina (2)'!$B$5:$AJ$2058,35,0)</f>
        <v>0</v>
      </c>
      <c r="K1074" s="2">
        <v>630.54</v>
      </c>
      <c r="L1074" s="2">
        <v>1559.87</v>
      </c>
      <c r="M1074" s="2">
        <v>285.61</v>
      </c>
      <c r="N1074" s="2">
        <v>667.89</v>
      </c>
      <c r="O1074" s="2">
        <v>1557.673</v>
      </c>
      <c r="P1074" s="2">
        <v>0</v>
      </c>
      <c r="Q1074" s="2">
        <f t="shared" si="80"/>
        <v>4701.5829999999996</v>
      </c>
      <c r="R1074" s="2">
        <f t="shared" si="81"/>
        <v>1298.4299999999998</v>
      </c>
      <c r="S1074" s="2">
        <f t="shared" si="82"/>
        <v>3403.1530000000002</v>
      </c>
      <c r="T1074" s="2">
        <f t="shared" si="83"/>
        <v>20671.57</v>
      </c>
    </row>
    <row r="1075" spans="1:20" x14ac:dyDescent="0.35">
      <c r="A1075" s="3">
        <f t="shared" si="84"/>
        <v>1066</v>
      </c>
      <c r="B1075" s="1">
        <v>5940</v>
      </c>
      <c r="C1075" s="1" t="s">
        <v>2535</v>
      </c>
      <c r="D1075" s="1" t="s">
        <v>2536</v>
      </c>
      <c r="E1075" s="1" t="s">
        <v>66</v>
      </c>
      <c r="F1075" s="1" t="s">
        <v>397</v>
      </c>
      <c r="G1075" s="1" t="s">
        <v>4662</v>
      </c>
      <c r="H1075" s="7">
        <v>40798</v>
      </c>
      <c r="I1075" s="2">
        <v>37570</v>
      </c>
      <c r="J1075" s="2">
        <f>+VLOOKUP(B:B,'[1]Nómina (2)'!$B$5:$AJ$2058,35,0)</f>
        <v>37.9378749999996</v>
      </c>
      <c r="K1075" s="2">
        <v>1078.26</v>
      </c>
      <c r="L1075" s="2">
        <v>2667.47</v>
      </c>
      <c r="M1075" s="2">
        <v>488.40999999999997</v>
      </c>
      <c r="N1075" s="2">
        <v>1142.1300000000001</v>
      </c>
      <c r="O1075" s="2">
        <v>2663.7130000000002</v>
      </c>
      <c r="P1075" s="2">
        <v>1031.6199999999999</v>
      </c>
      <c r="Q1075" s="2">
        <f t="shared" si="80"/>
        <v>9071.6029999999992</v>
      </c>
      <c r="R1075" s="2">
        <f t="shared" si="81"/>
        <v>3289.9478749999998</v>
      </c>
      <c r="S1075" s="2">
        <f t="shared" si="82"/>
        <v>5819.5929999999998</v>
      </c>
      <c r="T1075" s="2">
        <f t="shared" si="83"/>
        <v>34280.052125000002</v>
      </c>
    </row>
    <row r="1076" spans="1:20" x14ac:dyDescent="0.35">
      <c r="A1076" s="3">
        <f t="shared" si="84"/>
        <v>1067</v>
      </c>
      <c r="B1076" s="1">
        <v>5942</v>
      </c>
      <c r="C1076" s="1" t="s">
        <v>2537</v>
      </c>
      <c r="D1076" s="1" t="s">
        <v>2538</v>
      </c>
      <c r="E1076" s="1" t="s">
        <v>38</v>
      </c>
      <c r="F1076" s="1" t="s">
        <v>961</v>
      </c>
      <c r="G1076" s="1" t="s">
        <v>4662</v>
      </c>
      <c r="H1076" s="7">
        <v>40798</v>
      </c>
      <c r="I1076" s="2">
        <v>24310</v>
      </c>
      <c r="J1076" s="2">
        <f>+VLOOKUP(B:B,'[1]Nómina (2)'!$B$5:$AJ$2058,35,0)</f>
        <v>0</v>
      </c>
      <c r="K1076" s="2">
        <v>697.7</v>
      </c>
      <c r="L1076" s="2">
        <v>1726.0099999999998</v>
      </c>
      <c r="M1076" s="2">
        <v>316.02999999999997</v>
      </c>
      <c r="N1076" s="2">
        <v>739.02</v>
      </c>
      <c r="O1076" s="2">
        <v>1723.5790000000002</v>
      </c>
      <c r="P1076" s="2">
        <v>0</v>
      </c>
      <c r="Q1076" s="2">
        <f t="shared" si="80"/>
        <v>5202.3389999999999</v>
      </c>
      <c r="R1076" s="2">
        <f t="shared" si="81"/>
        <v>1436.72</v>
      </c>
      <c r="S1076" s="2">
        <f t="shared" si="82"/>
        <v>3765.6189999999997</v>
      </c>
      <c r="T1076" s="2">
        <f t="shared" si="83"/>
        <v>22873.279999999999</v>
      </c>
    </row>
    <row r="1077" spans="1:20" x14ac:dyDescent="0.35">
      <c r="A1077" s="3">
        <f t="shared" si="84"/>
        <v>1068</v>
      </c>
      <c r="B1077" s="1">
        <v>5945</v>
      </c>
      <c r="C1077" s="1" t="s">
        <v>2539</v>
      </c>
      <c r="D1077" s="1" t="s">
        <v>2540</v>
      </c>
      <c r="E1077" s="1" t="s">
        <v>157</v>
      </c>
      <c r="F1077" s="1" t="s">
        <v>2541</v>
      </c>
      <c r="G1077" s="1" t="s">
        <v>4662</v>
      </c>
      <c r="H1077" s="7">
        <v>40798</v>
      </c>
      <c r="I1077" s="2">
        <v>26650</v>
      </c>
      <c r="J1077" s="2">
        <f>+VLOOKUP(B:B,'[1]Nómina (2)'!$B$5:$AJ$2058,35,0)</f>
        <v>0</v>
      </c>
      <c r="K1077" s="2">
        <v>764.85</v>
      </c>
      <c r="L1077" s="2">
        <v>1892.1499999999999</v>
      </c>
      <c r="M1077" s="2">
        <v>346.45</v>
      </c>
      <c r="N1077" s="2">
        <v>810.16</v>
      </c>
      <c r="O1077" s="2">
        <v>1889.4850000000001</v>
      </c>
      <c r="P1077" s="2">
        <v>0</v>
      </c>
      <c r="Q1077" s="2">
        <f t="shared" si="80"/>
        <v>5703.0949999999993</v>
      </c>
      <c r="R1077" s="2">
        <f t="shared" si="81"/>
        <v>1575.01</v>
      </c>
      <c r="S1077" s="2">
        <f t="shared" si="82"/>
        <v>4128.085</v>
      </c>
      <c r="T1077" s="2">
        <f t="shared" si="83"/>
        <v>25074.99</v>
      </c>
    </row>
    <row r="1078" spans="1:20" x14ac:dyDescent="0.35">
      <c r="A1078" s="3">
        <f t="shared" si="84"/>
        <v>1069</v>
      </c>
      <c r="B1078" s="1">
        <v>5947</v>
      </c>
      <c r="C1078" s="1" t="s">
        <v>2542</v>
      </c>
      <c r="D1078" s="1" t="s">
        <v>2543</v>
      </c>
      <c r="E1078" s="1" t="s">
        <v>150</v>
      </c>
      <c r="F1078" s="1" t="s">
        <v>961</v>
      </c>
      <c r="G1078" s="1" t="s">
        <v>4662</v>
      </c>
      <c r="H1078" s="7">
        <v>40798</v>
      </c>
      <c r="I1078" s="2">
        <v>24310</v>
      </c>
      <c r="J1078" s="2">
        <f>+VLOOKUP(B:B,'[1]Nómina (2)'!$B$5:$AJ$2058,35,0)</f>
        <v>0</v>
      </c>
      <c r="K1078" s="2">
        <v>697.7</v>
      </c>
      <c r="L1078" s="2">
        <v>1726.0099999999998</v>
      </c>
      <c r="M1078" s="2">
        <v>316.02999999999997</v>
      </c>
      <c r="N1078" s="2">
        <v>739.02</v>
      </c>
      <c r="O1078" s="2">
        <v>1723.5790000000002</v>
      </c>
      <c r="P1078" s="2">
        <v>0</v>
      </c>
      <c r="Q1078" s="2">
        <f t="shared" si="80"/>
        <v>5202.3389999999999</v>
      </c>
      <c r="R1078" s="2">
        <f t="shared" si="81"/>
        <v>1436.72</v>
      </c>
      <c r="S1078" s="2">
        <f t="shared" si="82"/>
        <v>3765.6189999999997</v>
      </c>
      <c r="T1078" s="2">
        <f t="shared" si="83"/>
        <v>22873.279999999999</v>
      </c>
    </row>
    <row r="1079" spans="1:20" x14ac:dyDescent="0.35">
      <c r="A1079" s="3">
        <f t="shared" si="84"/>
        <v>1070</v>
      </c>
      <c r="B1079" s="1">
        <v>5948</v>
      </c>
      <c r="C1079" s="1" t="s">
        <v>2544</v>
      </c>
      <c r="D1079" s="1" t="s">
        <v>2545</v>
      </c>
      <c r="E1079" s="1" t="s">
        <v>60</v>
      </c>
      <c r="F1079" s="1" t="s">
        <v>147</v>
      </c>
      <c r="G1079" s="1" t="s">
        <v>4662</v>
      </c>
      <c r="H1079" s="7">
        <v>40798</v>
      </c>
      <c r="I1079" s="2">
        <v>24716</v>
      </c>
      <c r="J1079" s="2">
        <f>+VLOOKUP(B:B,'[1]Nómina (2)'!$B$5:$AJ$2058,35,0)</f>
        <v>0</v>
      </c>
      <c r="K1079" s="2">
        <v>709.35</v>
      </c>
      <c r="L1079" s="2">
        <v>1754.8359999999998</v>
      </c>
      <c r="M1079" s="2">
        <v>321.30799999999999</v>
      </c>
      <c r="N1079" s="2">
        <v>751.37</v>
      </c>
      <c r="O1079" s="2">
        <v>1752.3644000000002</v>
      </c>
      <c r="P1079" s="2">
        <v>0</v>
      </c>
      <c r="Q1079" s="2">
        <f t="shared" si="80"/>
        <v>5289.2284</v>
      </c>
      <c r="R1079" s="2">
        <f t="shared" si="81"/>
        <v>1460.72</v>
      </c>
      <c r="S1079" s="2">
        <f t="shared" si="82"/>
        <v>3828.5083999999997</v>
      </c>
      <c r="T1079" s="2">
        <f t="shared" si="83"/>
        <v>23255.279999999999</v>
      </c>
    </row>
    <row r="1080" spans="1:20" x14ac:dyDescent="0.35">
      <c r="A1080" s="3">
        <f t="shared" si="84"/>
        <v>1071</v>
      </c>
      <c r="B1080" s="1">
        <v>5949</v>
      </c>
      <c r="C1080" s="1" t="s">
        <v>2546</v>
      </c>
      <c r="D1080" s="1" t="s">
        <v>2547</v>
      </c>
      <c r="E1080" s="1" t="s">
        <v>157</v>
      </c>
      <c r="F1080" s="1" t="s">
        <v>158</v>
      </c>
      <c r="G1080" s="1" t="s">
        <v>4662</v>
      </c>
      <c r="H1080" s="7">
        <v>40798</v>
      </c>
      <c r="I1080" s="2">
        <v>37570</v>
      </c>
      <c r="J1080" s="2">
        <f>+VLOOKUP(B:B,'[1]Nómina (2)'!$B$5:$AJ$2058,35,0)</f>
        <v>1360.2358750000001</v>
      </c>
      <c r="K1080" s="2">
        <v>1078.26</v>
      </c>
      <c r="L1080" s="2">
        <v>2667.47</v>
      </c>
      <c r="M1080" s="2">
        <v>488.40999999999997</v>
      </c>
      <c r="N1080" s="2">
        <v>1142.1300000000001</v>
      </c>
      <c r="O1080" s="2">
        <v>2663.7130000000002</v>
      </c>
      <c r="P1080" s="2">
        <v>0</v>
      </c>
      <c r="Q1080" s="2">
        <f t="shared" si="80"/>
        <v>8039.9830000000002</v>
      </c>
      <c r="R1080" s="2">
        <f t="shared" si="81"/>
        <v>3580.6258750000002</v>
      </c>
      <c r="S1080" s="2">
        <f t="shared" si="82"/>
        <v>5819.5929999999998</v>
      </c>
      <c r="T1080" s="2">
        <f t="shared" si="83"/>
        <v>33989.374125000002</v>
      </c>
    </row>
    <row r="1081" spans="1:20" x14ac:dyDescent="0.35">
      <c r="A1081" s="3">
        <f t="shared" si="84"/>
        <v>1072</v>
      </c>
      <c r="B1081" s="1">
        <v>5951</v>
      </c>
      <c r="C1081" s="1" t="s">
        <v>2548</v>
      </c>
      <c r="D1081" s="1" t="s">
        <v>2549</v>
      </c>
      <c r="E1081" s="1" t="s">
        <v>150</v>
      </c>
      <c r="F1081" s="1" t="s">
        <v>867</v>
      </c>
      <c r="G1081" s="1" t="s">
        <v>4662</v>
      </c>
      <c r="H1081" s="7">
        <v>40798</v>
      </c>
      <c r="I1081" s="2">
        <v>26650</v>
      </c>
      <c r="J1081" s="2">
        <f>+VLOOKUP(B:B,'[1]Nómina (2)'!$B$5:$AJ$2058,35,0)</f>
        <v>0</v>
      </c>
      <c r="K1081" s="2">
        <v>764.85</v>
      </c>
      <c r="L1081" s="2">
        <v>1892.1499999999999</v>
      </c>
      <c r="M1081" s="2">
        <v>346.45</v>
      </c>
      <c r="N1081" s="2">
        <v>810.16</v>
      </c>
      <c r="O1081" s="2">
        <v>1889.4850000000001</v>
      </c>
      <c r="P1081" s="2">
        <v>0</v>
      </c>
      <c r="Q1081" s="2">
        <f t="shared" si="80"/>
        <v>5703.0949999999993</v>
      </c>
      <c r="R1081" s="2">
        <f t="shared" si="81"/>
        <v>1575.01</v>
      </c>
      <c r="S1081" s="2">
        <f t="shared" si="82"/>
        <v>4128.085</v>
      </c>
      <c r="T1081" s="2">
        <f t="shared" si="83"/>
        <v>25074.99</v>
      </c>
    </row>
    <row r="1082" spans="1:20" x14ac:dyDescent="0.35">
      <c r="A1082" s="3">
        <f t="shared" si="84"/>
        <v>1073</v>
      </c>
      <c r="B1082" s="1">
        <v>5987</v>
      </c>
      <c r="C1082" s="1" t="s">
        <v>2550</v>
      </c>
      <c r="D1082" s="1" t="s">
        <v>2551</v>
      </c>
      <c r="E1082" s="1" t="s">
        <v>1592</v>
      </c>
      <c r="F1082" s="1" t="s">
        <v>46</v>
      </c>
      <c r="G1082" s="1" t="s">
        <v>4662</v>
      </c>
      <c r="H1082" s="7">
        <v>40805</v>
      </c>
      <c r="I1082" s="2">
        <v>85000</v>
      </c>
      <c r="J1082" s="2">
        <f>+VLOOKUP(B:B,'[1]Nómina (2)'!$B$5:$AJ$2058,35,0)</f>
        <v>12069.157291666699</v>
      </c>
      <c r="K1082" s="2">
        <v>2439.5</v>
      </c>
      <c r="L1082" s="2">
        <v>6034.9999999999991</v>
      </c>
      <c r="M1082" s="2">
        <v>614.952</v>
      </c>
      <c r="N1082" s="2">
        <v>2584</v>
      </c>
      <c r="O1082" s="2">
        <v>6026.5</v>
      </c>
      <c r="P1082" s="2">
        <v>1031.6199999999999</v>
      </c>
      <c r="Q1082" s="2">
        <f t="shared" si="80"/>
        <v>18731.571999999996</v>
      </c>
      <c r="R1082" s="2">
        <f t="shared" si="81"/>
        <v>18124.277291666698</v>
      </c>
      <c r="S1082" s="2">
        <f t="shared" si="82"/>
        <v>12676.451999999999</v>
      </c>
      <c r="T1082" s="2">
        <f t="shared" si="83"/>
        <v>66875.722708333298</v>
      </c>
    </row>
    <row r="1083" spans="1:20" x14ac:dyDescent="0.35">
      <c r="A1083" s="3">
        <f t="shared" si="84"/>
        <v>1074</v>
      </c>
      <c r="B1083" s="1">
        <v>6001</v>
      </c>
      <c r="C1083" s="1" t="s">
        <v>2552</v>
      </c>
      <c r="D1083" s="1" t="s">
        <v>2553</v>
      </c>
      <c r="E1083" s="1" t="s">
        <v>425</v>
      </c>
      <c r="F1083" s="1" t="s">
        <v>103</v>
      </c>
      <c r="G1083" s="1" t="s">
        <v>4662</v>
      </c>
      <c r="H1083" s="7">
        <v>40805</v>
      </c>
      <c r="I1083" s="2">
        <v>19228</v>
      </c>
      <c r="J1083" s="2">
        <f>+VLOOKUP(B:B,'[1]Nómina (2)'!$B$5:$AJ$2058,35,0)</f>
        <v>0</v>
      </c>
      <c r="K1083" s="2">
        <v>551.84</v>
      </c>
      <c r="L1083" s="2">
        <v>1365.1879999999999</v>
      </c>
      <c r="M1083" s="2">
        <v>249.964</v>
      </c>
      <c r="N1083" s="2">
        <v>584.53</v>
      </c>
      <c r="O1083" s="2">
        <v>1363.2652</v>
      </c>
      <c r="P1083" s="2">
        <v>0</v>
      </c>
      <c r="Q1083" s="2">
        <f t="shared" si="80"/>
        <v>4114.7871999999998</v>
      </c>
      <c r="R1083" s="2">
        <f t="shared" si="81"/>
        <v>1136.3699999999999</v>
      </c>
      <c r="S1083" s="2">
        <f t="shared" si="82"/>
        <v>2978.4171999999999</v>
      </c>
      <c r="T1083" s="2">
        <f t="shared" si="83"/>
        <v>18091.63</v>
      </c>
    </row>
    <row r="1084" spans="1:20" x14ac:dyDescent="0.35">
      <c r="A1084" s="3">
        <f t="shared" si="84"/>
        <v>1075</v>
      </c>
      <c r="B1084" s="1">
        <v>6009</v>
      </c>
      <c r="C1084" s="1" t="s">
        <v>2554</v>
      </c>
      <c r="D1084" s="1" t="s">
        <v>2555</v>
      </c>
      <c r="E1084" s="1" t="s">
        <v>150</v>
      </c>
      <c r="F1084" s="1" t="s">
        <v>890</v>
      </c>
      <c r="G1084" s="1" t="s">
        <v>4662</v>
      </c>
      <c r="H1084" s="7">
        <v>40805</v>
      </c>
      <c r="I1084" s="2">
        <v>21970</v>
      </c>
      <c r="J1084" s="2">
        <f>+VLOOKUP(B:B,'[1]Nómina (2)'!$B$5:$AJ$2058,35,0)</f>
        <v>0</v>
      </c>
      <c r="K1084" s="2">
        <v>630.54</v>
      </c>
      <c r="L1084" s="2">
        <v>1559.87</v>
      </c>
      <c r="M1084" s="2">
        <v>285.61</v>
      </c>
      <c r="N1084" s="2">
        <v>667.89</v>
      </c>
      <c r="O1084" s="2">
        <v>1557.673</v>
      </c>
      <c r="P1084" s="2">
        <v>0</v>
      </c>
      <c r="Q1084" s="2">
        <f t="shared" si="80"/>
        <v>4701.5829999999996</v>
      </c>
      <c r="R1084" s="2">
        <f t="shared" si="81"/>
        <v>1298.4299999999998</v>
      </c>
      <c r="S1084" s="2">
        <f t="shared" si="82"/>
        <v>3403.1530000000002</v>
      </c>
      <c r="T1084" s="2">
        <f t="shared" si="83"/>
        <v>20671.57</v>
      </c>
    </row>
    <row r="1085" spans="1:20" x14ac:dyDescent="0.35">
      <c r="A1085" s="3">
        <f t="shared" si="84"/>
        <v>1076</v>
      </c>
      <c r="B1085" s="1">
        <v>6027</v>
      </c>
      <c r="C1085" s="1" t="s">
        <v>2556</v>
      </c>
      <c r="D1085" s="1" t="s">
        <v>2557</v>
      </c>
      <c r="E1085" s="1" t="s">
        <v>150</v>
      </c>
      <c r="F1085" s="1" t="s">
        <v>2558</v>
      </c>
      <c r="G1085" s="1" t="s">
        <v>4662</v>
      </c>
      <c r="H1085" s="7">
        <v>40805</v>
      </c>
      <c r="I1085" s="2">
        <v>19760</v>
      </c>
      <c r="J1085" s="2">
        <f>+VLOOKUP(B:B,'[1]Nómina (2)'!$B$5:$AJ$2058,35,0)</f>
        <v>0</v>
      </c>
      <c r="K1085" s="2">
        <v>567.11</v>
      </c>
      <c r="L1085" s="2">
        <v>1402.9599999999998</v>
      </c>
      <c r="M1085" s="2">
        <v>256.88</v>
      </c>
      <c r="N1085" s="2">
        <v>600.70000000000005</v>
      </c>
      <c r="O1085" s="2">
        <v>1400.9840000000002</v>
      </c>
      <c r="P1085" s="2">
        <v>0</v>
      </c>
      <c r="Q1085" s="2">
        <f t="shared" si="80"/>
        <v>4228.634</v>
      </c>
      <c r="R1085" s="2">
        <f t="shared" si="81"/>
        <v>1167.81</v>
      </c>
      <c r="S1085" s="2">
        <f t="shared" si="82"/>
        <v>3060.8239999999996</v>
      </c>
      <c r="T1085" s="2">
        <f t="shared" si="83"/>
        <v>18592.189999999999</v>
      </c>
    </row>
    <row r="1086" spans="1:20" x14ac:dyDescent="0.35">
      <c r="A1086" s="3">
        <f t="shared" si="84"/>
        <v>1077</v>
      </c>
      <c r="B1086" s="1">
        <v>6044</v>
      </c>
      <c r="C1086" s="1" t="s">
        <v>2559</v>
      </c>
      <c r="D1086" s="1" t="s">
        <v>2560</v>
      </c>
      <c r="E1086" s="1" t="s">
        <v>38</v>
      </c>
      <c r="F1086" s="1" t="s">
        <v>103</v>
      </c>
      <c r="G1086" s="1" t="s">
        <v>4662</v>
      </c>
      <c r="H1086" s="7">
        <v>40805</v>
      </c>
      <c r="I1086" s="2">
        <v>17290</v>
      </c>
      <c r="J1086" s="2">
        <f>+VLOOKUP(B:B,'[1]Nómina (2)'!$B$5:$AJ$2058,35,0)</f>
        <v>0</v>
      </c>
      <c r="K1086" s="2">
        <v>496.22</v>
      </c>
      <c r="L1086" s="2">
        <v>1227.5899999999999</v>
      </c>
      <c r="M1086" s="2">
        <v>224.76999999999998</v>
      </c>
      <c r="N1086" s="2">
        <v>525.62</v>
      </c>
      <c r="O1086" s="2">
        <v>1225.8610000000001</v>
      </c>
      <c r="P1086" s="2">
        <v>0</v>
      </c>
      <c r="Q1086" s="2">
        <f t="shared" si="80"/>
        <v>3700.0609999999997</v>
      </c>
      <c r="R1086" s="2">
        <f t="shared" si="81"/>
        <v>1021.84</v>
      </c>
      <c r="S1086" s="2">
        <f t="shared" si="82"/>
        <v>2678.221</v>
      </c>
      <c r="T1086" s="2">
        <f t="shared" si="83"/>
        <v>16268.16</v>
      </c>
    </row>
    <row r="1087" spans="1:20" x14ac:dyDescent="0.35">
      <c r="A1087" s="3">
        <f t="shared" si="84"/>
        <v>1078</v>
      </c>
      <c r="B1087" s="1">
        <v>6047</v>
      </c>
      <c r="C1087" s="1" t="s">
        <v>2561</v>
      </c>
      <c r="D1087" s="1" t="s">
        <v>2562</v>
      </c>
      <c r="E1087" s="1" t="s">
        <v>587</v>
      </c>
      <c r="F1087" s="1" t="s">
        <v>1699</v>
      </c>
      <c r="G1087" s="1" t="s">
        <v>4662</v>
      </c>
      <c r="H1087" s="7">
        <v>40812</v>
      </c>
      <c r="I1087" s="2">
        <v>37570</v>
      </c>
      <c r="J1087" s="2">
        <f>+VLOOKUP(B:B,'[1]Nómina (2)'!$B$5:$AJ$2058,35,0)</f>
        <v>0</v>
      </c>
      <c r="K1087" s="2">
        <v>1078.26</v>
      </c>
      <c r="L1087" s="2">
        <v>2667.47</v>
      </c>
      <c r="M1087" s="2">
        <v>488.40999999999997</v>
      </c>
      <c r="N1087" s="2">
        <v>1142.1300000000001</v>
      </c>
      <c r="O1087" s="2">
        <v>2663.7130000000002</v>
      </c>
      <c r="P1087" s="2">
        <v>0</v>
      </c>
      <c r="Q1087" s="2">
        <f t="shared" si="80"/>
        <v>8039.9830000000002</v>
      </c>
      <c r="R1087" s="2">
        <f t="shared" si="81"/>
        <v>2220.3900000000003</v>
      </c>
      <c r="S1087" s="2">
        <f t="shared" si="82"/>
        <v>5819.5929999999998</v>
      </c>
      <c r="T1087" s="2">
        <f t="shared" si="83"/>
        <v>35349.61</v>
      </c>
    </row>
    <row r="1088" spans="1:20" x14ac:dyDescent="0.35">
      <c r="A1088" s="3">
        <f t="shared" si="84"/>
        <v>1079</v>
      </c>
      <c r="B1088" s="1">
        <v>6048</v>
      </c>
      <c r="C1088" s="1" t="s">
        <v>2563</v>
      </c>
      <c r="D1088" s="1" t="s">
        <v>2564</v>
      </c>
      <c r="E1088" s="1" t="s">
        <v>49</v>
      </c>
      <c r="F1088" s="1" t="s">
        <v>2565</v>
      </c>
      <c r="G1088" s="1" t="s">
        <v>4662</v>
      </c>
      <c r="H1088" s="7">
        <v>40808</v>
      </c>
      <c r="I1088" s="2">
        <v>19760</v>
      </c>
      <c r="J1088" s="2">
        <f>+VLOOKUP(B:B,'[1]Nómina (2)'!$B$5:$AJ$2058,35,0)</f>
        <v>0</v>
      </c>
      <c r="K1088" s="2">
        <v>567.11</v>
      </c>
      <c r="L1088" s="2">
        <v>1402.9599999999998</v>
      </c>
      <c r="M1088" s="2">
        <v>256.88</v>
      </c>
      <c r="N1088" s="2">
        <v>600.70000000000005</v>
      </c>
      <c r="O1088" s="2">
        <v>1400.9840000000002</v>
      </c>
      <c r="P1088" s="2">
        <v>0</v>
      </c>
      <c r="Q1088" s="2">
        <f t="shared" si="80"/>
        <v>4228.634</v>
      </c>
      <c r="R1088" s="2">
        <f t="shared" si="81"/>
        <v>1167.81</v>
      </c>
      <c r="S1088" s="2">
        <f t="shared" si="82"/>
        <v>3060.8239999999996</v>
      </c>
      <c r="T1088" s="2">
        <f t="shared" si="83"/>
        <v>18592.189999999999</v>
      </c>
    </row>
    <row r="1089" spans="1:20" x14ac:dyDescent="0.35">
      <c r="A1089" s="3">
        <f t="shared" si="84"/>
        <v>1080</v>
      </c>
      <c r="B1089" s="1">
        <v>6049</v>
      </c>
      <c r="C1089" s="1" t="s">
        <v>2566</v>
      </c>
      <c r="D1089" s="1" t="s">
        <v>2567</v>
      </c>
      <c r="E1089" s="1" t="s">
        <v>60</v>
      </c>
      <c r="F1089" s="1" t="s">
        <v>147</v>
      </c>
      <c r="G1089" s="1" t="s">
        <v>4662</v>
      </c>
      <c r="H1089" s="7">
        <v>40808</v>
      </c>
      <c r="I1089" s="2">
        <v>21970</v>
      </c>
      <c r="J1089" s="2">
        <f>+VLOOKUP(B:B,'[1]Nómina (2)'!$B$5:$AJ$2058,35,0)</f>
        <v>0</v>
      </c>
      <c r="K1089" s="2">
        <v>630.54</v>
      </c>
      <c r="L1089" s="2">
        <v>1559.87</v>
      </c>
      <c r="M1089" s="2">
        <v>285.61</v>
      </c>
      <c r="N1089" s="2">
        <v>667.89</v>
      </c>
      <c r="O1089" s="2">
        <v>1557.673</v>
      </c>
      <c r="P1089" s="2">
        <v>0</v>
      </c>
      <c r="Q1089" s="2">
        <f t="shared" si="80"/>
        <v>4701.5829999999996</v>
      </c>
      <c r="R1089" s="2">
        <f t="shared" si="81"/>
        <v>1298.4299999999998</v>
      </c>
      <c r="S1089" s="2">
        <f t="shared" si="82"/>
        <v>3403.1530000000002</v>
      </c>
      <c r="T1089" s="2">
        <f t="shared" si="83"/>
        <v>20671.57</v>
      </c>
    </row>
    <row r="1090" spans="1:20" x14ac:dyDescent="0.35">
      <c r="A1090" s="3">
        <f t="shared" si="84"/>
        <v>1081</v>
      </c>
      <c r="B1090" s="1">
        <v>6050</v>
      </c>
      <c r="C1090" s="1" t="s">
        <v>2568</v>
      </c>
      <c r="D1090" s="1" t="s">
        <v>2569</v>
      </c>
      <c r="E1090" s="1" t="s">
        <v>472</v>
      </c>
      <c r="F1090" s="1" t="s">
        <v>28</v>
      </c>
      <c r="G1090" s="1" t="s">
        <v>4662</v>
      </c>
      <c r="H1090" s="7">
        <v>40808</v>
      </c>
      <c r="I1090" s="2">
        <v>19760</v>
      </c>
      <c r="J1090" s="2">
        <f>+VLOOKUP(B:B,'[1]Nómina (2)'!$B$5:$AJ$2058,35,0)</f>
        <v>0</v>
      </c>
      <c r="K1090" s="2">
        <v>567.11</v>
      </c>
      <c r="L1090" s="2">
        <v>1402.9599999999998</v>
      </c>
      <c r="M1090" s="2">
        <v>256.88</v>
      </c>
      <c r="N1090" s="2">
        <v>600.70000000000005</v>
      </c>
      <c r="O1090" s="2">
        <v>1400.9840000000002</v>
      </c>
      <c r="P1090" s="2">
        <v>0</v>
      </c>
      <c r="Q1090" s="2">
        <f t="shared" si="80"/>
        <v>4228.634</v>
      </c>
      <c r="R1090" s="2">
        <f t="shared" si="81"/>
        <v>1167.81</v>
      </c>
      <c r="S1090" s="2">
        <f t="shared" si="82"/>
        <v>3060.8239999999996</v>
      </c>
      <c r="T1090" s="2">
        <f t="shared" si="83"/>
        <v>18592.189999999999</v>
      </c>
    </row>
    <row r="1091" spans="1:20" x14ac:dyDescent="0.35">
      <c r="A1091" s="3">
        <f t="shared" si="84"/>
        <v>1082</v>
      </c>
      <c r="B1091" s="1">
        <v>6051</v>
      </c>
      <c r="C1091" s="1" t="s">
        <v>2570</v>
      </c>
      <c r="D1091" s="1" t="s">
        <v>2571</v>
      </c>
      <c r="E1091" s="1" t="s">
        <v>123</v>
      </c>
      <c r="F1091" s="1" t="s">
        <v>28</v>
      </c>
      <c r="G1091" s="1" t="s">
        <v>4662</v>
      </c>
      <c r="H1091" s="7">
        <v>40808</v>
      </c>
      <c r="I1091" s="2">
        <v>19760</v>
      </c>
      <c r="J1091" s="2">
        <f>+VLOOKUP(B:B,'[1]Nómina (2)'!$B$5:$AJ$2058,35,0)</f>
        <v>0</v>
      </c>
      <c r="K1091" s="2">
        <v>567.11</v>
      </c>
      <c r="L1091" s="2">
        <v>1402.9599999999998</v>
      </c>
      <c r="M1091" s="2">
        <v>256.88</v>
      </c>
      <c r="N1091" s="2">
        <v>600.70000000000005</v>
      </c>
      <c r="O1091" s="2">
        <v>1400.9840000000002</v>
      </c>
      <c r="P1091" s="2">
        <v>0</v>
      </c>
      <c r="Q1091" s="2">
        <f t="shared" si="80"/>
        <v>4228.634</v>
      </c>
      <c r="R1091" s="2">
        <f t="shared" si="81"/>
        <v>1167.81</v>
      </c>
      <c r="S1091" s="2">
        <f t="shared" si="82"/>
        <v>3060.8239999999996</v>
      </c>
      <c r="T1091" s="2">
        <f t="shared" si="83"/>
        <v>18592.189999999999</v>
      </c>
    </row>
    <row r="1092" spans="1:20" x14ac:dyDescent="0.35">
      <c r="A1092" s="3">
        <f t="shared" si="84"/>
        <v>1083</v>
      </c>
      <c r="B1092" s="1">
        <v>6080</v>
      </c>
      <c r="C1092" s="1" t="s">
        <v>2572</v>
      </c>
      <c r="D1092" s="1" t="s">
        <v>2573</v>
      </c>
      <c r="E1092" s="1" t="s">
        <v>612</v>
      </c>
      <c r="F1092" s="1" t="s">
        <v>2574</v>
      </c>
      <c r="G1092" s="1" t="s">
        <v>4662</v>
      </c>
      <c r="H1092" s="7">
        <v>40812</v>
      </c>
      <c r="I1092" s="2">
        <v>148314</v>
      </c>
      <c r="J1092" s="2">
        <f>+VLOOKUP(B:B,'[1]Nómina (2)'!$B$5:$AJ$2058,35,0)</f>
        <v>27448.5097916667</v>
      </c>
      <c r="K1092" s="2">
        <v>4256.6099999999997</v>
      </c>
      <c r="L1092" s="2">
        <v>10530.294</v>
      </c>
      <c r="M1092" s="2">
        <v>614.952</v>
      </c>
      <c r="N1092" s="2">
        <v>3595.1</v>
      </c>
      <c r="O1092" s="2">
        <v>8384.634</v>
      </c>
      <c r="P1092" s="2">
        <v>0</v>
      </c>
      <c r="Q1092" s="2">
        <f t="shared" si="80"/>
        <v>27381.589999999997</v>
      </c>
      <c r="R1092" s="2">
        <f t="shared" si="81"/>
        <v>35300.219791666699</v>
      </c>
      <c r="S1092" s="2">
        <f t="shared" si="82"/>
        <v>19529.879999999997</v>
      </c>
      <c r="T1092" s="2">
        <f t="shared" si="83"/>
        <v>113013.78020833331</v>
      </c>
    </row>
    <row r="1093" spans="1:20" x14ac:dyDescent="0.35">
      <c r="A1093" s="3">
        <f t="shared" si="84"/>
        <v>1084</v>
      </c>
      <c r="B1093" s="1">
        <v>6081</v>
      </c>
      <c r="C1093" s="1" t="s">
        <v>2575</v>
      </c>
      <c r="D1093" s="1" t="s">
        <v>2576</v>
      </c>
      <c r="E1093" s="1" t="s">
        <v>31</v>
      </c>
      <c r="F1093" s="1" t="s">
        <v>263</v>
      </c>
      <c r="G1093" s="1" t="s">
        <v>4662</v>
      </c>
      <c r="H1093" s="7">
        <v>40812</v>
      </c>
      <c r="I1093" s="2">
        <v>26650</v>
      </c>
      <c r="J1093" s="2">
        <f>+VLOOKUP(B:B,'[1]Nómina (2)'!$B$5:$AJ$2058,35,0)</f>
        <v>0</v>
      </c>
      <c r="K1093" s="2">
        <v>764.85</v>
      </c>
      <c r="L1093" s="2">
        <v>1892.1499999999999</v>
      </c>
      <c r="M1093" s="2">
        <v>346.45</v>
      </c>
      <c r="N1093" s="2">
        <v>810.16</v>
      </c>
      <c r="O1093" s="2">
        <v>1889.4850000000001</v>
      </c>
      <c r="P1093" s="2">
        <v>0</v>
      </c>
      <c r="Q1093" s="2">
        <f t="shared" si="80"/>
        <v>5703.0949999999993</v>
      </c>
      <c r="R1093" s="2">
        <f t="shared" si="81"/>
        <v>1575.01</v>
      </c>
      <c r="S1093" s="2">
        <f t="shared" si="82"/>
        <v>4128.085</v>
      </c>
      <c r="T1093" s="2">
        <f t="shared" si="83"/>
        <v>25074.99</v>
      </c>
    </row>
    <row r="1094" spans="1:20" x14ac:dyDescent="0.35">
      <c r="A1094" s="3">
        <f t="shared" si="84"/>
        <v>1085</v>
      </c>
      <c r="B1094" s="1">
        <v>6087</v>
      </c>
      <c r="C1094" s="1" t="s">
        <v>2577</v>
      </c>
      <c r="D1094" s="1" t="s">
        <v>2578</v>
      </c>
      <c r="E1094" s="1" t="s">
        <v>692</v>
      </c>
      <c r="F1094" s="1" t="s">
        <v>28</v>
      </c>
      <c r="G1094" s="1" t="s">
        <v>4662</v>
      </c>
      <c r="H1094" s="7">
        <v>40819</v>
      </c>
      <c r="I1094" s="2">
        <v>19760</v>
      </c>
      <c r="J1094" s="2">
        <f>+VLOOKUP(B:B,'[1]Nómina (2)'!$B$5:$AJ$2058,35,0)</f>
        <v>0</v>
      </c>
      <c r="K1094" s="2">
        <v>567.11</v>
      </c>
      <c r="L1094" s="2">
        <v>1402.9599999999998</v>
      </c>
      <c r="M1094" s="2">
        <v>256.88</v>
      </c>
      <c r="N1094" s="2">
        <v>600.70000000000005</v>
      </c>
      <c r="O1094" s="2">
        <v>1400.9840000000002</v>
      </c>
      <c r="P1094" s="2">
        <v>1031.6199999999999</v>
      </c>
      <c r="Q1094" s="2">
        <f t="shared" si="80"/>
        <v>5260.2539999999999</v>
      </c>
      <c r="R1094" s="2">
        <f t="shared" si="81"/>
        <v>2199.4299999999998</v>
      </c>
      <c r="S1094" s="2">
        <f t="shared" si="82"/>
        <v>3060.8239999999996</v>
      </c>
      <c r="T1094" s="2">
        <f t="shared" si="83"/>
        <v>17560.57</v>
      </c>
    </row>
    <row r="1095" spans="1:20" x14ac:dyDescent="0.35">
      <c r="A1095" s="3">
        <f t="shared" si="84"/>
        <v>1086</v>
      </c>
      <c r="B1095" s="1">
        <v>6089</v>
      </c>
      <c r="C1095" s="1" t="s">
        <v>2579</v>
      </c>
      <c r="D1095" s="1" t="s">
        <v>2580</v>
      </c>
      <c r="E1095" s="1" t="s">
        <v>45</v>
      </c>
      <c r="F1095" s="1" t="s">
        <v>50</v>
      </c>
      <c r="G1095" s="1" t="s">
        <v>4662</v>
      </c>
      <c r="H1095" s="7">
        <v>40821</v>
      </c>
      <c r="I1095" s="2">
        <v>21970</v>
      </c>
      <c r="J1095" s="2">
        <f>+VLOOKUP(B:B,'[1]Nómina (2)'!$B$5:$AJ$2058,35,0)</f>
        <v>0</v>
      </c>
      <c r="K1095" s="2">
        <v>630.54</v>
      </c>
      <c r="L1095" s="2">
        <v>1559.87</v>
      </c>
      <c r="M1095" s="2">
        <v>285.61</v>
      </c>
      <c r="N1095" s="2">
        <v>667.89</v>
      </c>
      <c r="O1095" s="2">
        <v>1557.673</v>
      </c>
      <c r="P1095" s="2">
        <v>0</v>
      </c>
      <c r="Q1095" s="2">
        <f t="shared" si="80"/>
        <v>4701.5829999999996</v>
      </c>
      <c r="R1095" s="2">
        <f t="shared" si="81"/>
        <v>1298.4299999999998</v>
      </c>
      <c r="S1095" s="2">
        <f t="shared" si="82"/>
        <v>3403.1530000000002</v>
      </c>
      <c r="T1095" s="2">
        <f t="shared" si="83"/>
        <v>20671.57</v>
      </c>
    </row>
    <row r="1096" spans="1:20" x14ac:dyDescent="0.35">
      <c r="A1096" s="3">
        <f t="shared" si="84"/>
        <v>1087</v>
      </c>
      <c r="B1096" s="1">
        <v>6091</v>
      </c>
      <c r="C1096" s="1" t="s">
        <v>2581</v>
      </c>
      <c r="D1096" s="1" t="s">
        <v>2582</v>
      </c>
      <c r="E1096" s="1" t="s">
        <v>692</v>
      </c>
      <c r="F1096" s="1" t="s">
        <v>28</v>
      </c>
      <c r="G1096" s="1" t="s">
        <v>4662</v>
      </c>
      <c r="H1096" s="7">
        <v>40821</v>
      </c>
      <c r="I1096" s="2">
        <v>19760</v>
      </c>
      <c r="J1096" s="2">
        <f>+VLOOKUP(B:B,'[1]Nómina (2)'!$B$5:$AJ$2058,35,0)</f>
        <v>0</v>
      </c>
      <c r="K1096" s="2">
        <v>567.11</v>
      </c>
      <c r="L1096" s="2">
        <v>1402.9599999999998</v>
      </c>
      <c r="M1096" s="2">
        <v>256.88</v>
      </c>
      <c r="N1096" s="2">
        <v>600.70000000000005</v>
      </c>
      <c r="O1096" s="2">
        <v>1400.9840000000002</v>
      </c>
      <c r="P1096" s="2">
        <v>0</v>
      </c>
      <c r="Q1096" s="2">
        <f t="shared" si="80"/>
        <v>4228.634</v>
      </c>
      <c r="R1096" s="2">
        <f t="shared" si="81"/>
        <v>1167.81</v>
      </c>
      <c r="S1096" s="2">
        <f t="shared" si="82"/>
        <v>3060.8239999999996</v>
      </c>
      <c r="T1096" s="2">
        <f t="shared" si="83"/>
        <v>18592.189999999999</v>
      </c>
    </row>
    <row r="1097" spans="1:20" x14ac:dyDescent="0.35">
      <c r="A1097" s="3">
        <f t="shared" si="84"/>
        <v>1088</v>
      </c>
      <c r="B1097" s="1">
        <v>6093</v>
      </c>
      <c r="C1097" s="1" t="s">
        <v>2583</v>
      </c>
      <c r="D1097" s="1" t="s">
        <v>2584</v>
      </c>
      <c r="E1097" s="1" t="s">
        <v>11</v>
      </c>
      <c r="F1097" s="1" t="s">
        <v>103</v>
      </c>
      <c r="G1097" s="1" t="s">
        <v>4662</v>
      </c>
      <c r="H1097" s="7">
        <v>40821</v>
      </c>
      <c r="I1097" s="2">
        <v>17290</v>
      </c>
      <c r="J1097" s="2">
        <f>+VLOOKUP(B:B,'[1]Nómina (2)'!$B$5:$AJ$2058,35,0)</f>
        <v>0</v>
      </c>
      <c r="K1097" s="2">
        <v>496.22</v>
      </c>
      <c r="L1097" s="2">
        <v>1227.5899999999999</v>
      </c>
      <c r="M1097" s="2">
        <v>224.76999999999998</v>
      </c>
      <c r="N1097" s="2">
        <v>525.62</v>
      </c>
      <c r="O1097" s="2">
        <v>1225.8610000000001</v>
      </c>
      <c r="P1097" s="2">
        <v>0</v>
      </c>
      <c r="Q1097" s="2">
        <f t="shared" si="80"/>
        <v>3700.0609999999997</v>
      </c>
      <c r="R1097" s="2">
        <f t="shared" si="81"/>
        <v>1021.84</v>
      </c>
      <c r="S1097" s="2">
        <f t="shared" si="82"/>
        <v>2678.221</v>
      </c>
      <c r="T1097" s="2">
        <f t="shared" si="83"/>
        <v>16268.16</v>
      </c>
    </row>
    <row r="1098" spans="1:20" x14ac:dyDescent="0.35">
      <c r="A1098" s="3">
        <f t="shared" si="84"/>
        <v>1089</v>
      </c>
      <c r="B1098" s="1">
        <v>6094</v>
      </c>
      <c r="C1098" s="1" t="s">
        <v>2585</v>
      </c>
      <c r="D1098" s="1" t="s">
        <v>2586</v>
      </c>
      <c r="E1098" s="1" t="s">
        <v>123</v>
      </c>
      <c r="F1098" s="1" t="s">
        <v>28</v>
      </c>
      <c r="G1098" s="1" t="s">
        <v>4662</v>
      </c>
      <c r="H1098" s="7">
        <v>40822</v>
      </c>
      <c r="I1098" s="2">
        <v>19760</v>
      </c>
      <c r="J1098" s="2">
        <f>+VLOOKUP(B:B,'[1]Nómina (2)'!$B$5:$AJ$2058,35,0)</f>
        <v>0</v>
      </c>
      <c r="K1098" s="2">
        <v>567.11</v>
      </c>
      <c r="L1098" s="2">
        <v>1402.9599999999998</v>
      </c>
      <c r="M1098" s="2">
        <v>256.88</v>
      </c>
      <c r="N1098" s="2">
        <v>600.70000000000005</v>
      </c>
      <c r="O1098" s="2">
        <v>1400.9840000000002</v>
      </c>
      <c r="P1098" s="2">
        <v>0</v>
      </c>
      <c r="Q1098" s="2">
        <f t="shared" si="80"/>
        <v>4228.634</v>
      </c>
      <c r="R1098" s="2">
        <f t="shared" si="81"/>
        <v>1167.81</v>
      </c>
      <c r="S1098" s="2">
        <f t="shared" si="82"/>
        <v>3060.8239999999996</v>
      </c>
      <c r="T1098" s="2">
        <f t="shared" si="83"/>
        <v>18592.189999999999</v>
      </c>
    </row>
    <row r="1099" spans="1:20" x14ac:dyDescent="0.35">
      <c r="A1099" s="3">
        <f t="shared" si="84"/>
        <v>1090</v>
      </c>
      <c r="B1099" s="1">
        <v>6095</v>
      </c>
      <c r="C1099" s="1" t="s">
        <v>2587</v>
      </c>
      <c r="D1099" s="1" t="s">
        <v>2588</v>
      </c>
      <c r="E1099" s="1" t="s">
        <v>35</v>
      </c>
      <c r="F1099" s="1" t="s">
        <v>103</v>
      </c>
      <c r="G1099" s="1" t="s">
        <v>4662</v>
      </c>
      <c r="H1099" s="7">
        <v>40826</v>
      </c>
      <c r="I1099" s="2">
        <v>17290</v>
      </c>
      <c r="J1099" s="2">
        <f>+VLOOKUP(B:B,'[1]Nómina (2)'!$B$5:$AJ$2058,35,0)</f>
        <v>0</v>
      </c>
      <c r="K1099" s="2">
        <v>496.22</v>
      </c>
      <c r="L1099" s="2">
        <v>1227.5899999999999</v>
      </c>
      <c r="M1099" s="2">
        <v>224.76999999999998</v>
      </c>
      <c r="N1099" s="2">
        <v>525.62</v>
      </c>
      <c r="O1099" s="2">
        <v>1225.8610000000001</v>
      </c>
      <c r="P1099" s="2">
        <v>0</v>
      </c>
      <c r="Q1099" s="2">
        <f t="shared" ref="Q1099:Q1162" si="85">SUM(K1099:P1099)</f>
        <v>3700.0609999999997</v>
      </c>
      <c r="R1099" s="2">
        <f t="shared" ref="R1099:R1162" si="86">+J1099+K1099+N1099+P1099</f>
        <v>1021.84</v>
      </c>
      <c r="S1099" s="2">
        <f t="shared" ref="S1099:S1162" si="87">+L1099+M1099+O1099</f>
        <v>2678.221</v>
      </c>
      <c r="T1099" s="2">
        <f t="shared" ref="T1099:T1162" si="88">+I1099-R1099</f>
        <v>16268.16</v>
      </c>
    </row>
    <row r="1100" spans="1:20" x14ac:dyDescent="0.35">
      <c r="A1100" s="3">
        <f t="shared" ref="A1100:A1163" si="89">+A1099+1</f>
        <v>1091</v>
      </c>
      <c r="B1100" s="1">
        <v>6096</v>
      </c>
      <c r="C1100" s="1" t="s">
        <v>2589</v>
      </c>
      <c r="D1100" s="1" t="s">
        <v>2590</v>
      </c>
      <c r="E1100" s="1" t="s">
        <v>380</v>
      </c>
      <c r="F1100" s="1" t="s">
        <v>381</v>
      </c>
      <c r="G1100" s="1" t="s">
        <v>4662</v>
      </c>
      <c r="H1100" s="7">
        <v>40826</v>
      </c>
      <c r="I1100" s="2">
        <v>28990</v>
      </c>
      <c r="J1100" s="2">
        <f>+VLOOKUP(B:B,'[1]Nómina (2)'!$B$5:$AJ$2058,35,0)</f>
        <v>0</v>
      </c>
      <c r="K1100" s="2">
        <v>832.01</v>
      </c>
      <c r="L1100" s="2">
        <v>2058.29</v>
      </c>
      <c r="M1100" s="2">
        <v>376.87</v>
      </c>
      <c r="N1100" s="2">
        <v>881.3</v>
      </c>
      <c r="O1100" s="2">
        <v>2055.3910000000001</v>
      </c>
      <c r="P1100" s="2">
        <v>0</v>
      </c>
      <c r="Q1100" s="2">
        <f t="shared" si="85"/>
        <v>6203.8610000000008</v>
      </c>
      <c r="R1100" s="2">
        <f t="shared" si="86"/>
        <v>1713.31</v>
      </c>
      <c r="S1100" s="2">
        <f t="shared" si="87"/>
        <v>4490.5509999999995</v>
      </c>
      <c r="T1100" s="2">
        <f t="shared" si="88"/>
        <v>27276.69</v>
      </c>
    </row>
    <row r="1101" spans="1:20" x14ac:dyDescent="0.35">
      <c r="A1101" s="3">
        <f t="shared" si="89"/>
        <v>1092</v>
      </c>
      <c r="B1101" s="1">
        <v>6097</v>
      </c>
      <c r="C1101" s="1" t="s">
        <v>2591</v>
      </c>
      <c r="D1101" s="1" t="s">
        <v>2592</v>
      </c>
      <c r="E1101" s="1" t="s">
        <v>1798</v>
      </c>
      <c r="F1101" s="1" t="s">
        <v>2593</v>
      </c>
      <c r="G1101" s="1" t="s">
        <v>4662</v>
      </c>
      <c r="H1101" s="7">
        <v>40826</v>
      </c>
      <c r="I1101" s="2">
        <v>74479.5</v>
      </c>
      <c r="J1101" s="2">
        <f>+VLOOKUP(B:B,'[1]Nómina (2)'!$B$5:$AJ$2058,35,0)</f>
        <v>6005.0778333333301</v>
      </c>
      <c r="K1101" s="2">
        <v>2137.56</v>
      </c>
      <c r="L1101" s="2">
        <v>5288.0445</v>
      </c>
      <c r="M1101" s="2">
        <v>614.952</v>
      </c>
      <c r="N1101" s="2">
        <v>2264.1799999999998</v>
      </c>
      <c r="O1101" s="2">
        <v>5280.5965500000002</v>
      </c>
      <c r="P1101" s="2">
        <v>1031.6199999999999</v>
      </c>
      <c r="Q1101" s="2">
        <f t="shared" si="85"/>
        <v>16616.95305</v>
      </c>
      <c r="R1101" s="2">
        <f t="shared" si="86"/>
        <v>11438.43783333333</v>
      </c>
      <c r="S1101" s="2">
        <f t="shared" si="87"/>
        <v>11183.593049999999</v>
      </c>
      <c r="T1101" s="2">
        <f t="shared" si="88"/>
        <v>63041.06216666667</v>
      </c>
    </row>
    <row r="1102" spans="1:20" x14ac:dyDescent="0.35">
      <c r="A1102" s="3">
        <f t="shared" si="89"/>
        <v>1093</v>
      </c>
      <c r="B1102" s="1">
        <v>6098</v>
      </c>
      <c r="C1102" s="1" t="s">
        <v>2594</v>
      </c>
      <c r="D1102" s="1" t="s">
        <v>2595</v>
      </c>
      <c r="E1102" s="1" t="s">
        <v>19</v>
      </c>
      <c r="F1102" s="1" t="s">
        <v>890</v>
      </c>
      <c r="G1102" s="1" t="s">
        <v>4662</v>
      </c>
      <c r="H1102" s="7">
        <v>40826</v>
      </c>
      <c r="I1102" s="2">
        <v>26650</v>
      </c>
      <c r="J1102" s="2">
        <f>+VLOOKUP(B:B,'[1]Nómina (2)'!$B$5:$AJ$2058,35,0)</f>
        <v>0</v>
      </c>
      <c r="K1102" s="2">
        <v>764.85</v>
      </c>
      <c r="L1102" s="2">
        <v>1892.1499999999999</v>
      </c>
      <c r="M1102" s="2">
        <v>346.45</v>
      </c>
      <c r="N1102" s="2">
        <v>810.16</v>
      </c>
      <c r="O1102" s="2">
        <v>1889.4850000000001</v>
      </c>
      <c r="P1102" s="2">
        <v>0</v>
      </c>
      <c r="Q1102" s="2">
        <f t="shared" si="85"/>
        <v>5703.0949999999993</v>
      </c>
      <c r="R1102" s="2">
        <f t="shared" si="86"/>
        <v>1575.01</v>
      </c>
      <c r="S1102" s="2">
        <f t="shared" si="87"/>
        <v>4128.085</v>
      </c>
      <c r="T1102" s="2">
        <f t="shared" si="88"/>
        <v>25074.99</v>
      </c>
    </row>
    <row r="1103" spans="1:20" x14ac:dyDescent="0.35">
      <c r="A1103" s="3">
        <f t="shared" si="89"/>
        <v>1094</v>
      </c>
      <c r="B1103" s="1">
        <v>6099</v>
      </c>
      <c r="C1103" s="1" t="s">
        <v>2596</v>
      </c>
      <c r="D1103" s="1" t="s">
        <v>2597</v>
      </c>
      <c r="E1103" s="1" t="s">
        <v>380</v>
      </c>
      <c r="F1103" s="1" t="s">
        <v>381</v>
      </c>
      <c r="G1103" s="1" t="s">
        <v>4662</v>
      </c>
      <c r="H1103" s="7">
        <v>40827</v>
      </c>
      <c r="I1103" s="2">
        <v>28990</v>
      </c>
      <c r="J1103" s="2">
        <f>+VLOOKUP(B:B,'[1]Nómina (2)'!$B$5:$AJ$2058,35,0)</f>
        <v>0</v>
      </c>
      <c r="K1103" s="2">
        <v>832.01</v>
      </c>
      <c r="L1103" s="2">
        <v>2058.29</v>
      </c>
      <c r="M1103" s="2">
        <v>376.87</v>
      </c>
      <c r="N1103" s="2">
        <v>881.3</v>
      </c>
      <c r="O1103" s="2">
        <v>2055.3910000000001</v>
      </c>
      <c r="P1103" s="2">
        <v>0</v>
      </c>
      <c r="Q1103" s="2">
        <f t="shared" si="85"/>
        <v>6203.8610000000008</v>
      </c>
      <c r="R1103" s="2">
        <f t="shared" si="86"/>
        <v>1713.31</v>
      </c>
      <c r="S1103" s="2">
        <f t="shared" si="87"/>
        <v>4490.5509999999995</v>
      </c>
      <c r="T1103" s="2">
        <f t="shared" si="88"/>
        <v>27276.69</v>
      </c>
    </row>
    <row r="1104" spans="1:20" x14ac:dyDescent="0.35">
      <c r="A1104" s="3">
        <f t="shared" si="89"/>
        <v>1095</v>
      </c>
      <c r="B1104" s="1">
        <v>6100</v>
      </c>
      <c r="C1104" s="1" t="s">
        <v>2598</v>
      </c>
      <c r="D1104" s="1" t="s">
        <v>2599</v>
      </c>
      <c r="E1104" s="1" t="s">
        <v>168</v>
      </c>
      <c r="F1104" s="1" t="s">
        <v>103</v>
      </c>
      <c r="G1104" s="1" t="s">
        <v>4662</v>
      </c>
      <c r="H1104" s="7">
        <v>40826</v>
      </c>
      <c r="I1104" s="2">
        <v>17290</v>
      </c>
      <c r="J1104" s="2">
        <f>+VLOOKUP(B:B,'[1]Nómina (2)'!$B$5:$AJ$2058,35,0)</f>
        <v>0</v>
      </c>
      <c r="K1104" s="2">
        <v>496.22</v>
      </c>
      <c r="L1104" s="2">
        <v>1227.5899999999999</v>
      </c>
      <c r="M1104" s="2">
        <v>224.76999999999998</v>
      </c>
      <c r="N1104" s="2">
        <v>525.62</v>
      </c>
      <c r="O1104" s="2">
        <v>1225.8610000000001</v>
      </c>
      <c r="P1104" s="2">
        <v>0</v>
      </c>
      <c r="Q1104" s="2">
        <f t="shared" si="85"/>
        <v>3700.0609999999997</v>
      </c>
      <c r="R1104" s="2">
        <f t="shared" si="86"/>
        <v>1021.84</v>
      </c>
      <c r="S1104" s="2">
        <f t="shared" si="87"/>
        <v>2678.221</v>
      </c>
      <c r="T1104" s="2">
        <f t="shared" si="88"/>
        <v>16268.16</v>
      </c>
    </row>
    <row r="1105" spans="1:20" x14ac:dyDescent="0.35">
      <c r="A1105" s="3">
        <f t="shared" si="89"/>
        <v>1096</v>
      </c>
      <c r="B1105" s="1">
        <v>6104</v>
      </c>
      <c r="C1105" s="1" t="s">
        <v>2600</v>
      </c>
      <c r="D1105" s="1" t="s">
        <v>2601</v>
      </c>
      <c r="E1105" s="1" t="s">
        <v>60</v>
      </c>
      <c r="F1105" s="1" t="s">
        <v>147</v>
      </c>
      <c r="G1105" s="1" t="s">
        <v>4662</v>
      </c>
      <c r="H1105" s="7">
        <v>40827</v>
      </c>
      <c r="I1105" s="2">
        <v>21970</v>
      </c>
      <c r="J1105" s="2">
        <f>+VLOOKUP(B:B,'[1]Nómina (2)'!$B$5:$AJ$2058,35,0)</f>
        <v>0</v>
      </c>
      <c r="K1105" s="2">
        <v>630.54</v>
      </c>
      <c r="L1105" s="2">
        <v>1559.87</v>
      </c>
      <c r="M1105" s="2">
        <v>285.61</v>
      </c>
      <c r="N1105" s="2">
        <v>667.89</v>
      </c>
      <c r="O1105" s="2">
        <v>1557.673</v>
      </c>
      <c r="P1105" s="2">
        <v>0</v>
      </c>
      <c r="Q1105" s="2">
        <f t="shared" si="85"/>
        <v>4701.5829999999996</v>
      </c>
      <c r="R1105" s="2">
        <f t="shared" si="86"/>
        <v>1298.4299999999998</v>
      </c>
      <c r="S1105" s="2">
        <f t="shared" si="87"/>
        <v>3403.1530000000002</v>
      </c>
      <c r="T1105" s="2">
        <f t="shared" si="88"/>
        <v>20671.57</v>
      </c>
    </row>
    <row r="1106" spans="1:20" x14ac:dyDescent="0.35">
      <c r="A1106" s="3">
        <f t="shared" si="89"/>
        <v>1097</v>
      </c>
      <c r="B1106" s="1">
        <v>6105</v>
      </c>
      <c r="C1106" s="1" t="s">
        <v>2602</v>
      </c>
      <c r="D1106" s="1" t="s">
        <v>2603</v>
      </c>
      <c r="E1106" s="1" t="s">
        <v>612</v>
      </c>
      <c r="F1106" s="1" t="s">
        <v>2128</v>
      </c>
      <c r="G1106" s="1" t="s">
        <v>4662</v>
      </c>
      <c r="H1106" s="7">
        <v>40827</v>
      </c>
      <c r="I1106" s="2">
        <v>21970</v>
      </c>
      <c r="J1106" s="2">
        <f>+VLOOKUP(B:B,'[1]Nómina (2)'!$B$5:$AJ$2058,35,0)</f>
        <v>0</v>
      </c>
      <c r="K1106" s="2">
        <v>630.54</v>
      </c>
      <c r="L1106" s="2">
        <v>1559.87</v>
      </c>
      <c r="M1106" s="2">
        <v>285.61</v>
      </c>
      <c r="N1106" s="2">
        <v>667.89</v>
      </c>
      <c r="O1106" s="2">
        <v>1557.673</v>
      </c>
      <c r="P1106" s="2">
        <v>0</v>
      </c>
      <c r="Q1106" s="2">
        <f t="shared" si="85"/>
        <v>4701.5829999999996</v>
      </c>
      <c r="R1106" s="2">
        <f t="shared" si="86"/>
        <v>1298.4299999999998</v>
      </c>
      <c r="S1106" s="2">
        <f t="shared" si="87"/>
        <v>3403.1530000000002</v>
      </c>
      <c r="T1106" s="2">
        <f t="shared" si="88"/>
        <v>20671.57</v>
      </c>
    </row>
    <row r="1107" spans="1:20" x14ac:dyDescent="0.35">
      <c r="A1107" s="3">
        <f t="shared" si="89"/>
        <v>1098</v>
      </c>
      <c r="B1107" s="1">
        <v>6108</v>
      </c>
      <c r="C1107" s="1" t="s">
        <v>2604</v>
      </c>
      <c r="D1107" s="1" t="s">
        <v>2605</v>
      </c>
      <c r="E1107" s="1" t="s">
        <v>60</v>
      </c>
      <c r="F1107" s="1" t="s">
        <v>397</v>
      </c>
      <c r="G1107" s="1" t="s">
        <v>4662</v>
      </c>
      <c r="H1107" s="7">
        <v>40829</v>
      </c>
      <c r="I1107" s="2">
        <v>28990</v>
      </c>
      <c r="J1107" s="2">
        <f>+VLOOKUP(B:B,'[1]Nómina (2)'!$B$5:$AJ$2058,35,0)</f>
        <v>0</v>
      </c>
      <c r="K1107" s="2">
        <v>832.01</v>
      </c>
      <c r="L1107" s="2">
        <v>2058.29</v>
      </c>
      <c r="M1107" s="2">
        <v>376.87</v>
      </c>
      <c r="N1107" s="2">
        <v>881.3</v>
      </c>
      <c r="O1107" s="2">
        <v>2055.3910000000001</v>
      </c>
      <c r="P1107" s="2">
        <v>0</v>
      </c>
      <c r="Q1107" s="2">
        <f t="shared" si="85"/>
        <v>6203.8610000000008</v>
      </c>
      <c r="R1107" s="2">
        <f t="shared" si="86"/>
        <v>1713.31</v>
      </c>
      <c r="S1107" s="2">
        <f t="shared" si="87"/>
        <v>4490.5509999999995</v>
      </c>
      <c r="T1107" s="2">
        <f t="shared" si="88"/>
        <v>27276.69</v>
      </c>
    </row>
    <row r="1108" spans="1:20" x14ac:dyDescent="0.35">
      <c r="A1108" s="3">
        <f t="shared" si="89"/>
        <v>1099</v>
      </c>
      <c r="B1108" s="1">
        <v>6109</v>
      </c>
      <c r="C1108" s="1" t="s">
        <v>2606</v>
      </c>
      <c r="D1108" s="1" t="s">
        <v>2607</v>
      </c>
      <c r="E1108" s="1" t="s">
        <v>31</v>
      </c>
      <c r="F1108" s="1" t="s">
        <v>729</v>
      </c>
      <c r="G1108" s="1" t="s">
        <v>4662</v>
      </c>
      <c r="H1108" s="7">
        <v>40833</v>
      </c>
      <c r="I1108" s="2">
        <v>26650</v>
      </c>
      <c r="J1108" s="2">
        <f>+VLOOKUP(B:B,'[1]Nómina (2)'!$B$5:$AJ$2058,35,0)</f>
        <v>0</v>
      </c>
      <c r="K1108" s="2">
        <v>764.85</v>
      </c>
      <c r="L1108" s="2">
        <v>1892.1499999999999</v>
      </c>
      <c r="M1108" s="2">
        <v>346.45</v>
      </c>
      <c r="N1108" s="2">
        <v>810.16</v>
      </c>
      <c r="O1108" s="2">
        <v>1889.4850000000001</v>
      </c>
      <c r="P1108" s="2">
        <v>0</v>
      </c>
      <c r="Q1108" s="2">
        <f t="shared" si="85"/>
        <v>5703.0949999999993</v>
      </c>
      <c r="R1108" s="2">
        <f t="shared" si="86"/>
        <v>1575.01</v>
      </c>
      <c r="S1108" s="2">
        <f t="shared" si="87"/>
        <v>4128.085</v>
      </c>
      <c r="T1108" s="2">
        <f t="shared" si="88"/>
        <v>25074.99</v>
      </c>
    </row>
    <row r="1109" spans="1:20" s="4" customFormat="1" x14ac:dyDescent="0.35">
      <c r="A1109" s="3">
        <f t="shared" si="89"/>
        <v>1100</v>
      </c>
      <c r="B1109" s="1">
        <v>6110</v>
      </c>
      <c r="C1109" s="1" t="s">
        <v>2608</v>
      </c>
      <c r="D1109" s="1" t="s">
        <v>2609</v>
      </c>
      <c r="E1109" s="1" t="s">
        <v>31</v>
      </c>
      <c r="F1109" s="1" t="s">
        <v>729</v>
      </c>
      <c r="G1109" s="1" t="s">
        <v>4662</v>
      </c>
      <c r="H1109" s="7">
        <v>40833</v>
      </c>
      <c r="I1109" s="2">
        <v>26650</v>
      </c>
      <c r="J1109" s="2">
        <f>+VLOOKUP(B:B,'[1]Nómina (2)'!$B$5:$AJ$2058,35,0)</f>
        <v>0</v>
      </c>
      <c r="K1109" s="2">
        <v>764.85</v>
      </c>
      <c r="L1109" s="2">
        <v>1892.1499999999999</v>
      </c>
      <c r="M1109" s="2">
        <v>346.45</v>
      </c>
      <c r="N1109" s="2">
        <v>810.16</v>
      </c>
      <c r="O1109" s="2">
        <v>1889.4850000000001</v>
      </c>
      <c r="P1109" s="2">
        <v>0</v>
      </c>
      <c r="Q1109" s="2">
        <f t="shared" si="85"/>
        <v>5703.0949999999993</v>
      </c>
      <c r="R1109" s="2">
        <f t="shared" si="86"/>
        <v>1575.01</v>
      </c>
      <c r="S1109" s="2">
        <f t="shared" si="87"/>
        <v>4128.085</v>
      </c>
      <c r="T1109" s="2">
        <f t="shared" si="88"/>
        <v>25074.99</v>
      </c>
    </row>
    <row r="1110" spans="1:20" s="4" customFormat="1" x14ac:dyDescent="0.35">
      <c r="A1110" s="3">
        <f t="shared" si="89"/>
        <v>1101</v>
      </c>
      <c r="B1110" s="1">
        <v>6112</v>
      </c>
      <c r="C1110" s="1" t="s">
        <v>2610</v>
      </c>
      <c r="D1110" s="1" t="s">
        <v>2611</v>
      </c>
      <c r="E1110" s="1" t="s">
        <v>1831</v>
      </c>
      <c r="F1110" s="1" t="s">
        <v>2612</v>
      </c>
      <c r="G1110" s="1" t="s">
        <v>4662</v>
      </c>
      <c r="H1110" s="7">
        <v>40833</v>
      </c>
      <c r="I1110" s="2">
        <v>31647</v>
      </c>
      <c r="J1110" s="2">
        <f>+VLOOKUP(B:B,'[1]Nómina (2)'!$B$5:$AJ$2058,35,0)</f>
        <v>0</v>
      </c>
      <c r="K1110" s="2">
        <v>908.27</v>
      </c>
      <c r="L1110" s="2">
        <v>2246.9369999999999</v>
      </c>
      <c r="M1110" s="2">
        <v>411.411</v>
      </c>
      <c r="N1110" s="2">
        <v>962.07</v>
      </c>
      <c r="O1110" s="2">
        <v>2243.7723000000001</v>
      </c>
      <c r="P1110" s="2">
        <v>0</v>
      </c>
      <c r="Q1110" s="2">
        <f t="shared" si="85"/>
        <v>6772.4603000000006</v>
      </c>
      <c r="R1110" s="2">
        <f t="shared" si="86"/>
        <v>1870.3400000000001</v>
      </c>
      <c r="S1110" s="2">
        <f t="shared" si="87"/>
        <v>4902.1203000000005</v>
      </c>
      <c r="T1110" s="2">
        <f t="shared" si="88"/>
        <v>29776.66</v>
      </c>
    </row>
    <row r="1111" spans="1:20" x14ac:dyDescent="0.35">
      <c r="A1111" s="3">
        <f t="shared" si="89"/>
        <v>1102</v>
      </c>
      <c r="B1111" s="1">
        <v>6115</v>
      </c>
      <c r="C1111" s="1" t="s">
        <v>2613</v>
      </c>
      <c r="D1111" s="1" t="s">
        <v>2614</v>
      </c>
      <c r="E1111" s="1" t="s">
        <v>497</v>
      </c>
      <c r="F1111" s="1" t="s">
        <v>39</v>
      </c>
      <c r="G1111" s="1" t="s">
        <v>4662</v>
      </c>
      <c r="H1111" s="7">
        <v>40833</v>
      </c>
      <c r="I1111" s="2">
        <v>28990</v>
      </c>
      <c r="J1111" s="2">
        <f>+VLOOKUP(B:B,'[1]Nómina (2)'!$B$5:$AJ$2058,35,0)</f>
        <v>0</v>
      </c>
      <c r="K1111" s="2">
        <v>832.01</v>
      </c>
      <c r="L1111" s="2">
        <v>2058.29</v>
      </c>
      <c r="M1111" s="2">
        <v>376.87</v>
      </c>
      <c r="N1111" s="2">
        <v>881.3</v>
      </c>
      <c r="O1111" s="2">
        <v>2055.3910000000001</v>
      </c>
      <c r="P1111" s="2">
        <v>0</v>
      </c>
      <c r="Q1111" s="2">
        <f t="shared" si="85"/>
        <v>6203.8610000000008</v>
      </c>
      <c r="R1111" s="2">
        <f t="shared" si="86"/>
        <v>1713.31</v>
      </c>
      <c r="S1111" s="2">
        <f t="shared" si="87"/>
        <v>4490.5509999999995</v>
      </c>
      <c r="T1111" s="2">
        <f t="shared" si="88"/>
        <v>27276.69</v>
      </c>
    </row>
    <row r="1112" spans="1:20" x14ac:dyDescent="0.35">
      <c r="A1112" s="3">
        <f t="shared" si="89"/>
        <v>1103</v>
      </c>
      <c r="B1112" s="1">
        <v>6117</v>
      </c>
      <c r="C1112" s="1" t="s">
        <v>2615</v>
      </c>
      <c r="D1112" s="1" t="s">
        <v>2616</v>
      </c>
      <c r="E1112" s="1" t="s">
        <v>60</v>
      </c>
      <c r="F1112" s="1" t="s">
        <v>397</v>
      </c>
      <c r="G1112" s="1" t="s">
        <v>4662</v>
      </c>
      <c r="H1112" s="7">
        <v>40834</v>
      </c>
      <c r="I1112" s="2">
        <v>28990</v>
      </c>
      <c r="J1112" s="2">
        <f>+VLOOKUP(B:B,'[1]Nómina (2)'!$B$5:$AJ$2058,35,0)</f>
        <v>0</v>
      </c>
      <c r="K1112" s="2">
        <v>832.01</v>
      </c>
      <c r="L1112" s="2">
        <v>2058.29</v>
      </c>
      <c r="M1112" s="2">
        <v>376.87</v>
      </c>
      <c r="N1112" s="2">
        <v>881.3</v>
      </c>
      <c r="O1112" s="2">
        <v>2055.3910000000001</v>
      </c>
      <c r="P1112" s="2">
        <v>0</v>
      </c>
      <c r="Q1112" s="2">
        <f t="shared" si="85"/>
        <v>6203.8610000000008</v>
      </c>
      <c r="R1112" s="2">
        <f t="shared" si="86"/>
        <v>1713.31</v>
      </c>
      <c r="S1112" s="2">
        <f t="shared" si="87"/>
        <v>4490.5509999999995</v>
      </c>
      <c r="T1112" s="2">
        <f t="shared" si="88"/>
        <v>27276.69</v>
      </c>
    </row>
    <row r="1113" spans="1:20" x14ac:dyDescent="0.35">
      <c r="A1113" s="3">
        <f t="shared" si="89"/>
        <v>1104</v>
      </c>
      <c r="B1113" s="1">
        <v>6120</v>
      </c>
      <c r="C1113" s="1" t="s">
        <v>2617</v>
      </c>
      <c r="D1113" s="1" t="s">
        <v>2618</v>
      </c>
      <c r="E1113" s="1" t="s">
        <v>466</v>
      </c>
      <c r="F1113" s="1" t="s">
        <v>703</v>
      </c>
      <c r="G1113" s="1" t="s">
        <v>4662</v>
      </c>
      <c r="H1113" s="7">
        <v>40834</v>
      </c>
      <c r="I1113" s="2">
        <v>37570</v>
      </c>
      <c r="J1113" s="2">
        <f>+VLOOKUP(B:B,'[1]Nómina (2)'!$B$5:$AJ$2058,35,0)</f>
        <v>0</v>
      </c>
      <c r="K1113" s="2">
        <v>1078.26</v>
      </c>
      <c r="L1113" s="2">
        <v>2667.47</v>
      </c>
      <c r="M1113" s="2">
        <v>488.40999999999997</v>
      </c>
      <c r="N1113" s="2">
        <v>1142.1300000000001</v>
      </c>
      <c r="O1113" s="2">
        <v>2663.7130000000002</v>
      </c>
      <c r="P1113" s="2">
        <v>0</v>
      </c>
      <c r="Q1113" s="2">
        <f t="shared" si="85"/>
        <v>8039.9830000000002</v>
      </c>
      <c r="R1113" s="2">
        <f t="shared" si="86"/>
        <v>2220.3900000000003</v>
      </c>
      <c r="S1113" s="2">
        <f t="shared" si="87"/>
        <v>5819.5929999999998</v>
      </c>
      <c r="T1113" s="2">
        <f t="shared" si="88"/>
        <v>35349.61</v>
      </c>
    </row>
    <row r="1114" spans="1:20" x14ac:dyDescent="0.35">
      <c r="A1114" s="3">
        <f t="shared" si="89"/>
        <v>1105</v>
      </c>
      <c r="B1114" s="1">
        <v>6124</v>
      </c>
      <c r="C1114" s="1" t="s">
        <v>2619</v>
      </c>
      <c r="D1114" s="1" t="s">
        <v>2620</v>
      </c>
      <c r="E1114" s="1" t="s">
        <v>11</v>
      </c>
      <c r="F1114" s="1" t="s">
        <v>905</v>
      </c>
      <c r="G1114" s="1" t="s">
        <v>4662</v>
      </c>
      <c r="H1114" s="7">
        <v>40840</v>
      </c>
      <c r="I1114" s="2">
        <v>26650</v>
      </c>
      <c r="J1114" s="2">
        <f>+VLOOKUP(B:B,'[1]Nómina (2)'!$B$5:$AJ$2058,35,0)</f>
        <v>0</v>
      </c>
      <c r="K1114" s="2">
        <v>764.85</v>
      </c>
      <c r="L1114" s="2">
        <v>1892.1499999999999</v>
      </c>
      <c r="M1114" s="2">
        <v>346.45</v>
      </c>
      <c r="N1114" s="2">
        <v>810.16</v>
      </c>
      <c r="O1114" s="2">
        <v>1889.4850000000001</v>
      </c>
      <c r="P1114" s="2">
        <v>0</v>
      </c>
      <c r="Q1114" s="2">
        <f t="shared" si="85"/>
        <v>5703.0949999999993</v>
      </c>
      <c r="R1114" s="2">
        <f t="shared" si="86"/>
        <v>1575.01</v>
      </c>
      <c r="S1114" s="2">
        <f t="shared" si="87"/>
        <v>4128.085</v>
      </c>
      <c r="T1114" s="2">
        <f t="shared" si="88"/>
        <v>25074.99</v>
      </c>
    </row>
    <row r="1115" spans="1:20" x14ac:dyDescent="0.35">
      <c r="A1115" s="3">
        <f t="shared" si="89"/>
        <v>1106</v>
      </c>
      <c r="B1115" s="1">
        <v>6125</v>
      </c>
      <c r="C1115" s="1" t="s">
        <v>2621</v>
      </c>
      <c r="D1115" s="1" t="s">
        <v>2622</v>
      </c>
      <c r="E1115" s="1" t="s">
        <v>692</v>
      </c>
      <c r="F1115" s="1" t="s">
        <v>28</v>
      </c>
      <c r="G1115" s="1" t="s">
        <v>4662</v>
      </c>
      <c r="H1115" s="7">
        <v>40861</v>
      </c>
      <c r="I1115" s="2">
        <v>19760</v>
      </c>
      <c r="J1115" s="2">
        <f>+VLOOKUP(B:B,'[1]Nómina (2)'!$B$5:$AJ$2058,35,0)</f>
        <v>0</v>
      </c>
      <c r="K1115" s="2">
        <v>1330.68</v>
      </c>
      <c r="L1115" s="2">
        <v>3291.9220999999998</v>
      </c>
      <c r="M1115" s="2">
        <v>602.74629999999991</v>
      </c>
      <c r="N1115" s="2">
        <v>1409.5</v>
      </c>
      <c r="O1115" s="2">
        <v>3287.28559</v>
      </c>
      <c r="P1115" s="2">
        <v>0</v>
      </c>
      <c r="Q1115" s="2">
        <f t="shared" si="85"/>
        <v>9922.1339900000003</v>
      </c>
      <c r="R1115" s="2">
        <f t="shared" si="86"/>
        <v>2740.1800000000003</v>
      </c>
      <c r="S1115" s="2">
        <f t="shared" si="87"/>
        <v>7181.95399</v>
      </c>
      <c r="T1115" s="2">
        <f t="shared" si="88"/>
        <v>17019.82</v>
      </c>
    </row>
    <row r="1116" spans="1:20" x14ac:dyDescent="0.35">
      <c r="A1116" s="3">
        <f t="shared" si="89"/>
        <v>1107</v>
      </c>
      <c r="B1116" s="1">
        <v>6129</v>
      </c>
      <c r="C1116" s="1" t="s">
        <v>2623</v>
      </c>
      <c r="D1116" s="1" t="s">
        <v>2624</v>
      </c>
      <c r="E1116" s="1" t="s">
        <v>66</v>
      </c>
      <c r="F1116" s="1" t="s">
        <v>87</v>
      </c>
      <c r="G1116" s="1" t="s">
        <v>4662</v>
      </c>
      <c r="H1116" s="7">
        <v>40840</v>
      </c>
      <c r="I1116" s="2">
        <v>19760</v>
      </c>
      <c r="J1116" s="2">
        <f>+VLOOKUP(B:B,'[1]Nómina (2)'!$B$5:$AJ$2058,35,0)</f>
        <v>0</v>
      </c>
      <c r="K1116" s="2">
        <v>567.11</v>
      </c>
      <c r="L1116" s="2">
        <v>1402.9599999999998</v>
      </c>
      <c r="M1116" s="2">
        <v>256.88</v>
      </c>
      <c r="N1116" s="2">
        <v>600.70000000000005</v>
      </c>
      <c r="O1116" s="2">
        <v>1400.9840000000002</v>
      </c>
      <c r="P1116" s="2">
        <v>0</v>
      </c>
      <c r="Q1116" s="2">
        <f t="shared" si="85"/>
        <v>4228.634</v>
      </c>
      <c r="R1116" s="2">
        <f t="shared" si="86"/>
        <v>1167.81</v>
      </c>
      <c r="S1116" s="2">
        <f t="shared" si="87"/>
        <v>3060.8239999999996</v>
      </c>
      <c r="T1116" s="2">
        <f t="shared" si="88"/>
        <v>18592.189999999999</v>
      </c>
    </row>
    <row r="1117" spans="1:20" x14ac:dyDescent="0.35">
      <c r="A1117" s="3">
        <f t="shared" si="89"/>
        <v>1108</v>
      </c>
      <c r="B1117" s="1">
        <v>6130</v>
      </c>
      <c r="C1117" s="1" t="s">
        <v>2625</v>
      </c>
      <c r="D1117" s="1" t="s">
        <v>2626</v>
      </c>
      <c r="E1117" s="1" t="s">
        <v>66</v>
      </c>
      <c r="F1117" s="1" t="s">
        <v>343</v>
      </c>
      <c r="G1117" s="1" t="s">
        <v>4662</v>
      </c>
      <c r="H1117" s="7">
        <v>40841</v>
      </c>
      <c r="I1117" s="2">
        <v>26650</v>
      </c>
      <c r="J1117" s="2">
        <f>+VLOOKUP(B:B,'[1]Nómina (2)'!$B$5:$AJ$2058,35,0)</f>
        <v>0</v>
      </c>
      <c r="K1117" s="2">
        <v>764.85</v>
      </c>
      <c r="L1117" s="2">
        <v>1892.1499999999999</v>
      </c>
      <c r="M1117" s="2">
        <v>346.45</v>
      </c>
      <c r="N1117" s="2">
        <v>810.16</v>
      </c>
      <c r="O1117" s="2">
        <v>1889.4850000000001</v>
      </c>
      <c r="P1117" s="2">
        <v>0</v>
      </c>
      <c r="Q1117" s="2">
        <f t="shared" si="85"/>
        <v>5703.0949999999993</v>
      </c>
      <c r="R1117" s="2">
        <f t="shared" si="86"/>
        <v>1575.01</v>
      </c>
      <c r="S1117" s="2">
        <f t="shared" si="87"/>
        <v>4128.085</v>
      </c>
      <c r="T1117" s="2">
        <f t="shared" si="88"/>
        <v>25074.99</v>
      </c>
    </row>
    <row r="1118" spans="1:20" x14ac:dyDescent="0.35">
      <c r="A1118" s="3">
        <f t="shared" si="89"/>
        <v>1109</v>
      </c>
      <c r="B1118" s="1">
        <v>6132</v>
      </c>
      <c r="C1118" s="1" t="s">
        <v>2627</v>
      </c>
      <c r="D1118" s="1" t="s">
        <v>2628</v>
      </c>
      <c r="E1118" s="1" t="s">
        <v>66</v>
      </c>
      <c r="F1118" s="1" t="s">
        <v>397</v>
      </c>
      <c r="G1118" s="1" t="s">
        <v>4662</v>
      </c>
      <c r="H1118" s="7">
        <v>40847</v>
      </c>
      <c r="I1118" s="2">
        <v>26650</v>
      </c>
      <c r="J1118" s="2">
        <f>+VLOOKUP(B:B,'[1]Nómina (2)'!$B$5:$AJ$2058,35,0)</f>
        <v>0</v>
      </c>
      <c r="K1118" s="2">
        <v>764.85</v>
      </c>
      <c r="L1118" s="2">
        <v>1892.1499999999999</v>
      </c>
      <c r="M1118" s="2">
        <v>346.45</v>
      </c>
      <c r="N1118" s="2">
        <v>810.16</v>
      </c>
      <c r="O1118" s="2">
        <v>1889.4850000000001</v>
      </c>
      <c r="P1118" s="2">
        <v>0</v>
      </c>
      <c r="Q1118" s="2">
        <f t="shared" si="85"/>
        <v>5703.0949999999993</v>
      </c>
      <c r="R1118" s="2">
        <f t="shared" si="86"/>
        <v>1575.01</v>
      </c>
      <c r="S1118" s="2">
        <f t="shared" si="87"/>
        <v>4128.085</v>
      </c>
      <c r="T1118" s="2">
        <f t="shared" si="88"/>
        <v>25074.99</v>
      </c>
    </row>
    <row r="1119" spans="1:20" x14ac:dyDescent="0.35">
      <c r="A1119" s="3">
        <f t="shared" si="89"/>
        <v>1110</v>
      </c>
      <c r="B1119" s="1">
        <v>6134</v>
      </c>
      <c r="C1119" s="1" t="s">
        <v>2629</v>
      </c>
      <c r="D1119" s="1" t="s">
        <v>2630</v>
      </c>
      <c r="E1119" s="1" t="s">
        <v>157</v>
      </c>
      <c r="F1119" s="1" t="s">
        <v>2541</v>
      </c>
      <c r="G1119" s="1" t="s">
        <v>4662</v>
      </c>
      <c r="H1119" s="7">
        <v>40847</v>
      </c>
      <c r="I1119" s="2">
        <v>24310</v>
      </c>
      <c r="J1119" s="2">
        <f>+VLOOKUP(B:B,'[1]Nómina (2)'!$B$5:$AJ$2058,35,0)</f>
        <v>0</v>
      </c>
      <c r="K1119" s="2">
        <v>697.7</v>
      </c>
      <c r="L1119" s="2">
        <v>1726.0099999999998</v>
      </c>
      <c r="M1119" s="2">
        <v>316.02999999999997</v>
      </c>
      <c r="N1119" s="2">
        <v>739.02</v>
      </c>
      <c r="O1119" s="2">
        <v>1723.5790000000002</v>
      </c>
      <c r="P1119" s="2">
        <v>0</v>
      </c>
      <c r="Q1119" s="2">
        <f t="shared" si="85"/>
        <v>5202.3389999999999</v>
      </c>
      <c r="R1119" s="2">
        <f t="shared" si="86"/>
        <v>1436.72</v>
      </c>
      <c r="S1119" s="2">
        <f t="shared" si="87"/>
        <v>3765.6189999999997</v>
      </c>
      <c r="T1119" s="2">
        <f t="shared" si="88"/>
        <v>22873.279999999999</v>
      </c>
    </row>
    <row r="1120" spans="1:20" x14ac:dyDescent="0.35">
      <c r="A1120" s="3">
        <f t="shared" si="89"/>
        <v>1111</v>
      </c>
      <c r="B1120" s="1">
        <v>6137</v>
      </c>
      <c r="C1120" s="1" t="s">
        <v>2631</v>
      </c>
      <c r="D1120" s="1" t="s">
        <v>2632</v>
      </c>
      <c r="E1120" s="1" t="s">
        <v>66</v>
      </c>
      <c r="F1120" s="1" t="s">
        <v>87</v>
      </c>
      <c r="G1120" s="1" t="s">
        <v>4662</v>
      </c>
      <c r="H1120" s="7">
        <v>40848</v>
      </c>
      <c r="I1120" s="2">
        <v>19760</v>
      </c>
      <c r="J1120" s="2">
        <f>+VLOOKUP(B:B,'[1]Nómina (2)'!$B$5:$AJ$2058,35,0)</f>
        <v>0</v>
      </c>
      <c r="K1120" s="2">
        <v>567.11</v>
      </c>
      <c r="L1120" s="2">
        <v>1402.9599999999998</v>
      </c>
      <c r="M1120" s="2">
        <v>256.88</v>
      </c>
      <c r="N1120" s="2">
        <v>600.70000000000005</v>
      </c>
      <c r="O1120" s="2">
        <v>1400.9840000000002</v>
      </c>
      <c r="P1120" s="2">
        <v>1031.6199999999999</v>
      </c>
      <c r="Q1120" s="2">
        <f t="shared" si="85"/>
        <v>5260.2539999999999</v>
      </c>
      <c r="R1120" s="2">
        <f t="shared" si="86"/>
        <v>2199.4299999999998</v>
      </c>
      <c r="S1120" s="2">
        <f t="shared" si="87"/>
        <v>3060.8239999999996</v>
      </c>
      <c r="T1120" s="2">
        <f t="shared" si="88"/>
        <v>17560.57</v>
      </c>
    </row>
    <row r="1121" spans="1:20" x14ac:dyDescent="0.35">
      <c r="A1121" s="3">
        <f t="shared" si="89"/>
        <v>1112</v>
      </c>
      <c r="B1121" s="1">
        <v>6139</v>
      </c>
      <c r="C1121" s="1" t="s">
        <v>2633</v>
      </c>
      <c r="D1121" s="1" t="s">
        <v>2634</v>
      </c>
      <c r="E1121" s="1" t="s">
        <v>126</v>
      </c>
      <c r="F1121" s="1" t="s">
        <v>103</v>
      </c>
      <c r="G1121" s="1" t="s">
        <v>4662</v>
      </c>
      <c r="H1121" s="7">
        <v>40849</v>
      </c>
      <c r="I1121" s="2">
        <v>17290</v>
      </c>
      <c r="J1121" s="2">
        <f>+VLOOKUP(B:B,'[1]Nómina (2)'!$B$5:$AJ$2058,35,0)</f>
        <v>0</v>
      </c>
      <c r="K1121" s="2">
        <v>1164.3399999999999</v>
      </c>
      <c r="L1121" s="2">
        <v>2880.4316599999997</v>
      </c>
      <c r="M1121" s="2">
        <v>527.40297999999996</v>
      </c>
      <c r="N1121" s="2">
        <v>1233.31</v>
      </c>
      <c r="O1121" s="2">
        <v>2876.374714</v>
      </c>
      <c r="P1121" s="2">
        <v>1031.6199999999999</v>
      </c>
      <c r="Q1121" s="2">
        <f t="shared" si="85"/>
        <v>9713.4793539999991</v>
      </c>
      <c r="R1121" s="2">
        <f t="shared" si="86"/>
        <v>3429.2699999999995</v>
      </c>
      <c r="S1121" s="2">
        <f t="shared" si="87"/>
        <v>6284.2093539999996</v>
      </c>
      <c r="T1121" s="2">
        <f t="shared" si="88"/>
        <v>13860.73</v>
      </c>
    </row>
    <row r="1122" spans="1:20" x14ac:dyDescent="0.35">
      <c r="A1122" s="3">
        <f t="shared" si="89"/>
        <v>1113</v>
      </c>
      <c r="B1122" s="1">
        <v>6140</v>
      </c>
      <c r="C1122" s="1" t="s">
        <v>2635</v>
      </c>
      <c r="D1122" s="1" t="s">
        <v>2636</v>
      </c>
      <c r="E1122" s="1" t="s">
        <v>19</v>
      </c>
      <c r="F1122" s="1" t="s">
        <v>890</v>
      </c>
      <c r="G1122" s="1" t="s">
        <v>4662</v>
      </c>
      <c r="H1122" s="7">
        <v>40849</v>
      </c>
      <c r="I1122" s="2">
        <v>26869</v>
      </c>
      <c r="J1122" s="2">
        <f>+VLOOKUP(B:B,'[1]Nómina (2)'!$B$5:$AJ$2058,35,0)</f>
        <v>0</v>
      </c>
      <c r="K1122" s="2">
        <v>771.14</v>
      </c>
      <c r="L1122" s="2">
        <v>1907.6989999999998</v>
      </c>
      <c r="M1122" s="2">
        <v>349.29699999999997</v>
      </c>
      <c r="N1122" s="2">
        <v>816.82</v>
      </c>
      <c r="O1122" s="2">
        <v>1905.0121000000001</v>
      </c>
      <c r="P1122" s="2">
        <v>0</v>
      </c>
      <c r="Q1122" s="2">
        <f t="shared" si="85"/>
        <v>5749.9681</v>
      </c>
      <c r="R1122" s="2">
        <f t="shared" si="86"/>
        <v>1587.96</v>
      </c>
      <c r="S1122" s="2">
        <f t="shared" si="87"/>
        <v>4162.0081</v>
      </c>
      <c r="T1122" s="2">
        <f t="shared" si="88"/>
        <v>25281.040000000001</v>
      </c>
    </row>
    <row r="1123" spans="1:20" x14ac:dyDescent="0.35">
      <c r="A1123" s="3">
        <f t="shared" si="89"/>
        <v>1114</v>
      </c>
      <c r="B1123" s="1">
        <v>6141</v>
      </c>
      <c r="C1123" s="1" t="s">
        <v>2637</v>
      </c>
      <c r="D1123" s="1" t="s">
        <v>2638</v>
      </c>
      <c r="E1123" s="1" t="s">
        <v>626</v>
      </c>
      <c r="F1123" s="1" t="s">
        <v>515</v>
      </c>
      <c r="G1123" s="1" t="s">
        <v>4662</v>
      </c>
      <c r="H1123" s="7">
        <v>40854</v>
      </c>
      <c r="I1123" s="2">
        <v>42120</v>
      </c>
      <c r="J1123" s="2">
        <f>+VLOOKUP(B:B,'[1]Nómina (2)'!$B$5:$AJ$2058,35,0)</f>
        <v>2278.1053750000001</v>
      </c>
      <c r="K1123" s="2">
        <v>1208.8399999999999</v>
      </c>
      <c r="L1123" s="2">
        <v>2990.5199999999995</v>
      </c>
      <c r="M1123" s="2">
        <v>547.55999999999995</v>
      </c>
      <c r="N1123" s="2">
        <v>1280.45</v>
      </c>
      <c r="O1123" s="2">
        <v>2986.308</v>
      </c>
      <c r="P1123" s="2">
        <v>0</v>
      </c>
      <c r="Q1123" s="2">
        <f t="shared" si="85"/>
        <v>9013.6779999999999</v>
      </c>
      <c r="R1123" s="2">
        <f t="shared" si="86"/>
        <v>4767.3953750000001</v>
      </c>
      <c r="S1123" s="2">
        <f t="shared" si="87"/>
        <v>6524.387999999999</v>
      </c>
      <c r="T1123" s="2">
        <f t="shared" si="88"/>
        <v>37352.604625</v>
      </c>
    </row>
    <row r="1124" spans="1:20" x14ac:dyDescent="0.35">
      <c r="A1124" s="3">
        <f t="shared" si="89"/>
        <v>1115</v>
      </c>
      <c r="B1124" s="1">
        <v>6144</v>
      </c>
      <c r="C1124" s="1" t="s">
        <v>2639</v>
      </c>
      <c r="D1124" s="1" t="s">
        <v>2640</v>
      </c>
      <c r="E1124" s="1" t="s">
        <v>2641</v>
      </c>
      <c r="F1124" s="1" t="s">
        <v>57</v>
      </c>
      <c r="G1124" s="1" t="s">
        <v>4662</v>
      </c>
      <c r="H1124" s="7">
        <v>40849</v>
      </c>
      <c r="I1124" s="2">
        <v>26650</v>
      </c>
      <c r="J1124" s="2">
        <f>+VLOOKUP(B:B,'[1]Nómina (2)'!$B$5:$AJ$2058,35,0)</f>
        <v>0</v>
      </c>
      <c r="K1124" s="2">
        <v>764.85</v>
      </c>
      <c r="L1124" s="2">
        <v>1892.1499999999999</v>
      </c>
      <c r="M1124" s="2">
        <v>346.45</v>
      </c>
      <c r="N1124" s="2">
        <v>810.16</v>
      </c>
      <c r="O1124" s="2">
        <v>1889.4850000000001</v>
      </c>
      <c r="P1124" s="2">
        <v>0</v>
      </c>
      <c r="Q1124" s="2">
        <f t="shared" si="85"/>
        <v>5703.0949999999993</v>
      </c>
      <c r="R1124" s="2">
        <f t="shared" si="86"/>
        <v>1575.01</v>
      </c>
      <c r="S1124" s="2">
        <f t="shared" si="87"/>
        <v>4128.085</v>
      </c>
      <c r="T1124" s="2">
        <f t="shared" si="88"/>
        <v>25074.99</v>
      </c>
    </row>
    <row r="1125" spans="1:20" x14ac:dyDescent="0.35">
      <c r="A1125" s="3">
        <f t="shared" si="89"/>
        <v>1116</v>
      </c>
      <c r="B1125" s="1">
        <v>6147</v>
      </c>
      <c r="C1125" s="1" t="s">
        <v>2642</v>
      </c>
      <c r="D1125" s="1" t="s">
        <v>2643</v>
      </c>
      <c r="E1125" s="1" t="s">
        <v>23</v>
      </c>
      <c r="F1125" s="1" t="s">
        <v>103</v>
      </c>
      <c r="G1125" s="1" t="s">
        <v>4662</v>
      </c>
      <c r="H1125" s="7">
        <v>40854</v>
      </c>
      <c r="I1125" s="2">
        <v>17290</v>
      </c>
      <c r="J1125" s="2">
        <f>+VLOOKUP(B:B,'[1]Nómina (2)'!$B$5:$AJ$2058,35,0)</f>
        <v>0</v>
      </c>
      <c r="K1125" s="2">
        <v>496.22</v>
      </c>
      <c r="L1125" s="2">
        <v>1227.5899999999999</v>
      </c>
      <c r="M1125" s="2">
        <v>224.76999999999998</v>
      </c>
      <c r="N1125" s="2">
        <v>525.62</v>
      </c>
      <c r="O1125" s="2">
        <v>1225.8610000000001</v>
      </c>
      <c r="P1125" s="2">
        <v>0</v>
      </c>
      <c r="Q1125" s="2">
        <f t="shared" si="85"/>
        <v>3700.0609999999997</v>
      </c>
      <c r="R1125" s="2">
        <f t="shared" si="86"/>
        <v>1021.84</v>
      </c>
      <c r="S1125" s="2">
        <f t="shared" si="87"/>
        <v>2678.221</v>
      </c>
      <c r="T1125" s="2">
        <f t="shared" si="88"/>
        <v>16268.16</v>
      </c>
    </row>
    <row r="1126" spans="1:20" x14ac:dyDescent="0.35">
      <c r="A1126" s="3">
        <f t="shared" si="89"/>
        <v>1117</v>
      </c>
      <c r="B1126" s="1">
        <v>6148</v>
      </c>
      <c r="C1126" s="1" t="s">
        <v>2644</v>
      </c>
      <c r="D1126" s="1" t="s">
        <v>2645</v>
      </c>
      <c r="E1126" s="1" t="s">
        <v>49</v>
      </c>
      <c r="F1126" s="1" t="s">
        <v>2165</v>
      </c>
      <c r="G1126" s="1" t="s">
        <v>4662</v>
      </c>
      <c r="H1126" s="7">
        <v>40854</v>
      </c>
      <c r="I1126" s="2">
        <v>21970</v>
      </c>
      <c r="J1126" s="2">
        <f>+VLOOKUP(B:B,'[1]Nómina (2)'!$B$5:$AJ$2058,35,0)</f>
        <v>0</v>
      </c>
      <c r="K1126" s="2">
        <v>630.54</v>
      </c>
      <c r="L1126" s="2">
        <v>1559.87</v>
      </c>
      <c r="M1126" s="2">
        <v>285.61</v>
      </c>
      <c r="N1126" s="2">
        <v>667.89</v>
      </c>
      <c r="O1126" s="2">
        <v>1557.673</v>
      </c>
      <c r="P1126" s="2">
        <v>0</v>
      </c>
      <c r="Q1126" s="2">
        <f t="shared" si="85"/>
        <v>4701.5829999999996</v>
      </c>
      <c r="R1126" s="2">
        <f t="shared" si="86"/>
        <v>1298.4299999999998</v>
      </c>
      <c r="S1126" s="2">
        <f t="shared" si="87"/>
        <v>3403.1530000000002</v>
      </c>
      <c r="T1126" s="2">
        <f t="shared" si="88"/>
        <v>20671.57</v>
      </c>
    </row>
    <row r="1127" spans="1:20" x14ac:dyDescent="0.35">
      <c r="A1127" s="3">
        <f t="shared" si="89"/>
        <v>1118</v>
      </c>
      <c r="B1127" s="1">
        <v>6155</v>
      </c>
      <c r="C1127" s="1" t="s">
        <v>2646</v>
      </c>
      <c r="D1127" s="1" t="s">
        <v>2647</v>
      </c>
      <c r="E1127" s="1" t="s">
        <v>2648</v>
      </c>
      <c r="F1127" s="1" t="s">
        <v>682</v>
      </c>
      <c r="G1127" s="1" t="s">
        <v>4662</v>
      </c>
      <c r="H1127" s="7">
        <v>40856</v>
      </c>
      <c r="I1127" s="2">
        <v>59235</v>
      </c>
      <c r="J1127" s="2">
        <f>+VLOOKUP(B:B,'[1]Nómina (2)'!$B$5:$AJ$2058,35,0)</f>
        <v>3342.6938333333301</v>
      </c>
      <c r="K1127" s="2">
        <v>1700.04</v>
      </c>
      <c r="L1127" s="2">
        <v>4205.6849999999995</v>
      </c>
      <c r="M1127" s="2">
        <v>614.952</v>
      </c>
      <c r="N1127" s="2">
        <v>1800.74</v>
      </c>
      <c r="O1127" s="2">
        <v>4199.7615000000005</v>
      </c>
      <c r="P1127" s="2">
        <v>0</v>
      </c>
      <c r="Q1127" s="2">
        <f t="shared" si="85"/>
        <v>12521.1785</v>
      </c>
      <c r="R1127" s="2">
        <f t="shared" si="86"/>
        <v>6843.4738333333298</v>
      </c>
      <c r="S1127" s="2">
        <f t="shared" si="87"/>
        <v>9020.3984999999993</v>
      </c>
      <c r="T1127" s="2">
        <f t="shared" si="88"/>
        <v>52391.52616666667</v>
      </c>
    </row>
    <row r="1128" spans="1:20" x14ac:dyDescent="0.35">
      <c r="A1128" s="3">
        <f t="shared" si="89"/>
        <v>1119</v>
      </c>
      <c r="B1128" s="1">
        <v>6158</v>
      </c>
      <c r="C1128" s="1" t="s">
        <v>2649</v>
      </c>
      <c r="D1128" s="1" t="s">
        <v>2650</v>
      </c>
      <c r="E1128" s="1" t="s">
        <v>23</v>
      </c>
      <c r="F1128" s="1" t="s">
        <v>103</v>
      </c>
      <c r="G1128" s="1" t="s">
        <v>4662</v>
      </c>
      <c r="H1128" s="7">
        <v>40854</v>
      </c>
      <c r="I1128" s="2">
        <v>17290</v>
      </c>
      <c r="J1128" s="2">
        <f>+VLOOKUP(B:B,'[1]Nómina (2)'!$B$5:$AJ$2058,35,0)</f>
        <v>0</v>
      </c>
      <c r="K1128" s="2">
        <v>496.22</v>
      </c>
      <c r="L1128" s="2">
        <v>1227.5899999999999</v>
      </c>
      <c r="M1128" s="2">
        <v>224.76999999999998</v>
      </c>
      <c r="N1128" s="2">
        <v>525.62</v>
      </c>
      <c r="O1128" s="2">
        <v>1225.8610000000001</v>
      </c>
      <c r="P1128" s="2">
        <v>0</v>
      </c>
      <c r="Q1128" s="2">
        <f t="shared" si="85"/>
        <v>3700.0609999999997</v>
      </c>
      <c r="R1128" s="2">
        <f t="shared" si="86"/>
        <v>1021.84</v>
      </c>
      <c r="S1128" s="2">
        <f t="shared" si="87"/>
        <v>2678.221</v>
      </c>
      <c r="T1128" s="2">
        <f t="shared" si="88"/>
        <v>16268.16</v>
      </c>
    </row>
    <row r="1129" spans="1:20" x14ac:dyDescent="0.35">
      <c r="A1129" s="3">
        <f t="shared" si="89"/>
        <v>1120</v>
      </c>
      <c r="B1129" s="1">
        <v>6159</v>
      </c>
      <c r="C1129" s="1" t="s">
        <v>2651</v>
      </c>
      <c r="D1129" s="1" t="s">
        <v>2652</v>
      </c>
      <c r="E1129" s="1" t="s">
        <v>66</v>
      </c>
      <c r="F1129" s="1" t="s">
        <v>84</v>
      </c>
      <c r="G1129" s="1" t="s">
        <v>4662</v>
      </c>
      <c r="H1129" s="7">
        <v>40854</v>
      </c>
      <c r="I1129" s="2">
        <v>24716</v>
      </c>
      <c r="J1129" s="2">
        <f>+VLOOKUP(B:B,'[1]Nómina (2)'!$B$5:$AJ$2058,35,0)</f>
        <v>0</v>
      </c>
      <c r="K1129" s="2">
        <v>709.35</v>
      </c>
      <c r="L1129" s="2">
        <v>1754.8359999999998</v>
      </c>
      <c r="M1129" s="2">
        <v>321.30799999999999</v>
      </c>
      <c r="N1129" s="2">
        <v>751.37</v>
      </c>
      <c r="O1129" s="2">
        <v>1752.3644000000002</v>
      </c>
      <c r="P1129" s="2">
        <v>0</v>
      </c>
      <c r="Q1129" s="2">
        <f t="shared" si="85"/>
        <v>5289.2284</v>
      </c>
      <c r="R1129" s="2">
        <f t="shared" si="86"/>
        <v>1460.72</v>
      </c>
      <c r="S1129" s="2">
        <f t="shared" si="87"/>
        <v>3828.5083999999997</v>
      </c>
      <c r="T1129" s="2">
        <f t="shared" si="88"/>
        <v>23255.279999999999</v>
      </c>
    </row>
    <row r="1130" spans="1:20" x14ac:dyDescent="0.35">
      <c r="A1130" s="3">
        <f t="shared" si="89"/>
        <v>1121</v>
      </c>
      <c r="B1130" s="1">
        <v>6160</v>
      </c>
      <c r="C1130" s="1" t="s">
        <v>2653</v>
      </c>
      <c r="D1130" s="1" t="s">
        <v>2654</v>
      </c>
      <c r="E1130" s="1" t="s">
        <v>157</v>
      </c>
      <c r="F1130" s="1" t="s">
        <v>2541</v>
      </c>
      <c r="G1130" s="1" t="s">
        <v>4662</v>
      </c>
      <c r="H1130" s="7">
        <v>40854</v>
      </c>
      <c r="I1130" s="2">
        <v>17290</v>
      </c>
      <c r="J1130" s="2">
        <f>+VLOOKUP(B:B,'[1]Nómina (2)'!$B$5:$AJ$2058,35,0)</f>
        <v>0</v>
      </c>
      <c r="K1130" s="2">
        <v>496.22</v>
      </c>
      <c r="L1130" s="2">
        <v>1227.5899999999999</v>
      </c>
      <c r="M1130" s="2">
        <v>224.76999999999998</v>
      </c>
      <c r="N1130" s="2">
        <v>525.62</v>
      </c>
      <c r="O1130" s="2">
        <v>1225.8610000000001</v>
      </c>
      <c r="P1130" s="2">
        <v>0</v>
      </c>
      <c r="Q1130" s="2">
        <f t="shared" si="85"/>
        <v>3700.0609999999997</v>
      </c>
      <c r="R1130" s="2">
        <f t="shared" si="86"/>
        <v>1021.84</v>
      </c>
      <c r="S1130" s="2">
        <f t="shared" si="87"/>
        <v>2678.221</v>
      </c>
      <c r="T1130" s="2">
        <f t="shared" si="88"/>
        <v>16268.16</v>
      </c>
    </row>
    <row r="1131" spans="1:20" x14ac:dyDescent="0.35">
      <c r="A1131" s="3">
        <f t="shared" si="89"/>
        <v>1122</v>
      </c>
      <c r="B1131" s="1">
        <v>6163</v>
      </c>
      <c r="C1131" s="1" t="s">
        <v>2655</v>
      </c>
      <c r="D1131" s="1" t="s">
        <v>2656</v>
      </c>
      <c r="E1131" s="1" t="s">
        <v>80</v>
      </c>
      <c r="F1131" s="1" t="s">
        <v>28</v>
      </c>
      <c r="G1131" s="1" t="s">
        <v>4662</v>
      </c>
      <c r="H1131" s="7">
        <v>40854</v>
      </c>
      <c r="I1131" s="2">
        <v>19760</v>
      </c>
      <c r="J1131" s="2">
        <f>+VLOOKUP(B:B,'[1]Nómina (2)'!$B$5:$AJ$2058,35,0)</f>
        <v>0</v>
      </c>
      <c r="K1131" s="2">
        <v>567.11</v>
      </c>
      <c r="L1131" s="2">
        <v>1402.9599999999998</v>
      </c>
      <c r="M1131" s="2">
        <v>256.88</v>
      </c>
      <c r="N1131" s="2">
        <v>600.70000000000005</v>
      </c>
      <c r="O1131" s="2">
        <v>1400.9840000000002</v>
      </c>
      <c r="P1131" s="2">
        <v>0</v>
      </c>
      <c r="Q1131" s="2">
        <f t="shared" si="85"/>
        <v>4228.634</v>
      </c>
      <c r="R1131" s="2">
        <f t="shared" si="86"/>
        <v>1167.81</v>
      </c>
      <c r="S1131" s="2">
        <f t="shared" si="87"/>
        <v>3060.8239999999996</v>
      </c>
      <c r="T1131" s="2">
        <f t="shared" si="88"/>
        <v>18592.189999999999</v>
      </c>
    </row>
    <row r="1132" spans="1:20" s="4" customFormat="1" x14ac:dyDescent="0.35">
      <c r="A1132" s="3">
        <f t="shared" si="89"/>
        <v>1123</v>
      </c>
      <c r="B1132" s="1">
        <v>6165</v>
      </c>
      <c r="C1132" s="1" t="s">
        <v>2657</v>
      </c>
      <c r="D1132" s="1" t="s">
        <v>2658</v>
      </c>
      <c r="E1132" s="1" t="s">
        <v>66</v>
      </c>
      <c r="F1132" s="1" t="s">
        <v>343</v>
      </c>
      <c r="G1132" s="1" t="s">
        <v>4662</v>
      </c>
      <c r="H1132" s="7">
        <v>40854</v>
      </c>
      <c r="I1132" s="2">
        <v>33314</v>
      </c>
      <c r="J1132" s="2">
        <f>+VLOOKUP(B:B,'[1]Nómina (2)'!$B$5:$AJ$2058,35,0)</f>
        <v>681.17237499999896</v>
      </c>
      <c r="K1132" s="2">
        <v>956.11</v>
      </c>
      <c r="L1132" s="2">
        <v>2365.2939999999999</v>
      </c>
      <c r="M1132" s="2">
        <v>433.08199999999999</v>
      </c>
      <c r="N1132" s="2">
        <v>1012.75</v>
      </c>
      <c r="O1132" s="2">
        <v>2361.9626000000003</v>
      </c>
      <c r="P1132" s="2">
        <v>1031.6199999999999</v>
      </c>
      <c r="Q1132" s="2">
        <f t="shared" si="85"/>
        <v>8160.8185999999996</v>
      </c>
      <c r="R1132" s="2">
        <f t="shared" si="86"/>
        <v>3681.6523749999988</v>
      </c>
      <c r="S1132" s="2">
        <f t="shared" si="87"/>
        <v>5160.3386</v>
      </c>
      <c r="T1132" s="2">
        <f t="shared" si="88"/>
        <v>29632.347625000002</v>
      </c>
    </row>
    <row r="1133" spans="1:20" s="4" customFormat="1" x14ac:dyDescent="0.35">
      <c r="A1133" s="3">
        <f t="shared" si="89"/>
        <v>1124</v>
      </c>
      <c r="B1133" s="1">
        <v>6166</v>
      </c>
      <c r="C1133" s="1" t="s">
        <v>2659</v>
      </c>
      <c r="D1133" s="1" t="s">
        <v>2660</v>
      </c>
      <c r="E1133" s="1" t="s">
        <v>150</v>
      </c>
      <c r="F1133" s="1" t="s">
        <v>890</v>
      </c>
      <c r="G1133" s="1" t="s">
        <v>4662</v>
      </c>
      <c r="H1133" s="7">
        <v>40855</v>
      </c>
      <c r="I1133" s="2">
        <v>21970</v>
      </c>
      <c r="J1133" s="2">
        <f>+VLOOKUP(B:B,'[1]Nómina (2)'!$B$5:$AJ$2058,35,0)</f>
        <v>0</v>
      </c>
      <c r="K1133" s="2">
        <v>1479.5</v>
      </c>
      <c r="L1133" s="2">
        <v>3660.0975699999995</v>
      </c>
      <c r="M1133" s="2">
        <v>614.952</v>
      </c>
      <c r="N1133" s="2">
        <v>1567.14</v>
      </c>
      <c r="O1133" s="2">
        <v>3654.9425030000002</v>
      </c>
      <c r="P1133" s="2">
        <v>1031.6199999999999</v>
      </c>
      <c r="Q1133" s="2">
        <f t="shared" si="85"/>
        <v>12008.252073</v>
      </c>
      <c r="R1133" s="2">
        <f t="shared" si="86"/>
        <v>4078.26</v>
      </c>
      <c r="S1133" s="2">
        <f t="shared" si="87"/>
        <v>7929.9920729999994</v>
      </c>
      <c r="T1133" s="2">
        <f t="shared" si="88"/>
        <v>17891.739999999998</v>
      </c>
    </row>
    <row r="1134" spans="1:20" x14ac:dyDescent="0.35">
      <c r="A1134" s="3">
        <f t="shared" si="89"/>
        <v>1125</v>
      </c>
      <c r="B1134" s="1">
        <v>6167</v>
      </c>
      <c r="C1134" s="1" t="s">
        <v>2661</v>
      </c>
      <c r="D1134" s="1" t="s">
        <v>2662</v>
      </c>
      <c r="E1134" s="1" t="s">
        <v>60</v>
      </c>
      <c r="F1134" s="1" t="s">
        <v>87</v>
      </c>
      <c r="G1134" s="1" t="s">
        <v>4662</v>
      </c>
      <c r="H1134" s="7">
        <v>40855</v>
      </c>
      <c r="I1134" s="2">
        <v>19760</v>
      </c>
      <c r="J1134" s="2">
        <f>+VLOOKUP(B:B,'[1]Nómina (2)'!$B$5:$AJ$2058,35,0)</f>
        <v>0</v>
      </c>
      <c r="K1134" s="2">
        <v>567.11</v>
      </c>
      <c r="L1134" s="2">
        <v>1402.9599999999998</v>
      </c>
      <c r="M1134" s="2">
        <v>256.88</v>
      </c>
      <c r="N1134" s="2">
        <v>600.70000000000005</v>
      </c>
      <c r="O1134" s="2">
        <v>1400.9840000000002</v>
      </c>
      <c r="P1134" s="2">
        <v>0</v>
      </c>
      <c r="Q1134" s="2">
        <f t="shared" si="85"/>
        <v>4228.634</v>
      </c>
      <c r="R1134" s="2">
        <f t="shared" si="86"/>
        <v>1167.81</v>
      </c>
      <c r="S1134" s="2">
        <f t="shared" si="87"/>
        <v>3060.8239999999996</v>
      </c>
      <c r="T1134" s="2">
        <f t="shared" si="88"/>
        <v>18592.189999999999</v>
      </c>
    </row>
    <row r="1135" spans="1:20" x14ac:dyDescent="0.35">
      <c r="A1135" s="3">
        <f t="shared" si="89"/>
        <v>1126</v>
      </c>
      <c r="B1135" s="1">
        <v>6168</v>
      </c>
      <c r="C1135" s="1" t="s">
        <v>2663</v>
      </c>
      <c r="D1135" s="1" t="s">
        <v>2664</v>
      </c>
      <c r="E1135" s="1" t="s">
        <v>2250</v>
      </c>
      <c r="F1135" s="1" t="s">
        <v>311</v>
      </c>
      <c r="G1135" s="1" t="s">
        <v>4662</v>
      </c>
      <c r="H1135" s="7">
        <v>40855</v>
      </c>
      <c r="I1135" s="2">
        <v>114607</v>
      </c>
      <c r="J1135" s="2">
        <f>+VLOOKUP(B:B,'[1]Nómina (2)'!$B$5:$AJ$2058,35,0)</f>
        <v>15283.4647916667</v>
      </c>
      <c r="K1135" s="2">
        <v>3289.22</v>
      </c>
      <c r="L1135" s="2">
        <v>8137.0969999999988</v>
      </c>
      <c r="M1135" s="2">
        <v>614.952</v>
      </c>
      <c r="N1135" s="2">
        <v>3484.05</v>
      </c>
      <c r="O1135" s="2">
        <v>8125.6363000000001</v>
      </c>
      <c r="P1135" s="2">
        <v>1031.6199999999999</v>
      </c>
      <c r="Q1135" s="2">
        <f t="shared" si="85"/>
        <v>24682.5753</v>
      </c>
      <c r="R1135" s="2">
        <f t="shared" si="86"/>
        <v>23088.354791666698</v>
      </c>
      <c r="S1135" s="2">
        <f t="shared" si="87"/>
        <v>16877.685299999997</v>
      </c>
      <c r="T1135" s="2">
        <f t="shared" si="88"/>
        <v>91518.645208333299</v>
      </c>
    </row>
    <row r="1136" spans="1:20" x14ac:dyDescent="0.35">
      <c r="A1136" s="3">
        <f t="shared" si="89"/>
        <v>1127</v>
      </c>
      <c r="B1136" s="1">
        <v>6169</v>
      </c>
      <c r="C1136" s="1" t="s">
        <v>2665</v>
      </c>
      <c r="D1136" s="1" t="s">
        <v>2666</v>
      </c>
      <c r="E1136" s="1" t="s">
        <v>157</v>
      </c>
      <c r="F1136" s="1" t="s">
        <v>158</v>
      </c>
      <c r="G1136" s="1" t="s">
        <v>4662</v>
      </c>
      <c r="H1136" s="7">
        <v>40855</v>
      </c>
      <c r="I1136" s="2">
        <v>37570</v>
      </c>
      <c r="J1136" s="2">
        <f>+VLOOKUP(B:B,'[1]Nómina (2)'!$B$5:$AJ$2058,35,0)</f>
        <v>0</v>
      </c>
      <c r="K1136" s="2">
        <v>2530.04</v>
      </c>
      <c r="L1136" s="2">
        <v>6258.9836999999989</v>
      </c>
      <c r="M1136" s="2">
        <v>614.952</v>
      </c>
      <c r="N1136" s="2">
        <v>2679.9</v>
      </c>
      <c r="O1136" s="2">
        <v>6250.1682300000002</v>
      </c>
      <c r="P1136" s="2">
        <v>0</v>
      </c>
      <c r="Q1136" s="2">
        <f t="shared" si="85"/>
        <v>18334.043929999996</v>
      </c>
      <c r="R1136" s="2">
        <f t="shared" si="86"/>
        <v>5209.9400000000005</v>
      </c>
      <c r="S1136" s="2">
        <f t="shared" si="87"/>
        <v>13124.103929999999</v>
      </c>
      <c r="T1136" s="2">
        <f t="shared" si="88"/>
        <v>32360.059999999998</v>
      </c>
    </row>
    <row r="1137" spans="1:20" x14ac:dyDescent="0.35">
      <c r="A1137" s="3">
        <f t="shared" si="89"/>
        <v>1128</v>
      </c>
      <c r="B1137" s="1">
        <v>6170</v>
      </c>
      <c r="C1137" s="1" t="s">
        <v>2667</v>
      </c>
      <c r="D1137" s="1" t="s">
        <v>2668</v>
      </c>
      <c r="E1137" s="1" t="s">
        <v>466</v>
      </c>
      <c r="F1137" s="1" t="s">
        <v>703</v>
      </c>
      <c r="G1137" s="1" t="s">
        <v>4662</v>
      </c>
      <c r="H1137" s="7">
        <v>40856</v>
      </c>
      <c r="I1137" s="2">
        <v>37570</v>
      </c>
      <c r="J1137" s="2">
        <f>+VLOOKUP(B:B,'[1]Nómina (2)'!$B$5:$AJ$2058,35,0)</f>
        <v>0</v>
      </c>
      <c r="K1137" s="2">
        <v>1078.26</v>
      </c>
      <c r="L1137" s="2">
        <v>2667.47</v>
      </c>
      <c r="M1137" s="2">
        <v>488.40999999999997</v>
      </c>
      <c r="N1137" s="2">
        <v>1142.1300000000001</v>
      </c>
      <c r="O1137" s="2">
        <v>2663.7130000000002</v>
      </c>
      <c r="P1137" s="2">
        <v>1031.6199999999999</v>
      </c>
      <c r="Q1137" s="2">
        <f t="shared" si="85"/>
        <v>9071.6029999999992</v>
      </c>
      <c r="R1137" s="2">
        <f t="shared" si="86"/>
        <v>3252.01</v>
      </c>
      <c r="S1137" s="2">
        <f t="shared" si="87"/>
        <v>5819.5929999999998</v>
      </c>
      <c r="T1137" s="2">
        <f t="shared" si="88"/>
        <v>34317.99</v>
      </c>
    </row>
    <row r="1138" spans="1:20" x14ac:dyDescent="0.35">
      <c r="A1138" s="3">
        <f t="shared" si="89"/>
        <v>1129</v>
      </c>
      <c r="B1138" s="1">
        <v>6172</v>
      </c>
      <c r="C1138" s="1" t="s">
        <v>2669</v>
      </c>
      <c r="D1138" s="1" t="s">
        <v>2670</v>
      </c>
      <c r="E1138" s="1" t="s">
        <v>150</v>
      </c>
      <c r="F1138" s="1" t="s">
        <v>890</v>
      </c>
      <c r="G1138" s="1" t="s">
        <v>4662</v>
      </c>
      <c r="H1138" s="7">
        <v>40857</v>
      </c>
      <c r="I1138" s="2">
        <v>21970</v>
      </c>
      <c r="J1138" s="2">
        <f>+VLOOKUP(B:B,'[1]Nómina (2)'!$B$5:$AJ$2058,35,0)</f>
        <v>0</v>
      </c>
      <c r="K1138" s="2">
        <v>630.54</v>
      </c>
      <c r="L1138" s="2">
        <v>1559.87</v>
      </c>
      <c r="M1138" s="2">
        <v>285.61</v>
      </c>
      <c r="N1138" s="2">
        <v>667.89</v>
      </c>
      <c r="O1138" s="2">
        <v>1557.673</v>
      </c>
      <c r="P1138" s="2">
        <v>0</v>
      </c>
      <c r="Q1138" s="2">
        <f t="shared" si="85"/>
        <v>4701.5829999999996</v>
      </c>
      <c r="R1138" s="2">
        <f t="shared" si="86"/>
        <v>1298.4299999999998</v>
      </c>
      <c r="S1138" s="2">
        <f t="shared" si="87"/>
        <v>3403.1530000000002</v>
      </c>
      <c r="T1138" s="2">
        <f t="shared" si="88"/>
        <v>20671.57</v>
      </c>
    </row>
    <row r="1139" spans="1:20" x14ac:dyDescent="0.35">
      <c r="A1139" s="3">
        <f t="shared" si="89"/>
        <v>1130</v>
      </c>
      <c r="B1139" s="1">
        <v>6174</v>
      </c>
      <c r="C1139" s="1" t="s">
        <v>2671</v>
      </c>
      <c r="D1139" s="1" t="s">
        <v>2672</v>
      </c>
      <c r="E1139" s="1" t="s">
        <v>66</v>
      </c>
      <c r="F1139" s="1" t="s">
        <v>147</v>
      </c>
      <c r="G1139" s="1" t="s">
        <v>4662</v>
      </c>
      <c r="H1139" s="7">
        <v>40861</v>
      </c>
      <c r="I1139" s="2">
        <v>21970</v>
      </c>
      <c r="J1139" s="2">
        <f>+VLOOKUP(B:B,'[1]Nómina (2)'!$B$5:$AJ$2058,35,0)</f>
        <v>0</v>
      </c>
      <c r="K1139" s="2">
        <v>630.54</v>
      </c>
      <c r="L1139" s="2">
        <v>1559.87</v>
      </c>
      <c r="M1139" s="2">
        <v>285.61</v>
      </c>
      <c r="N1139" s="2">
        <v>667.89</v>
      </c>
      <c r="O1139" s="2">
        <v>1557.673</v>
      </c>
      <c r="P1139" s="2">
        <v>0</v>
      </c>
      <c r="Q1139" s="2">
        <f t="shared" si="85"/>
        <v>4701.5829999999996</v>
      </c>
      <c r="R1139" s="2">
        <f t="shared" si="86"/>
        <v>1298.4299999999998</v>
      </c>
      <c r="S1139" s="2">
        <f t="shared" si="87"/>
        <v>3403.1530000000002</v>
      </c>
      <c r="T1139" s="2">
        <f t="shared" si="88"/>
        <v>20671.57</v>
      </c>
    </row>
    <row r="1140" spans="1:20" x14ac:dyDescent="0.35">
      <c r="A1140" s="3">
        <f t="shared" si="89"/>
        <v>1131</v>
      </c>
      <c r="B1140" s="1">
        <v>6175</v>
      </c>
      <c r="C1140" s="1" t="s">
        <v>2673</v>
      </c>
      <c r="D1140" s="1" t="s">
        <v>2674</v>
      </c>
      <c r="E1140" s="1" t="s">
        <v>656</v>
      </c>
      <c r="F1140" s="1" t="s">
        <v>2675</v>
      </c>
      <c r="G1140" s="1" t="s">
        <v>4662</v>
      </c>
      <c r="H1140" s="7">
        <v>40861</v>
      </c>
      <c r="I1140" s="2">
        <v>28990</v>
      </c>
      <c r="J1140" s="2">
        <f>+VLOOKUP(B:B,'[1]Nómina (2)'!$B$5:$AJ$2058,35,0)</f>
        <v>0</v>
      </c>
      <c r="K1140" s="2">
        <v>832.01</v>
      </c>
      <c r="L1140" s="2">
        <v>2058.29</v>
      </c>
      <c r="M1140" s="2">
        <v>376.87</v>
      </c>
      <c r="N1140" s="2">
        <v>881.3</v>
      </c>
      <c r="O1140" s="2">
        <v>2055.3910000000001</v>
      </c>
      <c r="P1140" s="2">
        <v>0</v>
      </c>
      <c r="Q1140" s="2">
        <f t="shared" si="85"/>
        <v>6203.8610000000008</v>
      </c>
      <c r="R1140" s="2">
        <f t="shared" si="86"/>
        <v>1713.31</v>
      </c>
      <c r="S1140" s="2">
        <f t="shared" si="87"/>
        <v>4490.5509999999995</v>
      </c>
      <c r="T1140" s="2">
        <f t="shared" si="88"/>
        <v>27276.69</v>
      </c>
    </row>
    <row r="1141" spans="1:20" x14ac:dyDescent="0.35">
      <c r="A1141" s="3">
        <f t="shared" si="89"/>
        <v>1132</v>
      </c>
      <c r="B1141" s="1">
        <v>6176</v>
      </c>
      <c r="C1141" s="1" t="s">
        <v>2676</v>
      </c>
      <c r="D1141" s="1" t="s">
        <v>2677</v>
      </c>
      <c r="E1141" s="1" t="s">
        <v>2678</v>
      </c>
      <c r="F1141" s="1" t="s">
        <v>636</v>
      </c>
      <c r="G1141" s="1" t="s">
        <v>4662</v>
      </c>
      <c r="H1141" s="7">
        <v>40868</v>
      </c>
      <c r="I1141" s="2">
        <v>59235</v>
      </c>
      <c r="J1141" s="2">
        <f>+VLOOKUP(B:B,'[1]Nómina (2)'!$B$5:$AJ$2058,35,0)</f>
        <v>6199.67983333333</v>
      </c>
      <c r="K1141" s="2">
        <v>1700.04</v>
      </c>
      <c r="L1141" s="2">
        <v>4205.6849999999995</v>
      </c>
      <c r="M1141" s="2">
        <v>614.952</v>
      </c>
      <c r="N1141" s="2">
        <v>1800.74</v>
      </c>
      <c r="O1141" s="2">
        <v>4199.7615000000005</v>
      </c>
      <c r="P1141" s="2">
        <v>0</v>
      </c>
      <c r="Q1141" s="2">
        <f t="shared" si="85"/>
        <v>12521.1785</v>
      </c>
      <c r="R1141" s="2">
        <f t="shared" si="86"/>
        <v>9700.4598333333306</v>
      </c>
      <c r="S1141" s="2">
        <f t="shared" si="87"/>
        <v>9020.3984999999993</v>
      </c>
      <c r="T1141" s="2">
        <f t="shared" si="88"/>
        <v>49534.540166666673</v>
      </c>
    </row>
    <row r="1142" spans="1:20" x14ac:dyDescent="0.35">
      <c r="A1142" s="3">
        <f t="shared" si="89"/>
        <v>1133</v>
      </c>
      <c r="B1142" s="1">
        <v>6180</v>
      </c>
      <c r="C1142" s="1" t="s">
        <v>2679</v>
      </c>
      <c r="D1142" s="1" t="s">
        <v>2680</v>
      </c>
      <c r="E1142" s="1" t="s">
        <v>380</v>
      </c>
      <c r="F1142" s="1" t="s">
        <v>2681</v>
      </c>
      <c r="G1142" s="1" t="s">
        <v>4662</v>
      </c>
      <c r="H1142" s="7">
        <v>40862</v>
      </c>
      <c r="I1142" s="2">
        <v>26650</v>
      </c>
      <c r="J1142" s="2">
        <f>+VLOOKUP(B:B,'[1]Nómina (2)'!$B$5:$AJ$2058,35,0)</f>
        <v>0</v>
      </c>
      <c r="K1142" s="2">
        <v>764.85</v>
      </c>
      <c r="L1142" s="2">
        <v>1892.1499999999999</v>
      </c>
      <c r="M1142" s="2">
        <v>346.45</v>
      </c>
      <c r="N1142" s="2">
        <v>810.16</v>
      </c>
      <c r="O1142" s="2">
        <v>1889.4850000000001</v>
      </c>
      <c r="P1142" s="2">
        <v>0</v>
      </c>
      <c r="Q1142" s="2">
        <f t="shared" si="85"/>
        <v>5703.0949999999993</v>
      </c>
      <c r="R1142" s="2">
        <f t="shared" si="86"/>
        <v>1575.01</v>
      </c>
      <c r="S1142" s="2">
        <f t="shared" si="87"/>
        <v>4128.085</v>
      </c>
      <c r="T1142" s="2">
        <f t="shared" si="88"/>
        <v>25074.99</v>
      </c>
    </row>
    <row r="1143" spans="1:20" x14ac:dyDescent="0.35">
      <c r="A1143" s="3">
        <f t="shared" si="89"/>
        <v>1134</v>
      </c>
      <c r="B1143" s="1">
        <v>6182</v>
      </c>
      <c r="C1143" s="1" t="s">
        <v>2682</v>
      </c>
      <c r="D1143" s="1" t="s">
        <v>2683</v>
      </c>
      <c r="E1143" s="1" t="s">
        <v>11</v>
      </c>
      <c r="F1143" s="1" t="s">
        <v>905</v>
      </c>
      <c r="G1143" s="1" t="s">
        <v>4662</v>
      </c>
      <c r="H1143" s="7">
        <v>40799</v>
      </c>
      <c r="I1143" s="2">
        <v>26650</v>
      </c>
      <c r="J1143" s="2">
        <f>+VLOOKUP(B:B,'[1]Nómina (2)'!$B$5:$AJ$2058,35,0)</f>
        <v>0</v>
      </c>
      <c r="K1143" s="2">
        <v>764.85</v>
      </c>
      <c r="L1143" s="2">
        <v>1892.1499999999999</v>
      </c>
      <c r="M1143" s="2">
        <v>346.45</v>
      </c>
      <c r="N1143" s="2">
        <v>810.16</v>
      </c>
      <c r="O1143" s="2">
        <v>1889.4850000000001</v>
      </c>
      <c r="P1143" s="2">
        <v>1031.6199999999999</v>
      </c>
      <c r="Q1143" s="2">
        <f t="shared" si="85"/>
        <v>6734.7149999999992</v>
      </c>
      <c r="R1143" s="2">
        <f t="shared" si="86"/>
        <v>2606.63</v>
      </c>
      <c r="S1143" s="2">
        <f t="shared" si="87"/>
        <v>4128.085</v>
      </c>
      <c r="T1143" s="2">
        <f t="shared" si="88"/>
        <v>24043.37</v>
      </c>
    </row>
    <row r="1144" spans="1:20" x14ac:dyDescent="0.35">
      <c r="A1144" s="3">
        <f t="shared" si="89"/>
        <v>1135</v>
      </c>
      <c r="B1144" s="1">
        <v>6186</v>
      </c>
      <c r="C1144" s="1" t="s">
        <v>2684</v>
      </c>
      <c r="D1144" s="1" t="s">
        <v>2685</v>
      </c>
      <c r="E1144" s="1" t="s">
        <v>425</v>
      </c>
      <c r="F1144" s="1" t="s">
        <v>103</v>
      </c>
      <c r="G1144" s="1" t="s">
        <v>4662</v>
      </c>
      <c r="H1144" s="7">
        <v>40864</v>
      </c>
      <c r="I1144" s="2">
        <v>17270</v>
      </c>
      <c r="J1144" s="2">
        <f>+VLOOKUP(B:B,'[1]Nómina (2)'!$B$5:$AJ$2058,35,0)</f>
        <v>0</v>
      </c>
      <c r="K1144" s="2">
        <v>495.65</v>
      </c>
      <c r="L1144" s="2">
        <v>1226.1699999999998</v>
      </c>
      <c r="M1144" s="2">
        <v>224.51</v>
      </c>
      <c r="N1144" s="2">
        <v>525.01</v>
      </c>
      <c r="O1144" s="2">
        <v>1224.443</v>
      </c>
      <c r="P1144" s="2">
        <v>1031.6199999999999</v>
      </c>
      <c r="Q1144" s="2">
        <f t="shared" si="85"/>
        <v>4727.4029999999993</v>
      </c>
      <c r="R1144" s="2">
        <f t="shared" si="86"/>
        <v>2052.2799999999997</v>
      </c>
      <c r="S1144" s="2">
        <f t="shared" si="87"/>
        <v>2675.1229999999996</v>
      </c>
      <c r="T1144" s="2">
        <f t="shared" si="88"/>
        <v>15217.720000000001</v>
      </c>
    </row>
    <row r="1145" spans="1:20" x14ac:dyDescent="0.35">
      <c r="A1145" s="3">
        <f t="shared" si="89"/>
        <v>1136</v>
      </c>
      <c r="B1145" s="1">
        <v>6187</v>
      </c>
      <c r="C1145" s="1" t="s">
        <v>2686</v>
      </c>
      <c r="D1145" s="1" t="s">
        <v>2687</v>
      </c>
      <c r="E1145" s="1" t="s">
        <v>612</v>
      </c>
      <c r="F1145" s="1" t="s">
        <v>613</v>
      </c>
      <c r="G1145" s="1" t="s">
        <v>4662</v>
      </c>
      <c r="H1145" s="7">
        <v>40868</v>
      </c>
      <c r="I1145" s="2">
        <v>24716</v>
      </c>
      <c r="J1145" s="2">
        <f>+VLOOKUP(B:B,'[1]Nómina (2)'!$B$5:$AJ$2058,35,0)</f>
        <v>0</v>
      </c>
      <c r="K1145" s="2">
        <v>709.35</v>
      </c>
      <c r="L1145" s="2">
        <v>1754.8359999999998</v>
      </c>
      <c r="M1145" s="2">
        <v>321.30799999999999</v>
      </c>
      <c r="N1145" s="2">
        <v>751.37</v>
      </c>
      <c r="O1145" s="2">
        <v>1752.3644000000002</v>
      </c>
      <c r="P1145" s="2">
        <v>0</v>
      </c>
      <c r="Q1145" s="2">
        <f t="shared" si="85"/>
        <v>5289.2284</v>
      </c>
      <c r="R1145" s="2">
        <f t="shared" si="86"/>
        <v>1460.72</v>
      </c>
      <c r="S1145" s="2">
        <f t="shared" si="87"/>
        <v>3828.5083999999997</v>
      </c>
      <c r="T1145" s="2">
        <f t="shared" si="88"/>
        <v>23255.279999999999</v>
      </c>
    </row>
    <row r="1146" spans="1:20" x14ac:dyDescent="0.35">
      <c r="A1146" s="3">
        <f t="shared" si="89"/>
        <v>1137</v>
      </c>
      <c r="B1146" s="1">
        <v>6192</v>
      </c>
      <c r="C1146" s="1" t="s">
        <v>2688</v>
      </c>
      <c r="D1146" s="1" t="s">
        <v>2689</v>
      </c>
      <c r="E1146" s="1" t="s">
        <v>301</v>
      </c>
      <c r="F1146" s="1" t="s">
        <v>2690</v>
      </c>
      <c r="G1146" s="1" t="s">
        <v>4662</v>
      </c>
      <c r="H1146" s="7">
        <v>40868</v>
      </c>
      <c r="I1146" s="2">
        <v>42120</v>
      </c>
      <c r="J1146" s="2">
        <f>+VLOOKUP(B:B,'[1]Nómina (2)'!$B$5:$AJ$2058,35,0)</f>
        <v>1006.984375</v>
      </c>
      <c r="K1146" s="2">
        <v>1208.8399999999999</v>
      </c>
      <c r="L1146" s="2">
        <v>2990.5199999999995</v>
      </c>
      <c r="M1146" s="2">
        <v>547.55999999999995</v>
      </c>
      <c r="N1146" s="2">
        <v>1280.45</v>
      </c>
      <c r="O1146" s="2">
        <v>2986.308</v>
      </c>
      <c r="P1146" s="2">
        <v>0</v>
      </c>
      <c r="Q1146" s="2">
        <f t="shared" si="85"/>
        <v>9013.6779999999999</v>
      </c>
      <c r="R1146" s="2">
        <f t="shared" si="86"/>
        <v>3496.274375</v>
      </c>
      <c r="S1146" s="2">
        <f t="shared" si="87"/>
        <v>6524.387999999999</v>
      </c>
      <c r="T1146" s="2">
        <f t="shared" si="88"/>
        <v>38623.725624999999</v>
      </c>
    </row>
    <row r="1147" spans="1:20" x14ac:dyDescent="0.35">
      <c r="A1147" s="3">
        <f t="shared" si="89"/>
        <v>1138</v>
      </c>
      <c r="B1147" s="1">
        <v>6204</v>
      </c>
      <c r="C1147" s="1" t="s">
        <v>2691</v>
      </c>
      <c r="D1147" s="1" t="s">
        <v>2692</v>
      </c>
      <c r="E1147" s="1" t="s">
        <v>2641</v>
      </c>
      <c r="F1147" s="1" t="s">
        <v>28</v>
      </c>
      <c r="G1147" s="1" t="s">
        <v>4662</v>
      </c>
      <c r="H1147" s="7">
        <v>40149</v>
      </c>
      <c r="I1147" s="2">
        <v>19760</v>
      </c>
      <c r="J1147" s="2">
        <f>+VLOOKUP(B:B,'[1]Nómina (2)'!$B$5:$AJ$2058,35,0)</f>
        <v>0</v>
      </c>
      <c r="K1147" s="2">
        <v>567.11</v>
      </c>
      <c r="L1147" s="2">
        <v>1402.9599999999998</v>
      </c>
      <c r="M1147" s="2">
        <v>256.88</v>
      </c>
      <c r="N1147" s="2">
        <v>600.70000000000005</v>
      </c>
      <c r="O1147" s="2">
        <v>1400.9840000000002</v>
      </c>
      <c r="P1147" s="2">
        <v>1031.6199999999999</v>
      </c>
      <c r="Q1147" s="2">
        <f t="shared" si="85"/>
        <v>5260.2539999999999</v>
      </c>
      <c r="R1147" s="2">
        <f t="shared" si="86"/>
        <v>2199.4299999999998</v>
      </c>
      <c r="S1147" s="2">
        <f t="shared" si="87"/>
        <v>3060.8239999999996</v>
      </c>
      <c r="T1147" s="2">
        <f t="shared" si="88"/>
        <v>17560.57</v>
      </c>
    </row>
    <row r="1148" spans="1:20" x14ac:dyDescent="0.35">
      <c r="A1148" s="3">
        <f t="shared" si="89"/>
        <v>1139</v>
      </c>
      <c r="B1148" s="1">
        <v>6205</v>
      </c>
      <c r="C1148" s="1" t="s">
        <v>2693</v>
      </c>
      <c r="D1148" s="1" t="s">
        <v>2694</v>
      </c>
      <c r="E1148" s="1" t="s">
        <v>301</v>
      </c>
      <c r="F1148" s="1" t="s">
        <v>2690</v>
      </c>
      <c r="G1148" s="1" t="s">
        <v>4662</v>
      </c>
      <c r="H1148" s="7">
        <v>40869</v>
      </c>
      <c r="I1148" s="2">
        <v>56406</v>
      </c>
      <c r="J1148" s="2">
        <f>+VLOOKUP(B:B,'[1]Nómina (2)'!$B$5:$AJ$2058,35,0)</f>
        <v>3757.13983333333</v>
      </c>
      <c r="K1148" s="2">
        <v>1618.85</v>
      </c>
      <c r="L1148" s="2">
        <v>4004.8259999999996</v>
      </c>
      <c r="M1148" s="2">
        <v>614.952</v>
      </c>
      <c r="N1148" s="2">
        <v>1714.74</v>
      </c>
      <c r="O1148" s="2">
        <v>3999.1854000000003</v>
      </c>
      <c r="P1148" s="2">
        <v>0</v>
      </c>
      <c r="Q1148" s="2">
        <f t="shared" si="85"/>
        <v>11952.553400000001</v>
      </c>
      <c r="R1148" s="2">
        <f t="shared" si="86"/>
        <v>7090.7298333333292</v>
      </c>
      <c r="S1148" s="2">
        <f t="shared" si="87"/>
        <v>8618.9634000000005</v>
      </c>
      <c r="T1148" s="2">
        <f t="shared" si="88"/>
        <v>49315.270166666669</v>
      </c>
    </row>
    <row r="1149" spans="1:20" x14ac:dyDescent="0.35">
      <c r="A1149" s="3">
        <f t="shared" si="89"/>
        <v>1140</v>
      </c>
      <c r="B1149" s="1">
        <v>6206</v>
      </c>
      <c r="C1149" s="1" t="s">
        <v>2695</v>
      </c>
      <c r="D1149" s="1" t="s">
        <v>2696</v>
      </c>
      <c r="E1149" s="1" t="s">
        <v>391</v>
      </c>
      <c r="F1149" s="1" t="s">
        <v>2697</v>
      </c>
      <c r="G1149" s="1" t="s">
        <v>4662</v>
      </c>
      <c r="H1149" s="7">
        <v>40875</v>
      </c>
      <c r="I1149" s="2">
        <v>89570</v>
      </c>
      <c r="J1149" s="2">
        <f>+VLOOKUP(B:B,'[1]Nómina (2)'!$B$5:$AJ$2058,35,0)</f>
        <v>9652.0397916666698</v>
      </c>
      <c r="K1149" s="2">
        <v>2570.66</v>
      </c>
      <c r="L1149" s="2">
        <v>6359.4699999999993</v>
      </c>
      <c r="M1149" s="2">
        <v>614.952</v>
      </c>
      <c r="N1149" s="2">
        <v>2722.93</v>
      </c>
      <c r="O1149" s="2">
        <v>6350.5130000000008</v>
      </c>
      <c r="P1149" s="2">
        <v>0</v>
      </c>
      <c r="Q1149" s="2">
        <f t="shared" si="85"/>
        <v>18618.525000000001</v>
      </c>
      <c r="R1149" s="2">
        <f t="shared" si="86"/>
        <v>14945.62979166667</v>
      </c>
      <c r="S1149" s="2">
        <f t="shared" si="87"/>
        <v>13324.935000000001</v>
      </c>
      <c r="T1149" s="2">
        <f t="shared" si="88"/>
        <v>74624.370208333334</v>
      </c>
    </row>
    <row r="1150" spans="1:20" x14ac:dyDescent="0.35">
      <c r="A1150" s="3">
        <f t="shared" si="89"/>
        <v>1141</v>
      </c>
      <c r="B1150" s="1">
        <v>6209</v>
      </c>
      <c r="C1150" s="1" t="s">
        <v>2698</v>
      </c>
      <c r="D1150" s="1" t="s">
        <v>2699</v>
      </c>
      <c r="E1150" s="1" t="s">
        <v>2517</v>
      </c>
      <c r="F1150" s="1" t="s">
        <v>2700</v>
      </c>
      <c r="G1150" s="1" t="s">
        <v>4662</v>
      </c>
      <c r="H1150" s="7">
        <v>40885</v>
      </c>
      <c r="I1150" s="2">
        <v>120000</v>
      </c>
      <c r="J1150" s="2">
        <f>+VLOOKUP(B:B,'[1]Nómina (2)'!$B$5:$AJ$2058,35,0)</f>
        <v>16823.1622916667</v>
      </c>
      <c r="K1150" s="2">
        <v>3444</v>
      </c>
      <c r="L1150" s="2">
        <v>8520</v>
      </c>
      <c r="M1150" s="2">
        <v>614.952</v>
      </c>
      <c r="N1150" s="2">
        <v>3595.1</v>
      </c>
      <c r="O1150" s="2">
        <v>8384.634</v>
      </c>
      <c r="P1150" s="2">
        <v>0</v>
      </c>
      <c r="Q1150" s="2">
        <f t="shared" si="85"/>
        <v>24558.686000000002</v>
      </c>
      <c r="R1150" s="2">
        <f t="shared" si="86"/>
        <v>23862.262291666699</v>
      </c>
      <c r="S1150" s="2">
        <f t="shared" si="87"/>
        <v>17519.585999999999</v>
      </c>
      <c r="T1150" s="2">
        <f t="shared" si="88"/>
        <v>96137.737708333298</v>
      </c>
    </row>
    <row r="1151" spans="1:20" x14ac:dyDescent="0.35">
      <c r="A1151" s="3">
        <f t="shared" si="89"/>
        <v>1142</v>
      </c>
      <c r="B1151" s="1">
        <v>6210</v>
      </c>
      <c r="C1151" s="1" t="s">
        <v>2701</v>
      </c>
      <c r="D1151" s="1" t="s">
        <v>2702</v>
      </c>
      <c r="E1151" s="1" t="s">
        <v>297</v>
      </c>
      <c r="F1151" s="1" t="s">
        <v>1601</v>
      </c>
      <c r="G1151" s="1" t="s">
        <v>4662</v>
      </c>
      <c r="H1151" s="7">
        <v>40869</v>
      </c>
      <c r="I1151" s="2">
        <v>37570</v>
      </c>
      <c r="J1151" s="2">
        <f>+VLOOKUP(B:B,'[1]Nómina (2)'!$B$5:$AJ$2058,35,0)</f>
        <v>917.53937499999995</v>
      </c>
      <c r="K1151" s="2">
        <v>1078.26</v>
      </c>
      <c r="L1151" s="2">
        <v>2667.47</v>
      </c>
      <c r="M1151" s="2">
        <v>488.40999999999997</v>
      </c>
      <c r="N1151" s="2">
        <v>1142.1300000000001</v>
      </c>
      <c r="O1151" s="2">
        <v>2663.7130000000002</v>
      </c>
      <c r="P1151" s="2">
        <v>1031.6199999999999</v>
      </c>
      <c r="Q1151" s="2">
        <f t="shared" si="85"/>
        <v>9071.6029999999992</v>
      </c>
      <c r="R1151" s="2">
        <f t="shared" si="86"/>
        <v>4169.5493750000005</v>
      </c>
      <c r="S1151" s="2">
        <f t="shared" si="87"/>
        <v>5819.5929999999998</v>
      </c>
      <c r="T1151" s="2">
        <f t="shared" si="88"/>
        <v>33400.450624999998</v>
      </c>
    </row>
    <row r="1152" spans="1:20" x14ac:dyDescent="0.35">
      <c r="A1152" s="3">
        <f t="shared" si="89"/>
        <v>1143</v>
      </c>
      <c r="B1152" s="1">
        <v>6211</v>
      </c>
      <c r="C1152" s="1" t="s">
        <v>2703</v>
      </c>
      <c r="D1152" s="1" t="s">
        <v>2704</v>
      </c>
      <c r="E1152" s="1" t="s">
        <v>80</v>
      </c>
      <c r="F1152" s="1" t="s">
        <v>28</v>
      </c>
      <c r="G1152" s="1" t="s">
        <v>4662</v>
      </c>
      <c r="H1152" s="7">
        <v>40149</v>
      </c>
      <c r="I1152" s="2">
        <v>19760</v>
      </c>
      <c r="J1152" s="2">
        <f>+VLOOKUP(B:B,'[1]Nómina (2)'!$B$5:$AJ$2058,35,0)</f>
        <v>0</v>
      </c>
      <c r="K1152" s="2">
        <v>567.11</v>
      </c>
      <c r="L1152" s="2">
        <v>1402.9599999999998</v>
      </c>
      <c r="M1152" s="2">
        <v>256.88</v>
      </c>
      <c r="N1152" s="2">
        <v>600.70000000000005</v>
      </c>
      <c r="O1152" s="2">
        <v>1400.9840000000002</v>
      </c>
      <c r="P1152" s="2">
        <v>0</v>
      </c>
      <c r="Q1152" s="2">
        <f t="shared" si="85"/>
        <v>4228.634</v>
      </c>
      <c r="R1152" s="2">
        <f t="shared" si="86"/>
        <v>1167.81</v>
      </c>
      <c r="S1152" s="2">
        <f t="shared" si="87"/>
        <v>3060.8239999999996</v>
      </c>
      <c r="T1152" s="2">
        <f t="shared" si="88"/>
        <v>18592.189999999999</v>
      </c>
    </row>
    <row r="1153" spans="1:20" x14ac:dyDescent="0.35">
      <c r="A1153" s="3">
        <f t="shared" si="89"/>
        <v>1144</v>
      </c>
      <c r="B1153" s="1">
        <v>6217</v>
      </c>
      <c r="C1153" s="1" t="s">
        <v>2705</v>
      </c>
      <c r="D1153" s="1" t="s">
        <v>2706</v>
      </c>
      <c r="E1153" s="1" t="s">
        <v>66</v>
      </c>
      <c r="F1153" s="1" t="s">
        <v>147</v>
      </c>
      <c r="G1153" s="1" t="s">
        <v>4662</v>
      </c>
      <c r="H1153" s="7">
        <v>40149</v>
      </c>
      <c r="I1153" s="2">
        <v>21970</v>
      </c>
      <c r="J1153" s="2">
        <f>+VLOOKUP(B:B,'[1]Nómina (2)'!$B$5:$AJ$2058,35,0)</f>
        <v>0</v>
      </c>
      <c r="K1153" s="2">
        <v>630.54</v>
      </c>
      <c r="L1153" s="2">
        <v>1559.87</v>
      </c>
      <c r="M1153" s="2">
        <v>285.61</v>
      </c>
      <c r="N1153" s="2">
        <v>667.89</v>
      </c>
      <c r="O1153" s="2">
        <v>1557.673</v>
      </c>
      <c r="P1153" s="2">
        <v>0</v>
      </c>
      <c r="Q1153" s="2">
        <f t="shared" si="85"/>
        <v>4701.5829999999996</v>
      </c>
      <c r="R1153" s="2">
        <f t="shared" si="86"/>
        <v>1298.4299999999998</v>
      </c>
      <c r="S1153" s="2">
        <f t="shared" si="87"/>
        <v>3403.1530000000002</v>
      </c>
      <c r="T1153" s="2">
        <f t="shared" si="88"/>
        <v>20671.57</v>
      </c>
    </row>
    <row r="1154" spans="1:20" x14ac:dyDescent="0.35">
      <c r="A1154" s="3">
        <f t="shared" si="89"/>
        <v>1145</v>
      </c>
      <c r="B1154" s="1">
        <v>6219</v>
      </c>
      <c r="C1154" s="1" t="s">
        <v>2707</v>
      </c>
      <c r="D1154" s="1" t="s">
        <v>2708</v>
      </c>
      <c r="E1154" s="1" t="s">
        <v>656</v>
      </c>
      <c r="F1154" s="1" t="s">
        <v>1366</v>
      </c>
      <c r="G1154" s="1" t="s">
        <v>4662</v>
      </c>
      <c r="H1154" s="7">
        <v>40875</v>
      </c>
      <c r="I1154" s="2">
        <v>28990</v>
      </c>
      <c r="J1154" s="2">
        <f>+VLOOKUP(B:B,'[1]Nómina (2)'!$B$5:$AJ$2058,35,0)</f>
        <v>0</v>
      </c>
      <c r="K1154" s="2">
        <v>832.01</v>
      </c>
      <c r="L1154" s="2">
        <v>2058.29</v>
      </c>
      <c r="M1154" s="2">
        <v>376.87</v>
      </c>
      <c r="N1154" s="2">
        <v>881.3</v>
      </c>
      <c r="O1154" s="2">
        <v>2055.3910000000001</v>
      </c>
      <c r="P1154" s="2">
        <v>0</v>
      </c>
      <c r="Q1154" s="2">
        <f t="shared" si="85"/>
        <v>6203.8610000000008</v>
      </c>
      <c r="R1154" s="2">
        <f t="shared" si="86"/>
        <v>1713.31</v>
      </c>
      <c r="S1154" s="2">
        <f t="shared" si="87"/>
        <v>4490.5509999999995</v>
      </c>
      <c r="T1154" s="2">
        <f t="shared" si="88"/>
        <v>27276.69</v>
      </c>
    </row>
    <row r="1155" spans="1:20" x14ac:dyDescent="0.35">
      <c r="A1155" s="3">
        <f t="shared" si="89"/>
        <v>1146</v>
      </c>
      <c r="B1155" s="1">
        <v>6221</v>
      </c>
      <c r="C1155" s="1" t="s">
        <v>2709</v>
      </c>
      <c r="D1155" s="1" t="s">
        <v>2710</v>
      </c>
      <c r="E1155" s="1" t="s">
        <v>27</v>
      </c>
      <c r="F1155" s="1" t="s">
        <v>28</v>
      </c>
      <c r="G1155" s="1" t="s">
        <v>4662</v>
      </c>
      <c r="H1155" s="7">
        <v>40149</v>
      </c>
      <c r="I1155" s="2">
        <v>19760</v>
      </c>
      <c r="J1155" s="2">
        <f>+VLOOKUP(B:B,'[1]Nómina (2)'!$B$5:$AJ$2058,35,0)</f>
        <v>0</v>
      </c>
      <c r="K1155" s="2">
        <v>567.11</v>
      </c>
      <c r="L1155" s="2">
        <v>1402.9599999999998</v>
      </c>
      <c r="M1155" s="2">
        <v>256.88</v>
      </c>
      <c r="N1155" s="2">
        <v>600.70000000000005</v>
      </c>
      <c r="O1155" s="2">
        <v>1400.9840000000002</v>
      </c>
      <c r="P1155" s="2">
        <v>0</v>
      </c>
      <c r="Q1155" s="2">
        <f t="shared" si="85"/>
        <v>4228.634</v>
      </c>
      <c r="R1155" s="2">
        <f t="shared" si="86"/>
        <v>1167.81</v>
      </c>
      <c r="S1155" s="2">
        <f t="shared" si="87"/>
        <v>3060.8239999999996</v>
      </c>
      <c r="T1155" s="2">
        <f t="shared" si="88"/>
        <v>18592.189999999999</v>
      </c>
    </row>
    <row r="1156" spans="1:20" x14ac:dyDescent="0.35">
      <c r="A1156" s="3">
        <f t="shared" si="89"/>
        <v>1147</v>
      </c>
      <c r="B1156" s="1">
        <v>6222</v>
      </c>
      <c r="C1156" s="1" t="s">
        <v>2711</v>
      </c>
      <c r="D1156" s="1" t="s">
        <v>2712</v>
      </c>
      <c r="E1156" s="1" t="s">
        <v>27</v>
      </c>
      <c r="F1156" s="1" t="s">
        <v>28</v>
      </c>
      <c r="G1156" s="1" t="s">
        <v>4662</v>
      </c>
      <c r="H1156" s="7">
        <v>40149</v>
      </c>
      <c r="I1156" s="2">
        <v>19760</v>
      </c>
      <c r="J1156" s="2">
        <f>+VLOOKUP(B:B,'[1]Nómina (2)'!$B$5:$AJ$2058,35,0)</f>
        <v>0</v>
      </c>
      <c r="K1156" s="2">
        <v>567.11</v>
      </c>
      <c r="L1156" s="2">
        <v>1402.9599999999998</v>
      </c>
      <c r="M1156" s="2">
        <v>256.88</v>
      </c>
      <c r="N1156" s="2">
        <v>600.70000000000005</v>
      </c>
      <c r="O1156" s="2">
        <v>1400.9840000000002</v>
      </c>
      <c r="P1156" s="2">
        <v>0</v>
      </c>
      <c r="Q1156" s="2">
        <f t="shared" si="85"/>
        <v>4228.634</v>
      </c>
      <c r="R1156" s="2">
        <f t="shared" si="86"/>
        <v>1167.81</v>
      </c>
      <c r="S1156" s="2">
        <f t="shared" si="87"/>
        <v>3060.8239999999996</v>
      </c>
      <c r="T1156" s="2">
        <f t="shared" si="88"/>
        <v>18592.189999999999</v>
      </c>
    </row>
    <row r="1157" spans="1:20" x14ac:dyDescent="0.35">
      <c r="A1157" s="3">
        <f t="shared" si="89"/>
        <v>1148</v>
      </c>
      <c r="B1157" s="1">
        <v>6224</v>
      </c>
      <c r="C1157" s="1" t="s">
        <v>2713</v>
      </c>
      <c r="D1157" s="1" t="s">
        <v>2714</v>
      </c>
      <c r="E1157" s="1" t="s">
        <v>2641</v>
      </c>
      <c r="F1157" s="1" t="s">
        <v>28</v>
      </c>
      <c r="G1157" s="1" t="s">
        <v>4662</v>
      </c>
      <c r="H1157" s="7">
        <v>40149</v>
      </c>
      <c r="I1157" s="2">
        <v>19760</v>
      </c>
      <c r="J1157" s="2">
        <f>+VLOOKUP(B:B,'[1]Nómina (2)'!$B$5:$AJ$2058,35,0)</f>
        <v>0</v>
      </c>
      <c r="K1157" s="2">
        <v>567.11</v>
      </c>
      <c r="L1157" s="2">
        <v>1402.9599999999998</v>
      </c>
      <c r="M1157" s="2">
        <v>256.88</v>
      </c>
      <c r="N1157" s="2">
        <v>600.70000000000005</v>
      </c>
      <c r="O1157" s="2">
        <v>1400.9840000000002</v>
      </c>
      <c r="P1157" s="2">
        <v>0</v>
      </c>
      <c r="Q1157" s="2">
        <f t="shared" si="85"/>
        <v>4228.634</v>
      </c>
      <c r="R1157" s="2">
        <f t="shared" si="86"/>
        <v>1167.81</v>
      </c>
      <c r="S1157" s="2">
        <f t="shared" si="87"/>
        <v>3060.8239999999996</v>
      </c>
      <c r="T1157" s="2">
        <f t="shared" si="88"/>
        <v>18592.189999999999</v>
      </c>
    </row>
    <row r="1158" spans="1:20" x14ac:dyDescent="0.35">
      <c r="A1158" s="3">
        <f t="shared" si="89"/>
        <v>1149</v>
      </c>
      <c r="B1158" s="1">
        <v>6225</v>
      </c>
      <c r="C1158" s="1" t="s">
        <v>2715</v>
      </c>
      <c r="D1158" s="1" t="s">
        <v>2716</v>
      </c>
      <c r="E1158" s="1" t="s">
        <v>27</v>
      </c>
      <c r="F1158" s="1" t="s">
        <v>28</v>
      </c>
      <c r="G1158" s="1" t="s">
        <v>4662</v>
      </c>
      <c r="H1158" s="7">
        <v>40149</v>
      </c>
      <c r="I1158" s="2">
        <v>19760</v>
      </c>
      <c r="J1158" s="2">
        <f>+VLOOKUP(B:B,'[1]Nómina (2)'!$B$5:$AJ$2058,35,0)</f>
        <v>0</v>
      </c>
      <c r="K1158" s="2">
        <v>567.11</v>
      </c>
      <c r="L1158" s="2">
        <v>1402.9599999999998</v>
      </c>
      <c r="M1158" s="2">
        <v>256.88</v>
      </c>
      <c r="N1158" s="2">
        <v>600.70000000000005</v>
      </c>
      <c r="O1158" s="2">
        <v>1400.9840000000002</v>
      </c>
      <c r="P1158" s="2">
        <v>0</v>
      </c>
      <c r="Q1158" s="2">
        <f t="shared" si="85"/>
        <v>4228.634</v>
      </c>
      <c r="R1158" s="2">
        <f t="shared" si="86"/>
        <v>1167.81</v>
      </c>
      <c r="S1158" s="2">
        <f t="shared" si="87"/>
        <v>3060.8239999999996</v>
      </c>
      <c r="T1158" s="2">
        <f t="shared" si="88"/>
        <v>18592.189999999999</v>
      </c>
    </row>
    <row r="1159" spans="1:20" x14ac:dyDescent="0.35">
      <c r="A1159" s="3">
        <f t="shared" si="89"/>
        <v>1150</v>
      </c>
      <c r="B1159" s="1">
        <v>6227</v>
      </c>
      <c r="C1159" s="1" t="s">
        <v>2717</v>
      </c>
      <c r="D1159" s="1" t="s">
        <v>2718</v>
      </c>
      <c r="E1159" s="1" t="s">
        <v>150</v>
      </c>
      <c r="F1159" s="1" t="s">
        <v>2558</v>
      </c>
      <c r="G1159" s="1" t="s">
        <v>4662</v>
      </c>
      <c r="H1159" s="7">
        <v>40149</v>
      </c>
      <c r="I1159" s="2">
        <v>19760</v>
      </c>
      <c r="J1159" s="2">
        <f>+VLOOKUP(B:B,'[1]Nómina (2)'!$B$5:$AJ$2058,35,0)</f>
        <v>0</v>
      </c>
      <c r="K1159" s="2">
        <v>567.11</v>
      </c>
      <c r="L1159" s="2">
        <v>1402.9599999999998</v>
      </c>
      <c r="M1159" s="2">
        <v>256.88</v>
      </c>
      <c r="N1159" s="2">
        <v>600.70000000000005</v>
      </c>
      <c r="O1159" s="2">
        <v>1400.9840000000002</v>
      </c>
      <c r="P1159" s="2">
        <v>0</v>
      </c>
      <c r="Q1159" s="2">
        <f t="shared" si="85"/>
        <v>4228.634</v>
      </c>
      <c r="R1159" s="2">
        <f t="shared" si="86"/>
        <v>1167.81</v>
      </c>
      <c r="S1159" s="2">
        <f t="shared" si="87"/>
        <v>3060.8239999999996</v>
      </c>
      <c r="T1159" s="2">
        <f t="shared" si="88"/>
        <v>18592.189999999999</v>
      </c>
    </row>
    <row r="1160" spans="1:20" x14ac:dyDescent="0.35">
      <c r="A1160" s="3">
        <f t="shared" si="89"/>
        <v>1151</v>
      </c>
      <c r="B1160" s="1">
        <v>6228</v>
      </c>
      <c r="C1160" s="1" t="s">
        <v>2719</v>
      </c>
      <c r="D1160" s="1" t="s">
        <v>2720</v>
      </c>
      <c r="E1160" s="1" t="s">
        <v>27</v>
      </c>
      <c r="F1160" s="1" t="s">
        <v>28</v>
      </c>
      <c r="G1160" s="1" t="s">
        <v>4662</v>
      </c>
      <c r="H1160" s="7">
        <v>40149</v>
      </c>
      <c r="I1160" s="2">
        <v>19760</v>
      </c>
      <c r="J1160" s="2">
        <f>+VLOOKUP(B:B,'[1]Nómina (2)'!$B$5:$AJ$2058,35,0)</f>
        <v>0</v>
      </c>
      <c r="K1160" s="2">
        <v>567.11</v>
      </c>
      <c r="L1160" s="2">
        <v>1402.9599999999998</v>
      </c>
      <c r="M1160" s="2">
        <v>256.88</v>
      </c>
      <c r="N1160" s="2">
        <v>600.70000000000005</v>
      </c>
      <c r="O1160" s="2">
        <v>1400.9840000000002</v>
      </c>
      <c r="P1160" s="2">
        <v>0</v>
      </c>
      <c r="Q1160" s="2">
        <f t="shared" si="85"/>
        <v>4228.634</v>
      </c>
      <c r="R1160" s="2">
        <f t="shared" si="86"/>
        <v>1167.81</v>
      </c>
      <c r="S1160" s="2">
        <f t="shared" si="87"/>
        <v>3060.8239999999996</v>
      </c>
      <c r="T1160" s="2">
        <f t="shared" si="88"/>
        <v>18592.189999999999</v>
      </c>
    </row>
    <row r="1161" spans="1:20" x14ac:dyDescent="0.35">
      <c r="A1161" s="3">
        <f t="shared" si="89"/>
        <v>1152</v>
      </c>
      <c r="B1161" s="1">
        <v>6229</v>
      </c>
      <c r="C1161" s="1" t="s">
        <v>2721</v>
      </c>
      <c r="D1161" s="1" t="s">
        <v>2722</v>
      </c>
      <c r="E1161" s="1" t="s">
        <v>150</v>
      </c>
      <c r="F1161" s="1" t="s">
        <v>2558</v>
      </c>
      <c r="G1161" s="1" t="s">
        <v>4662</v>
      </c>
      <c r="H1161" s="7">
        <v>40149</v>
      </c>
      <c r="I1161" s="2">
        <v>19760</v>
      </c>
      <c r="J1161" s="2">
        <f>+VLOOKUP(B:B,'[1]Nómina (2)'!$B$5:$AJ$2058,35,0)</f>
        <v>0</v>
      </c>
      <c r="K1161" s="2">
        <v>1330.68</v>
      </c>
      <c r="L1161" s="2">
        <v>3291.9220999999998</v>
      </c>
      <c r="M1161" s="2">
        <v>602.74629999999991</v>
      </c>
      <c r="N1161" s="2">
        <v>1409.5</v>
      </c>
      <c r="O1161" s="2">
        <v>3287.28559</v>
      </c>
      <c r="P1161" s="2">
        <v>0</v>
      </c>
      <c r="Q1161" s="2">
        <f t="shared" si="85"/>
        <v>9922.1339900000003</v>
      </c>
      <c r="R1161" s="2">
        <f t="shared" si="86"/>
        <v>2740.1800000000003</v>
      </c>
      <c r="S1161" s="2">
        <f t="shared" si="87"/>
        <v>7181.95399</v>
      </c>
      <c r="T1161" s="2">
        <f t="shared" si="88"/>
        <v>17019.82</v>
      </c>
    </row>
    <row r="1162" spans="1:20" x14ac:dyDescent="0.35">
      <c r="A1162" s="3">
        <f t="shared" si="89"/>
        <v>1153</v>
      </c>
      <c r="B1162" s="1">
        <v>6231</v>
      </c>
      <c r="C1162" s="1" t="s">
        <v>2723</v>
      </c>
      <c r="D1162" s="1" t="s">
        <v>2724</v>
      </c>
      <c r="E1162" s="1" t="s">
        <v>150</v>
      </c>
      <c r="F1162" s="1" t="s">
        <v>2558</v>
      </c>
      <c r="G1162" s="1" t="s">
        <v>4662</v>
      </c>
      <c r="H1162" s="7">
        <v>40210</v>
      </c>
      <c r="I1162" s="2">
        <v>19760</v>
      </c>
      <c r="J1162" s="2">
        <f>+VLOOKUP(B:B,'[1]Nómina (2)'!$B$5:$AJ$2058,35,0)</f>
        <v>0</v>
      </c>
      <c r="K1162" s="2">
        <v>1330.68</v>
      </c>
      <c r="L1162" s="2">
        <v>3291.9220999999998</v>
      </c>
      <c r="M1162" s="2">
        <v>602.74629999999991</v>
      </c>
      <c r="N1162" s="2">
        <v>1409.5</v>
      </c>
      <c r="O1162" s="2">
        <v>3287.28559</v>
      </c>
      <c r="P1162" s="2">
        <v>0</v>
      </c>
      <c r="Q1162" s="2">
        <f t="shared" si="85"/>
        <v>9922.1339900000003</v>
      </c>
      <c r="R1162" s="2">
        <f t="shared" si="86"/>
        <v>2740.1800000000003</v>
      </c>
      <c r="S1162" s="2">
        <f t="shared" si="87"/>
        <v>7181.95399</v>
      </c>
      <c r="T1162" s="2">
        <f t="shared" si="88"/>
        <v>17019.82</v>
      </c>
    </row>
    <row r="1163" spans="1:20" x14ac:dyDescent="0.35">
      <c r="A1163" s="3">
        <f t="shared" si="89"/>
        <v>1154</v>
      </c>
      <c r="B1163" s="1">
        <v>6234</v>
      </c>
      <c r="C1163" s="1" t="s">
        <v>2725</v>
      </c>
      <c r="D1163" s="1" t="s">
        <v>2726</v>
      </c>
      <c r="E1163" s="1" t="s">
        <v>150</v>
      </c>
      <c r="F1163" s="1" t="s">
        <v>2558</v>
      </c>
      <c r="G1163" s="1" t="s">
        <v>4662</v>
      </c>
      <c r="H1163" s="7">
        <v>40149</v>
      </c>
      <c r="I1163" s="2">
        <v>19760</v>
      </c>
      <c r="J1163" s="2">
        <f>+VLOOKUP(B:B,'[1]Nómina (2)'!$B$5:$AJ$2058,35,0)</f>
        <v>0</v>
      </c>
      <c r="K1163" s="2">
        <v>1330.68</v>
      </c>
      <c r="L1163" s="2">
        <v>3291.9220999999998</v>
      </c>
      <c r="M1163" s="2">
        <v>602.74629999999991</v>
      </c>
      <c r="N1163" s="2">
        <v>1409.5</v>
      </c>
      <c r="O1163" s="2">
        <v>3287.28559</v>
      </c>
      <c r="P1163" s="2">
        <v>0</v>
      </c>
      <c r="Q1163" s="2">
        <f t="shared" ref="Q1163:Q1226" si="90">SUM(K1163:P1163)</f>
        <v>9922.1339900000003</v>
      </c>
      <c r="R1163" s="2">
        <f t="shared" ref="R1163:R1226" si="91">+J1163+K1163+N1163+P1163</f>
        <v>2740.1800000000003</v>
      </c>
      <c r="S1163" s="2">
        <f t="shared" ref="S1163:S1226" si="92">+L1163+M1163+O1163</f>
        <v>7181.95399</v>
      </c>
      <c r="T1163" s="2">
        <f t="shared" ref="T1163:T1226" si="93">+I1163-R1163</f>
        <v>17019.82</v>
      </c>
    </row>
    <row r="1164" spans="1:20" x14ac:dyDescent="0.35">
      <c r="A1164" s="3">
        <f t="shared" ref="A1164:A1227" si="94">+A1163+1</f>
        <v>1155</v>
      </c>
      <c r="B1164" s="1">
        <v>6235</v>
      </c>
      <c r="C1164" s="1" t="s">
        <v>2727</v>
      </c>
      <c r="D1164" s="1" t="s">
        <v>2728</v>
      </c>
      <c r="E1164" s="1" t="s">
        <v>150</v>
      </c>
      <c r="F1164" s="1" t="s">
        <v>2558</v>
      </c>
      <c r="G1164" s="1" t="s">
        <v>4662</v>
      </c>
      <c r="H1164" s="7">
        <v>40149</v>
      </c>
      <c r="I1164" s="2">
        <v>19760</v>
      </c>
      <c r="J1164" s="2">
        <f>+VLOOKUP(B:B,'[1]Nómina (2)'!$B$5:$AJ$2058,35,0)</f>
        <v>0</v>
      </c>
      <c r="K1164" s="2">
        <v>1330.68</v>
      </c>
      <c r="L1164" s="2">
        <v>3291.9220999999998</v>
      </c>
      <c r="M1164" s="2">
        <v>602.74629999999991</v>
      </c>
      <c r="N1164" s="2">
        <v>1409.5</v>
      </c>
      <c r="O1164" s="2">
        <v>3287.28559</v>
      </c>
      <c r="P1164" s="2">
        <v>1031.6199999999999</v>
      </c>
      <c r="Q1164" s="2">
        <f t="shared" si="90"/>
        <v>10953.753990000001</v>
      </c>
      <c r="R1164" s="2">
        <f t="shared" si="91"/>
        <v>3771.8</v>
      </c>
      <c r="S1164" s="2">
        <f t="shared" si="92"/>
        <v>7181.95399</v>
      </c>
      <c r="T1164" s="2">
        <f t="shared" si="93"/>
        <v>15988.2</v>
      </c>
    </row>
    <row r="1165" spans="1:20" x14ac:dyDescent="0.35">
      <c r="A1165" s="3">
        <f t="shared" si="94"/>
        <v>1156</v>
      </c>
      <c r="B1165" s="1">
        <v>6239</v>
      </c>
      <c r="C1165" s="1" t="s">
        <v>2729</v>
      </c>
      <c r="D1165" s="1" t="s">
        <v>2730</v>
      </c>
      <c r="E1165" s="1" t="s">
        <v>150</v>
      </c>
      <c r="F1165" s="1" t="s">
        <v>2558</v>
      </c>
      <c r="G1165" s="1" t="s">
        <v>4662</v>
      </c>
      <c r="H1165" s="7">
        <v>40210</v>
      </c>
      <c r="I1165" s="2">
        <v>19760</v>
      </c>
      <c r="J1165" s="2">
        <f>+VLOOKUP(B:B,'[1]Nómina (2)'!$B$5:$AJ$2058,35,0)</f>
        <v>0</v>
      </c>
      <c r="K1165" s="2">
        <v>567.11</v>
      </c>
      <c r="L1165" s="2">
        <v>1402.9599999999998</v>
      </c>
      <c r="M1165" s="2">
        <v>256.88</v>
      </c>
      <c r="N1165" s="2">
        <v>600.70000000000005</v>
      </c>
      <c r="O1165" s="2">
        <v>1400.9840000000002</v>
      </c>
      <c r="P1165" s="2">
        <v>0</v>
      </c>
      <c r="Q1165" s="2">
        <f t="shared" si="90"/>
        <v>4228.634</v>
      </c>
      <c r="R1165" s="2">
        <f t="shared" si="91"/>
        <v>1167.81</v>
      </c>
      <c r="S1165" s="2">
        <f t="shared" si="92"/>
        <v>3060.8239999999996</v>
      </c>
      <c r="T1165" s="2">
        <f t="shared" si="93"/>
        <v>18592.189999999999</v>
      </c>
    </row>
    <row r="1166" spans="1:20" x14ac:dyDescent="0.35">
      <c r="A1166" s="3">
        <f t="shared" si="94"/>
        <v>1157</v>
      </c>
      <c r="B1166" s="1">
        <v>6241</v>
      </c>
      <c r="C1166" s="1" t="s">
        <v>2731</v>
      </c>
      <c r="D1166" s="1" t="s">
        <v>2732</v>
      </c>
      <c r="E1166" s="1" t="s">
        <v>150</v>
      </c>
      <c r="F1166" s="1" t="s">
        <v>2558</v>
      </c>
      <c r="G1166" s="1" t="s">
        <v>4662</v>
      </c>
      <c r="H1166" s="7">
        <v>40149</v>
      </c>
      <c r="I1166" s="2">
        <v>19760</v>
      </c>
      <c r="J1166" s="2">
        <f>+VLOOKUP(B:B,'[1]Nómina (2)'!$B$5:$AJ$2058,35,0)</f>
        <v>0</v>
      </c>
      <c r="K1166" s="2">
        <v>567.11</v>
      </c>
      <c r="L1166" s="2">
        <v>1402.9599999999998</v>
      </c>
      <c r="M1166" s="2">
        <v>256.88</v>
      </c>
      <c r="N1166" s="2">
        <v>600.70000000000005</v>
      </c>
      <c r="O1166" s="2">
        <v>1400.9840000000002</v>
      </c>
      <c r="P1166" s="2">
        <v>0</v>
      </c>
      <c r="Q1166" s="2">
        <f t="shared" si="90"/>
        <v>4228.634</v>
      </c>
      <c r="R1166" s="2">
        <f t="shared" si="91"/>
        <v>1167.81</v>
      </c>
      <c r="S1166" s="2">
        <f t="shared" si="92"/>
        <v>3060.8239999999996</v>
      </c>
      <c r="T1166" s="2">
        <f t="shared" si="93"/>
        <v>18592.189999999999</v>
      </c>
    </row>
    <row r="1167" spans="1:20" x14ac:dyDescent="0.35">
      <c r="A1167" s="3">
        <f t="shared" si="94"/>
        <v>1158</v>
      </c>
      <c r="B1167" s="1">
        <v>6242</v>
      </c>
      <c r="C1167" s="1" t="s">
        <v>2733</v>
      </c>
      <c r="D1167" s="1" t="s">
        <v>2734</v>
      </c>
      <c r="E1167" s="1" t="s">
        <v>150</v>
      </c>
      <c r="F1167" s="1" t="s">
        <v>2558</v>
      </c>
      <c r="G1167" s="1" t="s">
        <v>4662</v>
      </c>
      <c r="H1167" s="7">
        <v>40149</v>
      </c>
      <c r="I1167" s="2">
        <v>19760</v>
      </c>
      <c r="J1167" s="2">
        <f>+VLOOKUP(B:B,'[1]Nómina (2)'!$B$5:$AJ$2058,35,0)</f>
        <v>0</v>
      </c>
      <c r="K1167" s="2">
        <v>567.11</v>
      </c>
      <c r="L1167" s="2">
        <v>1402.9599999999998</v>
      </c>
      <c r="M1167" s="2">
        <v>256.88</v>
      </c>
      <c r="N1167" s="2">
        <v>600.70000000000005</v>
      </c>
      <c r="O1167" s="2">
        <v>1400.9840000000002</v>
      </c>
      <c r="P1167" s="2">
        <v>0</v>
      </c>
      <c r="Q1167" s="2">
        <f t="shared" si="90"/>
        <v>4228.634</v>
      </c>
      <c r="R1167" s="2">
        <f t="shared" si="91"/>
        <v>1167.81</v>
      </c>
      <c r="S1167" s="2">
        <f t="shared" si="92"/>
        <v>3060.8239999999996</v>
      </c>
      <c r="T1167" s="2">
        <f t="shared" si="93"/>
        <v>18592.189999999999</v>
      </c>
    </row>
    <row r="1168" spans="1:20" x14ac:dyDescent="0.35">
      <c r="A1168" s="3">
        <f t="shared" si="94"/>
        <v>1159</v>
      </c>
      <c r="B1168" s="1">
        <v>6247</v>
      </c>
      <c r="C1168" s="1" t="s">
        <v>2735</v>
      </c>
      <c r="D1168" s="1" t="s">
        <v>2736</v>
      </c>
      <c r="E1168" s="1" t="s">
        <v>1315</v>
      </c>
      <c r="F1168" s="1" t="s">
        <v>2737</v>
      </c>
      <c r="G1168" s="1" t="s">
        <v>4662</v>
      </c>
      <c r="H1168" s="7">
        <v>40340</v>
      </c>
      <c r="I1168" s="2">
        <v>19760</v>
      </c>
      <c r="J1168" s="2">
        <f>+VLOOKUP(B:B,'[1]Nómina (2)'!$B$5:$AJ$2058,35,0)</f>
        <v>0</v>
      </c>
      <c r="K1168" s="2">
        <v>567.11</v>
      </c>
      <c r="L1168" s="2">
        <v>1402.9599999999998</v>
      </c>
      <c r="M1168" s="2">
        <v>256.88</v>
      </c>
      <c r="N1168" s="2">
        <v>600.70000000000005</v>
      </c>
      <c r="O1168" s="2">
        <v>1400.9840000000002</v>
      </c>
      <c r="P1168" s="2">
        <v>0</v>
      </c>
      <c r="Q1168" s="2">
        <f t="shared" si="90"/>
        <v>4228.634</v>
      </c>
      <c r="R1168" s="2">
        <f t="shared" si="91"/>
        <v>1167.81</v>
      </c>
      <c r="S1168" s="2">
        <f t="shared" si="92"/>
        <v>3060.8239999999996</v>
      </c>
      <c r="T1168" s="2">
        <f t="shared" si="93"/>
        <v>18592.189999999999</v>
      </c>
    </row>
    <row r="1169" spans="1:20" x14ac:dyDescent="0.35">
      <c r="A1169" s="3">
        <f t="shared" si="94"/>
        <v>1160</v>
      </c>
      <c r="B1169" s="1">
        <v>6249</v>
      </c>
      <c r="C1169" s="1" t="s">
        <v>2738</v>
      </c>
      <c r="D1169" s="1" t="s">
        <v>2739</v>
      </c>
      <c r="E1169" s="1" t="s">
        <v>466</v>
      </c>
      <c r="F1169" s="1" t="s">
        <v>467</v>
      </c>
      <c r="G1169" s="1" t="s">
        <v>4662</v>
      </c>
      <c r="H1169" s="7">
        <v>40910</v>
      </c>
      <c r="I1169" s="2">
        <v>28990</v>
      </c>
      <c r="J1169" s="2">
        <f>+VLOOKUP(B:B,'[1]Nómina (2)'!$B$5:$AJ$2058,35,0)</f>
        <v>0</v>
      </c>
      <c r="K1169" s="2">
        <v>832.01</v>
      </c>
      <c r="L1169" s="2">
        <v>2058.29</v>
      </c>
      <c r="M1169" s="2">
        <v>376.87</v>
      </c>
      <c r="N1169" s="2">
        <v>881.3</v>
      </c>
      <c r="O1169" s="2">
        <v>2055.3910000000001</v>
      </c>
      <c r="P1169" s="2">
        <v>0</v>
      </c>
      <c r="Q1169" s="2">
        <f t="shared" si="90"/>
        <v>6203.8610000000008</v>
      </c>
      <c r="R1169" s="2">
        <f t="shared" si="91"/>
        <v>1713.31</v>
      </c>
      <c r="S1169" s="2">
        <f t="shared" si="92"/>
        <v>4490.5509999999995</v>
      </c>
      <c r="T1169" s="2">
        <f t="shared" si="93"/>
        <v>27276.69</v>
      </c>
    </row>
    <row r="1170" spans="1:20" x14ac:dyDescent="0.35">
      <c r="A1170" s="3">
        <f t="shared" si="94"/>
        <v>1161</v>
      </c>
      <c r="B1170" s="1">
        <v>6251</v>
      </c>
      <c r="C1170" s="1" t="s">
        <v>2740</v>
      </c>
      <c r="D1170" s="1" t="s">
        <v>2741</v>
      </c>
      <c r="E1170" s="1" t="s">
        <v>587</v>
      </c>
      <c r="F1170" s="1" t="s">
        <v>2742</v>
      </c>
      <c r="G1170" s="1" t="s">
        <v>4662</v>
      </c>
      <c r="H1170" s="7">
        <v>40918</v>
      </c>
      <c r="I1170" s="2">
        <v>22000</v>
      </c>
      <c r="J1170" s="2">
        <f>+VLOOKUP(B:B,'[1]Nómina (2)'!$B$5:$AJ$2058,35,0)</f>
        <v>0</v>
      </c>
      <c r="K1170" s="2">
        <v>631.4</v>
      </c>
      <c r="L1170" s="2">
        <v>1561.9999999999998</v>
      </c>
      <c r="M1170" s="2">
        <v>286</v>
      </c>
      <c r="N1170" s="2">
        <v>668.8</v>
      </c>
      <c r="O1170" s="2">
        <v>1559.8000000000002</v>
      </c>
      <c r="P1170" s="2">
        <v>0</v>
      </c>
      <c r="Q1170" s="2">
        <f t="shared" si="90"/>
        <v>4708</v>
      </c>
      <c r="R1170" s="2">
        <f t="shared" si="91"/>
        <v>1300.1999999999998</v>
      </c>
      <c r="S1170" s="2">
        <f t="shared" si="92"/>
        <v>3407.8</v>
      </c>
      <c r="T1170" s="2">
        <f t="shared" si="93"/>
        <v>20699.8</v>
      </c>
    </row>
    <row r="1171" spans="1:20" x14ac:dyDescent="0.35">
      <c r="A1171" s="3">
        <f t="shared" si="94"/>
        <v>1162</v>
      </c>
      <c r="B1171" s="1">
        <v>6253</v>
      </c>
      <c r="C1171" s="1" t="s">
        <v>2743</v>
      </c>
      <c r="D1171" s="1" t="s">
        <v>2744</v>
      </c>
      <c r="E1171" s="1" t="s">
        <v>1082</v>
      </c>
      <c r="F1171" s="1" t="s">
        <v>713</v>
      </c>
      <c r="G1171" s="1" t="s">
        <v>4662</v>
      </c>
      <c r="H1171" s="7">
        <v>40924</v>
      </c>
      <c r="I1171" s="2">
        <v>17295</v>
      </c>
      <c r="J1171" s="2">
        <f>+VLOOKUP(B:B,'[1]Nómina (2)'!$B$5:$AJ$2058,35,0)</f>
        <v>0</v>
      </c>
      <c r="K1171" s="2">
        <v>496.37</v>
      </c>
      <c r="L1171" s="2">
        <v>1227.9449999999999</v>
      </c>
      <c r="M1171" s="2">
        <v>224.83499999999998</v>
      </c>
      <c r="N1171" s="2">
        <v>525.77</v>
      </c>
      <c r="O1171" s="2">
        <v>1226.2155</v>
      </c>
      <c r="P1171" s="2">
        <v>0</v>
      </c>
      <c r="Q1171" s="2">
        <f t="shared" si="90"/>
        <v>3701.1355000000003</v>
      </c>
      <c r="R1171" s="2">
        <f t="shared" si="91"/>
        <v>1022.14</v>
      </c>
      <c r="S1171" s="2">
        <f t="shared" si="92"/>
        <v>2678.9955</v>
      </c>
      <c r="T1171" s="2">
        <f t="shared" si="93"/>
        <v>16272.86</v>
      </c>
    </row>
    <row r="1172" spans="1:20" x14ac:dyDescent="0.35">
      <c r="A1172" s="3">
        <f t="shared" si="94"/>
        <v>1163</v>
      </c>
      <c r="B1172" s="1">
        <v>6258</v>
      </c>
      <c r="C1172" s="1" t="s">
        <v>2745</v>
      </c>
      <c r="D1172" s="1" t="s">
        <v>2746</v>
      </c>
      <c r="E1172" s="1" t="s">
        <v>2747</v>
      </c>
      <c r="F1172" s="1" t="s">
        <v>2748</v>
      </c>
      <c r="G1172" s="1" t="s">
        <v>4662</v>
      </c>
      <c r="H1172" s="7">
        <v>40940</v>
      </c>
      <c r="I1172" s="2">
        <v>140000</v>
      </c>
      <c r="J1172" s="2">
        <f>+VLOOKUP(B:B,'[1]Nómina (2)'!$B$5:$AJ$2058,35,0)</f>
        <v>29179.6622916667</v>
      </c>
      <c r="K1172" s="2">
        <v>4018</v>
      </c>
      <c r="L1172" s="2">
        <v>9940</v>
      </c>
      <c r="M1172" s="2">
        <v>614.952</v>
      </c>
      <c r="N1172" s="2">
        <v>3595.1</v>
      </c>
      <c r="O1172" s="2">
        <v>8384.634</v>
      </c>
      <c r="P1172" s="2">
        <v>0</v>
      </c>
      <c r="Q1172" s="2">
        <f t="shared" si="90"/>
        <v>26552.686000000002</v>
      </c>
      <c r="R1172" s="2">
        <f t="shared" si="91"/>
        <v>36792.762291666695</v>
      </c>
      <c r="S1172" s="2">
        <f t="shared" si="92"/>
        <v>18939.585999999999</v>
      </c>
      <c r="T1172" s="2">
        <f t="shared" si="93"/>
        <v>103207.2377083333</v>
      </c>
    </row>
    <row r="1173" spans="1:20" x14ac:dyDescent="0.35">
      <c r="A1173" s="3">
        <f t="shared" si="94"/>
        <v>1164</v>
      </c>
      <c r="B1173" s="1">
        <v>6259</v>
      </c>
      <c r="C1173" s="1" t="s">
        <v>2749</v>
      </c>
      <c r="D1173" s="1" t="s">
        <v>2750</v>
      </c>
      <c r="E1173" s="1" t="s">
        <v>23</v>
      </c>
      <c r="F1173" s="1" t="s">
        <v>103</v>
      </c>
      <c r="G1173" s="1" t="s">
        <v>4662</v>
      </c>
      <c r="H1173" s="7">
        <v>40952</v>
      </c>
      <c r="I1173" s="2">
        <v>17290</v>
      </c>
      <c r="J1173" s="2">
        <f>+VLOOKUP(B:B,'[1]Nómina (2)'!$B$5:$AJ$2058,35,0)</f>
        <v>0</v>
      </c>
      <c r="K1173" s="2">
        <v>496.22</v>
      </c>
      <c r="L1173" s="2">
        <v>1227.5899999999999</v>
      </c>
      <c r="M1173" s="2">
        <v>224.76999999999998</v>
      </c>
      <c r="N1173" s="2">
        <v>525.62</v>
      </c>
      <c r="O1173" s="2">
        <v>1225.8610000000001</v>
      </c>
      <c r="P1173" s="2">
        <v>0</v>
      </c>
      <c r="Q1173" s="2">
        <f t="shared" si="90"/>
        <v>3700.0609999999997</v>
      </c>
      <c r="R1173" s="2">
        <f t="shared" si="91"/>
        <v>1021.84</v>
      </c>
      <c r="S1173" s="2">
        <f t="shared" si="92"/>
        <v>2678.221</v>
      </c>
      <c r="T1173" s="2">
        <f t="shared" si="93"/>
        <v>16268.16</v>
      </c>
    </row>
    <row r="1174" spans="1:20" x14ac:dyDescent="0.35">
      <c r="A1174" s="3">
        <f t="shared" si="94"/>
        <v>1165</v>
      </c>
      <c r="B1174" s="1">
        <v>6265</v>
      </c>
      <c r="C1174" s="1" t="s">
        <v>2751</v>
      </c>
      <c r="D1174" s="1" t="s">
        <v>2752</v>
      </c>
      <c r="E1174" s="1" t="s">
        <v>419</v>
      </c>
      <c r="F1174" s="1" t="s">
        <v>678</v>
      </c>
      <c r="G1174" s="1" t="s">
        <v>4662</v>
      </c>
      <c r="H1174" s="7">
        <v>41008</v>
      </c>
      <c r="I1174" s="2">
        <v>74044</v>
      </c>
      <c r="J1174" s="2">
        <f>+VLOOKUP(B:B,'[1]Nómina (2)'!$B$5:$AJ$2058,35,0)</f>
        <v>5923.1258333333299</v>
      </c>
      <c r="K1174" s="2">
        <v>2125.06</v>
      </c>
      <c r="L1174" s="2">
        <v>5257.1239999999998</v>
      </c>
      <c r="M1174" s="2">
        <v>614.952</v>
      </c>
      <c r="N1174" s="2">
        <v>2250.94</v>
      </c>
      <c r="O1174" s="2">
        <v>5249.7196000000004</v>
      </c>
      <c r="P1174" s="2">
        <v>1031.6199999999999</v>
      </c>
      <c r="Q1174" s="2">
        <f t="shared" si="90"/>
        <v>16529.4156</v>
      </c>
      <c r="R1174" s="2">
        <f t="shared" si="91"/>
        <v>11330.745833333331</v>
      </c>
      <c r="S1174" s="2">
        <f t="shared" si="92"/>
        <v>11121.795600000001</v>
      </c>
      <c r="T1174" s="2">
        <f t="shared" si="93"/>
        <v>62713.254166666666</v>
      </c>
    </row>
    <row r="1175" spans="1:20" x14ac:dyDescent="0.35">
      <c r="A1175" s="3">
        <f t="shared" si="94"/>
        <v>1166</v>
      </c>
      <c r="B1175" s="1">
        <v>6271</v>
      </c>
      <c r="C1175" s="1" t="s">
        <v>2753</v>
      </c>
      <c r="D1175" s="1" t="s">
        <v>2754</v>
      </c>
      <c r="E1175" s="1" t="s">
        <v>544</v>
      </c>
      <c r="F1175" s="1" t="s">
        <v>2483</v>
      </c>
      <c r="G1175" s="1" t="s">
        <v>4662</v>
      </c>
      <c r="H1175" s="7">
        <v>41015</v>
      </c>
      <c r="I1175" s="2">
        <v>19760</v>
      </c>
      <c r="J1175" s="2">
        <f>+VLOOKUP(B:B,'[1]Nómina (2)'!$B$5:$AJ$2058,35,0)</f>
        <v>0</v>
      </c>
      <c r="K1175" s="2">
        <v>567.11</v>
      </c>
      <c r="L1175" s="2">
        <v>1402.9599999999998</v>
      </c>
      <c r="M1175" s="2">
        <v>256.88</v>
      </c>
      <c r="N1175" s="2">
        <v>600.70000000000005</v>
      </c>
      <c r="O1175" s="2">
        <v>1400.9840000000002</v>
      </c>
      <c r="P1175" s="2">
        <v>0</v>
      </c>
      <c r="Q1175" s="2">
        <f t="shared" si="90"/>
        <v>4228.634</v>
      </c>
      <c r="R1175" s="2">
        <f t="shared" si="91"/>
        <v>1167.81</v>
      </c>
      <c r="S1175" s="2">
        <f t="shared" si="92"/>
        <v>3060.8239999999996</v>
      </c>
      <c r="T1175" s="2">
        <f t="shared" si="93"/>
        <v>18592.189999999999</v>
      </c>
    </row>
    <row r="1176" spans="1:20" x14ac:dyDescent="0.35">
      <c r="A1176" s="3">
        <f t="shared" si="94"/>
        <v>1167</v>
      </c>
      <c r="B1176" s="1">
        <v>6274</v>
      </c>
      <c r="C1176" s="1" t="s">
        <v>2755</v>
      </c>
      <c r="D1176" s="1" t="s">
        <v>2756</v>
      </c>
      <c r="E1176" s="1" t="s">
        <v>113</v>
      </c>
      <c r="F1176" s="1" t="s">
        <v>103</v>
      </c>
      <c r="G1176" s="1" t="s">
        <v>4662</v>
      </c>
      <c r="H1176" s="7">
        <v>41015</v>
      </c>
      <c r="I1176" s="2">
        <v>17290</v>
      </c>
      <c r="J1176" s="2">
        <f>+VLOOKUP(B:B,'[1]Nómina (2)'!$B$5:$AJ$2058,35,0)</f>
        <v>0</v>
      </c>
      <c r="K1176" s="2">
        <v>496.22</v>
      </c>
      <c r="L1176" s="2">
        <v>1227.5899999999999</v>
      </c>
      <c r="M1176" s="2">
        <v>224.76999999999998</v>
      </c>
      <c r="N1176" s="2">
        <v>525.62</v>
      </c>
      <c r="O1176" s="2">
        <v>1225.8610000000001</v>
      </c>
      <c r="P1176" s="2">
        <v>0</v>
      </c>
      <c r="Q1176" s="2">
        <f t="shared" si="90"/>
        <v>3700.0609999999997</v>
      </c>
      <c r="R1176" s="2">
        <f t="shared" si="91"/>
        <v>1021.84</v>
      </c>
      <c r="S1176" s="2">
        <f t="shared" si="92"/>
        <v>2678.221</v>
      </c>
      <c r="T1176" s="2">
        <f t="shared" si="93"/>
        <v>16268.16</v>
      </c>
    </row>
    <row r="1177" spans="1:20" x14ac:dyDescent="0.35">
      <c r="A1177" s="3">
        <f t="shared" si="94"/>
        <v>1168</v>
      </c>
      <c r="B1177" s="1">
        <v>6275</v>
      </c>
      <c r="C1177" s="1" t="s">
        <v>2757</v>
      </c>
      <c r="D1177" s="1" t="s">
        <v>2758</v>
      </c>
      <c r="E1177" s="1" t="s">
        <v>60</v>
      </c>
      <c r="F1177" s="1" t="s">
        <v>87</v>
      </c>
      <c r="G1177" s="1" t="s">
        <v>4662</v>
      </c>
      <c r="H1177" s="7">
        <v>41018</v>
      </c>
      <c r="I1177" s="2">
        <v>19228</v>
      </c>
      <c r="J1177" s="2">
        <f>+VLOOKUP(B:B,'[1]Nómina (2)'!$B$5:$AJ$2058,35,0)</f>
        <v>0</v>
      </c>
      <c r="K1177" s="2">
        <v>1294.8499999999999</v>
      </c>
      <c r="L1177" s="2">
        <v>3203.2935099999995</v>
      </c>
      <c r="M1177" s="2">
        <v>586.51852999999994</v>
      </c>
      <c r="N1177" s="2">
        <v>1371.55</v>
      </c>
      <c r="O1177" s="2">
        <v>3198.781829</v>
      </c>
      <c r="P1177" s="2">
        <v>0</v>
      </c>
      <c r="Q1177" s="2">
        <f t="shared" si="90"/>
        <v>9654.9938689999999</v>
      </c>
      <c r="R1177" s="2">
        <f t="shared" si="91"/>
        <v>2666.3999999999996</v>
      </c>
      <c r="S1177" s="2">
        <f t="shared" si="92"/>
        <v>6988.5938689999994</v>
      </c>
      <c r="T1177" s="2">
        <f t="shared" si="93"/>
        <v>16561.599999999999</v>
      </c>
    </row>
    <row r="1178" spans="1:20" x14ac:dyDescent="0.35">
      <c r="A1178" s="3">
        <f t="shared" si="94"/>
        <v>1169</v>
      </c>
      <c r="B1178" s="1">
        <v>6277</v>
      </c>
      <c r="C1178" s="1" t="s">
        <v>2759</v>
      </c>
      <c r="D1178" s="1" t="s">
        <v>2760</v>
      </c>
      <c r="E1178" s="1" t="s">
        <v>60</v>
      </c>
      <c r="F1178" s="1" t="s">
        <v>1249</v>
      </c>
      <c r="G1178" s="1" t="s">
        <v>4662</v>
      </c>
      <c r="H1178" s="7">
        <v>41030</v>
      </c>
      <c r="I1178" s="2">
        <v>42120</v>
      </c>
      <c r="J1178" s="2">
        <f>+VLOOKUP(B:B,'[1]Nómina (2)'!$B$5:$AJ$2058,35,0)</f>
        <v>242.82587500000099</v>
      </c>
      <c r="K1178" s="2">
        <v>2836.45</v>
      </c>
      <c r="L1178" s="2">
        <v>7016.9924799999999</v>
      </c>
      <c r="M1178" s="2">
        <v>614.952</v>
      </c>
      <c r="N1178" s="2">
        <v>3004.46</v>
      </c>
      <c r="O1178" s="2">
        <v>7007.1093920000012</v>
      </c>
      <c r="P1178" s="2">
        <v>2063.2399999999998</v>
      </c>
      <c r="Q1178" s="2">
        <f t="shared" si="90"/>
        <v>22543.203871999998</v>
      </c>
      <c r="R1178" s="2">
        <f t="shared" si="91"/>
        <v>8146.9758750000001</v>
      </c>
      <c r="S1178" s="2">
        <f t="shared" si="92"/>
        <v>14639.053872</v>
      </c>
      <c r="T1178" s="2">
        <f t="shared" si="93"/>
        <v>33973.024124999996</v>
      </c>
    </row>
    <row r="1179" spans="1:20" x14ac:dyDescent="0.35">
      <c r="A1179" s="3">
        <f t="shared" si="94"/>
        <v>1170</v>
      </c>
      <c r="B1179" s="1">
        <v>6280</v>
      </c>
      <c r="C1179" s="1" t="s">
        <v>2761</v>
      </c>
      <c r="D1179" s="1" t="s">
        <v>2762</v>
      </c>
      <c r="E1179" s="1" t="s">
        <v>11</v>
      </c>
      <c r="F1179" s="1" t="s">
        <v>103</v>
      </c>
      <c r="G1179" s="1" t="s">
        <v>4662</v>
      </c>
      <c r="H1179" s="7">
        <v>41030</v>
      </c>
      <c r="I1179" s="2">
        <v>17290</v>
      </c>
      <c r="J1179" s="2">
        <f>+VLOOKUP(B:B,'[1]Nómina (2)'!$B$5:$AJ$2058,35,0)</f>
        <v>0</v>
      </c>
      <c r="K1179" s="2">
        <v>496.22</v>
      </c>
      <c r="L1179" s="2">
        <v>1227.5899999999999</v>
      </c>
      <c r="M1179" s="2">
        <v>224.76999999999998</v>
      </c>
      <c r="N1179" s="2">
        <v>525.62</v>
      </c>
      <c r="O1179" s="2">
        <v>1225.8610000000001</v>
      </c>
      <c r="P1179" s="2">
        <v>0</v>
      </c>
      <c r="Q1179" s="2">
        <f t="shared" si="90"/>
        <v>3700.0609999999997</v>
      </c>
      <c r="R1179" s="2">
        <f t="shared" si="91"/>
        <v>1021.84</v>
      </c>
      <c r="S1179" s="2">
        <f t="shared" si="92"/>
        <v>2678.221</v>
      </c>
      <c r="T1179" s="2">
        <f t="shared" si="93"/>
        <v>16268.16</v>
      </c>
    </row>
    <row r="1180" spans="1:20" x14ac:dyDescent="0.35">
      <c r="A1180" s="3">
        <f t="shared" si="94"/>
        <v>1171</v>
      </c>
      <c r="B1180" s="1">
        <v>6281</v>
      </c>
      <c r="C1180" s="1" t="s">
        <v>2763</v>
      </c>
      <c r="D1180" s="1" t="s">
        <v>2764</v>
      </c>
      <c r="E1180" s="1" t="s">
        <v>133</v>
      </c>
      <c r="F1180" s="1" t="s">
        <v>39</v>
      </c>
      <c r="G1180" s="1" t="s">
        <v>4662</v>
      </c>
      <c r="H1180" s="7">
        <v>41030</v>
      </c>
      <c r="I1180" s="2">
        <v>26650</v>
      </c>
      <c r="J1180" s="2">
        <f>+VLOOKUP(B:B,'[1]Nómina (2)'!$B$5:$AJ$2058,35,0)</f>
        <v>0</v>
      </c>
      <c r="K1180" s="2">
        <v>764.85</v>
      </c>
      <c r="L1180" s="2">
        <v>1892.1499999999999</v>
      </c>
      <c r="M1180" s="2">
        <v>346.45</v>
      </c>
      <c r="N1180" s="2">
        <v>810.16</v>
      </c>
      <c r="O1180" s="2">
        <v>1889.4850000000001</v>
      </c>
      <c r="P1180" s="2">
        <v>0</v>
      </c>
      <c r="Q1180" s="2">
        <f t="shared" si="90"/>
        <v>5703.0949999999993</v>
      </c>
      <c r="R1180" s="2">
        <f t="shared" si="91"/>
        <v>1575.01</v>
      </c>
      <c r="S1180" s="2">
        <f t="shared" si="92"/>
        <v>4128.085</v>
      </c>
      <c r="T1180" s="2">
        <f t="shared" si="93"/>
        <v>25074.99</v>
      </c>
    </row>
    <row r="1181" spans="1:20" x14ac:dyDescent="0.35">
      <c r="A1181" s="3">
        <f t="shared" si="94"/>
        <v>1172</v>
      </c>
      <c r="B1181" s="1">
        <v>6285</v>
      </c>
      <c r="C1181" s="1" t="s">
        <v>2765</v>
      </c>
      <c r="D1181" s="1" t="s">
        <v>2766</v>
      </c>
      <c r="E1181" s="1" t="s">
        <v>820</v>
      </c>
      <c r="F1181" s="1" t="s">
        <v>2767</v>
      </c>
      <c r="G1181" s="1" t="s">
        <v>4662</v>
      </c>
      <c r="H1181" s="7">
        <v>41043</v>
      </c>
      <c r="I1181" s="2">
        <v>12873</v>
      </c>
      <c r="J1181" s="2">
        <f>+VLOOKUP(B:B,'[1]Nómina (2)'!$B$5:$AJ$2058,35,0)</f>
        <v>0</v>
      </c>
      <c r="K1181" s="2">
        <v>866.89</v>
      </c>
      <c r="L1181" s="2">
        <v>2144.5805599999999</v>
      </c>
      <c r="M1181" s="2">
        <v>392.66967999999997</v>
      </c>
      <c r="N1181" s="2">
        <v>918.24</v>
      </c>
      <c r="O1181" s="2">
        <v>2141.5600240000003</v>
      </c>
      <c r="P1181" s="2">
        <v>0</v>
      </c>
      <c r="Q1181" s="2">
        <f t="shared" si="90"/>
        <v>6463.9402639999998</v>
      </c>
      <c r="R1181" s="2">
        <f t="shared" si="91"/>
        <v>1785.13</v>
      </c>
      <c r="S1181" s="2">
        <f t="shared" si="92"/>
        <v>4678.8102639999997</v>
      </c>
      <c r="T1181" s="2">
        <f t="shared" si="93"/>
        <v>11087.869999999999</v>
      </c>
    </row>
    <row r="1182" spans="1:20" x14ac:dyDescent="0.35">
      <c r="A1182" s="3">
        <f t="shared" si="94"/>
        <v>1173</v>
      </c>
      <c r="B1182" s="1">
        <v>6288</v>
      </c>
      <c r="C1182" s="1" t="s">
        <v>2768</v>
      </c>
      <c r="D1182" s="1" t="s">
        <v>2769</v>
      </c>
      <c r="E1182" s="1" t="s">
        <v>35</v>
      </c>
      <c r="F1182" s="1" t="s">
        <v>103</v>
      </c>
      <c r="G1182" s="1" t="s">
        <v>4662</v>
      </c>
      <c r="H1182" s="7">
        <v>40805</v>
      </c>
      <c r="I1182" s="2">
        <v>17290</v>
      </c>
      <c r="J1182" s="2">
        <f>+VLOOKUP(B:B,'[1]Nómina (2)'!$B$5:$AJ$2058,35,0)</f>
        <v>0</v>
      </c>
      <c r="K1182" s="2">
        <v>496.22</v>
      </c>
      <c r="L1182" s="2">
        <v>1227.5899999999999</v>
      </c>
      <c r="M1182" s="2">
        <v>224.76999999999998</v>
      </c>
      <c r="N1182" s="2">
        <v>525.62</v>
      </c>
      <c r="O1182" s="2">
        <v>1225.8610000000001</v>
      </c>
      <c r="P1182" s="2">
        <v>1031.6199999999999</v>
      </c>
      <c r="Q1182" s="2">
        <f t="shared" si="90"/>
        <v>4731.6809999999996</v>
      </c>
      <c r="R1182" s="2">
        <f t="shared" si="91"/>
        <v>2053.46</v>
      </c>
      <c r="S1182" s="2">
        <f t="shared" si="92"/>
        <v>2678.221</v>
      </c>
      <c r="T1182" s="2">
        <f t="shared" si="93"/>
        <v>15236.54</v>
      </c>
    </row>
    <row r="1183" spans="1:20" x14ac:dyDescent="0.35">
      <c r="A1183" s="3">
        <f t="shared" si="94"/>
        <v>1174</v>
      </c>
      <c r="B1183" s="1">
        <v>6289</v>
      </c>
      <c r="C1183" s="1" t="s">
        <v>2770</v>
      </c>
      <c r="D1183" s="1" t="s">
        <v>2771</v>
      </c>
      <c r="E1183" s="1" t="s">
        <v>49</v>
      </c>
      <c r="F1183" s="1" t="s">
        <v>241</v>
      </c>
      <c r="G1183" s="1" t="s">
        <v>4662</v>
      </c>
      <c r="H1183" s="7">
        <v>41043</v>
      </c>
      <c r="I1183" s="2">
        <v>28990</v>
      </c>
      <c r="J1183" s="2">
        <f>+VLOOKUP(B:B,'[1]Nómina (2)'!$B$5:$AJ$2058,35,0)</f>
        <v>2449.517875</v>
      </c>
      <c r="K1183" s="2">
        <v>832.01</v>
      </c>
      <c r="L1183" s="2">
        <v>2058.29</v>
      </c>
      <c r="M1183" s="2">
        <v>376.87</v>
      </c>
      <c r="N1183" s="2">
        <v>881.3</v>
      </c>
      <c r="O1183" s="2">
        <v>2055.3910000000001</v>
      </c>
      <c r="P1183" s="2">
        <v>0</v>
      </c>
      <c r="Q1183" s="2">
        <f t="shared" si="90"/>
        <v>6203.8610000000008</v>
      </c>
      <c r="R1183" s="2">
        <f t="shared" si="91"/>
        <v>4162.8278749999999</v>
      </c>
      <c r="S1183" s="2">
        <f t="shared" si="92"/>
        <v>4490.5509999999995</v>
      </c>
      <c r="T1183" s="2">
        <f t="shared" si="93"/>
        <v>24827.172125000001</v>
      </c>
    </row>
    <row r="1184" spans="1:20" x14ac:dyDescent="0.35">
      <c r="A1184" s="3">
        <f t="shared" si="94"/>
        <v>1175</v>
      </c>
      <c r="B1184" s="1">
        <v>6291</v>
      </c>
      <c r="C1184" s="1" t="s">
        <v>2772</v>
      </c>
      <c r="D1184" s="1" t="s">
        <v>2773</v>
      </c>
      <c r="E1184" s="1" t="s">
        <v>60</v>
      </c>
      <c r="F1184" s="1" t="s">
        <v>343</v>
      </c>
      <c r="G1184" s="1" t="s">
        <v>4662</v>
      </c>
      <c r="H1184" s="7">
        <v>41043</v>
      </c>
      <c r="I1184" s="2">
        <v>26650</v>
      </c>
      <c r="J1184" s="2">
        <f>+VLOOKUP(B:B,'[1]Nómina (2)'!$B$5:$AJ$2058,35,0)</f>
        <v>0</v>
      </c>
      <c r="K1184" s="2">
        <v>764.85</v>
      </c>
      <c r="L1184" s="2">
        <v>1892.1499999999999</v>
      </c>
      <c r="M1184" s="2">
        <v>346.45</v>
      </c>
      <c r="N1184" s="2">
        <v>810.16</v>
      </c>
      <c r="O1184" s="2">
        <v>1889.4850000000001</v>
      </c>
      <c r="P1184" s="2">
        <v>0</v>
      </c>
      <c r="Q1184" s="2">
        <f t="shared" si="90"/>
        <v>5703.0949999999993</v>
      </c>
      <c r="R1184" s="2">
        <f t="shared" si="91"/>
        <v>1575.01</v>
      </c>
      <c r="S1184" s="2">
        <f t="shared" si="92"/>
        <v>4128.085</v>
      </c>
      <c r="T1184" s="2">
        <f t="shared" si="93"/>
        <v>25074.99</v>
      </c>
    </row>
    <row r="1185" spans="1:20" x14ac:dyDescent="0.35">
      <c r="A1185" s="3">
        <f t="shared" si="94"/>
        <v>1176</v>
      </c>
      <c r="B1185" s="1">
        <v>6296</v>
      </c>
      <c r="C1185" s="1" t="s">
        <v>2774</v>
      </c>
      <c r="D1185" s="1" t="s">
        <v>2775</v>
      </c>
      <c r="E1185" s="1" t="s">
        <v>205</v>
      </c>
      <c r="F1185" s="1" t="s">
        <v>206</v>
      </c>
      <c r="G1185" s="1" t="s">
        <v>4662</v>
      </c>
      <c r="H1185" s="7">
        <v>41045</v>
      </c>
      <c r="I1185" s="2">
        <v>37570</v>
      </c>
      <c r="J1185" s="2">
        <f>+VLOOKUP(B:B,'[1]Nómina (2)'!$B$5:$AJ$2058,35,0)</f>
        <v>815.37737499999901</v>
      </c>
      <c r="K1185" s="2">
        <v>1078.26</v>
      </c>
      <c r="L1185" s="2">
        <v>2667.47</v>
      </c>
      <c r="M1185" s="2">
        <v>488.40999999999997</v>
      </c>
      <c r="N1185" s="2">
        <v>1142.1300000000001</v>
      </c>
      <c r="O1185" s="2">
        <v>2663.7130000000002</v>
      </c>
      <c r="P1185" s="2">
        <v>0</v>
      </c>
      <c r="Q1185" s="2">
        <f t="shared" si="90"/>
        <v>8039.9830000000002</v>
      </c>
      <c r="R1185" s="2">
        <f t="shared" si="91"/>
        <v>3035.767374999999</v>
      </c>
      <c r="S1185" s="2">
        <f t="shared" si="92"/>
        <v>5819.5929999999998</v>
      </c>
      <c r="T1185" s="2">
        <f t="shared" si="93"/>
        <v>34534.232625000004</v>
      </c>
    </row>
    <row r="1186" spans="1:20" x14ac:dyDescent="0.35">
      <c r="A1186" s="3">
        <f t="shared" si="94"/>
        <v>1177</v>
      </c>
      <c r="B1186" s="1">
        <v>6297</v>
      </c>
      <c r="C1186" s="1" t="s">
        <v>2776</v>
      </c>
      <c r="D1186" s="1" t="s">
        <v>2777</v>
      </c>
      <c r="E1186" s="1" t="s">
        <v>123</v>
      </c>
      <c r="F1186" s="1" t="s">
        <v>905</v>
      </c>
      <c r="G1186" s="1" t="s">
        <v>4662</v>
      </c>
      <c r="H1186" s="7">
        <v>41044</v>
      </c>
      <c r="I1186" s="2">
        <v>26650</v>
      </c>
      <c r="J1186" s="2">
        <f>+VLOOKUP(B:B,'[1]Nómina (2)'!$B$5:$AJ$2058,35,0)</f>
        <v>0</v>
      </c>
      <c r="K1186" s="2">
        <v>1794.66</v>
      </c>
      <c r="L1186" s="2">
        <v>4439.7634799999996</v>
      </c>
      <c r="M1186" s="2">
        <v>614.952</v>
      </c>
      <c r="N1186" s="2">
        <v>1900.97</v>
      </c>
      <c r="O1186" s="2">
        <v>4433.5102919999999</v>
      </c>
      <c r="P1186" s="2">
        <v>0</v>
      </c>
      <c r="Q1186" s="2">
        <f t="shared" si="90"/>
        <v>13183.855771999999</v>
      </c>
      <c r="R1186" s="2">
        <f t="shared" si="91"/>
        <v>3695.63</v>
      </c>
      <c r="S1186" s="2">
        <f t="shared" si="92"/>
        <v>9488.2257719999998</v>
      </c>
      <c r="T1186" s="2">
        <f t="shared" si="93"/>
        <v>22954.37</v>
      </c>
    </row>
    <row r="1187" spans="1:20" x14ac:dyDescent="0.35">
      <c r="A1187" s="3">
        <f t="shared" si="94"/>
        <v>1178</v>
      </c>
      <c r="B1187" s="1">
        <v>6300</v>
      </c>
      <c r="C1187" s="1" t="s">
        <v>2778</v>
      </c>
      <c r="D1187" s="1" t="s">
        <v>2779</v>
      </c>
      <c r="E1187" s="1" t="s">
        <v>123</v>
      </c>
      <c r="F1187" s="1" t="s">
        <v>28</v>
      </c>
      <c r="G1187" s="1" t="s">
        <v>4662</v>
      </c>
      <c r="H1187" s="7">
        <v>41044</v>
      </c>
      <c r="I1187" s="2">
        <v>19760</v>
      </c>
      <c r="J1187" s="2">
        <f>+VLOOKUP(B:B,'[1]Nómina (2)'!$B$5:$AJ$2058,35,0)</f>
        <v>0</v>
      </c>
      <c r="K1187" s="2">
        <v>567.11</v>
      </c>
      <c r="L1187" s="2">
        <v>1402.9599999999998</v>
      </c>
      <c r="M1187" s="2">
        <v>256.88</v>
      </c>
      <c r="N1187" s="2">
        <v>600.70000000000005</v>
      </c>
      <c r="O1187" s="2">
        <v>1400.9840000000002</v>
      </c>
      <c r="P1187" s="2">
        <v>0</v>
      </c>
      <c r="Q1187" s="2">
        <f t="shared" si="90"/>
        <v>4228.634</v>
      </c>
      <c r="R1187" s="2">
        <f t="shared" si="91"/>
        <v>1167.81</v>
      </c>
      <c r="S1187" s="2">
        <f t="shared" si="92"/>
        <v>3060.8239999999996</v>
      </c>
      <c r="T1187" s="2">
        <f t="shared" si="93"/>
        <v>18592.189999999999</v>
      </c>
    </row>
    <row r="1188" spans="1:20" x14ac:dyDescent="0.35">
      <c r="A1188" s="3">
        <f t="shared" si="94"/>
        <v>1179</v>
      </c>
      <c r="B1188" s="1">
        <v>6307</v>
      </c>
      <c r="C1188" s="1" t="s">
        <v>2780</v>
      </c>
      <c r="D1188" s="1" t="s">
        <v>2781</v>
      </c>
      <c r="E1188" s="1" t="s">
        <v>11</v>
      </c>
      <c r="F1188" s="1" t="s">
        <v>961</v>
      </c>
      <c r="G1188" s="1" t="s">
        <v>4662</v>
      </c>
      <c r="H1188" s="7">
        <v>41050</v>
      </c>
      <c r="I1188" s="2">
        <v>24310</v>
      </c>
      <c r="J1188" s="2">
        <f>+VLOOKUP(B:B,'[1]Nómina (2)'!$B$5:$AJ$2058,35,0)</f>
        <v>0</v>
      </c>
      <c r="K1188" s="2">
        <v>697.7</v>
      </c>
      <c r="L1188" s="2">
        <v>1726.0099999999998</v>
      </c>
      <c r="M1188" s="2">
        <v>316.02999999999997</v>
      </c>
      <c r="N1188" s="2">
        <v>739.02</v>
      </c>
      <c r="O1188" s="2">
        <v>1723.5790000000002</v>
      </c>
      <c r="P1188" s="2">
        <v>0</v>
      </c>
      <c r="Q1188" s="2">
        <f t="shared" si="90"/>
        <v>5202.3389999999999</v>
      </c>
      <c r="R1188" s="2">
        <f t="shared" si="91"/>
        <v>1436.72</v>
      </c>
      <c r="S1188" s="2">
        <f t="shared" si="92"/>
        <v>3765.6189999999997</v>
      </c>
      <c r="T1188" s="2">
        <f t="shared" si="93"/>
        <v>22873.279999999999</v>
      </c>
    </row>
    <row r="1189" spans="1:20" x14ac:dyDescent="0.35">
      <c r="A1189" s="3">
        <f t="shared" si="94"/>
        <v>1180</v>
      </c>
      <c r="B1189" s="1">
        <v>6313</v>
      </c>
      <c r="C1189" s="1" t="s">
        <v>2782</v>
      </c>
      <c r="D1189" s="1" t="s">
        <v>2783</v>
      </c>
      <c r="E1189" s="1" t="s">
        <v>66</v>
      </c>
      <c r="F1189" s="1" t="s">
        <v>397</v>
      </c>
      <c r="G1189" s="1" t="s">
        <v>4662</v>
      </c>
      <c r="H1189" s="7">
        <v>41057</v>
      </c>
      <c r="I1189" s="2">
        <v>42120</v>
      </c>
      <c r="J1189" s="2">
        <f>+VLOOKUP(B:B,'[1]Nómina (2)'!$B$5:$AJ$2058,35,0)</f>
        <v>1943.2798749999999</v>
      </c>
      <c r="K1189" s="2">
        <v>1208.8399999999999</v>
      </c>
      <c r="L1189" s="2">
        <v>2990.5199999999995</v>
      </c>
      <c r="M1189" s="2">
        <v>547.55999999999995</v>
      </c>
      <c r="N1189" s="2">
        <v>1280.45</v>
      </c>
      <c r="O1189" s="2">
        <v>2986.308</v>
      </c>
      <c r="P1189" s="2">
        <v>0</v>
      </c>
      <c r="Q1189" s="2">
        <f t="shared" si="90"/>
        <v>9013.6779999999999</v>
      </c>
      <c r="R1189" s="2">
        <f t="shared" si="91"/>
        <v>4432.5698750000001</v>
      </c>
      <c r="S1189" s="2">
        <f t="shared" si="92"/>
        <v>6524.387999999999</v>
      </c>
      <c r="T1189" s="2">
        <f t="shared" si="93"/>
        <v>37687.430124999999</v>
      </c>
    </row>
    <row r="1190" spans="1:20" x14ac:dyDescent="0.35">
      <c r="A1190" s="3">
        <f t="shared" si="94"/>
        <v>1181</v>
      </c>
      <c r="B1190" s="1">
        <v>6316</v>
      </c>
      <c r="C1190" s="1" t="s">
        <v>2784</v>
      </c>
      <c r="D1190" s="1" t="s">
        <v>2785</v>
      </c>
      <c r="E1190" s="1" t="s">
        <v>2786</v>
      </c>
      <c r="F1190" s="1" t="s">
        <v>381</v>
      </c>
      <c r="G1190" s="1" t="s">
        <v>4662</v>
      </c>
      <c r="H1190" s="7">
        <v>41059</v>
      </c>
      <c r="I1190" s="2">
        <v>37570</v>
      </c>
      <c r="J1190" s="2">
        <f>+VLOOKUP(B:B,'[1]Nómina (2)'!$B$5:$AJ$2058,35,0)</f>
        <v>0</v>
      </c>
      <c r="K1190" s="2">
        <v>2530.04</v>
      </c>
      <c r="L1190" s="2">
        <v>6258.9836999999989</v>
      </c>
      <c r="M1190" s="2">
        <v>614.952</v>
      </c>
      <c r="N1190" s="2">
        <v>2679.9</v>
      </c>
      <c r="O1190" s="2">
        <v>6250.1682300000002</v>
      </c>
      <c r="P1190" s="2">
        <v>0</v>
      </c>
      <c r="Q1190" s="2">
        <f t="shared" si="90"/>
        <v>18334.043929999996</v>
      </c>
      <c r="R1190" s="2">
        <f t="shared" si="91"/>
        <v>5209.9400000000005</v>
      </c>
      <c r="S1190" s="2">
        <f t="shared" si="92"/>
        <v>13124.103929999999</v>
      </c>
      <c r="T1190" s="2">
        <f t="shared" si="93"/>
        <v>32360.059999999998</v>
      </c>
    </row>
    <row r="1191" spans="1:20" x14ac:dyDescent="0.35">
      <c r="A1191" s="3">
        <f t="shared" si="94"/>
        <v>1182</v>
      </c>
      <c r="B1191" s="1">
        <v>6318</v>
      </c>
      <c r="C1191" s="1" t="s">
        <v>2787</v>
      </c>
      <c r="D1191" s="1" t="s">
        <v>2788</v>
      </c>
      <c r="E1191" s="1" t="s">
        <v>168</v>
      </c>
      <c r="F1191" s="1" t="s">
        <v>103</v>
      </c>
      <c r="G1191" s="1" t="s">
        <v>4662</v>
      </c>
      <c r="H1191" s="7">
        <v>40675</v>
      </c>
      <c r="I1191" s="2">
        <v>17290</v>
      </c>
      <c r="J1191" s="2">
        <f>+VLOOKUP(B:B,'[1]Nómina (2)'!$B$5:$AJ$2058,35,0)</f>
        <v>0</v>
      </c>
      <c r="K1191" s="2">
        <v>496.22</v>
      </c>
      <c r="L1191" s="2">
        <v>1227.5899999999999</v>
      </c>
      <c r="M1191" s="2">
        <v>224.76999999999998</v>
      </c>
      <c r="N1191" s="2">
        <v>525.62</v>
      </c>
      <c r="O1191" s="2">
        <v>1225.8610000000001</v>
      </c>
      <c r="P1191" s="2">
        <v>0</v>
      </c>
      <c r="Q1191" s="2">
        <f t="shared" si="90"/>
        <v>3700.0609999999997</v>
      </c>
      <c r="R1191" s="2">
        <f t="shared" si="91"/>
        <v>1021.84</v>
      </c>
      <c r="S1191" s="2">
        <f t="shared" si="92"/>
        <v>2678.221</v>
      </c>
      <c r="T1191" s="2">
        <f t="shared" si="93"/>
        <v>16268.16</v>
      </c>
    </row>
    <row r="1192" spans="1:20" x14ac:dyDescent="0.35">
      <c r="A1192" s="3">
        <f t="shared" si="94"/>
        <v>1183</v>
      </c>
      <c r="B1192" s="1">
        <v>6319</v>
      </c>
      <c r="C1192" s="1" t="s">
        <v>2789</v>
      </c>
      <c r="D1192" s="1" t="s">
        <v>2790</v>
      </c>
      <c r="E1192" s="1" t="s">
        <v>45</v>
      </c>
      <c r="F1192" s="1" t="s">
        <v>50</v>
      </c>
      <c r="G1192" s="1" t="s">
        <v>4662</v>
      </c>
      <c r="H1192" s="7">
        <v>41064</v>
      </c>
      <c r="I1192" s="2">
        <v>23343</v>
      </c>
      <c r="J1192" s="2">
        <f>+VLOOKUP(B:B,'[1]Nómina (2)'!$B$5:$AJ$2058,35,0)</f>
        <v>0</v>
      </c>
      <c r="K1192" s="2">
        <v>669.94</v>
      </c>
      <c r="L1192" s="2">
        <v>1657.3529999999998</v>
      </c>
      <c r="M1192" s="2">
        <v>303.459</v>
      </c>
      <c r="N1192" s="2">
        <v>709.63</v>
      </c>
      <c r="O1192" s="2">
        <v>1655.0187000000001</v>
      </c>
      <c r="P1192" s="2">
        <v>2063.2399999999998</v>
      </c>
      <c r="Q1192" s="2">
        <f t="shared" si="90"/>
        <v>7058.6406999999999</v>
      </c>
      <c r="R1192" s="2">
        <f t="shared" si="91"/>
        <v>3442.81</v>
      </c>
      <c r="S1192" s="2">
        <f t="shared" si="92"/>
        <v>3615.8307</v>
      </c>
      <c r="T1192" s="2">
        <f t="shared" si="93"/>
        <v>19900.189999999999</v>
      </c>
    </row>
    <row r="1193" spans="1:20" x14ac:dyDescent="0.35">
      <c r="A1193" s="3">
        <f t="shared" si="94"/>
        <v>1184</v>
      </c>
      <c r="B1193" s="1">
        <v>6320</v>
      </c>
      <c r="C1193" s="1" t="s">
        <v>2791</v>
      </c>
      <c r="D1193" s="1" t="s">
        <v>2792</v>
      </c>
      <c r="E1193" s="1" t="s">
        <v>612</v>
      </c>
      <c r="F1193" s="1" t="s">
        <v>613</v>
      </c>
      <c r="G1193" s="1" t="s">
        <v>4662</v>
      </c>
      <c r="H1193" s="7">
        <v>41064</v>
      </c>
      <c r="I1193" s="2">
        <v>24310</v>
      </c>
      <c r="J1193" s="2">
        <f>+VLOOKUP(B:B,'[1]Nómina (2)'!$B$5:$AJ$2058,35,0)</f>
        <v>659.09587499999895</v>
      </c>
      <c r="K1193" s="2">
        <v>697.7</v>
      </c>
      <c r="L1193" s="2">
        <v>1726.0099999999998</v>
      </c>
      <c r="M1193" s="2">
        <v>316.02999999999997</v>
      </c>
      <c r="N1193" s="2">
        <v>739.02</v>
      </c>
      <c r="O1193" s="2">
        <v>1723.5790000000002</v>
      </c>
      <c r="P1193" s="2">
        <v>1031.6199999999999</v>
      </c>
      <c r="Q1193" s="2">
        <f t="shared" si="90"/>
        <v>6233.9589999999998</v>
      </c>
      <c r="R1193" s="2">
        <f t="shared" si="91"/>
        <v>3127.4358749999988</v>
      </c>
      <c r="S1193" s="2">
        <f t="shared" si="92"/>
        <v>3765.6189999999997</v>
      </c>
      <c r="T1193" s="2">
        <f t="shared" si="93"/>
        <v>21182.564125000001</v>
      </c>
    </row>
    <row r="1194" spans="1:20" s="4" customFormat="1" x14ac:dyDescent="0.35">
      <c r="A1194" s="3">
        <f t="shared" si="94"/>
        <v>1185</v>
      </c>
      <c r="B1194" s="1">
        <v>6322</v>
      </c>
      <c r="C1194" s="1" t="s">
        <v>2793</v>
      </c>
      <c r="D1194" s="1" t="s">
        <v>2794</v>
      </c>
      <c r="E1194" s="1" t="s">
        <v>66</v>
      </c>
      <c r="F1194" s="1" t="s">
        <v>87</v>
      </c>
      <c r="G1194" s="1" t="s">
        <v>4662</v>
      </c>
      <c r="H1194" s="7">
        <v>41064</v>
      </c>
      <c r="I1194" s="2">
        <v>17290</v>
      </c>
      <c r="J1194" s="2">
        <f>+VLOOKUP(B:B,'[1]Nómina (2)'!$B$5:$AJ$2058,35,0)</f>
        <v>0</v>
      </c>
      <c r="K1194" s="2">
        <v>496.22</v>
      </c>
      <c r="L1194" s="2">
        <v>1227.5899999999999</v>
      </c>
      <c r="M1194" s="2">
        <v>224.76999999999998</v>
      </c>
      <c r="N1194" s="2">
        <v>525.62</v>
      </c>
      <c r="O1194" s="2">
        <v>1225.8610000000001</v>
      </c>
      <c r="P1194" s="2">
        <v>0</v>
      </c>
      <c r="Q1194" s="2">
        <f t="shared" si="90"/>
        <v>3700.0609999999997</v>
      </c>
      <c r="R1194" s="2">
        <f t="shared" si="91"/>
        <v>1021.84</v>
      </c>
      <c r="S1194" s="2">
        <f t="shared" si="92"/>
        <v>2678.221</v>
      </c>
      <c r="T1194" s="2">
        <f t="shared" si="93"/>
        <v>16268.16</v>
      </c>
    </row>
    <row r="1195" spans="1:20" s="4" customFormat="1" x14ac:dyDescent="0.35">
      <c r="A1195" s="3">
        <f t="shared" si="94"/>
        <v>1186</v>
      </c>
      <c r="B1195" s="1">
        <v>6323</v>
      </c>
      <c r="C1195" s="1" t="s">
        <v>2795</v>
      </c>
      <c r="D1195" s="1" t="s">
        <v>2796</v>
      </c>
      <c r="E1195" s="1" t="s">
        <v>205</v>
      </c>
      <c r="F1195" s="1" t="s">
        <v>206</v>
      </c>
      <c r="G1195" s="1" t="s">
        <v>4662</v>
      </c>
      <c r="H1195" s="7">
        <v>41064</v>
      </c>
      <c r="I1195" s="2">
        <v>37570</v>
      </c>
      <c r="J1195" s="2">
        <f>+VLOOKUP(B:B,'[1]Nómina (2)'!$B$5:$AJ$2058,35,0)</f>
        <v>96.801874999999697</v>
      </c>
      <c r="K1195" s="2">
        <v>1078.26</v>
      </c>
      <c r="L1195" s="2">
        <v>2667.47</v>
      </c>
      <c r="M1195" s="2">
        <v>488.40999999999997</v>
      </c>
      <c r="N1195" s="2">
        <v>1142.1300000000001</v>
      </c>
      <c r="O1195" s="2">
        <v>2663.7130000000002</v>
      </c>
      <c r="P1195" s="2">
        <v>0</v>
      </c>
      <c r="Q1195" s="2">
        <f t="shared" si="90"/>
        <v>8039.9830000000002</v>
      </c>
      <c r="R1195" s="2">
        <f t="shared" si="91"/>
        <v>2317.1918749999995</v>
      </c>
      <c r="S1195" s="2">
        <f t="shared" si="92"/>
        <v>5819.5929999999998</v>
      </c>
      <c r="T1195" s="2">
        <f t="shared" si="93"/>
        <v>35252.808125000003</v>
      </c>
    </row>
    <row r="1196" spans="1:20" x14ac:dyDescent="0.35">
      <c r="A1196" s="3">
        <f t="shared" si="94"/>
        <v>1187</v>
      </c>
      <c r="B1196" s="1">
        <v>6329</v>
      </c>
      <c r="C1196" s="1" t="s">
        <v>2797</v>
      </c>
      <c r="D1196" s="1" t="s">
        <v>2798</v>
      </c>
      <c r="E1196" s="1" t="s">
        <v>544</v>
      </c>
      <c r="F1196" s="1" t="s">
        <v>2558</v>
      </c>
      <c r="G1196" s="1" t="s">
        <v>4662</v>
      </c>
      <c r="H1196" s="7">
        <v>41064</v>
      </c>
      <c r="I1196" s="2">
        <v>19760</v>
      </c>
      <c r="J1196" s="2">
        <f>+VLOOKUP(B:B,'[1]Nómina (2)'!$B$5:$AJ$2058,35,0)</f>
        <v>0</v>
      </c>
      <c r="K1196" s="2">
        <v>567.11</v>
      </c>
      <c r="L1196" s="2">
        <v>1402.9599999999998</v>
      </c>
      <c r="M1196" s="2">
        <v>256.88</v>
      </c>
      <c r="N1196" s="2">
        <v>600.70000000000005</v>
      </c>
      <c r="O1196" s="2">
        <v>1400.9840000000002</v>
      </c>
      <c r="P1196" s="2">
        <v>2063.2399999999998</v>
      </c>
      <c r="Q1196" s="2">
        <f t="shared" si="90"/>
        <v>6291.8739999999998</v>
      </c>
      <c r="R1196" s="2">
        <f t="shared" si="91"/>
        <v>3231.0499999999997</v>
      </c>
      <c r="S1196" s="2">
        <f t="shared" si="92"/>
        <v>3060.8239999999996</v>
      </c>
      <c r="T1196" s="2">
        <f t="shared" si="93"/>
        <v>16528.95</v>
      </c>
    </row>
    <row r="1197" spans="1:20" x14ac:dyDescent="0.35">
      <c r="A1197" s="3">
        <f t="shared" si="94"/>
        <v>1188</v>
      </c>
      <c r="B1197" s="1">
        <v>6337</v>
      </c>
      <c r="C1197" s="1" t="s">
        <v>2799</v>
      </c>
      <c r="D1197" s="1" t="s">
        <v>2800</v>
      </c>
      <c r="E1197" s="1" t="s">
        <v>297</v>
      </c>
      <c r="F1197" s="1" t="s">
        <v>1601</v>
      </c>
      <c r="G1197" s="1" t="s">
        <v>4662</v>
      </c>
      <c r="H1197" s="7">
        <v>41078</v>
      </c>
      <c r="I1197" s="2">
        <v>35900</v>
      </c>
      <c r="J1197" s="2">
        <f>+VLOOKUP(B:B,'[1]Nómina (2)'!$B$5:$AJ$2058,35,0)</f>
        <v>534.28937499999995</v>
      </c>
      <c r="K1197" s="2">
        <v>1030.33</v>
      </c>
      <c r="L1197" s="2">
        <v>2548.8999999999996</v>
      </c>
      <c r="M1197" s="2">
        <v>466.7</v>
      </c>
      <c r="N1197" s="2">
        <v>1091.3599999999999</v>
      </c>
      <c r="O1197" s="2">
        <v>2545.31</v>
      </c>
      <c r="P1197" s="2">
        <v>0</v>
      </c>
      <c r="Q1197" s="2">
        <f t="shared" si="90"/>
        <v>7682.5999999999985</v>
      </c>
      <c r="R1197" s="2">
        <f t="shared" si="91"/>
        <v>2655.9793749999999</v>
      </c>
      <c r="S1197" s="2">
        <f t="shared" si="92"/>
        <v>5560.91</v>
      </c>
      <c r="T1197" s="2">
        <f t="shared" si="93"/>
        <v>33244.020624999997</v>
      </c>
    </row>
    <row r="1198" spans="1:20" x14ac:dyDescent="0.35">
      <c r="A1198" s="3">
        <f t="shared" si="94"/>
        <v>1189</v>
      </c>
      <c r="B1198" s="1">
        <v>6339</v>
      </c>
      <c r="C1198" s="1" t="s">
        <v>2801</v>
      </c>
      <c r="D1198" s="1" t="s">
        <v>2802</v>
      </c>
      <c r="E1198" s="1" t="s">
        <v>380</v>
      </c>
      <c r="F1198" s="1" t="s">
        <v>890</v>
      </c>
      <c r="G1198" s="1" t="s">
        <v>4662</v>
      </c>
      <c r="H1198" s="7">
        <v>39934</v>
      </c>
      <c r="I1198" s="2">
        <v>26650</v>
      </c>
      <c r="J1198" s="2">
        <f>+VLOOKUP(B:B,'[1]Nómina (2)'!$B$5:$AJ$2058,35,0)</f>
        <v>0</v>
      </c>
      <c r="K1198" s="2">
        <v>764.85</v>
      </c>
      <c r="L1198" s="2">
        <v>1892.1499999999999</v>
      </c>
      <c r="M1198" s="2">
        <v>346.45</v>
      </c>
      <c r="N1198" s="2">
        <v>810.16</v>
      </c>
      <c r="O1198" s="2">
        <v>1889.4850000000001</v>
      </c>
      <c r="P1198" s="2">
        <v>0</v>
      </c>
      <c r="Q1198" s="2">
        <f t="shared" si="90"/>
        <v>5703.0949999999993</v>
      </c>
      <c r="R1198" s="2">
        <f t="shared" si="91"/>
        <v>1575.01</v>
      </c>
      <c r="S1198" s="2">
        <f t="shared" si="92"/>
        <v>4128.085</v>
      </c>
      <c r="T1198" s="2">
        <f t="shared" si="93"/>
        <v>25074.99</v>
      </c>
    </row>
    <row r="1199" spans="1:20" x14ac:dyDescent="0.35">
      <c r="A1199" s="3">
        <f t="shared" si="94"/>
        <v>1190</v>
      </c>
      <c r="B1199" s="1">
        <v>6341</v>
      </c>
      <c r="C1199" s="1" t="s">
        <v>2803</v>
      </c>
      <c r="D1199" s="1" t="s">
        <v>2804</v>
      </c>
      <c r="E1199" s="1" t="s">
        <v>297</v>
      </c>
      <c r="F1199" s="1" t="s">
        <v>2805</v>
      </c>
      <c r="G1199" s="1" t="s">
        <v>4662</v>
      </c>
      <c r="H1199" s="7">
        <v>41078</v>
      </c>
      <c r="I1199" s="2">
        <v>26650</v>
      </c>
      <c r="J1199" s="2">
        <f>+VLOOKUP(B:B,'[1]Nómina (2)'!$B$5:$AJ$2058,35,0)</f>
        <v>0</v>
      </c>
      <c r="K1199" s="2">
        <v>764.85</v>
      </c>
      <c r="L1199" s="2">
        <v>1892.1499999999999</v>
      </c>
      <c r="M1199" s="2">
        <v>346.45</v>
      </c>
      <c r="N1199" s="2">
        <v>810.16</v>
      </c>
      <c r="O1199" s="2">
        <v>1889.4850000000001</v>
      </c>
      <c r="P1199" s="2">
        <v>0</v>
      </c>
      <c r="Q1199" s="2">
        <f t="shared" si="90"/>
        <v>5703.0949999999993</v>
      </c>
      <c r="R1199" s="2">
        <f t="shared" si="91"/>
        <v>1575.01</v>
      </c>
      <c r="S1199" s="2">
        <f t="shared" si="92"/>
        <v>4128.085</v>
      </c>
      <c r="T1199" s="2">
        <f t="shared" si="93"/>
        <v>25074.99</v>
      </c>
    </row>
    <row r="1200" spans="1:20" x14ac:dyDescent="0.35">
      <c r="A1200" s="3">
        <f t="shared" si="94"/>
        <v>1191</v>
      </c>
      <c r="B1200" s="1">
        <v>6342</v>
      </c>
      <c r="C1200" s="1" t="s">
        <v>2806</v>
      </c>
      <c r="D1200" s="1" t="s">
        <v>2807</v>
      </c>
      <c r="E1200" s="1" t="s">
        <v>297</v>
      </c>
      <c r="F1200" s="1" t="s">
        <v>2808</v>
      </c>
      <c r="G1200" s="1" t="s">
        <v>4662</v>
      </c>
      <c r="H1200" s="7">
        <v>41078</v>
      </c>
      <c r="I1200" s="2">
        <v>37570</v>
      </c>
      <c r="J1200" s="2">
        <f>+VLOOKUP(B:B,'[1]Nómina (2)'!$B$5:$AJ$2058,35,0)</f>
        <v>2284.1083749999998</v>
      </c>
      <c r="K1200" s="2">
        <v>1078.26</v>
      </c>
      <c r="L1200" s="2">
        <v>2667.47</v>
      </c>
      <c r="M1200" s="2">
        <v>488.40999999999997</v>
      </c>
      <c r="N1200" s="2">
        <v>1142.1300000000001</v>
      </c>
      <c r="O1200" s="2">
        <v>2663.7130000000002</v>
      </c>
      <c r="P1200" s="2">
        <v>0</v>
      </c>
      <c r="Q1200" s="2">
        <f t="shared" si="90"/>
        <v>8039.9830000000002</v>
      </c>
      <c r="R1200" s="2">
        <f t="shared" si="91"/>
        <v>4504.4983750000001</v>
      </c>
      <c r="S1200" s="2">
        <f t="shared" si="92"/>
        <v>5819.5929999999998</v>
      </c>
      <c r="T1200" s="2">
        <f t="shared" si="93"/>
        <v>33065.501624999997</v>
      </c>
    </row>
    <row r="1201" spans="1:20" x14ac:dyDescent="0.35">
      <c r="A1201" s="3">
        <f t="shared" si="94"/>
        <v>1192</v>
      </c>
      <c r="B1201" s="1">
        <v>6343</v>
      </c>
      <c r="C1201" s="1" t="s">
        <v>2809</v>
      </c>
      <c r="D1201" s="1" t="s">
        <v>2810</v>
      </c>
      <c r="E1201" s="1" t="s">
        <v>53</v>
      </c>
      <c r="F1201" s="1" t="s">
        <v>377</v>
      </c>
      <c r="G1201" s="1" t="s">
        <v>4662</v>
      </c>
      <c r="H1201" s="7">
        <v>41078</v>
      </c>
      <c r="I1201" s="2">
        <v>35900</v>
      </c>
      <c r="J1201" s="2">
        <f>+VLOOKUP(B:B,'[1]Nómina (2)'!$B$5:$AJ$2058,35,0)</f>
        <v>0</v>
      </c>
      <c r="K1201" s="2">
        <v>1030.33</v>
      </c>
      <c r="L1201" s="2">
        <v>2548.8999999999996</v>
      </c>
      <c r="M1201" s="2">
        <v>466.7</v>
      </c>
      <c r="N1201" s="2">
        <v>1091.3599999999999</v>
      </c>
      <c r="O1201" s="2">
        <v>2545.31</v>
      </c>
      <c r="P1201" s="2">
        <v>0</v>
      </c>
      <c r="Q1201" s="2">
        <f t="shared" si="90"/>
        <v>7682.5999999999985</v>
      </c>
      <c r="R1201" s="2">
        <f t="shared" si="91"/>
        <v>2121.6899999999996</v>
      </c>
      <c r="S1201" s="2">
        <f t="shared" si="92"/>
        <v>5560.91</v>
      </c>
      <c r="T1201" s="2">
        <f t="shared" si="93"/>
        <v>33778.31</v>
      </c>
    </row>
    <row r="1202" spans="1:20" x14ac:dyDescent="0.35">
      <c r="A1202" s="3">
        <f t="shared" si="94"/>
        <v>1193</v>
      </c>
      <c r="B1202" s="1">
        <v>6344</v>
      </c>
      <c r="C1202" s="1" t="s">
        <v>2811</v>
      </c>
      <c r="D1202" s="1" t="s">
        <v>2812</v>
      </c>
      <c r="E1202" s="1" t="s">
        <v>38</v>
      </c>
      <c r="F1202" s="1" t="s">
        <v>103</v>
      </c>
      <c r="G1202" s="1" t="s">
        <v>4662</v>
      </c>
      <c r="H1202" s="7">
        <v>39934</v>
      </c>
      <c r="I1202" s="2">
        <v>18000</v>
      </c>
      <c r="J1202" s="2">
        <f>+VLOOKUP(B:B,'[1]Nómina (2)'!$B$5:$AJ$2058,35,0)</f>
        <v>0</v>
      </c>
      <c r="K1202" s="2">
        <v>516.6</v>
      </c>
      <c r="L1202" s="2">
        <v>1277.9999999999998</v>
      </c>
      <c r="M1202" s="2">
        <v>234</v>
      </c>
      <c r="N1202" s="2">
        <v>547.20000000000005</v>
      </c>
      <c r="O1202" s="2">
        <v>1276.2</v>
      </c>
      <c r="P1202" s="2">
        <v>0</v>
      </c>
      <c r="Q1202" s="2">
        <f t="shared" si="90"/>
        <v>3852</v>
      </c>
      <c r="R1202" s="2">
        <f t="shared" si="91"/>
        <v>1063.8000000000002</v>
      </c>
      <c r="S1202" s="2">
        <f t="shared" si="92"/>
        <v>2788.2</v>
      </c>
      <c r="T1202" s="2">
        <f t="shared" si="93"/>
        <v>16936.2</v>
      </c>
    </row>
    <row r="1203" spans="1:20" x14ac:dyDescent="0.35">
      <c r="A1203" s="3">
        <f t="shared" si="94"/>
        <v>1194</v>
      </c>
      <c r="B1203" s="1">
        <v>6345</v>
      </c>
      <c r="C1203" s="1" t="s">
        <v>2813</v>
      </c>
      <c r="D1203" s="1" t="s">
        <v>2814</v>
      </c>
      <c r="E1203" s="1" t="s">
        <v>38</v>
      </c>
      <c r="F1203" s="1" t="s">
        <v>103</v>
      </c>
      <c r="G1203" s="1" t="s">
        <v>4662</v>
      </c>
      <c r="H1203" s="7">
        <v>40807</v>
      </c>
      <c r="I1203" s="2">
        <v>17290</v>
      </c>
      <c r="J1203" s="2">
        <f>+VLOOKUP(B:B,'[1]Nómina (2)'!$B$5:$AJ$2058,35,0)</f>
        <v>0</v>
      </c>
      <c r="K1203" s="2">
        <v>496.22</v>
      </c>
      <c r="L1203" s="2">
        <v>1227.5899999999999</v>
      </c>
      <c r="M1203" s="2">
        <v>224.76999999999998</v>
      </c>
      <c r="N1203" s="2">
        <v>525.62</v>
      </c>
      <c r="O1203" s="2">
        <v>1225.8610000000001</v>
      </c>
      <c r="P1203" s="2">
        <v>0</v>
      </c>
      <c r="Q1203" s="2">
        <f t="shared" si="90"/>
        <v>3700.0609999999997</v>
      </c>
      <c r="R1203" s="2">
        <f t="shared" si="91"/>
        <v>1021.84</v>
      </c>
      <c r="S1203" s="2">
        <f t="shared" si="92"/>
        <v>2678.221</v>
      </c>
      <c r="T1203" s="2">
        <f t="shared" si="93"/>
        <v>16268.16</v>
      </c>
    </row>
    <row r="1204" spans="1:20" x14ac:dyDescent="0.35">
      <c r="A1204" s="3">
        <f t="shared" si="94"/>
        <v>1195</v>
      </c>
      <c r="B1204" s="1">
        <v>6348</v>
      </c>
      <c r="C1204" s="1" t="s">
        <v>2815</v>
      </c>
      <c r="D1204" s="1" t="s">
        <v>2816</v>
      </c>
      <c r="E1204" s="1" t="s">
        <v>168</v>
      </c>
      <c r="F1204" s="1" t="s">
        <v>103</v>
      </c>
      <c r="G1204" s="1" t="s">
        <v>4662</v>
      </c>
      <c r="H1204" s="7">
        <v>40954</v>
      </c>
      <c r="I1204" s="2">
        <v>17290</v>
      </c>
      <c r="J1204" s="2">
        <f>+VLOOKUP(B:B,'[1]Nómina (2)'!$B$5:$AJ$2058,35,0)</f>
        <v>0</v>
      </c>
      <c r="K1204" s="2">
        <v>496.22</v>
      </c>
      <c r="L1204" s="2">
        <v>1227.5899999999999</v>
      </c>
      <c r="M1204" s="2">
        <v>224.76999999999998</v>
      </c>
      <c r="N1204" s="2">
        <v>525.62</v>
      </c>
      <c r="O1204" s="2">
        <v>1225.8610000000001</v>
      </c>
      <c r="P1204" s="2">
        <v>1031.6199999999999</v>
      </c>
      <c r="Q1204" s="2">
        <f t="shared" si="90"/>
        <v>4731.6809999999996</v>
      </c>
      <c r="R1204" s="2">
        <f t="shared" si="91"/>
        <v>2053.46</v>
      </c>
      <c r="S1204" s="2">
        <f t="shared" si="92"/>
        <v>2678.221</v>
      </c>
      <c r="T1204" s="2">
        <f t="shared" si="93"/>
        <v>15236.54</v>
      </c>
    </row>
    <row r="1205" spans="1:20" x14ac:dyDescent="0.35">
      <c r="A1205" s="3">
        <f t="shared" si="94"/>
        <v>1196</v>
      </c>
      <c r="B1205" s="1">
        <v>6349</v>
      </c>
      <c r="C1205" s="1" t="s">
        <v>2817</v>
      </c>
      <c r="D1205" s="1" t="s">
        <v>2818</v>
      </c>
      <c r="E1205" s="1" t="s">
        <v>820</v>
      </c>
      <c r="F1205" s="1" t="s">
        <v>2767</v>
      </c>
      <c r="G1205" s="1" t="s">
        <v>4662</v>
      </c>
      <c r="H1205" s="7">
        <v>41036</v>
      </c>
      <c r="I1205" s="2">
        <v>12873</v>
      </c>
      <c r="J1205" s="2">
        <f>+VLOOKUP(B:B,'[1]Nómina (2)'!$B$5:$AJ$2058,35,0)</f>
        <v>0</v>
      </c>
      <c r="K1205" s="2">
        <v>369.46</v>
      </c>
      <c r="L1205" s="2">
        <v>913.98299999999995</v>
      </c>
      <c r="M1205" s="2">
        <v>167.34899999999999</v>
      </c>
      <c r="N1205" s="2">
        <v>391.34</v>
      </c>
      <c r="O1205" s="2">
        <v>912.6957000000001</v>
      </c>
      <c r="P1205" s="2">
        <v>0</v>
      </c>
      <c r="Q1205" s="2">
        <f t="shared" si="90"/>
        <v>2754.8276999999998</v>
      </c>
      <c r="R1205" s="2">
        <f t="shared" si="91"/>
        <v>760.8</v>
      </c>
      <c r="S1205" s="2">
        <f t="shared" si="92"/>
        <v>1994.0277000000001</v>
      </c>
      <c r="T1205" s="2">
        <f t="shared" si="93"/>
        <v>12112.2</v>
      </c>
    </row>
    <row r="1206" spans="1:20" x14ac:dyDescent="0.35">
      <c r="A1206" s="3">
        <f t="shared" si="94"/>
        <v>1197</v>
      </c>
      <c r="B1206" s="1">
        <v>6350</v>
      </c>
      <c r="C1206" s="1" t="s">
        <v>2819</v>
      </c>
      <c r="D1206" s="1" t="s">
        <v>2820</v>
      </c>
      <c r="E1206" s="1" t="s">
        <v>820</v>
      </c>
      <c r="F1206" s="1" t="s">
        <v>2767</v>
      </c>
      <c r="G1206" s="1" t="s">
        <v>4662</v>
      </c>
      <c r="H1206" s="7">
        <v>40732</v>
      </c>
      <c r="I1206" s="2">
        <v>12873</v>
      </c>
      <c r="J1206" s="2">
        <f>+VLOOKUP(B:B,'[1]Nómina (2)'!$B$5:$AJ$2058,35,0)</f>
        <v>0</v>
      </c>
      <c r="K1206" s="2">
        <v>369.46</v>
      </c>
      <c r="L1206" s="2">
        <v>913.98299999999995</v>
      </c>
      <c r="M1206" s="2">
        <v>167.34899999999999</v>
      </c>
      <c r="N1206" s="2">
        <v>391.34</v>
      </c>
      <c r="O1206" s="2">
        <v>912.6957000000001</v>
      </c>
      <c r="P1206" s="2">
        <v>0</v>
      </c>
      <c r="Q1206" s="2">
        <f t="shared" si="90"/>
        <v>2754.8276999999998</v>
      </c>
      <c r="R1206" s="2">
        <f t="shared" si="91"/>
        <v>760.8</v>
      </c>
      <c r="S1206" s="2">
        <f t="shared" si="92"/>
        <v>1994.0277000000001</v>
      </c>
      <c r="T1206" s="2">
        <f t="shared" si="93"/>
        <v>12112.2</v>
      </c>
    </row>
    <row r="1207" spans="1:20" s="4" customFormat="1" x14ac:dyDescent="0.35">
      <c r="A1207" s="3">
        <f t="shared" si="94"/>
        <v>1198</v>
      </c>
      <c r="B1207" s="1">
        <v>6351</v>
      </c>
      <c r="C1207" s="1" t="s">
        <v>2821</v>
      </c>
      <c r="D1207" s="1" t="s">
        <v>2822</v>
      </c>
      <c r="E1207" s="1" t="s">
        <v>820</v>
      </c>
      <c r="F1207" s="1" t="s">
        <v>2767</v>
      </c>
      <c r="G1207" s="1" t="s">
        <v>4662</v>
      </c>
      <c r="H1207" s="7">
        <v>40802</v>
      </c>
      <c r="I1207" s="2">
        <v>12873</v>
      </c>
      <c r="J1207" s="2">
        <f>+VLOOKUP(B:B,'[1]Nómina (2)'!$B$5:$AJ$2058,35,0)</f>
        <v>0</v>
      </c>
      <c r="K1207" s="2">
        <v>369.46</v>
      </c>
      <c r="L1207" s="2">
        <v>913.98299999999995</v>
      </c>
      <c r="M1207" s="2">
        <v>167.34899999999999</v>
      </c>
      <c r="N1207" s="2">
        <v>391.34</v>
      </c>
      <c r="O1207" s="2">
        <v>912.6957000000001</v>
      </c>
      <c r="P1207" s="2">
        <v>0</v>
      </c>
      <c r="Q1207" s="2">
        <f t="shared" si="90"/>
        <v>2754.8276999999998</v>
      </c>
      <c r="R1207" s="2">
        <f t="shared" si="91"/>
        <v>760.8</v>
      </c>
      <c r="S1207" s="2">
        <f t="shared" si="92"/>
        <v>1994.0277000000001</v>
      </c>
      <c r="T1207" s="2">
        <f t="shared" si="93"/>
        <v>12112.2</v>
      </c>
    </row>
    <row r="1208" spans="1:20" s="4" customFormat="1" x14ac:dyDescent="0.35">
      <c r="A1208" s="3">
        <f t="shared" si="94"/>
        <v>1199</v>
      </c>
      <c r="B1208" s="1">
        <v>6352</v>
      </c>
      <c r="C1208" s="1" t="s">
        <v>2823</v>
      </c>
      <c r="D1208" s="1" t="s">
        <v>2824</v>
      </c>
      <c r="E1208" s="1" t="s">
        <v>820</v>
      </c>
      <c r="F1208" s="1" t="s">
        <v>2767</v>
      </c>
      <c r="G1208" s="1" t="s">
        <v>4662</v>
      </c>
      <c r="H1208" s="7">
        <v>39508</v>
      </c>
      <c r="I1208" s="2">
        <v>12873</v>
      </c>
      <c r="J1208" s="2">
        <f>+VLOOKUP(B:B,'[1]Nómina (2)'!$B$5:$AJ$2058,35,0)</f>
        <v>0</v>
      </c>
      <c r="K1208" s="2">
        <v>369.46</v>
      </c>
      <c r="L1208" s="2">
        <v>913.98299999999995</v>
      </c>
      <c r="M1208" s="2">
        <v>167.34899999999999</v>
      </c>
      <c r="N1208" s="2">
        <v>391.34</v>
      </c>
      <c r="O1208" s="2">
        <v>912.6957000000001</v>
      </c>
      <c r="P1208" s="2">
        <v>0</v>
      </c>
      <c r="Q1208" s="2">
        <f t="shared" si="90"/>
        <v>2754.8276999999998</v>
      </c>
      <c r="R1208" s="2">
        <f t="shared" si="91"/>
        <v>760.8</v>
      </c>
      <c r="S1208" s="2">
        <f t="shared" si="92"/>
        <v>1994.0277000000001</v>
      </c>
      <c r="T1208" s="2">
        <f t="shared" si="93"/>
        <v>12112.2</v>
      </c>
    </row>
    <row r="1209" spans="1:20" x14ac:dyDescent="0.35">
      <c r="A1209" s="3">
        <f t="shared" si="94"/>
        <v>1200</v>
      </c>
      <c r="B1209" s="1">
        <v>6354</v>
      </c>
      <c r="C1209" s="1" t="s">
        <v>2825</v>
      </c>
      <c r="D1209" s="1" t="s">
        <v>2826</v>
      </c>
      <c r="E1209" s="1" t="s">
        <v>820</v>
      </c>
      <c r="F1209" s="1" t="s">
        <v>2767</v>
      </c>
      <c r="G1209" s="1" t="s">
        <v>4662</v>
      </c>
      <c r="H1209" s="7">
        <v>38769</v>
      </c>
      <c r="I1209" s="2">
        <v>12873</v>
      </c>
      <c r="J1209" s="2">
        <f>+VLOOKUP(B:B,'[1]Nómina (2)'!$B$5:$AJ$2058,35,0)</f>
        <v>0</v>
      </c>
      <c r="K1209" s="2">
        <v>369.46</v>
      </c>
      <c r="L1209" s="2">
        <v>913.98299999999995</v>
      </c>
      <c r="M1209" s="2">
        <v>167.34899999999999</v>
      </c>
      <c r="N1209" s="2">
        <v>391.34</v>
      </c>
      <c r="O1209" s="2">
        <v>912.6957000000001</v>
      </c>
      <c r="P1209" s="2">
        <v>0</v>
      </c>
      <c r="Q1209" s="2">
        <f t="shared" si="90"/>
        <v>2754.8276999999998</v>
      </c>
      <c r="R1209" s="2">
        <f t="shared" si="91"/>
        <v>760.8</v>
      </c>
      <c r="S1209" s="2">
        <f t="shared" si="92"/>
        <v>1994.0277000000001</v>
      </c>
      <c r="T1209" s="2">
        <f t="shared" si="93"/>
        <v>12112.2</v>
      </c>
    </row>
    <row r="1210" spans="1:20" x14ac:dyDescent="0.35">
      <c r="A1210" s="3">
        <f t="shared" si="94"/>
        <v>1201</v>
      </c>
      <c r="B1210" s="1">
        <v>6355</v>
      </c>
      <c r="C1210" s="1" t="s">
        <v>2827</v>
      </c>
      <c r="D1210" s="1" t="s">
        <v>2828</v>
      </c>
      <c r="E1210" s="1" t="s">
        <v>820</v>
      </c>
      <c r="F1210" s="1" t="s">
        <v>2767</v>
      </c>
      <c r="G1210" s="1" t="s">
        <v>4662</v>
      </c>
      <c r="H1210" s="7">
        <v>40423</v>
      </c>
      <c r="I1210" s="2">
        <v>12873</v>
      </c>
      <c r="J1210" s="2">
        <f>+VLOOKUP(B:B,'[1]Nómina (2)'!$B$5:$AJ$2058,35,0)</f>
        <v>0</v>
      </c>
      <c r="K1210" s="2">
        <v>369.46</v>
      </c>
      <c r="L1210" s="2">
        <v>913.98299999999995</v>
      </c>
      <c r="M1210" s="2">
        <v>167.34899999999999</v>
      </c>
      <c r="N1210" s="2">
        <v>391.34</v>
      </c>
      <c r="O1210" s="2">
        <v>912.6957000000001</v>
      </c>
      <c r="P1210" s="2">
        <v>1031.6199999999999</v>
      </c>
      <c r="Q1210" s="2">
        <f t="shared" si="90"/>
        <v>3786.4476999999997</v>
      </c>
      <c r="R1210" s="2">
        <f t="shared" si="91"/>
        <v>1792.4199999999998</v>
      </c>
      <c r="S1210" s="2">
        <f t="shared" si="92"/>
        <v>1994.0277000000001</v>
      </c>
      <c r="T1210" s="2">
        <f t="shared" si="93"/>
        <v>11080.58</v>
      </c>
    </row>
    <row r="1211" spans="1:20" x14ac:dyDescent="0.35">
      <c r="A1211" s="3">
        <f t="shared" si="94"/>
        <v>1202</v>
      </c>
      <c r="B1211" s="1">
        <v>6356</v>
      </c>
      <c r="C1211" s="1" t="s">
        <v>2829</v>
      </c>
      <c r="D1211" s="1" t="s">
        <v>2830</v>
      </c>
      <c r="E1211" s="1" t="s">
        <v>820</v>
      </c>
      <c r="F1211" s="1" t="s">
        <v>2767</v>
      </c>
      <c r="G1211" s="1" t="s">
        <v>4662</v>
      </c>
      <c r="H1211" s="7">
        <v>40992</v>
      </c>
      <c r="I1211" s="2">
        <v>12873</v>
      </c>
      <c r="J1211" s="2">
        <f>+VLOOKUP(B:B,'[1]Nómina (2)'!$B$5:$AJ$2058,35,0)</f>
        <v>0</v>
      </c>
      <c r="K1211" s="2">
        <v>369.46</v>
      </c>
      <c r="L1211" s="2">
        <v>913.98299999999995</v>
      </c>
      <c r="M1211" s="2">
        <v>167.34899999999999</v>
      </c>
      <c r="N1211" s="2">
        <v>391.34</v>
      </c>
      <c r="O1211" s="2">
        <v>912.6957000000001</v>
      </c>
      <c r="P1211" s="2">
        <v>1031.6199999999999</v>
      </c>
      <c r="Q1211" s="2">
        <f t="shared" si="90"/>
        <v>3786.4476999999997</v>
      </c>
      <c r="R1211" s="2">
        <f t="shared" si="91"/>
        <v>1792.4199999999998</v>
      </c>
      <c r="S1211" s="2">
        <f t="shared" si="92"/>
        <v>1994.0277000000001</v>
      </c>
      <c r="T1211" s="2">
        <f t="shared" si="93"/>
        <v>11080.58</v>
      </c>
    </row>
    <row r="1212" spans="1:20" x14ac:dyDescent="0.35">
      <c r="A1212" s="3">
        <f t="shared" si="94"/>
        <v>1203</v>
      </c>
      <c r="B1212" s="1">
        <v>6357</v>
      </c>
      <c r="C1212" s="1" t="s">
        <v>2831</v>
      </c>
      <c r="D1212" s="1" t="s">
        <v>2832</v>
      </c>
      <c r="E1212" s="1" t="s">
        <v>820</v>
      </c>
      <c r="F1212" s="1" t="s">
        <v>2767</v>
      </c>
      <c r="G1212" s="1" t="s">
        <v>4662</v>
      </c>
      <c r="H1212" s="7">
        <v>40732</v>
      </c>
      <c r="I1212" s="2">
        <v>12873</v>
      </c>
      <c r="J1212" s="2">
        <f>+VLOOKUP(B:B,'[1]Nómina (2)'!$B$5:$AJ$2058,35,0)</f>
        <v>0</v>
      </c>
      <c r="K1212" s="2">
        <v>369.46</v>
      </c>
      <c r="L1212" s="2">
        <v>913.98299999999995</v>
      </c>
      <c r="M1212" s="2">
        <v>167.34899999999999</v>
      </c>
      <c r="N1212" s="2">
        <v>391.34</v>
      </c>
      <c r="O1212" s="2">
        <v>912.6957000000001</v>
      </c>
      <c r="P1212" s="2">
        <v>0</v>
      </c>
      <c r="Q1212" s="2">
        <f t="shared" si="90"/>
        <v>2754.8276999999998</v>
      </c>
      <c r="R1212" s="2">
        <f t="shared" si="91"/>
        <v>760.8</v>
      </c>
      <c r="S1212" s="2">
        <f t="shared" si="92"/>
        <v>1994.0277000000001</v>
      </c>
      <c r="T1212" s="2">
        <f t="shared" si="93"/>
        <v>12112.2</v>
      </c>
    </row>
    <row r="1213" spans="1:20" x14ac:dyDescent="0.35">
      <c r="A1213" s="3">
        <f t="shared" si="94"/>
        <v>1204</v>
      </c>
      <c r="B1213" s="1">
        <v>6362</v>
      </c>
      <c r="C1213" s="1" t="s">
        <v>2833</v>
      </c>
      <c r="D1213" s="1" t="s">
        <v>2834</v>
      </c>
      <c r="E1213" s="1" t="s">
        <v>2835</v>
      </c>
      <c r="F1213" s="1" t="s">
        <v>713</v>
      </c>
      <c r="G1213" s="1" t="s">
        <v>4662</v>
      </c>
      <c r="H1213" s="7">
        <v>40869</v>
      </c>
      <c r="I1213" s="2">
        <v>17944</v>
      </c>
      <c r="J1213" s="2">
        <f>+VLOOKUP(B:B,'[1]Nómina (2)'!$B$5:$AJ$2058,35,0)</f>
        <v>0</v>
      </c>
      <c r="K1213" s="2">
        <v>514.99</v>
      </c>
      <c r="L1213" s="2">
        <v>1274.0239999999999</v>
      </c>
      <c r="M1213" s="2">
        <v>233.27199999999999</v>
      </c>
      <c r="N1213" s="2">
        <v>545.5</v>
      </c>
      <c r="O1213" s="2">
        <v>1272.2296000000001</v>
      </c>
      <c r="P1213" s="2">
        <v>0</v>
      </c>
      <c r="Q1213" s="2">
        <f t="shared" si="90"/>
        <v>3840.0156000000002</v>
      </c>
      <c r="R1213" s="2">
        <f t="shared" si="91"/>
        <v>1060.49</v>
      </c>
      <c r="S1213" s="2">
        <f t="shared" si="92"/>
        <v>2779.5255999999999</v>
      </c>
      <c r="T1213" s="2">
        <f t="shared" si="93"/>
        <v>16883.509999999998</v>
      </c>
    </row>
    <row r="1214" spans="1:20" x14ac:dyDescent="0.35">
      <c r="A1214" s="3">
        <f t="shared" si="94"/>
        <v>1205</v>
      </c>
      <c r="B1214" s="1">
        <v>6363</v>
      </c>
      <c r="C1214" s="1" t="s">
        <v>2836</v>
      </c>
      <c r="D1214" s="1" t="s">
        <v>2837</v>
      </c>
      <c r="E1214" s="1" t="s">
        <v>301</v>
      </c>
      <c r="F1214" s="1" t="s">
        <v>964</v>
      </c>
      <c r="G1214" s="1" t="s">
        <v>4662</v>
      </c>
      <c r="H1214" s="7">
        <v>39934</v>
      </c>
      <c r="I1214" s="2">
        <v>42120</v>
      </c>
      <c r="J1214" s="2">
        <f>+VLOOKUP(B:B,'[1]Nómina (2)'!$B$5:$AJ$2058,35,0)</f>
        <v>741.85637499999996</v>
      </c>
      <c r="K1214" s="2">
        <v>1208.8399999999999</v>
      </c>
      <c r="L1214" s="2">
        <v>2990.5199999999995</v>
      </c>
      <c r="M1214" s="2">
        <v>547.55999999999995</v>
      </c>
      <c r="N1214" s="2">
        <v>1280.45</v>
      </c>
      <c r="O1214" s="2">
        <v>2986.308</v>
      </c>
      <c r="P1214" s="2">
        <v>0</v>
      </c>
      <c r="Q1214" s="2">
        <f t="shared" si="90"/>
        <v>9013.6779999999999</v>
      </c>
      <c r="R1214" s="2">
        <f t="shared" si="91"/>
        <v>3231.1463750000003</v>
      </c>
      <c r="S1214" s="2">
        <f t="shared" si="92"/>
        <v>6524.387999999999</v>
      </c>
      <c r="T1214" s="2">
        <f t="shared" si="93"/>
        <v>38888.853625000003</v>
      </c>
    </row>
    <row r="1215" spans="1:20" x14ac:dyDescent="0.35">
      <c r="A1215" s="3">
        <f t="shared" si="94"/>
        <v>1206</v>
      </c>
      <c r="B1215" s="1">
        <v>6365</v>
      </c>
      <c r="C1215" s="1" t="s">
        <v>2838</v>
      </c>
      <c r="D1215" s="1" t="s">
        <v>2839</v>
      </c>
      <c r="E1215" s="1" t="s">
        <v>66</v>
      </c>
      <c r="F1215" s="1" t="s">
        <v>87</v>
      </c>
      <c r="G1215" s="1" t="s">
        <v>4662</v>
      </c>
      <c r="H1215" s="7">
        <v>40800</v>
      </c>
      <c r="I1215" s="2">
        <v>19760</v>
      </c>
      <c r="J1215" s="2">
        <f>+VLOOKUP(B:B,'[1]Nómina (2)'!$B$5:$AJ$2058,35,0)</f>
        <v>0</v>
      </c>
      <c r="K1215" s="2">
        <v>567.11</v>
      </c>
      <c r="L1215" s="2">
        <v>1402.9599999999998</v>
      </c>
      <c r="M1215" s="2">
        <v>256.88</v>
      </c>
      <c r="N1215" s="2">
        <v>600.70000000000005</v>
      </c>
      <c r="O1215" s="2">
        <v>1400.9840000000002</v>
      </c>
      <c r="P1215" s="2">
        <v>0</v>
      </c>
      <c r="Q1215" s="2">
        <f t="shared" si="90"/>
        <v>4228.634</v>
      </c>
      <c r="R1215" s="2">
        <f t="shared" si="91"/>
        <v>1167.81</v>
      </c>
      <c r="S1215" s="2">
        <f t="shared" si="92"/>
        <v>3060.8239999999996</v>
      </c>
      <c r="T1215" s="2">
        <f t="shared" si="93"/>
        <v>18592.189999999999</v>
      </c>
    </row>
    <row r="1216" spans="1:20" x14ac:dyDescent="0.35">
      <c r="A1216" s="3">
        <f t="shared" si="94"/>
        <v>1207</v>
      </c>
      <c r="B1216" s="1">
        <v>6367</v>
      </c>
      <c r="C1216" s="1" t="s">
        <v>2840</v>
      </c>
      <c r="D1216" s="1" t="s">
        <v>2841</v>
      </c>
      <c r="E1216" s="1" t="s">
        <v>66</v>
      </c>
      <c r="F1216" s="1" t="s">
        <v>343</v>
      </c>
      <c r="G1216" s="1" t="s">
        <v>4662</v>
      </c>
      <c r="H1216" s="7">
        <v>40585</v>
      </c>
      <c r="I1216" s="2">
        <v>26650</v>
      </c>
      <c r="J1216" s="2">
        <f>+VLOOKUP(B:B,'[1]Nómina (2)'!$B$5:$AJ$2058,35,0)</f>
        <v>0</v>
      </c>
      <c r="K1216" s="2">
        <v>764.85</v>
      </c>
      <c r="L1216" s="2">
        <v>1892.1499999999999</v>
      </c>
      <c r="M1216" s="2">
        <v>346.45</v>
      </c>
      <c r="N1216" s="2">
        <v>810.16</v>
      </c>
      <c r="O1216" s="2">
        <v>1889.4850000000001</v>
      </c>
      <c r="P1216" s="2">
        <v>2063.2399999999998</v>
      </c>
      <c r="Q1216" s="2">
        <f t="shared" si="90"/>
        <v>7766.3349999999991</v>
      </c>
      <c r="R1216" s="2">
        <f t="shared" si="91"/>
        <v>3638.25</v>
      </c>
      <c r="S1216" s="2">
        <f t="shared" si="92"/>
        <v>4128.085</v>
      </c>
      <c r="T1216" s="2">
        <f t="shared" si="93"/>
        <v>23011.75</v>
      </c>
    </row>
    <row r="1217" spans="1:20" x14ac:dyDescent="0.35">
      <c r="A1217" s="3">
        <f t="shared" si="94"/>
        <v>1208</v>
      </c>
      <c r="B1217" s="1">
        <v>6368</v>
      </c>
      <c r="C1217" s="1" t="s">
        <v>2842</v>
      </c>
      <c r="D1217" s="1" t="s">
        <v>2843</v>
      </c>
      <c r="E1217" s="1" t="s">
        <v>66</v>
      </c>
      <c r="F1217" s="1" t="s">
        <v>87</v>
      </c>
      <c r="G1217" s="1" t="s">
        <v>4662</v>
      </c>
      <c r="H1217" s="7">
        <v>40800</v>
      </c>
      <c r="I1217" s="2">
        <v>17290</v>
      </c>
      <c r="J1217" s="2">
        <f>+VLOOKUP(B:B,'[1]Nómina (2)'!$B$5:$AJ$2058,35,0)</f>
        <v>0</v>
      </c>
      <c r="K1217" s="2">
        <v>1164.3399999999999</v>
      </c>
      <c r="L1217" s="2">
        <v>2880.4316599999997</v>
      </c>
      <c r="M1217" s="2">
        <v>527.40297999999996</v>
      </c>
      <c r="N1217" s="2">
        <v>1233.31</v>
      </c>
      <c r="O1217" s="2">
        <v>2876.374714</v>
      </c>
      <c r="P1217" s="2">
        <v>0</v>
      </c>
      <c r="Q1217" s="2">
        <f t="shared" si="90"/>
        <v>8681.8593539999983</v>
      </c>
      <c r="R1217" s="2">
        <f t="shared" si="91"/>
        <v>2397.6499999999996</v>
      </c>
      <c r="S1217" s="2">
        <f t="shared" si="92"/>
        <v>6284.2093539999996</v>
      </c>
      <c r="T1217" s="2">
        <f t="shared" si="93"/>
        <v>14892.35</v>
      </c>
    </row>
    <row r="1218" spans="1:20" x14ac:dyDescent="0.35">
      <c r="A1218" s="3">
        <f t="shared" si="94"/>
        <v>1209</v>
      </c>
      <c r="B1218" s="1">
        <v>6369</v>
      </c>
      <c r="C1218" s="1" t="s">
        <v>2844</v>
      </c>
      <c r="D1218" s="1" t="s">
        <v>2845</v>
      </c>
      <c r="E1218" s="1" t="s">
        <v>497</v>
      </c>
      <c r="F1218" s="1" t="s">
        <v>103</v>
      </c>
      <c r="G1218" s="1" t="s">
        <v>4662</v>
      </c>
      <c r="H1218" s="7">
        <v>40704</v>
      </c>
      <c r="I1218" s="2">
        <v>17290</v>
      </c>
      <c r="J1218" s="2">
        <f>+VLOOKUP(B:B,'[1]Nómina (2)'!$B$5:$AJ$2058,35,0)</f>
        <v>0</v>
      </c>
      <c r="K1218" s="2">
        <v>496.22</v>
      </c>
      <c r="L1218" s="2">
        <v>1227.5899999999999</v>
      </c>
      <c r="M1218" s="2">
        <v>224.76999999999998</v>
      </c>
      <c r="N1218" s="2">
        <v>525.62</v>
      </c>
      <c r="O1218" s="2">
        <v>1225.8610000000001</v>
      </c>
      <c r="P1218" s="2">
        <v>0</v>
      </c>
      <c r="Q1218" s="2">
        <f t="shared" si="90"/>
        <v>3700.0609999999997</v>
      </c>
      <c r="R1218" s="2">
        <f t="shared" si="91"/>
        <v>1021.84</v>
      </c>
      <c r="S1218" s="2">
        <f t="shared" si="92"/>
        <v>2678.221</v>
      </c>
      <c r="T1218" s="2">
        <f t="shared" si="93"/>
        <v>16268.16</v>
      </c>
    </row>
    <row r="1219" spans="1:20" x14ac:dyDescent="0.35">
      <c r="A1219" s="3">
        <f t="shared" si="94"/>
        <v>1210</v>
      </c>
      <c r="B1219" s="1">
        <v>6370</v>
      </c>
      <c r="C1219" s="1" t="s">
        <v>2846</v>
      </c>
      <c r="D1219" s="1" t="s">
        <v>2847</v>
      </c>
      <c r="E1219" s="1" t="s">
        <v>66</v>
      </c>
      <c r="F1219" s="1" t="s">
        <v>147</v>
      </c>
      <c r="G1219" s="1" t="s">
        <v>4662</v>
      </c>
      <c r="H1219" s="7">
        <v>40935</v>
      </c>
      <c r="I1219" s="2">
        <v>24716</v>
      </c>
      <c r="J1219" s="2">
        <f>+VLOOKUP(B:B,'[1]Nómina (2)'!$B$5:$AJ$2058,35,0)</f>
        <v>0</v>
      </c>
      <c r="K1219" s="2">
        <v>709.35</v>
      </c>
      <c r="L1219" s="2">
        <v>1754.8359999999998</v>
      </c>
      <c r="M1219" s="2">
        <v>321.30799999999999</v>
      </c>
      <c r="N1219" s="2">
        <v>751.37</v>
      </c>
      <c r="O1219" s="2">
        <v>1752.3644000000002</v>
      </c>
      <c r="P1219" s="2">
        <v>0</v>
      </c>
      <c r="Q1219" s="2">
        <f t="shared" si="90"/>
        <v>5289.2284</v>
      </c>
      <c r="R1219" s="2">
        <f t="shared" si="91"/>
        <v>1460.72</v>
      </c>
      <c r="S1219" s="2">
        <f t="shared" si="92"/>
        <v>3828.5083999999997</v>
      </c>
      <c r="T1219" s="2">
        <f t="shared" si="93"/>
        <v>23255.279999999999</v>
      </c>
    </row>
    <row r="1220" spans="1:20" x14ac:dyDescent="0.35">
      <c r="A1220" s="3">
        <f t="shared" si="94"/>
        <v>1211</v>
      </c>
      <c r="B1220" s="1">
        <v>6372</v>
      </c>
      <c r="C1220" s="1" t="s">
        <v>2848</v>
      </c>
      <c r="D1220" s="1" t="s">
        <v>2849</v>
      </c>
      <c r="E1220" s="1" t="s">
        <v>168</v>
      </c>
      <c r="F1220" s="1" t="s">
        <v>103</v>
      </c>
      <c r="G1220" s="1" t="s">
        <v>4662</v>
      </c>
      <c r="H1220" s="7">
        <v>40728</v>
      </c>
      <c r="I1220" s="2">
        <v>17290</v>
      </c>
      <c r="J1220" s="2">
        <f>+VLOOKUP(B:B,'[1]Nómina (2)'!$B$5:$AJ$2058,35,0)</f>
        <v>0</v>
      </c>
      <c r="K1220" s="2">
        <v>496.22</v>
      </c>
      <c r="L1220" s="2">
        <v>1227.5899999999999</v>
      </c>
      <c r="M1220" s="2">
        <v>224.76999999999998</v>
      </c>
      <c r="N1220" s="2">
        <v>525.62</v>
      </c>
      <c r="O1220" s="2">
        <v>1225.8610000000001</v>
      </c>
      <c r="P1220" s="2">
        <v>0</v>
      </c>
      <c r="Q1220" s="2">
        <f t="shared" si="90"/>
        <v>3700.0609999999997</v>
      </c>
      <c r="R1220" s="2">
        <f t="shared" si="91"/>
        <v>1021.84</v>
      </c>
      <c r="S1220" s="2">
        <f t="shared" si="92"/>
        <v>2678.221</v>
      </c>
      <c r="T1220" s="2">
        <f t="shared" si="93"/>
        <v>16268.16</v>
      </c>
    </row>
    <row r="1221" spans="1:20" x14ac:dyDescent="0.35">
      <c r="A1221" s="3">
        <f t="shared" si="94"/>
        <v>1212</v>
      </c>
      <c r="B1221" s="1">
        <v>6373</v>
      </c>
      <c r="C1221" s="1" t="s">
        <v>2850</v>
      </c>
      <c r="D1221" s="1" t="s">
        <v>2851</v>
      </c>
      <c r="E1221" s="1" t="s">
        <v>820</v>
      </c>
      <c r="F1221" s="1" t="s">
        <v>2767</v>
      </c>
      <c r="G1221" s="1" t="s">
        <v>4662</v>
      </c>
      <c r="H1221" s="7">
        <v>38685</v>
      </c>
      <c r="I1221" s="2">
        <v>12873</v>
      </c>
      <c r="J1221" s="2">
        <f>+VLOOKUP(B:B,'[1]Nómina (2)'!$B$5:$AJ$2058,35,0)</f>
        <v>0</v>
      </c>
      <c r="K1221" s="2">
        <v>369.46</v>
      </c>
      <c r="L1221" s="2">
        <v>913.98299999999995</v>
      </c>
      <c r="M1221" s="2">
        <v>167.34899999999999</v>
      </c>
      <c r="N1221" s="2">
        <v>391.34</v>
      </c>
      <c r="O1221" s="2">
        <v>912.6957000000001</v>
      </c>
      <c r="P1221" s="2">
        <v>0</v>
      </c>
      <c r="Q1221" s="2">
        <f t="shared" si="90"/>
        <v>2754.8276999999998</v>
      </c>
      <c r="R1221" s="2">
        <f t="shared" si="91"/>
        <v>760.8</v>
      </c>
      <c r="S1221" s="2">
        <f t="shared" si="92"/>
        <v>1994.0277000000001</v>
      </c>
      <c r="T1221" s="2">
        <f t="shared" si="93"/>
        <v>12112.2</v>
      </c>
    </row>
    <row r="1222" spans="1:20" x14ac:dyDescent="0.35">
      <c r="A1222" s="3">
        <f t="shared" si="94"/>
        <v>1213</v>
      </c>
      <c r="B1222" s="1">
        <v>6377</v>
      </c>
      <c r="C1222" s="1" t="s">
        <v>2852</v>
      </c>
      <c r="D1222" s="1" t="s">
        <v>2853</v>
      </c>
      <c r="E1222" s="1" t="s">
        <v>820</v>
      </c>
      <c r="F1222" s="1" t="s">
        <v>2767</v>
      </c>
      <c r="G1222" s="1" t="s">
        <v>4662</v>
      </c>
      <c r="H1222" s="7">
        <v>38685</v>
      </c>
      <c r="I1222" s="2">
        <v>12873</v>
      </c>
      <c r="J1222" s="2">
        <f>+VLOOKUP(B:B,'[1]Nómina (2)'!$B$5:$AJ$2058,35,0)</f>
        <v>0</v>
      </c>
      <c r="K1222" s="2">
        <v>369.46</v>
      </c>
      <c r="L1222" s="2">
        <v>913.98299999999995</v>
      </c>
      <c r="M1222" s="2">
        <v>167.34899999999999</v>
      </c>
      <c r="N1222" s="2">
        <v>391.34</v>
      </c>
      <c r="O1222" s="2">
        <v>912.6957000000001</v>
      </c>
      <c r="P1222" s="2">
        <v>0</v>
      </c>
      <c r="Q1222" s="2">
        <f t="shared" si="90"/>
        <v>2754.8276999999998</v>
      </c>
      <c r="R1222" s="2">
        <f t="shared" si="91"/>
        <v>760.8</v>
      </c>
      <c r="S1222" s="2">
        <f t="shared" si="92"/>
        <v>1994.0277000000001</v>
      </c>
      <c r="T1222" s="2">
        <f t="shared" si="93"/>
        <v>12112.2</v>
      </c>
    </row>
    <row r="1223" spans="1:20" x14ac:dyDescent="0.35">
      <c r="A1223" s="3">
        <f t="shared" si="94"/>
        <v>1214</v>
      </c>
      <c r="B1223" s="1">
        <v>6378</v>
      </c>
      <c r="C1223" s="1" t="s">
        <v>2854</v>
      </c>
      <c r="D1223" s="1" t="s">
        <v>2855</v>
      </c>
      <c r="E1223" s="1" t="s">
        <v>820</v>
      </c>
      <c r="F1223" s="1" t="s">
        <v>2767</v>
      </c>
      <c r="G1223" s="1" t="s">
        <v>4662</v>
      </c>
      <c r="H1223" s="7">
        <v>40763</v>
      </c>
      <c r="I1223" s="2">
        <v>12873</v>
      </c>
      <c r="J1223" s="2">
        <f>+VLOOKUP(B:B,'[1]Nómina (2)'!$B$5:$AJ$2058,35,0)</f>
        <v>0</v>
      </c>
      <c r="K1223" s="2">
        <v>369.46</v>
      </c>
      <c r="L1223" s="2">
        <v>913.98299999999995</v>
      </c>
      <c r="M1223" s="2">
        <v>167.34899999999999</v>
      </c>
      <c r="N1223" s="2">
        <v>391.34</v>
      </c>
      <c r="O1223" s="2">
        <v>912.6957000000001</v>
      </c>
      <c r="P1223" s="2">
        <v>0</v>
      </c>
      <c r="Q1223" s="2">
        <f t="shared" si="90"/>
        <v>2754.8276999999998</v>
      </c>
      <c r="R1223" s="2">
        <f t="shared" si="91"/>
        <v>760.8</v>
      </c>
      <c r="S1223" s="2">
        <f t="shared" si="92"/>
        <v>1994.0277000000001</v>
      </c>
      <c r="T1223" s="2">
        <f t="shared" si="93"/>
        <v>12112.2</v>
      </c>
    </row>
    <row r="1224" spans="1:20" x14ac:dyDescent="0.35">
      <c r="A1224" s="3">
        <f t="shared" si="94"/>
        <v>1215</v>
      </c>
      <c r="B1224" s="1">
        <v>6379</v>
      </c>
      <c r="C1224" s="1" t="s">
        <v>2856</v>
      </c>
      <c r="D1224" s="1" t="s">
        <v>2857</v>
      </c>
      <c r="E1224" s="1" t="s">
        <v>820</v>
      </c>
      <c r="F1224" s="1" t="s">
        <v>2767</v>
      </c>
      <c r="G1224" s="1" t="s">
        <v>4662</v>
      </c>
      <c r="H1224" s="7">
        <v>40851</v>
      </c>
      <c r="I1224" s="2">
        <v>12873</v>
      </c>
      <c r="J1224" s="2">
        <f>+VLOOKUP(B:B,'[1]Nómina (2)'!$B$5:$AJ$2058,35,0)</f>
        <v>0</v>
      </c>
      <c r="K1224" s="2">
        <v>369.46</v>
      </c>
      <c r="L1224" s="2">
        <v>913.98299999999995</v>
      </c>
      <c r="M1224" s="2">
        <v>167.34899999999999</v>
      </c>
      <c r="N1224" s="2">
        <v>391.34</v>
      </c>
      <c r="O1224" s="2">
        <v>912.6957000000001</v>
      </c>
      <c r="P1224" s="2">
        <v>0</v>
      </c>
      <c r="Q1224" s="2">
        <f t="shared" si="90"/>
        <v>2754.8276999999998</v>
      </c>
      <c r="R1224" s="2">
        <f t="shared" si="91"/>
        <v>760.8</v>
      </c>
      <c r="S1224" s="2">
        <f t="shared" si="92"/>
        <v>1994.0277000000001</v>
      </c>
      <c r="T1224" s="2">
        <f t="shared" si="93"/>
        <v>12112.2</v>
      </c>
    </row>
    <row r="1225" spans="1:20" x14ac:dyDescent="0.35">
      <c r="A1225" s="3">
        <f t="shared" si="94"/>
        <v>1216</v>
      </c>
      <c r="B1225" s="1">
        <v>6380</v>
      </c>
      <c r="C1225" s="1" t="s">
        <v>2858</v>
      </c>
      <c r="D1225" s="1" t="s">
        <v>2859</v>
      </c>
      <c r="E1225" s="1" t="s">
        <v>129</v>
      </c>
      <c r="F1225" s="1" t="s">
        <v>713</v>
      </c>
      <c r="G1225" s="1" t="s">
        <v>4662</v>
      </c>
      <c r="H1225" s="7">
        <v>39934</v>
      </c>
      <c r="I1225" s="2">
        <v>17295</v>
      </c>
      <c r="J1225" s="2">
        <f>+VLOOKUP(B:B,'[1]Nómina (2)'!$B$5:$AJ$2058,35,0)</f>
        <v>0</v>
      </c>
      <c r="K1225" s="2">
        <v>1164.68</v>
      </c>
      <c r="L1225" s="2">
        <v>2881.2651999999994</v>
      </c>
      <c r="M1225" s="2">
        <v>527.55559999999991</v>
      </c>
      <c r="N1225" s="2">
        <v>1233.67</v>
      </c>
      <c r="O1225" s="2">
        <v>2877.2070800000001</v>
      </c>
      <c r="P1225" s="2">
        <v>0</v>
      </c>
      <c r="Q1225" s="2">
        <f t="shared" si="90"/>
        <v>8684.37788</v>
      </c>
      <c r="R1225" s="2">
        <f t="shared" si="91"/>
        <v>2398.3500000000004</v>
      </c>
      <c r="S1225" s="2">
        <f t="shared" si="92"/>
        <v>6286.0278799999996</v>
      </c>
      <c r="T1225" s="2">
        <f t="shared" si="93"/>
        <v>14896.65</v>
      </c>
    </row>
    <row r="1226" spans="1:20" x14ac:dyDescent="0.35">
      <c r="A1226" s="3">
        <f t="shared" si="94"/>
        <v>1217</v>
      </c>
      <c r="B1226" s="1">
        <v>6381</v>
      </c>
      <c r="C1226" s="1" t="s">
        <v>2860</v>
      </c>
      <c r="D1226" s="1" t="s">
        <v>2861</v>
      </c>
      <c r="E1226" s="1" t="s">
        <v>19</v>
      </c>
      <c r="F1226" s="1" t="s">
        <v>42</v>
      </c>
      <c r="G1226" s="1" t="s">
        <v>4662</v>
      </c>
      <c r="H1226" s="7">
        <v>40793</v>
      </c>
      <c r="I1226" s="2">
        <v>26650</v>
      </c>
      <c r="J1226" s="2">
        <f>+VLOOKUP(B:B,'[1]Nómina (2)'!$B$5:$AJ$2058,35,0)</f>
        <v>0</v>
      </c>
      <c r="K1226" s="2">
        <v>764.85</v>
      </c>
      <c r="L1226" s="2">
        <v>1892.1499999999999</v>
      </c>
      <c r="M1226" s="2">
        <v>346.45</v>
      </c>
      <c r="N1226" s="2">
        <v>810.16</v>
      </c>
      <c r="O1226" s="2">
        <v>1889.4850000000001</v>
      </c>
      <c r="P1226" s="2">
        <v>2063.2399999999998</v>
      </c>
      <c r="Q1226" s="2">
        <f t="shared" si="90"/>
        <v>7766.3349999999991</v>
      </c>
      <c r="R1226" s="2">
        <f t="shared" si="91"/>
        <v>3638.25</v>
      </c>
      <c r="S1226" s="2">
        <f t="shared" si="92"/>
        <v>4128.085</v>
      </c>
      <c r="T1226" s="2">
        <f t="shared" si="93"/>
        <v>23011.75</v>
      </c>
    </row>
    <row r="1227" spans="1:20" x14ac:dyDescent="0.35">
      <c r="A1227" s="3">
        <f t="shared" si="94"/>
        <v>1218</v>
      </c>
      <c r="B1227" s="1">
        <v>6382</v>
      </c>
      <c r="C1227" s="1" t="s">
        <v>2862</v>
      </c>
      <c r="D1227" s="1" t="s">
        <v>2863</v>
      </c>
      <c r="E1227" s="1" t="s">
        <v>820</v>
      </c>
      <c r="F1227" s="1" t="s">
        <v>2767</v>
      </c>
      <c r="G1227" s="1" t="s">
        <v>4662</v>
      </c>
      <c r="H1227" s="7">
        <v>40668</v>
      </c>
      <c r="I1227" s="2">
        <v>12873</v>
      </c>
      <c r="J1227" s="2">
        <f>+VLOOKUP(B:B,'[1]Nómina (2)'!$B$5:$AJ$2058,35,0)</f>
        <v>0</v>
      </c>
      <c r="K1227" s="2">
        <v>866.89</v>
      </c>
      <c r="L1227" s="2">
        <v>2144.5805599999999</v>
      </c>
      <c r="M1227" s="2">
        <v>392.66967999999997</v>
      </c>
      <c r="N1227" s="2">
        <v>918.24</v>
      </c>
      <c r="O1227" s="2">
        <v>2141.5600240000003</v>
      </c>
      <c r="P1227" s="2">
        <v>0</v>
      </c>
      <c r="Q1227" s="2">
        <f t="shared" ref="Q1227:Q1290" si="95">SUM(K1227:P1227)</f>
        <v>6463.9402639999998</v>
      </c>
      <c r="R1227" s="2">
        <f t="shared" ref="R1227:R1290" si="96">+J1227+K1227+N1227+P1227</f>
        <v>1785.13</v>
      </c>
      <c r="S1227" s="2">
        <f t="shared" ref="S1227:S1290" si="97">+L1227+M1227+O1227</f>
        <v>4678.8102639999997</v>
      </c>
      <c r="T1227" s="2">
        <f t="shared" ref="T1227:T1290" si="98">+I1227-R1227</f>
        <v>11087.869999999999</v>
      </c>
    </row>
    <row r="1228" spans="1:20" x14ac:dyDescent="0.35">
      <c r="A1228" s="3">
        <f t="shared" ref="A1228:A1291" si="99">+A1227+1</f>
        <v>1219</v>
      </c>
      <c r="B1228" s="1">
        <v>6383</v>
      </c>
      <c r="C1228" s="1" t="s">
        <v>2864</v>
      </c>
      <c r="D1228" s="1" t="s">
        <v>2865</v>
      </c>
      <c r="E1228" s="1" t="s">
        <v>129</v>
      </c>
      <c r="F1228" s="1" t="s">
        <v>713</v>
      </c>
      <c r="G1228" s="1" t="s">
        <v>4662</v>
      </c>
      <c r="H1228" s="7">
        <v>39934</v>
      </c>
      <c r="I1228" s="2">
        <v>17295</v>
      </c>
      <c r="J1228" s="2">
        <f>+VLOOKUP(B:B,'[1]Nómina (2)'!$B$5:$AJ$2058,35,0)</f>
        <v>0</v>
      </c>
      <c r="K1228" s="2">
        <v>1164.68</v>
      </c>
      <c r="L1228" s="2">
        <v>2881.2651999999994</v>
      </c>
      <c r="M1228" s="2">
        <v>527.55559999999991</v>
      </c>
      <c r="N1228" s="2">
        <v>1233.67</v>
      </c>
      <c r="O1228" s="2">
        <v>2877.2070800000001</v>
      </c>
      <c r="P1228" s="2">
        <v>0</v>
      </c>
      <c r="Q1228" s="2">
        <f t="shared" si="95"/>
        <v>8684.37788</v>
      </c>
      <c r="R1228" s="2">
        <f t="shared" si="96"/>
        <v>2398.3500000000004</v>
      </c>
      <c r="S1228" s="2">
        <f t="shared" si="97"/>
        <v>6286.0278799999996</v>
      </c>
      <c r="T1228" s="2">
        <f t="shared" si="98"/>
        <v>14896.65</v>
      </c>
    </row>
    <row r="1229" spans="1:20" x14ac:dyDescent="0.35">
      <c r="A1229" s="3">
        <f t="shared" si="99"/>
        <v>1220</v>
      </c>
      <c r="B1229" s="1">
        <v>6384</v>
      </c>
      <c r="C1229" s="1" t="s">
        <v>2866</v>
      </c>
      <c r="D1229" s="1" t="s">
        <v>2867</v>
      </c>
      <c r="E1229" s="1" t="s">
        <v>692</v>
      </c>
      <c r="F1229" s="1" t="s">
        <v>28</v>
      </c>
      <c r="G1229" s="1" t="s">
        <v>4662</v>
      </c>
      <c r="H1229" s="7">
        <v>40925</v>
      </c>
      <c r="I1229" s="2">
        <v>19760</v>
      </c>
      <c r="J1229" s="2">
        <f>+VLOOKUP(B:B,'[1]Nómina (2)'!$B$5:$AJ$2058,35,0)</f>
        <v>0</v>
      </c>
      <c r="K1229" s="2">
        <v>567.11</v>
      </c>
      <c r="L1229" s="2">
        <v>1402.9599999999998</v>
      </c>
      <c r="M1229" s="2">
        <v>256.88</v>
      </c>
      <c r="N1229" s="2">
        <v>600.70000000000005</v>
      </c>
      <c r="O1229" s="2">
        <v>1400.9840000000002</v>
      </c>
      <c r="P1229" s="2">
        <v>0</v>
      </c>
      <c r="Q1229" s="2">
        <f t="shared" si="95"/>
        <v>4228.634</v>
      </c>
      <c r="R1229" s="2">
        <f t="shared" si="96"/>
        <v>1167.81</v>
      </c>
      <c r="S1229" s="2">
        <f t="shared" si="97"/>
        <v>3060.8239999999996</v>
      </c>
      <c r="T1229" s="2">
        <f t="shared" si="98"/>
        <v>18592.189999999999</v>
      </c>
    </row>
    <row r="1230" spans="1:20" x14ac:dyDescent="0.35">
      <c r="A1230" s="3">
        <f t="shared" si="99"/>
        <v>1221</v>
      </c>
      <c r="B1230" s="1">
        <v>6385</v>
      </c>
      <c r="C1230" s="1" t="s">
        <v>2868</v>
      </c>
      <c r="D1230" s="1" t="s">
        <v>2869</v>
      </c>
      <c r="E1230" s="1" t="s">
        <v>820</v>
      </c>
      <c r="F1230" s="1" t="s">
        <v>2767</v>
      </c>
      <c r="G1230" s="1" t="s">
        <v>4662</v>
      </c>
      <c r="H1230" s="7">
        <v>38745</v>
      </c>
      <c r="I1230" s="2">
        <v>13692</v>
      </c>
      <c r="J1230" s="2">
        <f>+VLOOKUP(B:B,'[1]Nómina (2)'!$B$5:$AJ$2058,35,0)</f>
        <v>0</v>
      </c>
      <c r="K1230" s="2">
        <v>392.96</v>
      </c>
      <c r="L1230" s="2">
        <v>972.13199999999995</v>
      </c>
      <c r="M1230" s="2">
        <v>177.99599999999998</v>
      </c>
      <c r="N1230" s="2">
        <v>416.24</v>
      </c>
      <c r="O1230" s="2">
        <v>970.76280000000008</v>
      </c>
      <c r="P1230" s="2">
        <v>0</v>
      </c>
      <c r="Q1230" s="2">
        <f t="shared" si="95"/>
        <v>2930.0907999999999</v>
      </c>
      <c r="R1230" s="2">
        <f t="shared" si="96"/>
        <v>809.2</v>
      </c>
      <c r="S1230" s="2">
        <f t="shared" si="97"/>
        <v>2120.8908000000001</v>
      </c>
      <c r="T1230" s="2">
        <f t="shared" si="98"/>
        <v>12882.8</v>
      </c>
    </row>
    <row r="1231" spans="1:20" x14ac:dyDescent="0.35">
      <c r="A1231" s="3">
        <f t="shared" si="99"/>
        <v>1222</v>
      </c>
      <c r="B1231" s="1">
        <v>6387</v>
      </c>
      <c r="C1231" s="1" t="s">
        <v>2870</v>
      </c>
      <c r="D1231" s="1" t="s">
        <v>2871</v>
      </c>
      <c r="E1231" s="1" t="s">
        <v>820</v>
      </c>
      <c r="F1231" s="1" t="s">
        <v>2767</v>
      </c>
      <c r="G1231" s="1" t="s">
        <v>4662</v>
      </c>
      <c r="H1231" s="7">
        <v>40935</v>
      </c>
      <c r="I1231" s="2">
        <v>12873</v>
      </c>
      <c r="J1231" s="2">
        <f>+VLOOKUP(B:B,'[1]Nómina (2)'!$B$5:$AJ$2058,35,0)</f>
        <v>0</v>
      </c>
      <c r="K1231" s="2">
        <v>369.46</v>
      </c>
      <c r="L1231" s="2">
        <v>913.98299999999995</v>
      </c>
      <c r="M1231" s="2">
        <v>167.34899999999999</v>
      </c>
      <c r="N1231" s="2">
        <v>391.34</v>
      </c>
      <c r="O1231" s="2">
        <v>912.6957000000001</v>
      </c>
      <c r="P1231" s="2">
        <v>0</v>
      </c>
      <c r="Q1231" s="2">
        <f t="shared" si="95"/>
        <v>2754.8276999999998</v>
      </c>
      <c r="R1231" s="2">
        <f t="shared" si="96"/>
        <v>760.8</v>
      </c>
      <c r="S1231" s="2">
        <f t="shared" si="97"/>
        <v>1994.0277000000001</v>
      </c>
      <c r="T1231" s="2">
        <f t="shared" si="98"/>
        <v>12112.2</v>
      </c>
    </row>
    <row r="1232" spans="1:20" x14ac:dyDescent="0.35">
      <c r="A1232" s="3">
        <f t="shared" si="99"/>
        <v>1223</v>
      </c>
      <c r="B1232" s="1">
        <v>6388</v>
      </c>
      <c r="C1232" s="1" t="s">
        <v>2872</v>
      </c>
      <c r="D1232" s="1" t="s">
        <v>2873</v>
      </c>
      <c r="E1232" s="1" t="s">
        <v>11</v>
      </c>
      <c r="F1232" s="1" t="s">
        <v>103</v>
      </c>
      <c r="G1232" s="1" t="s">
        <v>4662</v>
      </c>
      <c r="H1232" s="7">
        <v>40767</v>
      </c>
      <c r="I1232" s="2">
        <v>18928</v>
      </c>
      <c r="J1232" s="2">
        <f>+VLOOKUP(B:B,'[1]Nómina (2)'!$B$5:$AJ$2058,35,0)</f>
        <v>0</v>
      </c>
      <c r="K1232" s="2">
        <v>543.23</v>
      </c>
      <c r="L1232" s="2">
        <v>1343.8879999999999</v>
      </c>
      <c r="M1232" s="2">
        <v>246.06399999999999</v>
      </c>
      <c r="N1232" s="2">
        <v>575.41</v>
      </c>
      <c r="O1232" s="2">
        <v>1341.9952000000001</v>
      </c>
      <c r="P1232" s="2">
        <v>1031.6199999999999</v>
      </c>
      <c r="Q1232" s="2">
        <f t="shared" si="95"/>
        <v>5082.2071999999998</v>
      </c>
      <c r="R1232" s="2">
        <f t="shared" si="96"/>
        <v>2150.2599999999998</v>
      </c>
      <c r="S1232" s="2">
        <f t="shared" si="97"/>
        <v>2931.9472000000001</v>
      </c>
      <c r="T1232" s="2">
        <f t="shared" si="98"/>
        <v>16777.740000000002</v>
      </c>
    </row>
    <row r="1233" spans="1:20" x14ac:dyDescent="0.35">
      <c r="A1233" s="3">
        <f t="shared" si="99"/>
        <v>1224</v>
      </c>
      <c r="B1233" s="1">
        <v>6390</v>
      </c>
      <c r="C1233" s="1" t="s">
        <v>2874</v>
      </c>
      <c r="D1233" s="1" t="s">
        <v>2875</v>
      </c>
      <c r="E1233" s="1" t="s">
        <v>820</v>
      </c>
      <c r="F1233" s="1" t="s">
        <v>2767</v>
      </c>
      <c r="G1233" s="1" t="s">
        <v>4662</v>
      </c>
      <c r="H1233" s="7">
        <v>38685</v>
      </c>
      <c r="I1233" s="2">
        <v>12873</v>
      </c>
      <c r="J1233" s="2">
        <f>+VLOOKUP(B:B,'[1]Nómina (2)'!$B$5:$AJ$2058,35,0)</f>
        <v>0</v>
      </c>
      <c r="K1233" s="2">
        <v>369.46</v>
      </c>
      <c r="L1233" s="2">
        <v>913.98299999999995</v>
      </c>
      <c r="M1233" s="2">
        <v>167.34899999999999</v>
      </c>
      <c r="N1233" s="2">
        <v>391.34</v>
      </c>
      <c r="O1233" s="2">
        <v>912.6957000000001</v>
      </c>
      <c r="P1233" s="2">
        <v>0</v>
      </c>
      <c r="Q1233" s="2">
        <f t="shared" si="95"/>
        <v>2754.8276999999998</v>
      </c>
      <c r="R1233" s="2">
        <f t="shared" si="96"/>
        <v>760.8</v>
      </c>
      <c r="S1233" s="2">
        <f t="shared" si="97"/>
        <v>1994.0277000000001</v>
      </c>
      <c r="T1233" s="2">
        <f t="shared" si="98"/>
        <v>12112.2</v>
      </c>
    </row>
    <row r="1234" spans="1:20" x14ac:dyDescent="0.35">
      <c r="A1234" s="3">
        <f t="shared" si="99"/>
        <v>1225</v>
      </c>
      <c r="B1234" s="1">
        <v>6391</v>
      </c>
      <c r="C1234" s="1" t="s">
        <v>2876</v>
      </c>
      <c r="D1234" s="1" t="s">
        <v>2877</v>
      </c>
      <c r="E1234" s="1" t="s">
        <v>820</v>
      </c>
      <c r="F1234" s="1" t="s">
        <v>2767</v>
      </c>
      <c r="G1234" s="1" t="s">
        <v>4662</v>
      </c>
      <c r="H1234" s="7">
        <v>40823</v>
      </c>
      <c r="I1234" s="2">
        <v>12873</v>
      </c>
      <c r="J1234" s="2">
        <f>+VLOOKUP(B:B,'[1]Nómina (2)'!$B$5:$AJ$2058,35,0)</f>
        <v>0</v>
      </c>
      <c r="K1234" s="2">
        <v>369.46</v>
      </c>
      <c r="L1234" s="2">
        <v>913.98299999999995</v>
      </c>
      <c r="M1234" s="2">
        <v>167.34899999999999</v>
      </c>
      <c r="N1234" s="2">
        <v>391.34</v>
      </c>
      <c r="O1234" s="2">
        <v>912.6957000000001</v>
      </c>
      <c r="P1234" s="2">
        <v>0</v>
      </c>
      <c r="Q1234" s="2">
        <f t="shared" si="95"/>
        <v>2754.8276999999998</v>
      </c>
      <c r="R1234" s="2">
        <f t="shared" si="96"/>
        <v>760.8</v>
      </c>
      <c r="S1234" s="2">
        <f t="shared" si="97"/>
        <v>1994.0277000000001</v>
      </c>
      <c r="T1234" s="2">
        <f t="shared" si="98"/>
        <v>12112.2</v>
      </c>
    </row>
    <row r="1235" spans="1:20" x14ac:dyDescent="0.35">
      <c r="A1235" s="3">
        <f t="shared" si="99"/>
        <v>1226</v>
      </c>
      <c r="B1235" s="1">
        <v>6392</v>
      </c>
      <c r="C1235" s="1" t="s">
        <v>2878</v>
      </c>
      <c r="D1235" s="1" t="s">
        <v>2879</v>
      </c>
      <c r="E1235" s="1" t="s">
        <v>150</v>
      </c>
      <c r="F1235" s="1" t="s">
        <v>2558</v>
      </c>
      <c r="G1235" s="1" t="s">
        <v>4662</v>
      </c>
      <c r="H1235" s="7">
        <v>40721</v>
      </c>
      <c r="I1235" s="2">
        <v>19760</v>
      </c>
      <c r="J1235" s="2">
        <f>+VLOOKUP(B:B,'[1]Nómina (2)'!$B$5:$AJ$2058,35,0)</f>
        <v>0</v>
      </c>
      <c r="K1235" s="2">
        <v>567.11</v>
      </c>
      <c r="L1235" s="2">
        <v>1402.9599999999998</v>
      </c>
      <c r="M1235" s="2">
        <v>256.88</v>
      </c>
      <c r="N1235" s="2">
        <v>600.70000000000005</v>
      </c>
      <c r="O1235" s="2">
        <v>1400.9840000000002</v>
      </c>
      <c r="P1235" s="2">
        <v>0</v>
      </c>
      <c r="Q1235" s="2">
        <f t="shared" si="95"/>
        <v>4228.634</v>
      </c>
      <c r="R1235" s="2">
        <f t="shared" si="96"/>
        <v>1167.81</v>
      </c>
      <c r="S1235" s="2">
        <f t="shared" si="97"/>
        <v>3060.8239999999996</v>
      </c>
      <c r="T1235" s="2">
        <f t="shared" si="98"/>
        <v>18592.189999999999</v>
      </c>
    </row>
    <row r="1236" spans="1:20" x14ac:dyDescent="0.35">
      <c r="A1236" s="3">
        <f t="shared" si="99"/>
        <v>1227</v>
      </c>
      <c r="B1236" s="1">
        <v>6396</v>
      </c>
      <c r="C1236" s="1" t="s">
        <v>2880</v>
      </c>
      <c r="D1236" s="1" t="s">
        <v>2881</v>
      </c>
      <c r="E1236" s="1" t="s">
        <v>820</v>
      </c>
      <c r="F1236" s="1" t="s">
        <v>2767</v>
      </c>
      <c r="G1236" s="1" t="s">
        <v>4662</v>
      </c>
      <c r="H1236" s="7">
        <v>39665</v>
      </c>
      <c r="I1236" s="2">
        <v>12873</v>
      </c>
      <c r="J1236" s="2">
        <f>+VLOOKUP(B:B,'[1]Nómina (2)'!$B$5:$AJ$2058,35,0)</f>
        <v>0</v>
      </c>
      <c r="K1236" s="2">
        <v>369.46</v>
      </c>
      <c r="L1236" s="2">
        <v>913.98299999999995</v>
      </c>
      <c r="M1236" s="2">
        <v>167.34899999999999</v>
      </c>
      <c r="N1236" s="2">
        <v>391.34</v>
      </c>
      <c r="O1236" s="2">
        <v>912.6957000000001</v>
      </c>
      <c r="P1236" s="2">
        <v>0</v>
      </c>
      <c r="Q1236" s="2">
        <f t="shared" si="95"/>
        <v>2754.8276999999998</v>
      </c>
      <c r="R1236" s="2">
        <f t="shared" si="96"/>
        <v>760.8</v>
      </c>
      <c r="S1236" s="2">
        <f t="shared" si="97"/>
        <v>1994.0277000000001</v>
      </c>
      <c r="T1236" s="2">
        <f t="shared" si="98"/>
        <v>12112.2</v>
      </c>
    </row>
    <row r="1237" spans="1:20" x14ac:dyDescent="0.35">
      <c r="A1237" s="3">
        <f t="shared" si="99"/>
        <v>1228</v>
      </c>
      <c r="B1237" s="1">
        <v>6397</v>
      </c>
      <c r="C1237" s="1" t="s">
        <v>2882</v>
      </c>
      <c r="D1237" s="1" t="s">
        <v>2883</v>
      </c>
      <c r="E1237" s="1" t="s">
        <v>820</v>
      </c>
      <c r="F1237" s="1" t="s">
        <v>2767</v>
      </c>
      <c r="G1237" s="1" t="s">
        <v>4662</v>
      </c>
      <c r="H1237" s="7">
        <v>40402</v>
      </c>
      <c r="I1237" s="2">
        <v>12873</v>
      </c>
      <c r="J1237" s="2">
        <f>+VLOOKUP(B:B,'[1]Nómina (2)'!$B$5:$AJ$2058,35,0)</f>
        <v>0</v>
      </c>
      <c r="K1237" s="2">
        <v>369.46</v>
      </c>
      <c r="L1237" s="2">
        <v>913.98299999999995</v>
      </c>
      <c r="M1237" s="2">
        <v>167.34899999999999</v>
      </c>
      <c r="N1237" s="2">
        <v>391.34</v>
      </c>
      <c r="O1237" s="2">
        <v>912.6957000000001</v>
      </c>
      <c r="P1237" s="2">
        <v>0</v>
      </c>
      <c r="Q1237" s="2">
        <f t="shared" si="95"/>
        <v>2754.8276999999998</v>
      </c>
      <c r="R1237" s="2">
        <f t="shared" si="96"/>
        <v>760.8</v>
      </c>
      <c r="S1237" s="2">
        <f t="shared" si="97"/>
        <v>1994.0277000000001</v>
      </c>
      <c r="T1237" s="2">
        <f t="shared" si="98"/>
        <v>12112.2</v>
      </c>
    </row>
    <row r="1238" spans="1:20" x14ac:dyDescent="0.35">
      <c r="A1238" s="3">
        <f t="shared" si="99"/>
        <v>1229</v>
      </c>
      <c r="B1238" s="1">
        <v>6398</v>
      </c>
      <c r="C1238" s="1" t="s">
        <v>2884</v>
      </c>
      <c r="D1238" s="1" t="s">
        <v>2885</v>
      </c>
      <c r="E1238" s="1" t="s">
        <v>38</v>
      </c>
      <c r="F1238" s="1" t="s">
        <v>103</v>
      </c>
      <c r="G1238" s="1" t="s">
        <v>4662</v>
      </c>
      <c r="H1238" s="7">
        <v>40742</v>
      </c>
      <c r="I1238" s="2">
        <v>17290</v>
      </c>
      <c r="J1238" s="2">
        <f>+VLOOKUP(B:B,'[1]Nómina (2)'!$B$5:$AJ$2058,35,0)</f>
        <v>0</v>
      </c>
      <c r="K1238" s="2">
        <v>496.22</v>
      </c>
      <c r="L1238" s="2">
        <v>1227.5899999999999</v>
      </c>
      <c r="M1238" s="2">
        <v>224.76999999999998</v>
      </c>
      <c r="N1238" s="2">
        <v>525.62</v>
      </c>
      <c r="O1238" s="2">
        <v>1225.8610000000001</v>
      </c>
      <c r="P1238" s="2">
        <v>1031.6199999999999</v>
      </c>
      <c r="Q1238" s="2">
        <f t="shared" si="95"/>
        <v>4731.6809999999996</v>
      </c>
      <c r="R1238" s="2">
        <f t="shared" si="96"/>
        <v>2053.46</v>
      </c>
      <c r="S1238" s="2">
        <f t="shared" si="97"/>
        <v>2678.221</v>
      </c>
      <c r="T1238" s="2">
        <f t="shared" si="98"/>
        <v>15236.54</v>
      </c>
    </row>
    <row r="1239" spans="1:20" x14ac:dyDescent="0.35">
      <c r="A1239" s="3">
        <f t="shared" si="99"/>
        <v>1230</v>
      </c>
      <c r="B1239" s="1">
        <v>6399</v>
      </c>
      <c r="C1239" s="1" t="s">
        <v>2886</v>
      </c>
      <c r="D1239" s="1" t="s">
        <v>2887</v>
      </c>
      <c r="E1239" s="1" t="s">
        <v>820</v>
      </c>
      <c r="F1239" s="1" t="s">
        <v>2767</v>
      </c>
      <c r="G1239" s="1" t="s">
        <v>4662</v>
      </c>
      <c r="H1239" s="7">
        <v>38768</v>
      </c>
      <c r="I1239" s="2">
        <v>12873</v>
      </c>
      <c r="J1239" s="2">
        <f>+VLOOKUP(B:B,'[1]Nómina (2)'!$B$5:$AJ$2058,35,0)</f>
        <v>0</v>
      </c>
      <c r="K1239" s="2">
        <v>369.46</v>
      </c>
      <c r="L1239" s="2">
        <v>913.98299999999995</v>
      </c>
      <c r="M1239" s="2">
        <v>167.34899999999999</v>
      </c>
      <c r="N1239" s="2">
        <v>391.34</v>
      </c>
      <c r="O1239" s="2">
        <v>912.6957000000001</v>
      </c>
      <c r="P1239" s="2">
        <v>0</v>
      </c>
      <c r="Q1239" s="2">
        <f t="shared" si="95"/>
        <v>2754.8276999999998</v>
      </c>
      <c r="R1239" s="2">
        <f t="shared" si="96"/>
        <v>760.8</v>
      </c>
      <c r="S1239" s="2">
        <f t="shared" si="97"/>
        <v>1994.0277000000001</v>
      </c>
      <c r="T1239" s="2">
        <f t="shared" si="98"/>
        <v>12112.2</v>
      </c>
    </row>
    <row r="1240" spans="1:20" x14ac:dyDescent="0.35">
      <c r="A1240" s="3">
        <f t="shared" si="99"/>
        <v>1231</v>
      </c>
      <c r="B1240" s="1">
        <v>6401</v>
      </c>
      <c r="C1240" s="1" t="s">
        <v>2888</v>
      </c>
      <c r="D1240" s="1" t="s">
        <v>2889</v>
      </c>
      <c r="E1240" s="1" t="s">
        <v>820</v>
      </c>
      <c r="F1240" s="1" t="s">
        <v>2767</v>
      </c>
      <c r="G1240" s="1" t="s">
        <v>4662</v>
      </c>
      <c r="H1240" s="7">
        <v>40835</v>
      </c>
      <c r="I1240" s="2">
        <v>12873</v>
      </c>
      <c r="J1240" s="2">
        <f>+VLOOKUP(B:B,'[1]Nómina (2)'!$B$5:$AJ$2058,35,0)</f>
        <v>0</v>
      </c>
      <c r="K1240" s="2">
        <v>369.46</v>
      </c>
      <c r="L1240" s="2">
        <v>913.98299999999995</v>
      </c>
      <c r="M1240" s="2">
        <v>167.34899999999999</v>
      </c>
      <c r="N1240" s="2">
        <v>391.34</v>
      </c>
      <c r="O1240" s="2">
        <v>912.6957000000001</v>
      </c>
      <c r="P1240" s="2">
        <v>0</v>
      </c>
      <c r="Q1240" s="2">
        <f t="shared" si="95"/>
        <v>2754.8276999999998</v>
      </c>
      <c r="R1240" s="2">
        <f t="shared" si="96"/>
        <v>760.8</v>
      </c>
      <c r="S1240" s="2">
        <f t="shared" si="97"/>
        <v>1994.0277000000001</v>
      </c>
      <c r="T1240" s="2">
        <f t="shared" si="98"/>
        <v>12112.2</v>
      </c>
    </row>
    <row r="1241" spans="1:20" x14ac:dyDescent="0.35">
      <c r="A1241" s="3">
        <f t="shared" si="99"/>
        <v>1232</v>
      </c>
      <c r="B1241" s="1">
        <v>6403</v>
      </c>
      <c r="C1241" s="1" t="s">
        <v>2890</v>
      </c>
      <c r="D1241" s="1" t="s">
        <v>2891</v>
      </c>
      <c r="E1241" s="1" t="s">
        <v>820</v>
      </c>
      <c r="F1241" s="1" t="s">
        <v>2767</v>
      </c>
      <c r="G1241" s="1" t="s">
        <v>4662</v>
      </c>
      <c r="H1241" s="7">
        <v>40823</v>
      </c>
      <c r="I1241" s="2">
        <v>12873</v>
      </c>
      <c r="J1241" s="2">
        <f>+VLOOKUP(B:B,'[1]Nómina (2)'!$B$5:$AJ$2058,35,0)</f>
        <v>0</v>
      </c>
      <c r="K1241" s="2">
        <v>369.46</v>
      </c>
      <c r="L1241" s="2">
        <v>913.98299999999995</v>
      </c>
      <c r="M1241" s="2">
        <v>167.34899999999999</v>
      </c>
      <c r="N1241" s="2">
        <v>391.34</v>
      </c>
      <c r="O1241" s="2">
        <v>912.6957000000001</v>
      </c>
      <c r="P1241" s="2">
        <v>0</v>
      </c>
      <c r="Q1241" s="2">
        <f t="shared" si="95"/>
        <v>2754.8276999999998</v>
      </c>
      <c r="R1241" s="2">
        <f t="shared" si="96"/>
        <v>760.8</v>
      </c>
      <c r="S1241" s="2">
        <f t="shared" si="97"/>
        <v>1994.0277000000001</v>
      </c>
      <c r="T1241" s="2">
        <f t="shared" si="98"/>
        <v>12112.2</v>
      </c>
    </row>
    <row r="1242" spans="1:20" x14ac:dyDescent="0.35">
      <c r="A1242" s="3">
        <f t="shared" si="99"/>
        <v>1233</v>
      </c>
      <c r="B1242" s="1">
        <v>6404</v>
      </c>
      <c r="C1242" s="1" t="s">
        <v>2892</v>
      </c>
      <c r="D1242" s="1" t="s">
        <v>2893</v>
      </c>
      <c r="E1242" s="1" t="s">
        <v>123</v>
      </c>
      <c r="F1242" s="1" t="s">
        <v>28</v>
      </c>
      <c r="G1242" s="1" t="s">
        <v>4662</v>
      </c>
      <c r="H1242" s="7">
        <v>40698</v>
      </c>
      <c r="I1242" s="2">
        <v>16000</v>
      </c>
      <c r="J1242" s="2">
        <f>+VLOOKUP(B:B,'[1]Nómina (2)'!$B$5:$AJ$2058,35,0)</f>
        <v>0</v>
      </c>
      <c r="K1242" s="2">
        <v>459.2</v>
      </c>
      <c r="L1242" s="2">
        <v>1136</v>
      </c>
      <c r="M1242" s="2">
        <v>208</v>
      </c>
      <c r="N1242" s="2">
        <v>486.4</v>
      </c>
      <c r="O1242" s="2">
        <v>1134.4000000000001</v>
      </c>
      <c r="P1242" s="2">
        <v>0</v>
      </c>
      <c r="Q1242" s="2">
        <f t="shared" si="95"/>
        <v>3424</v>
      </c>
      <c r="R1242" s="2">
        <f t="shared" si="96"/>
        <v>945.59999999999991</v>
      </c>
      <c r="S1242" s="2">
        <f t="shared" si="97"/>
        <v>2478.4</v>
      </c>
      <c r="T1242" s="2">
        <f t="shared" si="98"/>
        <v>15054.4</v>
      </c>
    </row>
    <row r="1243" spans="1:20" x14ac:dyDescent="0.35">
      <c r="A1243" s="3">
        <f t="shared" si="99"/>
        <v>1234</v>
      </c>
      <c r="B1243" s="1">
        <v>6405</v>
      </c>
      <c r="C1243" s="1" t="s">
        <v>2894</v>
      </c>
      <c r="D1243" s="1" t="s">
        <v>2895</v>
      </c>
      <c r="E1243" s="1" t="s">
        <v>123</v>
      </c>
      <c r="F1243" s="1" t="s">
        <v>28</v>
      </c>
      <c r="G1243" s="1" t="s">
        <v>4662</v>
      </c>
      <c r="H1243" s="7">
        <v>40724</v>
      </c>
      <c r="I1243" s="2">
        <v>19760</v>
      </c>
      <c r="J1243" s="2">
        <f>+VLOOKUP(B:B,'[1]Nómina (2)'!$B$5:$AJ$2058,35,0)</f>
        <v>0</v>
      </c>
      <c r="K1243" s="2">
        <v>567.11</v>
      </c>
      <c r="L1243" s="2">
        <v>1402.9599999999998</v>
      </c>
      <c r="M1243" s="2">
        <v>256.88</v>
      </c>
      <c r="N1243" s="2">
        <v>600.70000000000005</v>
      </c>
      <c r="O1243" s="2">
        <v>1400.9840000000002</v>
      </c>
      <c r="P1243" s="2">
        <v>0</v>
      </c>
      <c r="Q1243" s="2">
        <f t="shared" si="95"/>
        <v>4228.634</v>
      </c>
      <c r="R1243" s="2">
        <f t="shared" si="96"/>
        <v>1167.81</v>
      </c>
      <c r="S1243" s="2">
        <f t="shared" si="97"/>
        <v>3060.8239999999996</v>
      </c>
      <c r="T1243" s="2">
        <f t="shared" si="98"/>
        <v>18592.189999999999</v>
      </c>
    </row>
    <row r="1244" spans="1:20" x14ac:dyDescent="0.35">
      <c r="A1244" s="3">
        <f t="shared" si="99"/>
        <v>1235</v>
      </c>
      <c r="B1244" s="1">
        <v>6406</v>
      </c>
      <c r="C1244" s="1" t="s">
        <v>2896</v>
      </c>
      <c r="D1244" s="1" t="s">
        <v>2897</v>
      </c>
      <c r="E1244" s="1" t="s">
        <v>820</v>
      </c>
      <c r="F1244" s="1" t="s">
        <v>2767</v>
      </c>
      <c r="G1244" s="1" t="s">
        <v>4662</v>
      </c>
      <c r="H1244" s="7">
        <v>40758</v>
      </c>
      <c r="I1244" s="2">
        <v>12873</v>
      </c>
      <c r="J1244" s="2">
        <f>+VLOOKUP(B:B,'[1]Nómina (2)'!$B$5:$AJ$2058,35,0)</f>
        <v>0</v>
      </c>
      <c r="K1244" s="2">
        <v>369.46</v>
      </c>
      <c r="L1244" s="2">
        <v>913.98299999999995</v>
      </c>
      <c r="M1244" s="2">
        <v>167.34899999999999</v>
      </c>
      <c r="N1244" s="2">
        <v>391.34</v>
      </c>
      <c r="O1244" s="2">
        <v>912.6957000000001</v>
      </c>
      <c r="P1244" s="2">
        <v>0</v>
      </c>
      <c r="Q1244" s="2">
        <f t="shared" si="95"/>
        <v>2754.8276999999998</v>
      </c>
      <c r="R1244" s="2">
        <f t="shared" si="96"/>
        <v>760.8</v>
      </c>
      <c r="S1244" s="2">
        <f t="shared" si="97"/>
        <v>1994.0277000000001</v>
      </c>
      <c r="T1244" s="2">
        <f t="shared" si="98"/>
        <v>12112.2</v>
      </c>
    </row>
    <row r="1245" spans="1:20" x14ac:dyDescent="0.35">
      <c r="A1245" s="3">
        <f t="shared" si="99"/>
        <v>1236</v>
      </c>
      <c r="B1245" s="1">
        <v>6407</v>
      </c>
      <c r="C1245" s="1" t="s">
        <v>2898</v>
      </c>
      <c r="D1245" s="1" t="s">
        <v>2899</v>
      </c>
      <c r="E1245" s="1" t="s">
        <v>60</v>
      </c>
      <c r="F1245" s="1" t="s">
        <v>84</v>
      </c>
      <c r="G1245" s="1" t="s">
        <v>4662</v>
      </c>
      <c r="H1245" s="7">
        <v>39934</v>
      </c>
      <c r="I1245" s="2">
        <v>21970</v>
      </c>
      <c r="J1245" s="2">
        <f>+VLOOKUP(B:B,'[1]Nómina (2)'!$B$5:$AJ$2058,35,0)</f>
        <v>0</v>
      </c>
      <c r="K1245" s="2">
        <v>630.54</v>
      </c>
      <c r="L1245" s="2">
        <v>1559.87</v>
      </c>
      <c r="M1245" s="2">
        <v>285.61</v>
      </c>
      <c r="N1245" s="2">
        <v>667.89</v>
      </c>
      <c r="O1245" s="2">
        <v>1557.673</v>
      </c>
      <c r="P1245" s="2">
        <v>1031.6199999999999</v>
      </c>
      <c r="Q1245" s="2">
        <f t="shared" si="95"/>
        <v>5733.2029999999995</v>
      </c>
      <c r="R1245" s="2">
        <f t="shared" si="96"/>
        <v>2330.0499999999997</v>
      </c>
      <c r="S1245" s="2">
        <f t="shared" si="97"/>
        <v>3403.1530000000002</v>
      </c>
      <c r="T1245" s="2">
        <f t="shared" si="98"/>
        <v>19639.95</v>
      </c>
    </row>
    <row r="1246" spans="1:20" x14ac:dyDescent="0.35">
      <c r="A1246" s="3">
        <f t="shared" si="99"/>
        <v>1237</v>
      </c>
      <c r="B1246" s="1">
        <v>6409</v>
      </c>
      <c r="C1246" s="1" t="s">
        <v>2900</v>
      </c>
      <c r="D1246" s="1" t="s">
        <v>2901</v>
      </c>
      <c r="E1246" s="1" t="s">
        <v>820</v>
      </c>
      <c r="F1246" s="1" t="s">
        <v>2767</v>
      </c>
      <c r="G1246" s="1" t="s">
        <v>4662</v>
      </c>
      <c r="H1246" s="7">
        <v>40345</v>
      </c>
      <c r="I1246" s="2">
        <v>12873</v>
      </c>
      <c r="J1246" s="2">
        <f>+VLOOKUP(B:B,'[1]Nómina (2)'!$B$5:$AJ$2058,35,0)</f>
        <v>0</v>
      </c>
      <c r="K1246" s="2">
        <v>369.46</v>
      </c>
      <c r="L1246" s="2">
        <v>913.98299999999995</v>
      </c>
      <c r="M1246" s="2">
        <v>167.34899999999999</v>
      </c>
      <c r="N1246" s="2">
        <v>391.34</v>
      </c>
      <c r="O1246" s="2">
        <v>912.6957000000001</v>
      </c>
      <c r="P1246" s="2">
        <v>0</v>
      </c>
      <c r="Q1246" s="2">
        <f t="shared" si="95"/>
        <v>2754.8276999999998</v>
      </c>
      <c r="R1246" s="2">
        <f t="shared" si="96"/>
        <v>760.8</v>
      </c>
      <c r="S1246" s="2">
        <f t="shared" si="97"/>
        <v>1994.0277000000001</v>
      </c>
      <c r="T1246" s="2">
        <f t="shared" si="98"/>
        <v>12112.2</v>
      </c>
    </row>
    <row r="1247" spans="1:20" x14ac:dyDescent="0.35">
      <c r="A1247" s="3">
        <f t="shared" si="99"/>
        <v>1238</v>
      </c>
      <c r="B1247" s="1">
        <v>6413</v>
      </c>
      <c r="C1247" s="1" t="s">
        <v>2902</v>
      </c>
      <c r="D1247" s="1" t="s">
        <v>2903</v>
      </c>
      <c r="E1247" s="1" t="s">
        <v>820</v>
      </c>
      <c r="F1247" s="1" t="s">
        <v>2767</v>
      </c>
      <c r="G1247" s="1" t="s">
        <v>4662</v>
      </c>
      <c r="H1247" s="7">
        <v>39195</v>
      </c>
      <c r="I1247" s="2">
        <v>12873</v>
      </c>
      <c r="J1247" s="2">
        <f>+VLOOKUP(B:B,'[1]Nómina (2)'!$B$5:$AJ$2058,35,0)</f>
        <v>0</v>
      </c>
      <c r="K1247" s="2">
        <v>369.46</v>
      </c>
      <c r="L1247" s="2">
        <v>913.98299999999995</v>
      </c>
      <c r="M1247" s="2">
        <v>167.34899999999999</v>
      </c>
      <c r="N1247" s="2">
        <v>391.34</v>
      </c>
      <c r="O1247" s="2">
        <v>912.6957000000001</v>
      </c>
      <c r="P1247" s="2">
        <v>0</v>
      </c>
      <c r="Q1247" s="2">
        <f t="shared" si="95"/>
        <v>2754.8276999999998</v>
      </c>
      <c r="R1247" s="2">
        <f t="shared" si="96"/>
        <v>760.8</v>
      </c>
      <c r="S1247" s="2">
        <f t="shared" si="97"/>
        <v>1994.0277000000001</v>
      </c>
      <c r="T1247" s="2">
        <f t="shared" si="98"/>
        <v>12112.2</v>
      </c>
    </row>
    <row r="1248" spans="1:20" x14ac:dyDescent="0.35">
      <c r="A1248" s="3">
        <f t="shared" si="99"/>
        <v>1239</v>
      </c>
      <c r="B1248" s="1">
        <v>6415</v>
      </c>
      <c r="C1248" s="1" t="s">
        <v>2904</v>
      </c>
      <c r="D1248" s="1" t="s">
        <v>2905</v>
      </c>
      <c r="E1248" s="1" t="s">
        <v>38</v>
      </c>
      <c r="F1248" s="1" t="s">
        <v>103</v>
      </c>
      <c r="G1248" s="1" t="s">
        <v>4662</v>
      </c>
      <c r="H1248" s="7">
        <v>40686</v>
      </c>
      <c r="I1248" s="2">
        <v>17290</v>
      </c>
      <c r="J1248" s="2">
        <f>+VLOOKUP(B:B,'[1]Nómina (2)'!$B$5:$AJ$2058,35,0)</f>
        <v>0</v>
      </c>
      <c r="K1248" s="2">
        <v>496.22</v>
      </c>
      <c r="L1248" s="2">
        <v>1227.5899999999999</v>
      </c>
      <c r="M1248" s="2">
        <v>224.76999999999998</v>
      </c>
      <c r="N1248" s="2">
        <v>525.62</v>
      </c>
      <c r="O1248" s="2">
        <v>1225.8610000000001</v>
      </c>
      <c r="P1248" s="2">
        <v>0</v>
      </c>
      <c r="Q1248" s="2">
        <f t="shared" si="95"/>
        <v>3700.0609999999997</v>
      </c>
      <c r="R1248" s="2">
        <f t="shared" si="96"/>
        <v>1021.84</v>
      </c>
      <c r="S1248" s="2">
        <f t="shared" si="97"/>
        <v>2678.221</v>
      </c>
      <c r="T1248" s="2">
        <f t="shared" si="98"/>
        <v>16268.16</v>
      </c>
    </row>
    <row r="1249" spans="1:20" x14ac:dyDescent="0.35">
      <c r="A1249" s="3">
        <f t="shared" si="99"/>
        <v>1240</v>
      </c>
      <c r="B1249" s="1">
        <v>6416</v>
      </c>
      <c r="C1249" s="1" t="s">
        <v>2906</v>
      </c>
      <c r="D1249" s="1" t="s">
        <v>2907</v>
      </c>
      <c r="E1249" s="1" t="s">
        <v>820</v>
      </c>
      <c r="F1249" s="1" t="s">
        <v>2767</v>
      </c>
      <c r="G1249" s="1" t="s">
        <v>4662</v>
      </c>
      <c r="H1249" s="7">
        <v>40379</v>
      </c>
      <c r="I1249" s="2">
        <v>12873</v>
      </c>
      <c r="J1249" s="2">
        <f>+VLOOKUP(B:B,'[1]Nómina (2)'!$B$5:$AJ$2058,35,0)</f>
        <v>0</v>
      </c>
      <c r="K1249" s="2">
        <v>369.46</v>
      </c>
      <c r="L1249" s="2">
        <v>913.98299999999995</v>
      </c>
      <c r="M1249" s="2">
        <v>167.34899999999999</v>
      </c>
      <c r="N1249" s="2">
        <v>391.34</v>
      </c>
      <c r="O1249" s="2">
        <v>912.6957000000001</v>
      </c>
      <c r="P1249" s="2">
        <v>0</v>
      </c>
      <c r="Q1249" s="2">
        <f t="shared" si="95"/>
        <v>2754.8276999999998</v>
      </c>
      <c r="R1249" s="2">
        <f t="shared" si="96"/>
        <v>760.8</v>
      </c>
      <c r="S1249" s="2">
        <f t="shared" si="97"/>
        <v>1994.0277000000001</v>
      </c>
      <c r="T1249" s="2">
        <f t="shared" si="98"/>
        <v>12112.2</v>
      </c>
    </row>
    <row r="1250" spans="1:20" x14ac:dyDescent="0.35">
      <c r="A1250" s="3">
        <f t="shared" si="99"/>
        <v>1241</v>
      </c>
      <c r="B1250" s="1">
        <v>6417</v>
      </c>
      <c r="C1250" s="1" t="s">
        <v>2908</v>
      </c>
      <c r="D1250" s="1" t="s">
        <v>2909</v>
      </c>
      <c r="E1250" s="1" t="s">
        <v>60</v>
      </c>
      <c r="F1250" s="1" t="s">
        <v>343</v>
      </c>
      <c r="G1250" s="1" t="s">
        <v>4662</v>
      </c>
      <c r="H1250" s="7">
        <v>40913</v>
      </c>
      <c r="I1250" s="2">
        <v>26650</v>
      </c>
      <c r="J1250" s="2">
        <f>+VLOOKUP(B:B,'[1]Nómina (2)'!$B$5:$AJ$2058,35,0)</f>
        <v>0</v>
      </c>
      <c r="K1250" s="2">
        <v>764.85</v>
      </c>
      <c r="L1250" s="2">
        <v>1892.1499999999999</v>
      </c>
      <c r="M1250" s="2">
        <v>346.45</v>
      </c>
      <c r="N1250" s="2">
        <v>810.16</v>
      </c>
      <c r="O1250" s="2">
        <v>1889.4850000000001</v>
      </c>
      <c r="P1250" s="2">
        <v>0</v>
      </c>
      <c r="Q1250" s="2">
        <f t="shared" si="95"/>
        <v>5703.0949999999993</v>
      </c>
      <c r="R1250" s="2">
        <f t="shared" si="96"/>
        <v>1575.01</v>
      </c>
      <c r="S1250" s="2">
        <f t="shared" si="97"/>
        <v>4128.085</v>
      </c>
      <c r="T1250" s="2">
        <f t="shared" si="98"/>
        <v>25074.99</v>
      </c>
    </row>
    <row r="1251" spans="1:20" x14ac:dyDescent="0.35">
      <c r="A1251" s="3">
        <f t="shared" si="99"/>
        <v>1242</v>
      </c>
      <c r="B1251" s="1">
        <v>6418</v>
      </c>
      <c r="C1251" s="1" t="s">
        <v>2910</v>
      </c>
      <c r="D1251" s="1" t="s">
        <v>2911</v>
      </c>
      <c r="E1251" s="1" t="s">
        <v>38</v>
      </c>
      <c r="F1251" s="1" t="s">
        <v>103</v>
      </c>
      <c r="G1251" s="1" t="s">
        <v>4662</v>
      </c>
      <c r="H1251" s="7">
        <v>40865</v>
      </c>
      <c r="I1251" s="2">
        <v>17290</v>
      </c>
      <c r="J1251" s="2">
        <f>+VLOOKUP(B:B,'[1]Nómina (2)'!$B$5:$AJ$2058,35,0)</f>
        <v>0</v>
      </c>
      <c r="K1251" s="2">
        <v>496.22</v>
      </c>
      <c r="L1251" s="2">
        <v>1227.5899999999999</v>
      </c>
      <c r="M1251" s="2">
        <v>224.76999999999998</v>
      </c>
      <c r="N1251" s="2">
        <v>525.62</v>
      </c>
      <c r="O1251" s="2">
        <v>1225.8610000000001</v>
      </c>
      <c r="P1251" s="2">
        <v>0</v>
      </c>
      <c r="Q1251" s="2">
        <f t="shared" si="95"/>
        <v>3700.0609999999997</v>
      </c>
      <c r="R1251" s="2">
        <f t="shared" si="96"/>
        <v>1021.84</v>
      </c>
      <c r="S1251" s="2">
        <f t="shared" si="97"/>
        <v>2678.221</v>
      </c>
      <c r="T1251" s="2">
        <f t="shared" si="98"/>
        <v>16268.16</v>
      </c>
    </row>
    <row r="1252" spans="1:20" x14ac:dyDescent="0.35">
      <c r="A1252" s="3">
        <f t="shared" si="99"/>
        <v>1243</v>
      </c>
      <c r="B1252" s="1">
        <v>6419</v>
      </c>
      <c r="C1252" s="1" t="s">
        <v>2912</v>
      </c>
      <c r="D1252" s="1" t="s">
        <v>2913</v>
      </c>
      <c r="E1252" s="1" t="s">
        <v>960</v>
      </c>
      <c r="F1252" s="1" t="s">
        <v>905</v>
      </c>
      <c r="G1252" s="1" t="s">
        <v>4662</v>
      </c>
      <c r="H1252" s="7">
        <v>40785</v>
      </c>
      <c r="I1252" s="2">
        <v>26650</v>
      </c>
      <c r="J1252" s="2">
        <f>+VLOOKUP(B:B,'[1]Nómina (2)'!$B$5:$AJ$2058,35,0)</f>
        <v>0</v>
      </c>
      <c r="K1252" s="2">
        <v>764.85</v>
      </c>
      <c r="L1252" s="2">
        <v>1892.1499999999999</v>
      </c>
      <c r="M1252" s="2">
        <v>346.45</v>
      </c>
      <c r="N1252" s="2">
        <v>810.16</v>
      </c>
      <c r="O1252" s="2">
        <v>1889.4850000000001</v>
      </c>
      <c r="P1252" s="2">
        <v>0</v>
      </c>
      <c r="Q1252" s="2">
        <f t="shared" si="95"/>
        <v>5703.0949999999993</v>
      </c>
      <c r="R1252" s="2">
        <f t="shared" si="96"/>
        <v>1575.01</v>
      </c>
      <c r="S1252" s="2">
        <f t="shared" si="97"/>
        <v>4128.085</v>
      </c>
      <c r="T1252" s="2">
        <f t="shared" si="98"/>
        <v>25074.99</v>
      </c>
    </row>
    <row r="1253" spans="1:20" x14ac:dyDescent="0.35">
      <c r="A1253" s="3">
        <f t="shared" si="99"/>
        <v>1244</v>
      </c>
      <c r="B1253" s="1">
        <v>6421</v>
      </c>
      <c r="C1253" s="1" t="s">
        <v>2914</v>
      </c>
      <c r="D1253" s="1" t="s">
        <v>2915</v>
      </c>
      <c r="E1253" s="1" t="s">
        <v>820</v>
      </c>
      <c r="F1253" s="1" t="s">
        <v>2767</v>
      </c>
      <c r="G1253" s="1" t="s">
        <v>4662</v>
      </c>
      <c r="H1253" s="7">
        <v>38685</v>
      </c>
      <c r="I1253" s="2">
        <v>12873</v>
      </c>
      <c r="J1253" s="2">
        <f>+VLOOKUP(B:B,'[1]Nómina (2)'!$B$5:$AJ$2058,35,0)</f>
        <v>0</v>
      </c>
      <c r="K1253" s="2">
        <v>1006.43</v>
      </c>
      <c r="L1253" s="2">
        <v>2489.7697799999996</v>
      </c>
      <c r="M1253" s="2">
        <v>455.87333999999998</v>
      </c>
      <c r="N1253" s="2">
        <v>1066.04</v>
      </c>
      <c r="O1253" s="2">
        <v>2486.263062</v>
      </c>
      <c r="P1253" s="2">
        <v>0</v>
      </c>
      <c r="Q1253" s="2">
        <f t="shared" si="95"/>
        <v>7504.376182</v>
      </c>
      <c r="R1253" s="2">
        <f t="shared" si="96"/>
        <v>2072.4699999999998</v>
      </c>
      <c r="S1253" s="2">
        <f t="shared" si="97"/>
        <v>5431.9061819999997</v>
      </c>
      <c r="T1253" s="2">
        <f t="shared" si="98"/>
        <v>10800.53</v>
      </c>
    </row>
    <row r="1254" spans="1:20" x14ac:dyDescent="0.35">
      <c r="A1254" s="3">
        <f t="shared" si="99"/>
        <v>1245</v>
      </c>
      <c r="B1254" s="1">
        <v>6423</v>
      </c>
      <c r="C1254" s="1" t="s">
        <v>2916</v>
      </c>
      <c r="D1254" s="1" t="s">
        <v>2917</v>
      </c>
      <c r="E1254" s="1" t="s">
        <v>126</v>
      </c>
      <c r="F1254" s="1" t="s">
        <v>103</v>
      </c>
      <c r="G1254" s="1" t="s">
        <v>4662</v>
      </c>
      <c r="H1254" s="7">
        <v>40997</v>
      </c>
      <c r="I1254" s="2">
        <v>17290</v>
      </c>
      <c r="J1254" s="2">
        <f>+VLOOKUP(B:B,'[1]Nómina (2)'!$B$5:$AJ$2058,35,0)</f>
        <v>0</v>
      </c>
      <c r="K1254" s="2">
        <v>496.22</v>
      </c>
      <c r="L1254" s="2">
        <v>1227.5899999999999</v>
      </c>
      <c r="M1254" s="2">
        <v>224.76999999999998</v>
      </c>
      <c r="N1254" s="2">
        <v>525.62</v>
      </c>
      <c r="O1254" s="2">
        <v>1225.8610000000001</v>
      </c>
      <c r="P1254" s="2">
        <v>0</v>
      </c>
      <c r="Q1254" s="2">
        <f t="shared" si="95"/>
        <v>3700.0609999999997</v>
      </c>
      <c r="R1254" s="2">
        <f t="shared" si="96"/>
        <v>1021.84</v>
      </c>
      <c r="S1254" s="2">
        <f t="shared" si="97"/>
        <v>2678.221</v>
      </c>
      <c r="T1254" s="2">
        <f t="shared" si="98"/>
        <v>16268.16</v>
      </c>
    </row>
    <row r="1255" spans="1:20" x14ac:dyDescent="0.35">
      <c r="A1255" s="3">
        <f t="shared" si="99"/>
        <v>1246</v>
      </c>
      <c r="B1255" s="1">
        <v>6424</v>
      </c>
      <c r="C1255" s="1" t="s">
        <v>2918</v>
      </c>
      <c r="D1255" s="1" t="s">
        <v>2919</v>
      </c>
      <c r="E1255" s="1" t="s">
        <v>820</v>
      </c>
      <c r="F1255" s="1" t="s">
        <v>2767</v>
      </c>
      <c r="G1255" s="1" t="s">
        <v>4662</v>
      </c>
      <c r="H1255" s="7">
        <v>38341</v>
      </c>
      <c r="I1255" s="2">
        <v>12873</v>
      </c>
      <c r="J1255" s="2">
        <f>+VLOOKUP(B:B,'[1]Nómina (2)'!$B$5:$AJ$2058,35,0)</f>
        <v>0</v>
      </c>
      <c r="K1255" s="2">
        <v>369.46</v>
      </c>
      <c r="L1255" s="2">
        <v>913.98299999999995</v>
      </c>
      <c r="M1255" s="2">
        <v>167.34899999999999</v>
      </c>
      <c r="N1255" s="2">
        <v>391.34</v>
      </c>
      <c r="O1255" s="2">
        <v>912.6957000000001</v>
      </c>
      <c r="P1255" s="2">
        <v>0</v>
      </c>
      <c r="Q1255" s="2">
        <f t="shared" si="95"/>
        <v>2754.8276999999998</v>
      </c>
      <c r="R1255" s="2">
        <f t="shared" si="96"/>
        <v>760.8</v>
      </c>
      <c r="S1255" s="2">
        <f t="shared" si="97"/>
        <v>1994.0277000000001</v>
      </c>
      <c r="T1255" s="2">
        <f t="shared" si="98"/>
        <v>12112.2</v>
      </c>
    </row>
    <row r="1256" spans="1:20" x14ac:dyDescent="0.35">
      <c r="A1256" s="3">
        <f t="shared" si="99"/>
        <v>1247</v>
      </c>
      <c r="B1256" s="1">
        <v>6425</v>
      </c>
      <c r="C1256" s="1" t="s">
        <v>2920</v>
      </c>
      <c r="D1256" s="1" t="s">
        <v>2921</v>
      </c>
      <c r="E1256" s="1" t="s">
        <v>820</v>
      </c>
      <c r="F1256" s="1" t="s">
        <v>2767</v>
      </c>
      <c r="G1256" s="1" t="s">
        <v>4662</v>
      </c>
      <c r="H1256" s="7">
        <v>39199</v>
      </c>
      <c r="I1256" s="2">
        <v>12873</v>
      </c>
      <c r="J1256" s="2">
        <f>+VLOOKUP(B:B,'[1]Nómina (2)'!$B$5:$AJ$2058,35,0)</f>
        <v>0</v>
      </c>
      <c r="K1256" s="2">
        <v>369.46</v>
      </c>
      <c r="L1256" s="2">
        <v>913.98299999999995</v>
      </c>
      <c r="M1256" s="2">
        <v>167.34899999999999</v>
      </c>
      <c r="N1256" s="2">
        <v>391.34</v>
      </c>
      <c r="O1256" s="2">
        <v>912.6957000000001</v>
      </c>
      <c r="P1256" s="2">
        <v>0</v>
      </c>
      <c r="Q1256" s="2">
        <f t="shared" si="95"/>
        <v>2754.8276999999998</v>
      </c>
      <c r="R1256" s="2">
        <f t="shared" si="96"/>
        <v>760.8</v>
      </c>
      <c r="S1256" s="2">
        <f t="shared" si="97"/>
        <v>1994.0277000000001</v>
      </c>
      <c r="T1256" s="2">
        <f t="shared" si="98"/>
        <v>12112.2</v>
      </c>
    </row>
    <row r="1257" spans="1:20" x14ac:dyDescent="0.35">
      <c r="A1257" s="3">
        <f t="shared" si="99"/>
        <v>1248</v>
      </c>
      <c r="B1257" s="1">
        <v>6426</v>
      </c>
      <c r="C1257" s="1" t="s">
        <v>2922</v>
      </c>
      <c r="D1257" s="1" t="s">
        <v>2923</v>
      </c>
      <c r="E1257" s="1" t="s">
        <v>820</v>
      </c>
      <c r="F1257" s="1" t="s">
        <v>2767</v>
      </c>
      <c r="G1257" s="1" t="s">
        <v>4662</v>
      </c>
      <c r="H1257" s="7">
        <v>40835</v>
      </c>
      <c r="I1257" s="2">
        <v>12873</v>
      </c>
      <c r="J1257" s="2">
        <f>+VLOOKUP(B:B,'[1]Nómina (2)'!$B$5:$AJ$2058,35,0)</f>
        <v>0</v>
      </c>
      <c r="K1257" s="2">
        <v>369.46</v>
      </c>
      <c r="L1257" s="2">
        <v>913.98299999999995</v>
      </c>
      <c r="M1257" s="2">
        <v>167.34899999999999</v>
      </c>
      <c r="N1257" s="2">
        <v>391.34</v>
      </c>
      <c r="O1257" s="2">
        <v>912.6957000000001</v>
      </c>
      <c r="P1257" s="2">
        <v>0</v>
      </c>
      <c r="Q1257" s="2">
        <f t="shared" si="95"/>
        <v>2754.8276999999998</v>
      </c>
      <c r="R1257" s="2">
        <f t="shared" si="96"/>
        <v>760.8</v>
      </c>
      <c r="S1257" s="2">
        <f t="shared" si="97"/>
        <v>1994.0277000000001</v>
      </c>
      <c r="T1257" s="2">
        <f t="shared" si="98"/>
        <v>12112.2</v>
      </c>
    </row>
    <row r="1258" spans="1:20" x14ac:dyDescent="0.35">
      <c r="A1258" s="3">
        <f t="shared" si="99"/>
        <v>1249</v>
      </c>
      <c r="B1258" s="1">
        <v>6427</v>
      </c>
      <c r="C1258" s="1" t="s">
        <v>2924</v>
      </c>
      <c r="D1258" s="1" t="s">
        <v>2925</v>
      </c>
      <c r="E1258" s="1" t="s">
        <v>820</v>
      </c>
      <c r="F1258" s="1" t="s">
        <v>2767</v>
      </c>
      <c r="G1258" s="1" t="s">
        <v>4662</v>
      </c>
      <c r="H1258" s="7">
        <v>40420</v>
      </c>
      <c r="I1258" s="2">
        <v>12873</v>
      </c>
      <c r="J1258" s="2">
        <f>+VLOOKUP(B:B,'[1]Nómina (2)'!$B$5:$AJ$2058,35,0)</f>
        <v>0</v>
      </c>
      <c r="K1258" s="2">
        <v>369.46</v>
      </c>
      <c r="L1258" s="2">
        <v>913.98299999999995</v>
      </c>
      <c r="M1258" s="2">
        <v>167.34899999999999</v>
      </c>
      <c r="N1258" s="2">
        <v>391.34</v>
      </c>
      <c r="O1258" s="2">
        <v>912.6957000000001</v>
      </c>
      <c r="P1258" s="2">
        <v>0</v>
      </c>
      <c r="Q1258" s="2">
        <f t="shared" si="95"/>
        <v>2754.8276999999998</v>
      </c>
      <c r="R1258" s="2">
        <f t="shared" si="96"/>
        <v>760.8</v>
      </c>
      <c r="S1258" s="2">
        <f t="shared" si="97"/>
        <v>1994.0277000000001</v>
      </c>
      <c r="T1258" s="2">
        <f t="shared" si="98"/>
        <v>12112.2</v>
      </c>
    </row>
    <row r="1259" spans="1:20" x14ac:dyDescent="0.35">
      <c r="A1259" s="3">
        <f t="shared" si="99"/>
        <v>1250</v>
      </c>
      <c r="B1259" s="1">
        <v>6428</v>
      </c>
      <c r="C1259" s="1" t="s">
        <v>2926</v>
      </c>
      <c r="D1259" s="1" t="s">
        <v>2927</v>
      </c>
      <c r="E1259" s="1" t="s">
        <v>297</v>
      </c>
      <c r="F1259" s="1" t="s">
        <v>2928</v>
      </c>
      <c r="G1259" s="1" t="s">
        <v>4662</v>
      </c>
      <c r="H1259" s="7">
        <v>40625</v>
      </c>
      <c r="I1259" s="2">
        <v>26650</v>
      </c>
      <c r="J1259" s="2">
        <f>+VLOOKUP(B:B,'[1]Nómina (2)'!$B$5:$AJ$2058,35,0)</f>
        <v>0</v>
      </c>
      <c r="K1259" s="2">
        <v>764.85</v>
      </c>
      <c r="L1259" s="2">
        <v>1892.1499999999999</v>
      </c>
      <c r="M1259" s="2">
        <v>346.45</v>
      </c>
      <c r="N1259" s="2">
        <v>810.16</v>
      </c>
      <c r="O1259" s="2">
        <v>1889.4850000000001</v>
      </c>
      <c r="P1259" s="2">
        <v>1031.6199999999999</v>
      </c>
      <c r="Q1259" s="2">
        <f t="shared" si="95"/>
        <v>6734.7149999999992</v>
      </c>
      <c r="R1259" s="2">
        <f t="shared" si="96"/>
        <v>2606.63</v>
      </c>
      <c r="S1259" s="2">
        <f t="shared" si="97"/>
        <v>4128.085</v>
      </c>
      <c r="T1259" s="2">
        <f t="shared" si="98"/>
        <v>24043.37</v>
      </c>
    </row>
    <row r="1260" spans="1:20" x14ac:dyDescent="0.35">
      <c r="A1260" s="3">
        <f t="shared" si="99"/>
        <v>1251</v>
      </c>
      <c r="B1260" s="1">
        <v>6429</v>
      </c>
      <c r="C1260" s="1" t="s">
        <v>2929</v>
      </c>
      <c r="D1260" s="1" t="s">
        <v>2930</v>
      </c>
      <c r="E1260" s="1" t="s">
        <v>820</v>
      </c>
      <c r="F1260" s="1" t="s">
        <v>2767</v>
      </c>
      <c r="G1260" s="1" t="s">
        <v>4662</v>
      </c>
      <c r="H1260" s="7">
        <v>38685</v>
      </c>
      <c r="I1260" s="2">
        <v>12873</v>
      </c>
      <c r="J1260" s="2">
        <f>+VLOOKUP(B:B,'[1]Nómina (2)'!$B$5:$AJ$2058,35,0)</f>
        <v>0</v>
      </c>
      <c r="K1260" s="2">
        <v>369.46</v>
      </c>
      <c r="L1260" s="2">
        <v>913.98299999999995</v>
      </c>
      <c r="M1260" s="2">
        <v>167.34899999999999</v>
      </c>
      <c r="N1260" s="2">
        <v>391.34</v>
      </c>
      <c r="O1260" s="2">
        <v>912.6957000000001</v>
      </c>
      <c r="P1260" s="2">
        <v>0</v>
      </c>
      <c r="Q1260" s="2">
        <f t="shared" si="95"/>
        <v>2754.8276999999998</v>
      </c>
      <c r="R1260" s="2">
        <f t="shared" si="96"/>
        <v>760.8</v>
      </c>
      <c r="S1260" s="2">
        <f t="shared" si="97"/>
        <v>1994.0277000000001</v>
      </c>
      <c r="T1260" s="2">
        <f t="shared" si="98"/>
        <v>12112.2</v>
      </c>
    </row>
    <row r="1261" spans="1:20" x14ac:dyDescent="0.35">
      <c r="A1261" s="3">
        <f t="shared" si="99"/>
        <v>1252</v>
      </c>
      <c r="B1261" s="1">
        <v>6430</v>
      </c>
      <c r="C1261" s="1" t="s">
        <v>2931</v>
      </c>
      <c r="D1261" s="1" t="s">
        <v>2932</v>
      </c>
      <c r="E1261" s="1" t="s">
        <v>820</v>
      </c>
      <c r="F1261" s="1" t="s">
        <v>2767</v>
      </c>
      <c r="G1261" s="1" t="s">
        <v>4662</v>
      </c>
      <c r="H1261" s="7">
        <v>39358</v>
      </c>
      <c r="I1261" s="2">
        <v>12873</v>
      </c>
      <c r="J1261" s="2">
        <f>+VLOOKUP(B:B,'[1]Nómina (2)'!$B$5:$AJ$2058,35,0)</f>
        <v>0</v>
      </c>
      <c r="K1261" s="2">
        <v>369.46</v>
      </c>
      <c r="L1261" s="2">
        <v>913.98299999999995</v>
      </c>
      <c r="M1261" s="2">
        <v>167.34899999999999</v>
      </c>
      <c r="N1261" s="2">
        <v>391.34</v>
      </c>
      <c r="O1261" s="2">
        <v>912.6957000000001</v>
      </c>
      <c r="P1261" s="2">
        <v>0</v>
      </c>
      <c r="Q1261" s="2">
        <f t="shared" si="95"/>
        <v>2754.8276999999998</v>
      </c>
      <c r="R1261" s="2">
        <f t="shared" si="96"/>
        <v>760.8</v>
      </c>
      <c r="S1261" s="2">
        <f t="shared" si="97"/>
        <v>1994.0277000000001</v>
      </c>
      <c r="T1261" s="2">
        <f t="shared" si="98"/>
        <v>12112.2</v>
      </c>
    </row>
    <row r="1262" spans="1:20" x14ac:dyDescent="0.35">
      <c r="A1262" s="3">
        <f t="shared" si="99"/>
        <v>1253</v>
      </c>
      <c r="B1262" s="1">
        <v>6431</v>
      </c>
      <c r="C1262" s="1" t="s">
        <v>2933</v>
      </c>
      <c r="D1262" s="1" t="s">
        <v>2934</v>
      </c>
      <c r="E1262" s="1" t="s">
        <v>35</v>
      </c>
      <c r="F1262" s="1" t="s">
        <v>103</v>
      </c>
      <c r="G1262" s="1" t="s">
        <v>4662</v>
      </c>
      <c r="H1262" s="7">
        <v>39934</v>
      </c>
      <c r="I1262" s="2">
        <v>17290</v>
      </c>
      <c r="J1262" s="2">
        <f>+VLOOKUP(B:B,'[1]Nómina (2)'!$B$5:$AJ$2058,35,0)</f>
        <v>0</v>
      </c>
      <c r="K1262" s="2">
        <v>496.22</v>
      </c>
      <c r="L1262" s="2">
        <v>1227.5899999999999</v>
      </c>
      <c r="M1262" s="2">
        <v>224.76999999999998</v>
      </c>
      <c r="N1262" s="2">
        <v>525.62</v>
      </c>
      <c r="O1262" s="2">
        <v>1225.8610000000001</v>
      </c>
      <c r="P1262" s="2">
        <v>1031.6199999999999</v>
      </c>
      <c r="Q1262" s="2">
        <f t="shared" si="95"/>
        <v>4731.6809999999996</v>
      </c>
      <c r="R1262" s="2">
        <f t="shared" si="96"/>
        <v>2053.46</v>
      </c>
      <c r="S1262" s="2">
        <f t="shared" si="97"/>
        <v>2678.221</v>
      </c>
      <c r="T1262" s="2">
        <f t="shared" si="98"/>
        <v>15236.54</v>
      </c>
    </row>
    <row r="1263" spans="1:20" x14ac:dyDescent="0.35">
      <c r="A1263" s="3">
        <f t="shared" si="99"/>
        <v>1254</v>
      </c>
      <c r="B1263" s="1">
        <v>6432</v>
      </c>
      <c r="C1263" s="1" t="s">
        <v>2935</v>
      </c>
      <c r="D1263" s="1" t="s">
        <v>2936</v>
      </c>
      <c r="E1263" s="1" t="s">
        <v>820</v>
      </c>
      <c r="F1263" s="1" t="s">
        <v>2767</v>
      </c>
      <c r="G1263" s="1" t="s">
        <v>4662</v>
      </c>
      <c r="H1263" s="7">
        <v>38685</v>
      </c>
      <c r="I1263" s="2">
        <v>12873</v>
      </c>
      <c r="J1263" s="2">
        <f>+VLOOKUP(B:B,'[1]Nómina (2)'!$B$5:$AJ$2058,35,0)</f>
        <v>0</v>
      </c>
      <c r="K1263" s="2">
        <v>1006.43</v>
      </c>
      <c r="L1263" s="2">
        <v>2489.7697799999996</v>
      </c>
      <c r="M1263" s="2">
        <v>455.87333999999998</v>
      </c>
      <c r="N1263" s="2">
        <v>1066.04</v>
      </c>
      <c r="O1263" s="2">
        <v>2486.263062</v>
      </c>
      <c r="P1263" s="2">
        <v>0</v>
      </c>
      <c r="Q1263" s="2">
        <f t="shared" si="95"/>
        <v>7504.376182</v>
      </c>
      <c r="R1263" s="2">
        <f t="shared" si="96"/>
        <v>2072.4699999999998</v>
      </c>
      <c r="S1263" s="2">
        <f t="shared" si="97"/>
        <v>5431.9061819999997</v>
      </c>
      <c r="T1263" s="2">
        <f t="shared" si="98"/>
        <v>10800.53</v>
      </c>
    </row>
    <row r="1264" spans="1:20" x14ac:dyDescent="0.35">
      <c r="A1264" s="3">
        <f t="shared" si="99"/>
        <v>1255</v>
      </c>
      <c r="B1264" s="1">
        <v>6433</v>
      </c>
      <c r="C1264" s="1" t="s">
        <v>2937</v>
      </c>
      <c r="D1264" s="1" t="s">
        <v>2938</v>
      </c>
      <c r="E1264" s="1" t="s">
        <v>35</v>
      </c>
      <c r="F1264" s="1" t="s">
        <v>103</v>
      </c>
      <c r="G1264" s="1" t="s">
        <v>4662</v>
      </c>
      <c r="H1264" s="7">
        <v>40890</v>
      </c>
      <c r="I1264" s="2">
        <v>17290</v>
      </c>
      <c r="J1264" s="2">
        <f>+VLOOKUP(B:B,'[1]Nómina (2)'!$B$5:$AJ$2058,35,0)</f>
        <v>0</v>
      </c>
      <c r="K1264" s="2">
        <v>496.22</v>
      </c>
      <c r="L1264" s="2">
        <v>1227.5899999999999</v>
      </c>
      <c r="M1264" s="2">
        <v>224.76999999999998</v>
      </c>
      <c r="N1264" s="2">
        <v>525.62</v>
      </c>
      <c r="O1264" s="2">
        <v>1225.8610000000001</v>
      </c>
      <c r="P1264" s="2">
        <v>1031.6199999999999</v>
      </c>
      <c r="Q1264" s="2">
        <f t="shared" si="95"/>
        <v>4731.6809999999996</v>
      </c>
      <c r="R1264" s="2">
        <f t="shared" si="96"/>
        <v>2053.46</v>
      </c>
      <c r="S1264" s="2">
        <f t="shared" si="97"/>
        <v>2678.221</v>
      </c>
      <c r="T1264" s="2">
        <f t="shared" si="98"/>
        <v>15236.54</v>
      </c>
    </row>
    <row r="1265" spans="1:20" x14ac:dyDescent="0.35">
      <c r="A1265" s="3">
        <f t="shared" si="99"/>
        <v>1256</v>
      </c>
      <c r="B1265" s="1">
        <v>6434</v>
      </c>
      <c r="C1265" s="1" t="s">
        <v>2939</v>
      </c>
      <c r="D1265" s="1" t="s">
        <v>2940</v>
      </c>
      <c r="E1265" s="1" t="s">
        <v>820</v>
      </c>
      <c r="F1265" s="1" t="s">
        <v>2767</v>
      </c>
      <c r="G1265" s="1" t="s">
        <v>4662</v>
      </c>
      <c r="H1265" s="7">
        <v>38341</v>
      </c>
      <c r="I1265" s="2">
        <v>12873</v>
      </c>
      <c r="J1265" s="2">
        <f>+VLOOKUP(B:B,'[1]Nómina (2)'!$B$5:$AJ$2058,35,0)</f>
        <v>0</v>
      </c>
      <c r="K1265" s="2">
        <v>369.46</v>
      </c>
      <c r="L1265" s="2">
        <v>913.98299999999995</v>
      </c>
      <c r="M1265" s="2">
        <v>167.34899999999999</v>
      </c>
      <c r="N1265" s="2">
        <v>391.34</v>
      </c>
      <c r="O1265" s="2">
        <v>912.6957000000001</v>
      </c>
      <c r="P1265" s="2">
        <v>0</v>
      </c>
      <c r="Q1265" s="2">
        <f t="shared" si="95"/>
        <v>2754.8276999999998</v>
      </c>
      <c r="R1265" s="2">
        <f t="shared" si="96"/>
        <v>760.8</v>
      </c>
      <c r="S1265" s="2">
        <f t="shared" si="97"/>
        <v>1994.0277000000001</v>
      </c>
      <c r="T1265" s="2">
        <f t="shared" si="98"/>
        <v>12112.2</v>
      </c>
    </row>
    <row r="1266" spans="1:20" x14ac:dyDescent="0.35">
      <c r="A1266" s="3">
        <f t="shared" si="99"/>
        <v>1257</v>
      </c>
      <c r="B1266" s="1">
        <v>6435</v>
      </c>
      <c r="C1266" s="1" t="s">
        <v>2941</v>
      </c>
      <c r="D1266" s="1" t="s">
        <v>2942</v>
      </c>
      <c r="E1266" s="1" t="s">
        <v>380</v>
      </c>
      <c r="F1266" s="1" t="s">
        <v>890</v>
      </c>
      <c r="G1266" s="1" t="s">
        <v>4662</v>
      </c>
      <c r="H1266" s="7">
        <v>40870</v>
      </c>
      <c r="I1266" s="2">
        <v>26650</v>
      </c>
      <c r="J1266" s="2">
        <f>+VLOOKUP(B:B,'[1]Nómina (2)'!$B$5:$AJ$2058,35,0)</f>
        <v>0</v>
      </c>
      <c r="K1266" s="2">
        <v>764.85</v>
      </c>
      <c r="L1266" s="2">
        <v>1892.1499999999999</v>
      </c>
      <c r="M1266" s="2">
        <v>346.45</v>
      </c>
      <c r="N1266" s="2">
        <v>810.16</v>
      </c>
      <c r="O1266" s="2">
        <v>1889.4850000000001</v>
      </c>
      <c r="P1266" s="2">
        <v>0</v>
      </c>
      <c r="Q1266" s="2">
        <f t="shared" si="95"/>
        <v>5703.0949999999993</v>
      </c>
      <c r="R1266" s="2">
        <f t="shared" si="96"/>
        <v>1575.01</v>
      </c>
      <c r="S1266" s="2">
        <f t="shared" si="97"/>
        <v>4128.085</v>
      </c>
      <c r="T1266" s="2">
        <f t="shared" si="98"/>
        <v>25074.99</v>
      </c>
    </row>
    <row r="1267" spans="1:20" x14ac:dyDescent="0.35">
      <c r="A1267" s="3">
        <f t="shared" si="99"/>
        <v>1258</v>
      </c>
      <c r="B1267" s="1">
        <v>6436</v>
      </c>
      <c r="C1267" s="1" t="s">
        <v>2943</v>
      </c>
      <c r="D1267" s="1" t="s">
        <v>2944</v>
      </c>
      <c r="E1267" s="1" t="s">
        <v>425</v>
      </c>
      <c r="F1267" s="1" t="s">
        <v>103</v>
      </c>
      <c r="G1267" s="1" t="s">
        <v>4662</v>
      </c>
      <c r="H1267" s="7">
        <v>40869</v>
      </c>
      <c r="I1267" s="2">
        <v>18700</v>
      </c>
      <c r="J1267" s="2">
        <f>+VLOOKUP(B:B,'[1]Nómina (2)'!$B$5:$AJ$2058,35,0)</f>
        <v>0</v>
      </c>
      <c r="K1267" s="2">
        <v>536.69000000000005</v>
      </c>
      <c r="L1267" s="2">
        <v>1327.6999999999998</v>
      </c>
      <c r="M1267" s="2">
        <v>243.1</v>
      </c>
      <c r="N1267" s="2">
        <v>568.48</v>
      </c>
      <c r="O1267" s="2">
        <v>1325.8300000000002</v>
      </c>
      <c r="P1267" s="2">
        <v>0</v>
      </c>
      <c r="Q1267" s="2">
        <f t="shared" si="95"/>
        <v>4001.8</v>
      </c>
      <c r="R1267" s="2">
        <f t="shared" si="96"/>
        <v>1105.17</v>
      </c>
      <c r="S1267" s="2">
        <f t="shared" si="97"/>
        <v>2896.63</v>
      </c>
      <c r="T1267" s="2">
        <f t="shared" si="98"/>
        <v>17594.830000000002</v>
      </c>
    </row>
    <row r="1268" spans="1:20" x14ac:dyDescent="0.35">
      <c r="A1268" s="3">
        <f t="shared" si="99"/>
        <v>1259</v>
      </c>
      <c r="B1268" s="1">
        <v>6437</v>
      </c>
      <c r="C1268" s="1" t="s">
        <v>2945</v>
      </c>
      <c r="D1268" s="1" t="s">
        <v>2946</v>
      </c>
      <c r="E1268" s="1" t="s">
        <v>497</v>
      </c>
      <c r="F1268" s="1" t="s">
        <v>103</v>
      </c>
      <c r="G1268" s="1" t="s">
        <v>4662</v>
      </c>
      <c r="H1268" s="7">
        <v>40941</v>
      </c>
      <c r="I1268" s="2">
        <v>17290</v>
      </c>
      <c r="J1268" s="2">
        <f>+VLOOKUP(B:B,'[1]Nómina (2)'!$B$5:$AJ$2058,35,0)</f>
        <v>0</v>
      </c>
      <c r="K1268" s="2">
        <v>496.22</v>
      </c>
      <c r="L1268" s="2">
        <v>1227.5899999999999</v>
      </c>
      <c r="M1268" s="2">
        <v>224.76999999999998</v>
      </c>
      <c r="N1268" s="2">
        <v>525.62</v>
      </c>
      <c r="O1268" s="2">
        <v>1225.8610000000001</v>
      </c>
      <c r="P1268" s="2">
        <v>2063.2399999999998</v>
      </c>
      <c r="Q1268" s="2">
        <f t="shared" si="95"/>
        <v>5763.3009999999995</v>
      </c>
      <c r="R1268" s="2">
        <f t="shared" si="96"/>
        <v>3085.08</v>
      </c>
      <c r="S1268" s="2">
        <f t="shared" si="97"/>
        <v>2678.221</v>
      </c>
      <c r="T1268" s="2">
        <f t="shared" si="98"/>
        <v>14204.92</v>
      </c>
    </row>
    <row r="1269" spans="1:20" x14ac:dyDescent="0.35">
      <c r="A1269" s="3">
        <f t="shared" si="99"/>
        <v>1260</v>
      </c>
      <c r="B1269" s="1">
        <v>6439</v>
      </c>
      <c r="C1269" s="1" t="s">
        <v>2947</v>
      </c>
      <c r="D1269" s="1" t="s">
        <v>2948</v>
      </c>
      <c r="E1269" s="1" t="s">
        <v>820</v>
      </c>
      <c r="F1269" s="1" t="s">
        <v>2767</v>
      </c>
      <c r="G1269" s="1" t="s">
        <v>4662</v>
      </c>
      <c r="H1269" s="7">
        <v>41026</v>
      </c>
      <c r="I1269" s="2">
        <v>12873</v>
      </c>
      <c r="J1269" s="2">
        <f>+VLOOKUP(B:B,'[1]Nómina (2)'!$B$5:$AJ$2058,35,0)</f>
        <v>0</v>
      </c>
      <c r="K1269" s="2">
        <v>369.46</v>
      </c>
      <c r="L1269" s="2">
        <v>913.98299999999995</v>
      </c>
      <c r="M1269" s="2">
        <v>167.34899999999999</v>
      </c>
      <c r="N1269" s="2">
        <v>391.34</v>
      </c>
      <c r="O1269" s="2">
        <v>912.6957000000001</v>
      </c>
      <c r="P1269" s="2">
        <v>0</v>
      </c>
      <c r="Q1269" s="2">
        <f t="shared" si="95"/>
        <v>2754.8276999999998</v>
      </c>
      <c r="R1269" s="2">
        <f t="shared" si="96"/>
        <v>760.8</v>
      </c>
      <c r="S1269" s="2">
        <f t="shared" si="97"/>
        <v>1994.0277000000001</v>
      </c>
      <c r="T1269" s="2">
        <f t="shared" si="98"/>
        <v>12112.2</v>
      </c>
    </row>
    <row r="1270" spans="1:20" x14ac:dyDescent="0.35">
      <c r="A1270" s="3">
        <f t="shared" si="99"/>
        <v>1261</v>
      </c>
      <c r="B1270" s="1">
        <v>6442</v>
      </c>
      <c r="C1270" s="1" t="s">
        <v>2949</v>
      </c>
      <c r="D1270" s="1" t="s">
        <v>2950</v>
      </c>
      <c r="E1270" s="1" t="s">
        <v>425</v>
      </c>
      <c r="F1270" s="1" t="s">
        <v>103</v>
      </c>
      <c r="G1270" s="1" t="s">
        <v>4662</v>
      </c>
      <c r="H1270" s="7">
        <v>40911</v>
      </c>
      <c r="I1270" s="2">
        <v>17290</v>
      </c>
      <c r="J1270" s="2">
        <f>+VLOOKUP(B:B,'[1]Nómina (2)'!$B$5:$AJ$2058,35,0)</f>
        <v>0</v>
      </c>
      <c r="K1270" s="2">
        <v>496.22</v>
      </c>
      <c r="L1270" s="2">
        <v>1227.5899999999999</v>
      </c>
      <c r="M1270" s="2">
        <v>224.76999999999998</v>
      </c>
      <c r="N1270" s="2">
        <v>525.62</v>
      </c>
      <c r="O1270" s="2">
        <v>1225.8610000000001</v>
      </c>
      <c r="P1270" s="2">
        <v>0</v>
      </c>
      <c r="Q1270" s="2">
        <f t="shared" si="95"/>
        <v>3700.0609999999997</v>
      </c>
      <c r="R1270" s="2">
        <f t="shared" si="96"/>
        <v>1021.84</v>
      </c>
      <c r="S1270" s="2">
        <f t="shared" si="97"/>
        <v>2678.221</v>
      </c>
      <c r="T1270" s="2">
        <f t="shared" si="98"/>
        <v>16268.16</v>
      </c>
    </row>
    <row r="1271" spans="1:20" x14ac:dyDescent="0.35">
      <c r="A1271" s="3">
        <f t="shared" si="99"/>
        <v>1262</v>
      </c>
      <c r="B1271" s="1">
        <v>6443</v>
      </c>
      <c r="C1271" s="1" t="s">
        <v>2951</v>
      </c>
      <c r="D1271" s="1" t="s">
        <v>2952</v>
      </c>
      <c r="E1271" s="1" t="s">
        <v>820</v>
      </c>
      <c r="F1271" s="1" t="s">
        <v>2767</v>
      </c>
      <c r="G1271" s="1" t="s">
        <v>4662</v>
      </c>
      <c r="H1271" s="7">
        <v>40772</v>
      </c>
      <c r="I1271" s="2">
        <v>12873</v>
      </c>
      <c r="J1271" s="2">
        <f>+VLOOKUP(B:B,'[1]Nómina (2)'!$B$5:$AJ$2058,35,0)</f>
        <v>0</v>
      </c>
      <c r="K1271" s="2">
        <v>369.46</v>
      </c>
      <c r="L1271" s="2">
        <v>913.98299999999995</v>
      </c>
      <c r="M1271" s="2">
        <v>167.34899999999999</v>
      </c>
      <c r="N1271" s="2">
        <v>391.34</v>
      </c>
      <c r="O1271" s="2">
        <v>912.6957000000001</v>
      </c>
      <c r="P1271" s="2">
        <v>0</v>
      </c>
      <c r="Q1271" s="2">
        <f t="shared" si="95"/>
        <v>2754.8276999999998</v>
      </c>
      <c r="R1271" s="2">
        <f t="shared" si="96"/>
        <v>760.8</v>
      </c>
      <c r="S1271" s="2">
        <f t="shared" si="97"/>
        <v>1994.0277000000001</v>
      </c>
      <c r="T1271" s="2">
        <f t="shared" si="98"/>
        <v>12112.2</v>
      </c>
    </row>
    <row r="1272" spans="1:20" x14ac:dyDescent="0.35">
      <c r="A1272" s="3">
        <f t="shared" si="99"/>
        <v>1263</v>
      </c>
      <c r="B1272" s="1">
        <v>6445</v>
      </c>
      <c r="C1272" s="1" t="s">
        <v>2953</v>
      </c>
      <c r="D1272" s="1" t="s">
        <v>2954</v>
      </c>
      <c r="E1272" s="1" t="s">
        <v>425</v>
      </c>
      <c r="F1272" s="1" t="s">
        <v>103</v>
      </c>
      <c r="G1272" s="1" t="s">
        <v>4662</v>
      </c>
      <c r="H1272" s="7">
        <v>40927</v>
      </c>
      <c r="I1272" s="2">
        <v>17290</v>
      </c>
      <c r="J1272" s="2">
        <f>+VLOOKUP(B:B,'[1]Nómina (2)'!$B$5:$AJ$2058,35,0)</f>
        <v>0</v>
      </c>
      <c r="K1272" s="2">
        <v>496.22</v>
      </c>
      <c r="L1272" s="2">
        <v>1227.5899999999999</v>
      </c>
      <c r="M1272" s="2">
        <v>224.76999999999998</v>
      </c>
      <c r="N1272" s="2">
        <v>525.62</v>
      </c>
      <c r="O1272" s="2">
        <v>1225.8610000000001</v>
      </c>
      <c r="P1272" s="2">
        <v>0</v>
      </c>
      <c r="Q1272" s="2">
        <f t="shared" si="95"/>
        <v>3700.0609999999997</v>
      </c>
      <c r="R1272" s="2">
        <f t="shared" si="96"/>
        <v>1021.84</v>
      </c>
      <c r="S1272" s="2">
        <f t="shared" si="97"/>
        <v>2678.221</v>
      </c>
      <c r="T1272" s="2">
        <f t="shared" si="98"/>
        <v>16268.16</v>
      </c>
    </row>
    <row r="1273" spans="1:20" x14ac:dyDescent="0.35">
      <c r="A1273" s="3">
        <f t="shared" si="99"/>
        <v>1264</v>
      </c>
      <c r="B1273" s="1">
        <v>6446</v>
      </c>
      <c r="C1273" s="1" t="s">
        <v>2955</v>
      </c>
      <c r="D1273" s="1" t="s">
        <v>2956</v>
      </c>
      <c r="E1273" s="1" t="s">
        <v>425</v>
      </c>
      <c r="F1273" s="1" t="s">
        <v>103</v>
      </c>
      <c r="G1273" s="1" t="s">
        <v>4662</v>
      </c>
      <c r="H1273" s="7">
        <v>40933</v>
      </c>
      <c r="I1273" s="2">
        <v>17290</v>
      </c>
      <c r="J1273" s="2">
        <f>+VLOOKUP(B:B,'[1]Nómina (2)'!$B$5:$AJ$2058,35,0)</f>
        <v>0</v>
      </c>
      <c r="K1273" s="2">
        <v>496.22</v>
      </c>
      <c r="L1273" s="2">
        <v>1227.5899999999999</v>
      </c>
      <c r="M1273" s="2">
        <v>224.76999999999998</v>
      </c>
      <c r="N1273" s="2">
        <v>525.62</v>
      </c>
      <c r="O1273" s="2">
        <v>1225.8610000000001</v>
      </c>
      <c r="P1273" s="2">
        <v>0</v>
      </c>
      <c r="Q1273" s="2">
        <f t="shared" si="95"/>
        <v>3700.0609999999997</v>
      </c>
      <c r="R1273" s="2">
        <f t="shared" si="96"/>
        <v>1021.84</v>
      </c>
      <c r="S1273" s="2">
        <f t="shared" si="97"/>
        <v>2678.221</v>
      </c>
      <c r="T1273" s="2">
        <f t="shared" si="98"/>
        <v>16268.16</v>
      </c>
    </row>
    <row r="1274" spans="1:20" x14ac:dyDescent="0.35">
      <c r="A1274" s="3">
        <f t="shared" si="99"/>
        <v>1265</v>
      </c>
      <c r="B1274" s="1">
        <v>6447</v>
      </c>
      <c r="C1274" s="1" t="s">
        <v>2957</v>
      </c>
      <c r="D1274" s="1" t="s">
        <v>2958</v>
      </c>
      <c r="E1274" s="1" t="s">
        <v>587</v>
      </c>
      <c r="F1274" s="1" t="s">
        <v>1382</v>
      </c>
      <c r="G1274" s="1" t="s">
        <v>4662</v>
      </c>
      <c r="H1274" s="7">
        <v>40777</v>
      </c>
      <c r="I1274" s="2">
        <v>15000</v>
      </c>
      <c r="J1274" s="2">
        <f>+VLOOKUP(B:B,'[1]Nómina (2)'!$B$5:$AJ$2058,35,0)</f>
        <v>0</v>
      </c>
      <c r="K1274" s="2">
        <v>430.5</v>
      </c>
      <c r="L1274" s="2">
        <v>1065</v>
      </c>
      <c r="M1274" s="2">
        <v>195</v>
      </c>
      <c r="N1274" s="2">
        <v>456</v>
      </c>
      <c r="O1274" s="2">
        <v>1063.5</v>
      </c>
      <c r="P1274" s="2">
        <v>0</v>
      </c>
      <c r="Q1274" s="2">
        <f t="shared" si="95"/>
        <v>3210</v>
      </c>
      <c r="R1274" s="2">
        <f t="shared" si="96"/>
        <v>886.5</v>
      </c>
      <c r="S1274" s="2">
        <f t="shared" si="97"/>
        <v>2323.5</v>
      </c>
      <c r="T1274" s="2">
        <f t="shared" si="98"/>
        <v>14113.5</v>
      </c>
    </row>
    <row r="1275" spans="1:20" x14ac:dyDescent="0.35">
      <c r="A1275" s="3">
        <f t="shared" si="99"/>
        <v>1266</v>
      </c>
      <c r="B1275" s="1">
        <v>6448</v>
      </c>
      <c r="C1275" s="1" t="s">
        <v>2959</v>
      </c>
      <c r="D1275" s="1" t="s">
        <v>2960</v>
      </c>
      <c r="E1275" s="1" t="s">
        <v>587</v>
      </c>
      <c r="F1275" s="1" t="s">
        <v>1382</v>
      </c>
      <c r="G1275" s="1" t="s">
        <v>4662</v>
      </c>
      <c r="H1275" s="7">
        <v>40686</v>
      </c>
      <c r="I1275" s="2">
        <v>15000</v>
      </c>
      <c r="J1275" s="2">
        <f>+VLOOKUP(B:B,'[1]Nómina (2)'!$B$5:$AJ$2058,35,0)</f>
        <v>0</v>
      </c>
      <c r="K1275" s="2">
        <v>430.5</v>
      </c>
      <c r="L1275" s="2">
        <v>1065</v>
      </c>
      <c r="M1275" s="2">
        <v>195</v>
      </c>
      <c r="N1275" s="2">
        <v>456</v>
      </c>
      <c r="O1275" s="2">
        <v>1063.5</v>
      </c>
      <c r="P1275" s="2">
        <v>0</v>
      </c>
      <c r="Q1275" s="2">
        <f t="shared" si="95"/>
        <v>3210</v>
      </c>
      <c r="R1275" s="2">
        <f t="shared" si="96"/>
        <v>886.5</v>
      </c>
      <c r="S1275" s="2">
        <f t="shared" si="97"/>
        <v>2323.5</v>
      </c>
      <c r="T1275" s="2">
        <f t="shared" si="98"/>
        <v>14113.5</v>
      </c>
    </row>
    <row r="1276" spans="1:20" x14ac:dyDescent="0.35">
      <c r="A1276" s="3">
        <f t="shared" si="99"/>
        <v>1267</v>
      </c>
      <c r="B1276" s="1">
        <v>6449</v>
      </c>
      <c r="C1276" s="1" t="s">
        <v>2961</v>
      </c>
      <c r="D1276" s="1" t="s">
        <v>2962</v>
      </c>
      <c r="E1276" s="1" t="s">
        <v>820</v>
      </c>
      <c r="F1276" s="1" t="s">
        <v>2767</v>
      </c>
      <c r="G1276" s="1" t="s">
        <v>4662</v>
      </c>
      <c r="H1276" s="7">
        <v>40357</v>
      </c>
      <c r="I1276" s="2">
        <v>12873</v>
      </c>
      <c r="J1276" s="2">
        <f>+VLOOKUP(B:B,'[1]Nómina (2)'!$B$5:$AJ$2058,35,0)</f>
        <v>0</v>
      </c>
      <c r="K1276" s="2">
        <v>369.46</v>
      </c>
      <c r="L1276" s="2">
        <v>913.98299999999995</v>
      </c>
      <c r="M1276" s="2">
        <v>167.34899999999999</v>
      </c>
      <c r="N1276" s="2">
        <v>391.34</v>
      </c>
      <c r="O1276" s="2">
        <v>912.6957000000001</v>
      </c>
      <c r="P1276" s="2">
        <v>0</v>
      </c>
      <c r="Q1276" s="2">
        <f t="shared" si="95"/>
        <v>2754.8276999999998</v>
      </c>
      <c r="R1276" s="2">
        <f t="shared" si="96"/>
        <v>760.8</v>
      </c>
      <c r="S1276" s="2">
        <f t="shared" si="97"/>
        <v>1994.0277000000001</v>
      </c>
      <c r="T1276" s="2">
        <f t="shared" si="98"/>
        <v>12112.2</v>
      </c>
    </row>
    <row r="1277" spans="1:20" x14ac:dyDescent="0.35">
      <c r="A1277" s="3">
        <f t="shared" si="99"/>
        <v>1268</v>
      </c>
      <c r="B1277" s="1">
        <v>6450</v>
      </c>
      <c r="C1277" s="1" t="s">
        <v>2963</v>
      </c>
      <c r="D1277" s="1" t="s">
        <v>2964</v>
      </c>
      <c r="E1277" s="1" t="s">
        <v>1315</v>
      </c>
      <c r="F1277" s="1" t="s">
        <v>2737</v>
      </c>
      <c r="G1277" s="1" t="s">
        <v>4662</v>
      </c>
      <c r="H1277" s="7">
        <v>40549</v>
      </c>
      <c r="I1277" s="2">
        <v>19760</v>
      </c>
      <c r="J1277" s="2">
        <f>+VLOOKUP(B:B,'[1]Nómina (2)'!$B$5:$AJ$2058,35,0)</f>
        <v>0</v>
      </c>
      <c r="K1277" s="2">
        <v>567.11</v>
      </c>
      <c r="L1277" s="2">
        <v>1402.9599999999998</v>
      </c>
      <c r="M1277" s="2">
        <v>256.88</v>
      </c>
      <c r="N1277" s="2">
        <v>600.70000000000005</v>
      </c>
      <c r="O1277" s="2">
        <v>1400.9840000000002</v>
      </c>
      <c r="P1277" s="2">
        <v>0</v>
      </c>
      <c r="Q1277" s="2">
        <f t="shared" si="95"/>
        <v>4228.634</v>
      </c>
      <c r="R1277" s="2">
        <f t="shared" si="96"/>
        <v>1167.81</v>
      </c>
      <c r="S1277" s="2">
        <f t="shared" si="97"/>
        <v>3060.8239999999996</v>
      </c>
      <c r="T1277" s="2">
        <f t="shared" si="98"/>
        <v>18592.189999999999</v>
      </c>
    </row>
    <row r="1278" spans="1:20" x14ac:dyDescent="0.35">
      <c r="A1278" s="3">
        <f t="shared" si="99"/>
        <v>1269</v>
      </c>
      <c r="B1278" s="1">
        <v>6451</v>
      </c>
      <c r="C1278" s="1" t="s">
        <v>2965</v>
      </c>
      <c r="D1278" s="1" t="s">
        <v>2966</v>
      </c>
      <c r="E1278" s="1" t="s">
        <v>820</v>
      </c>
      <c r="F1278" s="1" t="s">
        <v>2767</v>
      </c>
      <c r="G1278" s="1" t="s">
        <v>4662</v>
      </c>
      <c r="H1278" s="7">
        <v>40406</v>
      </c>
      <c r="I1278" s="2">
        <v>12873</v>
      </c>
      <c r="J1278" s="2">
        <f>+VLOOKUP(B:B,'[1]Nómina (2)'!$B$5:$AJ$2058,35,0)</f>
        <v>0</v>
      </c>
      <c r="K1278" s="2">
        <v>369.46</v>
      </c>
      <c r="L1278" s="2">
        <v>913.98299999999995</v>
      </c>
      <c r="M1278" s="2">
        <v>167.34899999999999</v>
      </c>
      <c r="N1278" s="2">
        <v>391.34</v>
      </c>
      <c r="O1278" s="2">
        <v>912.6957000000001</v>
      </c>
      <c r="P1278" s="2">
        <v>0</v>
      </c>
      <c r="Q1278" s="2">
        <f t="shared" si="95"/>
        <v>2754.8276999999998</v>
      </c>
      <c r="R1278" s="2">
        <f t="shared" si="96"/>
        <v>760.8</v>
      </c>
      <c r="S1278" s="2">
        <f t="shared" si="97"/>
        <v>1994.0277000000001</v>
      </c>
      <c r="T1278" s="2">
        <f t="shared" si="98"/>
        <v>12112.2</v>
      </c>
    </row>
    <row r="1279" spans="1:20" x14ac:dyDescent="0.35">
      <c r="A1279" s="3">
        <f t="shared" si="99"/>
        <v>1270</v>
      </c>
      <c r="B1279" s="1">
        <v>6452</v>
      </c>
      <c r="C1279" s="1" t="s">
        <v>2967</v>
      </c>
      <c r="D1279" s="1" t="s">
        <v>2968</v>
      </c>
      <c r="E1279" s="1" t="s">
        <v>110</v>
      </c>
      <c r="F1279" s="1" t="s">
        <v>28</v>
      </c>
      <c r="G1279" s="1" t="s">
        <v>4662</v>
      </c>
      <c r="H1279" s="7">
        <v>40652</v>
      </c>
      <c r="I1279" s="2">
        <v>19760</v>
      </c>
      <c r="J1279" s="2">
        <f>+VLOOKUP(B:B,'[1]Nómina (2)'!$B$5:$AJ$2058,35,0)</f>
        <v>0</v>
      </c>
      <c r="K1279" s="2">
        <v>567.11</v>
      </c>
      <c r="L1279" s="2">
        <v>1402.9599999999998</v>
      </c>
      <c r="M1279" s="2">
        <v>256.88</v>
      </c>
      <c r="N1279" s="2">
        <v>600.70000000000005</v>
      </c>
      <c r="O1279" s="2">
        <v>1400.9840000000002</v>
      </c>
      <c r="P1279" s="2">
        <v>0</v>
      </c>
      <c r="Q1279" s="2">
        <f t="shared" si="95"/>
        <v>4228.634</v>
      </c>
      <c r="R1279" s="2">
        <f t="shared" si="96"/>
        <v>1167.81</v>
      </c>
      <c r="S1279" s="2">
        <f t="shared" si="97"/>
        <v>3060.8239999999996</v>
      </c>
      <c r="T1279" s="2">
        <f t="shared" si="98"/>
        <v>18592.189999999999</v>
      </c>
    </row>
    <row r="1280" spans="1:20" x14ac:dyDescent="0.35">
      <c r="A1280" s="3">
        <f t="shared" si="99"/>
        <v>1271</v>
      </c>
      <c r="B1280" s="1">
        <v>6455</v>
      </c>
      <c r="C1280" s="1" t="s">
        <v>2969</v>
      </c>
      <c r="D1280" s="1" t="s">
        <v>2970</v>
      </c>
      <c r="E1280" s="1" t="s">
        <v>820</v>
      </c>
      <c r="F1280" s="1" t="s">
        <v>2767</v>
      </c>
      <c r="G1280" s="1" t="s">
        <v>4662</v>
      </c>
      <c r="H1280" s="7">
        <v>40770</v>
      </c>
      <c r="I1280" s="2">
        <v>12873</v>
      </c>
      <c r="J1280" s="2">
        <f>+VLOOKUP(B:B,'[1]Nómina (2)'!$B$5:$AJ$2058,35,0)</f>
        <v>0</v>
      </c>
      <c r="K1280" s="2">
        <v>369.46</v>
      </c>
      <c r="L1280" s="2">
        <v>913.98299999999995</v>
      </c>
      <c r="M1280" s="2">
        <v>167.34899999999999</v>
      </c>
      <c r="N1280" s="2">
        <v>391.34</v>
      </c>
      <c r="O1280" s="2">
        <v>912.6957000000001</v>
      </c>
      <c r="P1280" s="2">
        <v>0</v>
      </c>
      <c r="Q1280" s="2">
        <f t="shared" si="95"/>
        <v>2754.8276999999998</v>
      </c>
      <c r="R1280" s="2">
        <f t="shared" si="96"/>
        <v>760.8</v>
      </c>
      <c r="S1280" s="2">
        <f t="shared" si="97"/>
        <v>1994.0277000000001</v>
      </c>
      <c r="T1280" s="2">
        <f t="shared" si="98"/>
        <v>12112.2</v>
      </c>
    </row>
    <row r="1281" spans="1:20" x14ac:dyDescent="0.35">
      <c r="A1281" s="3">
        <f t="shared" si="99"/>
        <v>1272</v>
      </c>
      <c r="B1281" s="1">
        <v>6456</v>
      </c>
      <c r="C1281" s="1" t="s">
        <v>2971</v>
      </c>
      <c r="D1281" s="1" t="s">
        <v>2972</v>
      </c>
      <c r="E1281" s="1" t="s">
        <v>820</v>
      </c>
      <c r="F1281" s="1" t="s">
        <v>2767</v>
      </c>
      <c r="G1281" s="1" t="s">
        <v>4662</v>
      </c>
      <c r="H1281" s="7">
        <v>40737</v>
      </c>
      <c r="I1281" s="2">
        <v>12873</v>
      </c>
      <c r="J1281" s="2">
        <f>+VLOOKUP(B:B,'[1]Nómina (2)'!$B$5:$AJ$2058,35,0)</f>
        <v>0</v>
      </c>
      <c r="K1281" s="2">
        <v>369.46</v>
      </c>
      <c r="L1281" s="2">
        <v>913.98299999999995</v>
      </c>
      <c r="M1281" s="2">
        <v>167.34899999999999</v>
      </c>
      <c r="N1281" s="2">
        <v>391.34</v>
      </c>
      <c r="O1281" s="2">
        <v>912.6957000000001</v>
      </c>
      <c r="P1281" s="2">
        <v>0</v>
      </c>
      <c r="Q1281" s="2">
        <f t="shared" si="95"/>
        <v>2754.8276999999998</v>
      </c>
      <c r="R1281" s="2">
        <f t="shared" si="96"/>
        <v>760.8</v>
      </c>
      <c r="S1281" s="2">
        <f t="shared" si="97"/>
        <v>1994.0277000000001</v>
      </c>
      <c r="T1281" s="2">
        <f t="shared" si="98"/>
        <v>12112.2</v>
      </c>
    </row>
    <row r="1282" spans="1:20" x14ac:dyDescent="0.35">
      <c r="A1282" s="3">
        <f t="shared" si="99"/>
        <v>1273</v>
      </c>
      <c r="B1282" s="1">
        <v>6457</v>
      </c>
      <c r="C1282" s="1" t="s">
        <v>2973</v>
      </c>
      <c r="D1282" s="1" t="s">
        <v>2974</v>
      </c>
      <c r="E1282" s="1" t="s">
        <v>380</v>
      </c>
      <c r="F1282" s="1" t="s">
        <v>890</v>
      </c>
      <c r="G1282" s="1" t="s">
        <v>4662</v>
      </c>
      <c r="H1282" s="7">
        <v>40597</v>
      </c>
      <c r="I1282" s="2">
        <v>26650</v>
      </c>
      <c r="J1282" s="2">
        <f>+VLOOKUP(B:B,'[1]Nómina (2)'!$B$5:$AJ$2058,35,0)</f>
        <v>0</v>
      </c>
      <c r="K1282" s="2">
        <v>764.85</v>
      </c>
      <c r="L1282" s="2">
        <v>1892.1499999999999</v>
      </c>
      <c r="M1282" s="2">
        <v>346.45</v>
      </c>
      <c r="N1282" s="2">
        <v>810.16</v>
      </c>
      <c r="O1282" s="2">
        <v>1889.4850000000001</v>
      </c>
      <c r="P1282" s="2">
        <v>0</v>
      </c>
      <c r="Q1282" s="2">
        <f t="shared" si="95"/>
        <v>5703.0949999999993</v>
      </c>
      <c r="R1282" s="2">
        <f t="shared" si="96"/>
        <v>1575.01</v>
      </c>
      <c r="S1282" s="2">
        <f t="shared" si="97"/>
        <v>4128.085</v>
      </c>
      <c r="T1282" s="2">
        <f t="shared" si="98"/>
        <v>25074.99</v>
      </c>
    </row>
    <row r="1283" spans="1:20" s="4" customFormat="1" x14ac:dyDescent="0.35">
      <c r="A1283" s="3">
        <f t="shared" si="99"/>
        <v>1274</v>
      </c>
      <c r="B1283" s="1">
        <v>6458</v>
      </c>
      <c r="C1283" s="1" t="s">
        <v>2975</v>
      </c>
      <c r="D1283" s="1" t="s">
        <v>2976</v>
      </c>
      <c r="E1283" s="1" t="s">
        <v>820</v>
      </c>
      <c r="F1283" s="1" t="s">
        <v>2767</v>
      </c>
      <c r="G1283" s="1" t="s">
        <v>4662</v>
      </c>
      <c r="H1283" s="7">
        <v>40158</v>
      </c>
      <c r="I1283" s="2">
        <v>12873</v>
      </c>
      <c r="J1283" s="2">
        <f>+VLOOKUP(B:B,'[1]Nómina (2)'!$B$5:$AJ$2058,35,0)</f>
        <v>0</v>
      </c>
      <c r="K1283" s="2">
        <v>369.46</v>
      </c>
      <c r="L1283" s="2">
        <v>913.98299999999995</v>
      </c>
      <c r="M1283" s="2">
        <v>167.34899999999999</v>
      </c>
      <c r="N1283" s="2">
        <v>391.34</v>
      </c>
      <c r="O1283" s="2">
        <v>912.6957000000001</v>
      </c>
      <c r="P1283" s="2">
        <v>0</v>
      </c>
      <c r="Q1283" s="2">
        <f t="shared" si="95"/>
        <v>2754.8276999999998</v>
      </c>
      <c r="R1283" s="2">
        <f t="shared" si="96"/>
        <v>760.8</v>
      </c>
      <c r="S1283" s="2">
        <f t="shared" si="97"/>
        <v>1994.0277000000001</v>
      </c>
      <c r="T1283" s="2">
        <f t="shared" si="98"/>
        <v>12112.2</v>
      </c>
    </row>
    <row r="1284" spans="1:20" s="4" customFormat="1" x14ac:dyDescent="0.35">
      <c r="A1284" s="3">
        <f t="shared" si="99"/>
        <v>1275</v>
      </c>
      <c r="B1284" s="1">
        <v>6459</v>
      </c>
      <c r="C1284" s="1" t="s">
        <v>2977</v>
      </c>
      <c r="D1284" s="1" t="s">
        <v>2978</v>
      </c>
      <c r="E1284" s="1" t="s">
        <v>463</v>
      </c>
      <c r="F1284" s="1" t="s">
        <v>1132</v>
      </c>
      <c r="G1284" s="1" t="s">
        <v>4662</v>
      </c>
      <c r="H1284" s="7">
        <v>40583</v>
      </c>
      <c r="I1284" s="2">
        <v>24310</v>
      </c>
      <c r="J1284" s="2">
        <f>+VLOOKUP(B:B,'[1]Nómina (2)'!$B$5:$AJ$2058,35,0)</f>
        <v>0</v>
      </c>
      <c r="K1284" s="2">
        <v>1637.08</v>
      </c>
      <c r="L1284" s="2">
        <v>4049.9308799999994</v>
      </c>
      <c r="M1284" s="2">
        <v>614.952</v>
      </c>
      <c r="N1284" s="2">
        <v>1734.05</v>
      </c>
      <c r="O1284" s="2">
        <v>4044.226752</v>
      </c>
      <c r="P1284" s="2">
        <v>0</v>
      </c>
      <c r="Q1284" s="2">
        <f t="shared" si="95"/>
        <v>12080.239632000001</v>
      </c>
      <c r="R1284" s="2">
        <f t="shared" si="96"/>
        <v>3371.13</v>
      </c>
      <c r="S1284" s="2">
        <f t="shared" si="97"/>
        <v>8709.1096319999997</v>
      </c>
      <c r="T1284" s="2">
        <f t="shared" si="98"/>
        <v>20938.87</v>
      </c>
    </row>
    <row r="1285" spans="1:20" x14ac:dyDescent="0.35">
      <c r="A1285" s="3">
        <f t="shared" si="99"/>
        <v>1276</v>
      </c>
      <c r="B1285" s="1">
        <v>6460</v>
      </c>
      <c r="C1285" s="1" t="s">
        <v>2979</v>
      </c>
      <c r="D1285" s="1" t="s">
        <v>2980</v>
      </c>
      <c r="E1285" s="1" t="s">
        <v>820</v>
      </c>
      <c r="F1285" s="1" t="s">
        <v>2767</v>
      </c>
      <c r="G1285" s="1" t="s">
        <v>4662</v>
      </c>
      <c r="H1285" s="7">
        <v>39387</v>
      </c>
      <c r="I1285" s="2">
        <v>12873</v>
      </c>
      <c r="J1285" s="2">
        <f>+VLOOKUP(B:B,'[1]Nómina (2)'!$B$5:$AJ$2058,35,0)</f>
        <v>0</v>
      </c>
      <c r="K1285" s="2">
        <v>369.46</v>
      </c>
      <c r="L1285" s="2">
        <v>913.98299999999995</v>
      </c>
      <c r="M1285" s="2">
        <v>167.34899999999999</v>
      </c>
      <c r="N1285" s="2">
        <v>391.34</v>
      </c>
      <c r="O1285" s="2">
        <v>912.6957000000001</v>
      </c>
      <c r="P1285" s="2">
        <v>0</v>
      </c>
      <c r="Q1285" s="2">
        <f t="shared" si="95"/>
        <v>2754.8276999999998</v>
      </c>
      <c r="R1285" s="2">
        <f t="shared" si="96"/>
        <v>760.8</v>
      </c>
      <c r="S1285" s="2">
        <f t="shared" si="97"/>
        <v>1994.0277000000001</v>
      </c>
      <c r="T1285" s="2">
        <f t="shared" si="98"/>
        <v>12112.2</v>
      </c>
    </row>
    <row r="1286" spans="1:20" x14ac:dyDescent="0.35">
      <c r="A1286" s="3">
        <f t="shared" si="99"/>
        <v>1277</v>
      </c>
      <c r="B1286" s="1">
        <v>6462</v>
      </c>
      <c r="C1286" s="1" t="s">
        <v>2981</v>
      </c>
      <c r="D1286" s="1" t="s">
        <v>2982</v>
      </c>
      <c r="E1286" s="1" t="s">
        <v>820</v>
      </c>
      <c r="F1286" s="1" t="s">
        <v>2767</v>
      </c>
      <c r="G1286" s="1" t="s">
        <v>4662</v>
      </c>
      <c r="H1286" s="7">
        <v>40866</v>
      </c>
      <c r="I1286" s="2">
        <v>12873</v>
      </c>
      <c r="J1286" s="2">
        <f>+VLOOKUP(B:B,'[1]Nómina (2)'!$B$5:$AJ$2058,35,0)</f>
        <v>0</v>
      </c>
      <c r="K1286" s="2">
        <v>866.89</v>
      </c>
      <c r="L1286" s="2">
        <v>2144.5805599999999</v>
      </c>
      <c r="M1286" s="2">
        <v>392.66967999999997</v>
      </c>
      <c r="N1286" s="2">
        <v>918.24</v>
      </c>
      <c r="O1286" s="2">
        <v>2141.5600240000003</v>
      </c>
      <c r="P1286" s="2">
        <v>0</v>
      </c>
      <c r="Q1286" s="2">
        <f t="shared" si="95"/>
        <v>6463.9402639999998</v>
      </c>
      <c r="R1286" s="2">
        <f t="shared" si="96"/>
        <v>1785.13</v>
      </c>
      <c r="S1286" s="2">
        <f t="shared" si="97"/>
        <v>4678.8102639999997</v>
      </c>
      <c r="T1286" s="2">
        <f t="shared" si="98"/>
        <v>11087.869999999999</v>
      </c>
    </row>
    <row r="1287" spans="1:20" x14ac:dyDescent="0.35">
      <c r="A1287" s="3">
        <f t="shared" si="99"/>
        <v>1278</v>
      </c>
      <c r="B1287" s="1">
        <v>6463</v>
      </c>
      <c r="C1287" s="1" t="s">
        <v>2983</v>
      </c>
      <c r="D1287" s="1" t="s">
        <v>2984</v>
      </c>
      <c r="E1287" s="1" t="s">
        <v>820</v>
      </c>
      <c r="F1287" s="1" t="s">
        <v>2767</v>
      </c>
      <c r="G1287" s="1" t="s">
        <v>4662</v>
      </c>
      <c r="H1287" s="7">
        <v>37880</v>
      </c>
      <c r="I1287" s="2">
        <v>12873</v>
      </c>
      <c r="J1287" s="2">
        <f>+VLOOKUP(B:B,'[1]Nómina (2)'!$B$5:$AJ$2058,35,0)</f>
        <v>0</v>
      </c>
      <c r="K1287" s="2">
        <v>369.46</v>
      </c>
      <c r="L1287" s="2">
        <v>913.98299999999995</v>
      </c>
      <c r="M1287" s="2">
        <v>167.34899999999999</v>
      </c>
      <c r="N1287" s="2">
        <v>391.34</v>
      </c>
      <c r="O1287" s="2">
        <v>912.6957000000001</v>
      </c>
      <c r="P1287" s="2">
        <v>0</v>
      </c>
      <c r="Q1287" s="2">
        <f t="shared" si="95"/>
        <v>2754.8276999999998</v>
      </c>
      <c r="R1287" s="2">
        <f t="shared" si="96"/>
        <v>760.8</v>
      </c>
      <c r="S1287" s="2">
        <f t="shared" si="97"/>
        <v>1994.0277000000001</v>
      </c>
      <c r="T1287" s="2">
        <f t="shared" si="98"/>
        <v>12112.2</v>
      </c>
    </row>
    <row r="1288" spans="1:20" x14ac:dyDescent="0.35">
      <c r="A1288" s="3">
        <f t="shared" si="99"/>
        <v>1279</v>
      </c>
      <c r="B1288" s="1">
        <v>6464</v>
      </c>
      <c r="C1288" s="1" t="s">
        <v>2985</v>
      </c>
      <c r="D1288" s="1" t="s">
        <v>2986</v>
      </c>
      <c r="E1288" s="1" t="s">
        <v>820</v>
      </c>
      <c r="F1288" s="1" t="s">
        <v>2767</v>
      </c>
      <c r="G1288" s="1" t="s">
        <v>4662</v>
      </c>
      <c r="H1288" s="7">
        <v>40941</v>
      </c>
      <c r="I1288" s="2">
        <v>12873</v>
      </c>
      <c r="J1288" s="2">
        <f>+VLOOKUP(B:B,'[1]Nómina (2)'!$B$5:$AJ$2058,35,0)</f>
        <v>0</v>
      </c>
      <c r="K1288" s="2">
        <v>369.46</v>
      </c>
      <c r="L1288" s="2">
        <v>913.98299999999995</v>
      </c>
      <c r="M1288" s="2">
        <v>167.34899999999999</v>
      </c>
      <c r="N1288" s="2">
        <v>391.34</v>
      </c>
      <c r="O1288" s="2">
        <v>912.6957000000001</v>
      </c>
      <c r="P1288" s="2">
        <v>0</v>
      </c>
      <c r="Q1288" s="2">
        <f t="shared" si="95"/>
        <v>2754.8276999999998</v>
      </c>
      <c r="R1288" s="2">
        <f t="shared" si="96"/>
        <v>760.8</v>
      </c>
      <c r="S1288" s="2">
        <f t="shared" si="97"/>
        <v>1994.0277000000001</v>
      </c>
      <c r="T1288" s="2">
        <f t="shared" si="98"/>
        <v>12112.2</v>
      </c>
    </row>
    <row r="1289" spans="1:20" s="4" customFormat="1" x14ac:dyDescent="0.35">
      <c r="A1289" s="3">
        <f t="shared" si="99"/>
        <v>1280</v>
      </c>
      <c r="B1289" s="1">
        <v>6468</v>
      </c>
      <c r="C1289" s="1" t="s">
        <v>2987</v>
      </c>
      <c r="D1289" s="1" t="s">
        <v>2988</v>
      </c>
      <c r="E1289" s="1" t="s">
        <v>820</v>
      </c>
      <c r="F1289" s="1" t="s">
        <v>2767</v>
      </c>
      <c r="G1289" s="1" t="s">
        <v>4662</v>
      </c>
      <c r="H1289" s="7">
        <v>38341</v>
      </c>
      <c r="I1289" s="2">
        <v>12873</v>
      </c>
      <c r="J1289" s="2">
        <f>+VLOOKUP(B:B,'[1]Nómina (2)'!$B$5:$AJ$2058,35,0)</f>
        <v>0</v>
      </c>
      <c r="K1289" s="2">
        <v>369.46</v>
      </c>
      <c r="L1289" s="2">
        <v>913.98299999999995</v>
      </c>
      <c r="M1289" s="2">
        <v>167.34899999999999</v>
      </c>
      <c r="N1289" s="2">
        <v>391.34</v>
      </c>
      <c r="O1289" s="2">
        <v>912.6957000000001</v>
      </c>
      <c r="P1289" s="2">
        <v>0</v>
      </c>
      <c r="Q1289" s="2">
        <f t="shared" si="95"/>
        <v>2754.8276999999998</v>
      </c>
      <c r="R1289" s="2">
        <f t="shared" si="96"/>
        <v>760.8</v>
      </c>
      <c r="S1289" s="2">
        <f t="shared" si="97"/>
        <v>1994.0277000000001</v>
      </c>
      <c r="T1289" s="2">
        <f t="shared" si="98"/>
        <v>12112.2</v>
      </c>
    </row>
    <row r="1290" spans="1:20" s="4" customFormat="1" x14ac:dyDescent="0.35">
      <c r="A1290" s="3">
        <f t="shared" si="99"/>
        <v>1281</v>
      </c>
      <c r="B1290" s="1">
        <v>6469</v>
      </c>
      <c r="C1290" s="1" t="s">
        <v>2989</v>
      </c>
      <c r="D1290" s="1" t="s">
        <v>2990</v>
      </c>
      <c r="E1290" s="1" t="s">
        <v>820</v>
      </c>
      <c r="F1290" s="1" t="s">
        <v>2767</v>
      </c>
      <c r="G1290" s="1" t="s">
        <v>4662</v>
      </c>
      <c r="H1290" s="7">
        <v>40732</v>
      </c>
      <c r="I1290" s="2">
        <v>12873</v>
      </c>
      <c r="J1290" s="2">
        <f>+VLOOKUP(B:B,'[1]Nómina (2)'!$B$5:$AJ$2058,35,0)</f>
        <v>0</v>
      </c>
      <c r="K1290" s="2">
        <v>369.46</v>
      </c>
      <c r="L1290" s="2">
        <v>913.98299999999995</v>
      </c>
      <c r="M1290" s="2">
        <v>167.34899999999999</v>
      </c>
      <c r="N1290" s="2">
        <v>391.34</v>
      </c>
      <c r="O1290" s="2">
        <v>912.6957000000001</v>
      </c>
      <c r="P1290" s="2">
        <v>0</v>
      </c>
      <c r="Q1290" s="2">
        <f t="shared" si="95"/>
        <v>2754.8276999999998</v>
      </c>
      <c r="R1290" s="2">
        <f t="shared" si="96"/>
        <v>760.8</v>
      </c>
      <c r="S1290" s="2">
        <f t="shared" si="97"/>
        <v>1994.0277000000001</v>
      </c>
      <c r="T1290" s="2">
        <f t="shared" si="98"/>
        <v>12112.2</v>
      </c>
    </row>
    <row r="1291" spans="1:20" x14ac:dyDescent="0.35">
      <c r="A1291" s="3">
        <f t="shared" si="99"/>
        <v>1282</v>
      </c>
      <c r="B1291" s="1">
        <v>6470</v>
      </c>
      <c r="C1291" s="1" t="s">
        <v>2991</v>
      </c>
      <c r="D1291" s="1" t="s">
        <v>2992</v>
      </c>
      <c r="E1291" s="1" t="s">
        <v>820</v>
      </c>
      <c r="F1291" s="1" t="s">
        <v>2767</v>
      </c>
      <c r="G1291" s="1" t="s">
        <v>4662</v>
      </c>
      <c r="H1291" s="7">
        <v>38685</v>
      </c>
      <c r="I1291" s="2">
        <v>12873</v>
      </c>
      <c r="J1291" s="2">
        <f>+VLOOKUP(B:B,'[1]Nómina (2)'!$B$5:$AJ$2058,35,0)</f>
        <v>0</v>
      </c>
      <c r="K1291" s="2">
        <v>369.46</v>
      </c>
      <c r="L1291" s="2">
        <v>913.98299999999995</v>
      </c>
      <c r="M1291" s="2">
        <v>167.34899999999999</v>
      </c>
      <c r="N1291" s="2">
        <v>391.34</v>
      </c>
      <c r="O1291" s="2">
        <v>912.6957000000001</v>
      </c>
      <c r="P1291" s="2">
        <v>0</v>
      </c>
      <c r="Q1291" s="2">
        <f t="shared" ref="Q1291:Q1354" si="100">SUM(K1291:P1291)</f>
        <v>2754.8276999999998</v>
      </c>
      <c r="R1291" s="2">
        <f t="shared" ref="R1291:R1354" si="101">+J1291+K1291+N1291+P1291</f>
        <v>760.8</v>
      </c>
      <c r="S1291" s="2">
        <f t="shared" ref="S1291:S1354" si="102">+L1291+M1291+O1291</f>
        <v>1994.0277000000001</v>
      </c>
      <c r="T1291" s="2">
        <f t="shared" ref="T1291:T1354" si="103">+I1291-R1291</f>
        <v>12112.2</v>
      </c>
    </row>
    <row r="1292" spans="1:20" x14ac:dyDescent="0.35">
      <c r="A1292" s="3">
        <f t="shared" ref="A1292:A1355" si="104">+A1291+1</f>
        <v>1283</v>
      </c>
      <c r="B1292" s="1">
        <v>6471</v>
      </c>
      <c r="C1292" s="1" t="s">
        <v>2993</v>
      </c>
      <c r="D1292" s="1" t="s">
        <v>2994</v>
      </c>
      <c r="E1292" s="1" t="s">
        <v>820</v>
      </c>
      <c r="F1292" s="1" t="s">
        <v>2767</v>
      </c>
      <c r="G1292" s="1" t="s">
        <v>4662</v>
      </c>
      <c r="H1292" s="7">
        <v>40732</v>
      </c>
      <c r="I1292" s="2">
        <v>12873</v>
      </c>
      <c r="J1292" s="2">
        <f>+VLOOKUP(B:B,'[1]Nómina (2)'!$B$5:$AJ$2058,35,0)</f>
        <v>0</v>
      </c>
      <c r="K1292" s="2">
        <v>369.46</v>
      </c>
      <c r="L1292" s="2">
        <v>913.98299999999995</v>
      </c>
      <c r="M1292" s="2">
        <v>167.34899999999999</v>
      </c>
      <c r="N1292" s="2">
        <v>391.34</v>
      </c>
      <c r="O1292" s="2">
        <v>912.6957000000001</v>
      </c>
      <c r="P1292" s="2">
        <v>1031.6199999999999</v>
      </c>
      <c r="Q1292" s="2">
        <f t="shared" si="100"/>
        <v>3786.4476999999997</v>
      </c>
      <c r="R1292" s="2">
        <f t="shared" si="101"/>
        <v>1792.4199999999998</v>
      </c>
      <c r="S1292" s="2">
        <f t="shared" si="102"/>
        <v>1994.0277000000001</v>
      </c>
      <c r="T1292" s="2">
        <f t="shared" si="103"/>
        <v>11080.58</v>
      </c>
    </row>
    <row r="1293" spans="1:20" x14ac:dyDescent="0.35">
      <c r="A1293" s="3">
        <f t="shared" si="104"/>
        <v>1284</v>
      </c>
      <c r="B1293" s="1">
        <v>6472</v>
      </c>
      <c r="C1293" s="1" t="s">
        <v>2995</v>
      </c>
      <c r="D1293" s="1" t="s">
        <v>2996</v>
      </c>
      <c r="E1293" s="1" t="s">
        <v>814</v>
      </c>
      <c r="F1293" s="1" t="s">
        <v>713</v>
      </c>
      <c r="G1293" s="1" t="s">
        <v>4662</v>
      </c>
      <c r="H1293" s="7">
        <v>39934</v>
      </c>
      <c r="I1293" s="2">
        <v>17290</v>
      </c>
      <c r="J1293" s="2">
        <f>+VLOOKUP(B:B,'[1]Nómina (2)'!$B$5:$AJ$2058,35,0)</f>
        <v>0</v>
      </c>
      <c r="K1293" s="2">
        <v>1164.3399999999999</v>
      </c>
      <c r="L1293" s="2">
        <v>2880.4316599999997</v>
      </c>
      <c r="M1293" s="2">
        <v>527.40297999999996</v>
      </c>
      <c r="N1293" s="2">
        <v>1233.31</v>
      </c>
      <c r="O1293" s="2">
        <v>2876.374714</v>
      </c>
      <c r="P1293" s="2">
        <v>0</v>
      </c>
      <c r="Q1293" s="2">
        <f t="shared" si="100"/>
        <v>8681.8593539999983</v>
      </c>
      <c r="R1293" s="2">
        <f t="shared" si="101"/>
        <v>2397.6499999999996</v>
      </c>
      <c r="S1293" s="2">
        <f t="shared" si="102"/>
        <v>6284.2093539999996</v>
      </c>
      <c r="T1293" s="2">
        <f t="shared" si="103"/>
        <v>14892.35</v>
      </c>
    </row>
    <row r="1294" spans="1:20" x14ac:dyDescent="0.35">
      <c r="A1294" s="3">
        <f t="shared" si="104"/>
        <v>1285</v>
      </c>
      <c r="B1294" s="1">
        <v>6473</v>
      </c>
      <c r="C1294" s="1" t="s">
        <v>2997</v>
      </c>
      <c r="D1294" s="1" t="s">
        <v>2998</v>
      </c>
      <c r="E1294" s="1" t="s">
        <v>820</v>
      </c>
      <c r="F1294" s="1" t="s">
        <v>2767</v>
      </c>
      <c r="G1294" s="1" t="s">
        <v>4662</v>
      </c>
      <c r="H1294" s="7">
        <v>40880</v>
      </c>
      <c r="I1294" s="2">
        <v>12873</v>
      </c>
      <c r="J1294" s="2">
        <f>+VLOOKUP(B:B,'[1]Nómina (2)'!$B$5:$AJ$2058,35,0)</f>
        <v>0</v>
      </c>
      <c r="K1294" s="2">
        <v>369.46</v>
      </c>
      <c r="L1294" s="2">
        <v>913.98299999999995</v>
      </c>
      <c r="M1294" s="2">
        <v>167.34899999999999</v>
      </c>
      <c r="N1294" s="2">
        <v>391.34</v>
      </c>
      <c r="O1294" s="2">
        <v>912.6957000000001</v>
      </c>
      <c r="P1294" s="2">
        <v>0</v>
      </c>
      <c r="Q1294" s="2">
        <f t="shared" si="100"/>
        <v>2754.8276999999998</v>
      </c>
      <c r="R1294" s="2">
        <f t="shared" si="101"/>
        <v>760.8</v>
      </c>
      <c r="S1294" s="2">
        <f t="shared" si="102"/>
        <v>1994.0277000000001</v>
      </c>
      <c r="T1294" s="2">
        <f t="shared" si="103"/>
        <v>12112.2</v>
      </c>
    </row>
    <row r="1295" spans="1:20" x14ac:dyDescent="0.35">
      <c r="A1295" s="3">
        <f t="shared" si="104"/>
        <v>1286</v>
      </c>
      <c r="B1295" s="1">
        <v>6474</v>
      </c>
      <c r="C1295" s="1" t="s">
        <v>2999</v>
      </c>
      <c r="D1295" s="1" t="s">
        <v>3000</v>
      </c>
      <c r="E1295" s="1" t="s">
        <v>820</v>
      </c>
      <c r="F1295" s="1" t="s">
        <v>2767</v>
      </c>
      <c r="G1295" s="1" t="s">
        <v>4662</v>
      </c>
      <c r="H1295" s="7">
        <v>38685</v>
      </c>
      <c r="I1295" s="2">
        <v>12873</v>
      </c>
      <c r="J1295" s="2">
        <f>+VLOOKUP(B:B,'[1]Nómina (2)'!$B$5:$AJ$2058,35,0)</f>
        <v>0</v>
      </c>
      <c r="K1295" s="2">
        <v>369.46</v>
      </c>
      <c r="L1295" s="2">
        <v>913.98299999999995</v>
      </c>
      <c r="M1295" s="2">
        <v>167.34899999999999</v>
      </c>
      <c r="N1295" s="2">
        <v>391.34</v>
      </c>
      <c r="O1295" s="2">
        <v>912.6957000000001</v>
      </c>
      <c r="P1295" s="2">
        <v>1031.6199999999999</v>
      </c>
      <c r="Q1295" s="2">
        <f t="shared" si="100"/>
        <v>3786.4476999999997</v>
      </c>
      <c r="R1295" s="2">
        <f t="shared" si="101"/>
        <v>1792.4199999999998</v>
      </c>
      <c r="S1295" s="2">
        <f t="shared" si="102"/>
        <v>1994.0277000000001</v>
      </c>
      <c r="T1295" s="2">
        <f t="shared" si="103"/>
        <v>11080.58</v>
      </c>
    </row>
    <row r="1296" spans="1:20" x14ac:dyDescent="0.35">
      <c r="A1296" s="3">
        <f t="shared" si="104"/>
        <v>1287</v>
      </c>
      <c r="B1296" s="1">
        <v>6475</v>
      </c>
      <c r="C1296" s="1" t="s">
        <v>3001</v>
      </c>
      <c r="D1296" s="1" t="s">
        <v>3002</v>
      </c>
      <c r="E1296" s="1" t="s">
        <v>820</v>
      </c>
      <c r="F1296" s="1" t="s">
        <v>2767</v>
      </c>
      <c r="G1296" s="1" t="s">
        <v>4662</v>
      </c>
      <c r="H1296" s="7">
        <v>40738</v>
      </c>
      <c r="I1296" s="2">
        <v>12873</v>
      </c>
      <c r="J1296" s="2">
        <f>+VLOOKUP(B:B,'[1]Nómina (2)'!$B$5:$AJ$2058,35,0)</f>
        <v>0</v>
      </c>
      <c r="K1296" s="2">
        <v>369.46</v>
      </c>
      <c r="L1296" s="2">
        <v>913.98299999999995</v>
      </c>
      <c r="M1296" s="2">
        <v>167.34899999999999</v>
      </c>
      <c r="N1296" s="2">
        <v>391.34</v>
      </c>
      <c r="O1296" s="2">
        <v>912.6957000000001</v>
      </c>
      <c r="P1296" s="2">
        <v>0</v>
      </c>
      <c r="Q1296" s="2">
        <f t="shared" si="100"/>
        <v>2754.8276999999998</v>
      </c>
      <c r="R1296" s="2">
        <f t="shared" si="101"/>
        <v>760.8</v>
      </c>
      <c r="S1296" s="2">
        <f t="shared" si="102"/>
        <v>1994.0277000000001</v>
      </c>
      <c r="T1296" s="2">
        <f t="shared" si="103"/>
        <v>12112.2</v>
      </c>
    </row>
    <row r="1297" spans="1:20" x14ac:dyDescent="0.35">
      <c r="A1297" s="3">
        <f t="shared" si="104"/>
        <v>1288</v>
      </c>
      <c r="B1297" s="1">
        <v>6476</v>
      </c>
      <c r="C1297" s="1" t="s">
        <v>3003</v>
      </c>
      <c r="D1297" s="1" t="s">
        <v>3004</v>
      </c>
      <c r="E1297" s="1" t="s">
        <v>820</v>
      </c>
      <c r="F1297" s="1" t="s">
        <v>2767</v>
      </c>
      <c r="G1297" s="1" t="s">
        <v>4662</v>
      </c>
      <c r="H1297" s="7">
        <v>40732</v>
      </c>
      <c r="I1297" s="2">
        <v>12873</v>
      </c>
      <c r="J1297" s="2">
        <f>+VLOOKUP(B:B,'[1]Nómina (2)'!$B$5:$AJ$2058,35,0)</f>
        <v>0</v>
      </c>
      <c r="K1297" s="2">
        <v>369.46</v>
      </c>
      <c r="L1297" s="2">
        <v>913.98299999999995</v>
      </c>
      <c r="M1297" s="2">
        <v>167.34899999999999</v>
      </c>
      <c r="N1297" s="2">
        <v>391.34</v>
      </c>
      <c r="O1297" s="2">
        <v>912.6957000000001</v>
      </c>
      <c r="P1297" s="2">
        <v>0</v>
      </c>
      <c r="Q1297" s="2">
        <f t="shared" si="100"/>
        <v>2754.8276999999998</v>
      </c>
      <c r="R1297" s="2">
        <f t="shared" si="101"/>
        <v>760.8</v>
      </c>
      <c r="S1297" s="2">
        <f t="shared" si="102"/>
        <v>1994.0277000000001</v>
      </c>
      <c r="T1297" s="2">
        <f t="shared" si="103"/>
        <v>12112.2</v>
      </c>
    </row>
    <row r="1298" spans="1:20" x14ac:dyDescent="0.35">
      <c r="A1298" s="3">
        <f t="shared" si="104"/>
        <v>1289</v>
      </c>
      <c r="B1298" s="1">
        <v>6477</v>
      </c>
      <c r="C1298" s="1" t="s">
        <v>3005</v>
      </c>
      <c r="D1298" s="1" t="s">
        <v>3006</v>
      </c>
      <c r="E1298" s="1" t="s">
        <v>820</v>
      </c>
      <c r="F1298" s="1" t="s">
        <v>2767</v>
      </c>
      <c r="G1298" s="1" t="s">
        <v>4662</v>
      </c>
      <c r="H1298" s="7">
        <v>38691</v>
      </c>
      <c r="I1298" s="2">
        <v>12873</v>
      </c>
      <c r="J1298" s="2">
        <f>+VLOOKUP(B:B,'[1]Nómina (2)'!$B$5:$AJ$2058,35,0)</f>
        <v>0</v>
      </c>
      <c r="K1298" s="2">
        <v>369.46</v>
      </c>
      <c r="L1298" s="2">
        <v>913.98299999999995</v>
      </c>
      <c r="M1298" s="2">
        <v>167.34899999999999</v>
      </c>
      <c r="N1298" s="2">
        <v>391.34</v>
      </c>
      <c r="O1298" s="2">
        <v>912.6957000000001</v>
      </c>
      <c r="P1298" s="2">
        <v>0</v>
      </c>
      <c r="Q1298" s="2">
        <f t="shared" si="100"/>
        <v>2754.8276999999998</v>
      </c>
      <c r="R1298" s="2">
        <f t="shared" si="101"/>
        <v>760.8</v>
      </c>
      <c r="S1298" s="2">
        <f t="shared" si="102"/>
        <v>1994.0277000000001</v>
      </c>
      <c r="T1298" s="2">
        <f t="shared" si="103"/>
        <v>12112.2</v>
      </c>
    </row>
    <row r="1299" spans="1:20" x14ac:dyDescent="0.35">
      <c r="A1299" s="3">
        <f t="shared" si="104"/>
        <v>1290</v>
      </c>
      <c r="B1299" s="1">
        <v>6478</v>
      </c>
      <c r="C1299" s="1" t="s">
        <v>3007</v>
      </c>
      <c r="D1299" s="1" t="s">
        <v>3008</v>
      </c>
      <c r="E1299" s="1" t="s">
        <v>157</v>
      </c>
      <c r="F1299" s="1" t="s">
        <v>2541</v>
      </c>
      <c r="G1299" s="1" t="s">
        <v>4662</v>
      </c>
      <c r="H1299" s="7">
        <v>40872</v>
      </c>
      <c r="I1299" s="2">
        <v>26650</v>
      </c>
      <c r="J1299" s="2">
        <f>+VLOOKUP(B:B,'[1]Nómina (2)'!$B$5:$AJ$2058,35,0)</f>
        <v>0</v>
      </c>
      <c r="K1299" s="2">
        <v>764.85</v>
      </c>
      <c r="L1299" s="2">
        <v>1892.1499999999999</v>
      </c>
      <c r="M1299" s="2">
        <v>346.45</v>
      </c>
      <c r="N1299" s="2">
        <v>810.16</v>
      </c>
      <c r="O1299" s="2">
        <v>1889.4850000000001</v>
      </c>
      <c r="P1299" s="2">
        <v>0</v>
      </c>
      <c r="Q1299" s="2">
        <f t="shared" si="100"/>
        <v>5703.0949999999993</v>
      </c>
      <c r="R1299" s="2">
        <f t="shared" si="101"/>
        <v>1575.01</v>
      </c>
      <c r="S1299" s="2">
        <f t="shared" si="102"/>
        <v>4128.085</v>
      </c>
      <c r="T1299" s="2">
        <f t="shared" si="103"/>
        <v>25074.99</v>
      </c>
    </row>
    <row r="1300" spans="1:20" x14ac:dyDescent="0.35">
      <c r="A1300" s="3">
        <f t="shared" si="104"/>
        <v>1291</v>
      </c>
      <c r="B1300" s="1">
        <v>6479</v>
      </c>
      <c r="C1300" s="1" t="s">
        <v>3009</v>
      </c>
      <c r="D1300" s="1" t="s">
        <v>3010</v>
      </c>
      <c r="E1300" s="1" t="s">
        <v>820</v>
      </c>
      <c r="F1300" s="1" t="s">
        <v>2767</v>
      </c>
      <c r="G1300" s="1" t="s">
        <v>4662</v>
      </c>
      <c r="H1300" s="7">
        <v>40732</v>
      </c>
      <c r="I1300" s="2">
        <v>12873</v>
      </c>
      <c r="J1300" s="2">
        <f>+VLOOKUP(B:B,'[1]Nómina (2)'!$B$5:$AJ$2058,35,0)</f>
        <v>0</v>
      </c>
      <c r="K1300" s="2">
        <v>369.46</v>
      </c>
      <c r="L1300" s="2">
        <v>913.98299999999995</v>
      </c>
      <c r="M1300" s="2">
        <v>167.34899999999999</v>
      </c>
      <c r="N1300" s="2">
        <v>391.34</v>
      </c>
      <c r="O1300" s="2">
        <v>912.6957000000001</v>
      </c>
      <c r="P1300" s="2">
        <v>0</v>
      </c>
      <c r="Q1300" s="2">
        <f t="shared" si="100"/>
        <v>2754.8276999999998</v>
      </c>
      <c r="R1300" s="2">
        <f t="shared" si="101"/>
        <v>760.8</v>
      </c>
      <c r="S1300" s="2">
        <f t="shared" si="102"/>
        <v>1994.0277000000001</v>
      </c>
      <c r="T1300" s="2">
        <f t="shared" si="103"/>
        <v>12112.2</v>
      </c>
    </row>
    <row r="1301" spans="1:20" x14ac:dyDescent="0.35">
      <c r="A1301" s="3">
        <f t="shared" si="104"/>
        <v>1292</v>
      </c>
      <c r="B1301" s="1">
        <v>6481</v>
      </c>
      <c r="C1301" s="1" t="s">
        <v>3011</v>
      </c>
      <c r="D1301" s="1" t="s">
        <v>3012</v>
      </c>
      <c r="E1301" s="1" t="s">
        <v>820</v>
      </c>
      <c r="F1301" s="1" t="s">
        <v>2767</v>
      </c>
      <c r="G1301" s="1" t="s">
        <v>4662</v>
      </c>
      <c r="H1301" s="7">
        <v>40828</v>
      </c>
      <c r="I1301" s="2">
        <v>12873</v>
      </c>
      <c r="J1301" s="2">
        <f>+VLOOKUP(B:B,'[1]Nómina (2)'!$B$5:$AJ$2058,35,0)</f>
        <v>0</v>
      </c>
      <c r="K1301" s="2">
        <v>369.46</v>
      </c>
      <c r="L1301" s="2">
        <v>913.98299999999995</v>
      </c>
      <c r="M1301" s="2">
        <v>167.34899999999999</v>
      </c>
      <c r="N1301" s="2">
        <v>391.34</v>
      </c>
      <c r="O1301" s="2">
        <v>912.6957000000001</v>
      </c>
      <c r="P1301" s="2">
        <v>0</v>
      </c>
      <c r="Q1301" s="2">
        <f t="shared" si="100"/>
        <v>2754.8276999999998</v>
      </c>
      <c r="R1301" s="2">
        <f t="shared" si="101"/>
        <v>760.8</v>
      </c>
      <c r="S1301" s="2">
        <f t="shared" si="102"/>
        <v>1994.0277000000001</v>
      </c>
      <c r="T1301" s="2">
        <f t="shared" si="103"/>
        <v>12112.2</v>
      </c>
    </row>
    <row r="1302" spans="1:20" x14ac:dyDescent="0.35">
      <c r="A1302" s="3">
        <f t="shared" si="104"/>
        <v>1293</v>
      </c>
      <c r="B1302" s="1">
        <v>6483</v>
      </c>
      <c r="C1302" s="1" t="s">
        <v>3013</v>
      </c>
      <c r="D1302" s="1" t="s">
        <v>3014</v>
      </c>
      <c r="E1302" s="1" t="s">
        <v>820</v>
      </c>
      <c r="F1302" s="1" t="s">
        <v>2767</v>
      </c>
      <c r="G1302" s="1" t="s">
        <v>4662</v>
      </c>
      <c r="H1302" s="7">
        <v>40742</v>
      </c>
      <c r="I1302" s="2">
        <v>12873</v>
      </c>
      <c r="J1302" s="2">
        <f>+VLOOKUP(B:B,'[1]Nómina (2)'!$B$5:$AJ$2058,35,0)</f>
        <v>0</v>
      </c>
      <c r="K1302" s="2">
        <v>369.46</v>
      </c>
      <c r="L1302" s="2">
        <v>913.98299999999995</v>
      </c>
      <c r="M1302" s="2">
        <v>167.34899999999999</v>
      </c>
      <c r="N1302" s="2">
        <v>391.34</v>
      </c>
      <c r="O1302" s="2">
        <v>912.6957000000001</v>
      </c>
      <c r="P1302" s="2">
        <v>0</v>
      </c>
      <c r="Q1302" s="2">
        <f t="shared" si="100"/>
        <v>2754.8276999999998</v>
      </c>
      <c r="R1302" s="2">
        <f t="shared" si="101"/>
        <v>760.8</v>
      </c>
      <c r="S1302" s="2">
        <f t="shared" si="102"/>
        <v>1994.0277000000001</v>
      </c>
      <c r="T1302" s="2">
        <f t="shared" si="103"/>
        <v>12112.2</v>
      </c>
    </row>
    <row r="1303" spans="1:20" x14ac:dyDescent="0.35">
      <c r="A1303" s="3">
        <f t="shared" si="104"/>
        <v>1294</v>
      </c>
      <c r="B1303" s="1">
        <v>6485</v>
      </c>
      <c r="C1303" s="1" t="s">
        <v>3015</v>
      </c>
      <c r="D1303" s="1" t="s">
        <v>3016</v>
      </c>
      <c r="E1303" s="1" t="s">
        <v>157</v>
      </c>
      <c r="F1303" s="1" t="s">
        <v>2541</v>
      </c>
      <c r="G1303" s="1" t="s">
        <v>4662</v>
      </c>
      <c r="H1303" s="7">
        <v>40871</v>
      </c>
      <c r="I1303" s="2">
        <v>26650</v>
      </c>
      <c r="J1303" s="2">
        <f>+VLOOKUP(B:B,'[1]Nómina (2)'!$B$5:$AJ$2058,35,0)</f>
        <v>0</v>
      </c>
      <c r="K1303" s="2">
        <v>764.85</v>
      </c>
      <c r="L1303" s="2">
        <v>1892.1499999999999</v>
      </c>
      <c r="M1303" s="2">
        <v>346.45</v>
      </c>
      <c r="N1303" s="2">
        <v>810.16</v>
      </c>
      <c r="O1303" s="2">
        <v>1889.4850000000001</v>
      </c>
      <c r="P1303" s="2">
        <v>1031.6199999999999</v>
      </c>
      <c r="Q1303" s="2">
        <f t="shared" si="100"/>
        <v>6734.7149999999992</v>
      </c>
      <c r="R1303" s="2">
        <f t="shared" si="101"/>
        <v>2606.63</v>
      </c>
      <c r="S1303" s="2">
        <f t="shared" si="102"/>
        <v>4128.085</v>
      </c>
      <c r="T1303" s="2">
        <f t="shared" si="103"/>
        <v>24043.37</v>
      </c>
    </row>
    <row r="1304" spans="1:20" x14ac:dyDescent="0.35">
      <c r="A1304" s="3">
        <f t="shared" si="104"/>
        <v>1295</v>
      </c>
      <c r="B1304" s="1">
        <v>6487</v>
      </c>
      <c r="C1304" s="1" t="s">
        <v>3017</v>
      </c>
      <c r="D1304" s="1" t="s">
        <v>3018</v>
      </c>
      <c r="E1304" s="1" t="s">
        <v>23</v>
      </c>
      <c r="F1304" s="1" t="s">
        <v>103</v>
      </c>
      <c r="G1304" s="1" t="s">
        <v>4662</v>
      </c>
      <c r="H1304" s="7">
        <v>40864</v>
      </c>
      <c r="I1304" s="2">
        <v>17290</v>
      </c>
      <c r="J1304" s="2">
        <f>+VLOOKUP(B:B,'[1]Nómina (2)'!$B$5:$AJ$2058,35,0)</f>
        <v>0</v>
      </c>
      <c r="K1304" s="2">
        <v>496.22</v>
      </c>
      <c r="L1304" s="2">
        <v>1227.5899999999999</v>
      </c>
      <c r="M1304" s="2">
        <v>224.76999999999998</v>
      </c>
      <c r="N1304" s="2">
        <v>525.62</v>
      </c>
      <c r="O1304" s="2">
        <v>1225.8610000000001</v>
      </c>
      <c r="P1304" s="2">
        <v>0</v>
      </c>
      <c r="Q1304" s="2">
        <f t="shared" si="100"/>
        <v>3700.0609999999997</v>
      </c>
      <c r="R1304" s="2">
        <f t="shared" si="101"/>
        <v>1021.84</v>
      </c>
      <c r="S1304" s="2">
        <f t="shared" si="102"/>
        <v>2678.221</v>
      </c>
      <c r="T1304" s="2">
        <f t="shared" si="103"/>
        <v>16268.16</v>
      </c>
    </row>
    <row r="1305" spans="1:20" x14ac:dyDescent="0.35">
      <c r="A1305" s="3">
        <f t="shared" si="104"/>
        <v>1296</v>
      </c>
      <c r="B1305" s="1">
        <v>6488</v>
      </c>
      <c r="C1305" s="1" t="s">
        <v>3019</v>
      </c>
      <c r="D1305" s="1" t="s">
        <v>3020</v>
      </c>
      <c r="E1305" s="1" t="s">
        <v>612</v>
      </c>
      <c r="F1305" s="1" t="s">
        <v>2006</v>
      </c>
      <c r="G1305" s="1" t="s">
        <v>4662</v>
      </c>
      <c r="H1305" s="7">
        <v>40871</v>
      </c>
      <c r="I1305" s="2">
        <v>28990</v>
      </c>
      <c r="J1305" s="2">
        <f>+VLOOKUP(B:B,'[1]Nómina (2)'!$B$5:$AJ$2058,35,0)</f>
        <v>0</v>
      </c>
      <c r="K1305" s="2">
        <v>832.01</v>
      </c>
      <c r="L1305" s="2">
        <v>2058.29</v>
      </c>
      <c r="M1305" s="2">
        <v>376.87</v>
      </c>
      <c r="N1305" s="2">
        <v>881.3</v>
      </c>
      <c r="O1305" s="2">
        <v>2055.3910000000001</v>
      </c>
      <c r="P1305" s="2">
        <v>1031.6199999999999</v>
      </c>
      <c r="Q1305" s="2">
        <f t="shared" si="100"/>
        <v>7235.4810000000007</v>
      </c>
      <c r="R1305" s="2">
        <f t="shared" si="101"/>
        <v>2744.93</v>
      </c>
      <c r="S1305" s="2">
        <f t="shared" si="102"/>
        <v>4490.5509999999995</v>
      </c>
      <c r="T1305" s="2">
        <f t="shared" si="103"/>
        <v>26245.07</v>
      </c>
    </row>
    <row r="1306" spans="1:20" x14ac:dyDescent="0.35">
      <c r="A1306" s="3">
        <f t="shared" si="104"/>
        <v>1297</v>
      </c>
      <c r="B1306" s="1">
        <v>6489</v>
      </c>
      <c r="C1306" s="1" t="s">
        <v>3021</v>
      </c>
      <c r="D1306" s="1" t="s">
        <v>3022</v>
      </c>
      <c r="E1306" s="1" t="s">
        <v>60</v>
      </c>
      <c r="F1306" s="1" t="s">
        <v>87</v>
      </c>
      <c r="G1306" s="1" t="s">
        <v>4662</v>
      </c>
      <c r="H1306" s="7">
        <v>40871</v>
      </c>
      <c r="I1306" s="2">
        <v>26650</v>
      </c>
      <c r="J1306" s="2">
        <f>+VLOOKUP(B:B,'[1]Nómina (2)'!$B$5:$AJ$2058,35,0)</f>
        <v>0</v>
      </c>
      <c r="K1306" s="2">
        <v>764.85</v>
      </c>
      <c r="L1306" s="2">
        <v>1892.1499999999999</v>
      </c>
      <c r="M1306" s="2">
        <v>346.45</v>
      </c>
      <c r="N1306" s="2">
        <v>810.16</v>
      </c>
      <c r="O1306" s="2">
        <v>1889.4850000000001</v>
      </c>
      <c r="P1306" s="2">
        <v>0</v>
      </c>
      <c r="Q1306" s="2">
        <f t="shared" si="100"/>
        <v>5703.0949999999993</v>
      </c>
      <c r="R1306" s="2">
        <f t="shared" si="101"/>
        <v>1575.01</v>
      </c>
      <c r="S1306" s="2">
        <f t="shared" si="102"/>
        <v>4128.085</v>
      </c>
      <c r="T1306" s="2">
        <f t="shared" si="103"/>
        <v>25074.99</v>
      </c>
    </row>
    <row r="1307" spans="1:20" x14ac:dyDescent="0.35">
      <c r="A1307" s="3">
        <f t="shared" si="104"/>
        <v>1298</v>
      </c>
      <c r="B1307" s="1">
        <v>6490</v>
      </c>
      <c r="C1307" s="1" t="s">
        <v>3023</v>
      </c>
      <c r="D1307" s="1" t="s">
        <v>3024</v>
      </c>
      <c r="E1307" s="1" t="s">
        <v>23</v>
      </c>
      <c r="F1307" s="1" t="s">
        <v>103</v>
      </c>
      <c r="G1307" s="1" t="s">
        <v>4662</v>
      </c>
      <c r="H1307" s="7">
        <v>40932</v>
      </c>
      <c r="I1307" s="2">
        <v>17290</v>
      </c>
      <c r="J1307" s="2">
        <f>+VLOOKUP(B:B,'[1]Nómina (2)'!$B$5:$AJ$2058,35,0)</f>
        <v>0</v>
      </c>
      <c r="K1307" s="2">
        <v>496.22</v>
      </c>
      <c r="L1307" s="2">
        <v>1227.5899999999999</v>
      </c>
      <c r="M1307" s="2">
        <v>224.76999999999998</v>
      </c>
      <c r="N1307" s="2">
        <v>525.62</v>
      </c>
      <c r="O1307" s="2">
        <v>1225.8610000000001</v>
      </c>
      <c r="P1307" s="2">
        <v>0</v>
      </c>
      <c r="Q1307" s="2">
        <f t="shared" si="100"/>
        <v>3700.0609999999997</v>
      </c>
      <c r="R1307" s="2">
        <f t="shared" si="101"/>
        <v>1021.84</v>
      </c>
      <c r="S1307" s="2">
        <f t="shared" si="102"/>
        <v>2678.221</v>
      </c>
      <c r="T1307" s="2">
        <f t="shared" si="103"/>
        <v>16268.16</v>
      </c>
    </row>
    <row r="1308" spans="1:20" x14ac:dyDescent="0.35">
      <c r="A1308" s="3">
        <f t="shared" si="104"/>
        <v>1299</v>
      </c>
      <c r="B1308" s="1">
        <v>6491</v>
      </c>
      <c r="C1308" s="1" t="s">
        <v>3025</v>
      </c>
      <c r="D1308" s="1" t="s">
        <v>3026</v>
      </c>
      <c r="E1308" s="1" t="s">
        <v>66</v>
      </c>
      <c r="F1308" s="1" t="s">
        <v>87</v>
      </c>
      <c r="G1308" s="1" t="s">
        <v>4662</v>
      </c>
      <c r="H1308" s="7">
        <v>40777</v>
      </c>
      <c r="I1308" s="2">
        <v>17290</v>
      </c>
      <c r="J1308" s="2">
        <f>+VLOOKUP(B:B,'[1]Nómina (2)'!$B$5:$AJ$2058,35,0)</f>
        <v>0</v>
      </c>
      <c r="K1308" s="2">
        <v>496.22</v>
      </c>
      <c r="L1308" s="2">
        <v>1227.5899999999999</v>
      </c>
      <c r="M1308" s="2">
        <v>224.76999999999998</v>
      </c>
      <c r="N1308" s="2">
        <v>525.62</v>
      </c>
      <c r="O1308" s="2">
        <v>1225.8610000000001</v>
      </c>
      <c r="P1308" s="2">
        <v>0</v>
      </c>
      <c r="Q1308" s="2">
        <f t="shared" si="100"/>
        <v>3700.0609999999997</v>
      </c>
      <c r="R1308" s="2">
        <f t="shared" si="101"/>
        <v>1021.84</v>
      </c>
      <c r="S1308" s="2">
        <f t="shared" si="102"/>
        <v>2678.221</v>
      </c>
      <c r="T1308" s="2">
        <f t="shared" si="103"/>
        <v>16268.16</v>
      </c>
    </row>
    <row r="1309" spans="1:20" x14ac:dyDescent="0.35">
      <c r="A1309" s="3">
        <f t="shared" si="104"/>
        <v>1300</v>
      </c>
      <c r="B1309" s="1">
        <v>6492</v>
      </c>
      <c r="C1309" s="1" t="s">
        <v>3027</v>
      </c>
      <c r="D1309" s="1" t="s">
        <v>3028</v>
      </c>
      <c r="E1309" s="1" t="s">
        <v>157</v>
      </c>
      <c r="F1309" s="1" t="s">
        <v>158</v>
      </c>
      <c r="G1309" s="1" t="s">
        <v>4662</v>
      </c>
      <c r="H1309" s="7">
        <v>40872</v>
      </c>
      <c r="I1309" s="2">
        <v>28990</v>
      </c>
      <c r="J1309" s="2">
        <f>+VLOOKUP(B:B,'[1]Nómina (2)'!$B$5:$AJ$2058,35,0)</f>
        <v>0</v>
      </c>
      <c r="K1309" s="2">
        <v>832.01</v>
      </c>
      <c r="L1309" s="2">
        <v>2058.29</v>
      </c>
      <c r="M1309" s="2">
        <v>376.87</v>
      </c>
      <c r="N1309" s="2">
        <v>881.3</v>
      </c>
      <c r="O1309" s="2">
        <v>2055.3910000000001</v>
      </c>
      <c r="P1309" s="2">
        <v>0</v>
      </c>
      <c r="Q1309" s="2">
        <f t="shared" si="100"/>
        <v>6203.8610000000008</v>
      </c>
      <c r="R1309" s="2">
        <f t="shared" si="101"/>
        <v>1713.31</v>
      </c>
      <c r="S1309" s="2">
        <f t="shared" si="102"/>
        <v>4490.5509999999995</v>
      </c>
      <c r="T1309" s="2">
        <f t="shared" si="103"/>
        <v>27276.69</v>
      </c>
    </row>
    <row r="1310" spans="1:20" x14ac:dyDescent="0.35">
      <c r="A1310" s="3">
        <f t="shared" si="104"/>
        <v>1301</v>
      </c>
      <c r="B1310" s="1">
        <v>6495</v>
      </c>
      <c r="C1310" s="1" t="s">
        <v>3029</v>
      </c>
      <c r="D1310" s="1" t="s">
        <v>3030</v>
      </c>
      <c r="E1310" s="1" t="s">
        <v>23</v>
      </c>
      <c r="F1310" s="1" t="s">
        <v>103</v>
      </c>
      <c r="G1310" s="1" t="s">
        <v>4662</v>
      </c>
      <c r="H1310" s="7">
        <v>40870</v>
      </c>
      <c r="I1310" s="2">
        <v>17290</v>
      </c>
      <c r="J1310" s="2">
        <f>+VLOOKUP(B:B,'[1]Nómina (2)'!$B$5:$AJ$2058,35,0)</f>
        <v>0</v>
      </c>
      <c r="K1310" s="2">
        <v>496.22</v>
      </c>
      <c r="L1310" s="2">
        <v>1227.5899999999999</v>
      </c>
      <c r="M1310" s="2">
        <v>224.76999999999998</v>
      </c>
      <c r="N1310" s="2">
        <v>525.62</v>
      </c>
      <c r="O1310" s="2">
        <v>1225.8610000000001</v>
      </c>
      <c r="P1310" s="2">
        <v>1031.6199999999999</v>
      </c>
      <c r="Q1310" s="2">
        <f t="shared" si="100"/>
        <v>4731.6809999999996</v>
      </c>
      <c r="R1310" s="2">
        <f t="shared" si="101"/>
        <v>2053.46</v>
      </c>
      <c r="S1310" s="2">
        <f t="shared" si="102"/>
        <v>2678.221</v>
      </c>
      <c r="T1310" s="2">
        <f t="shared" si="103"/>
        <v>15236.54</v>
      </c>
    </row>
    <row r="1311" spans="1:20" x14ac:dyDescent="0.35">
      <c r="A1311" s="3">
        <f t="shared" si="104"/>
        <v>1302</v>
      </c>
      <c r="B1311" s="1">
        <v>6496</v>
      </c>
      <c r="C1311" s="1" t="s">
        <v>3031</v>
      </c>
      <c r="D1311" s="1" t="s">
        <v>3032</v>
      </c>
      <c r="E1311" s="1" t="s">
        <v>53</v>
      </c>
      <c r="F1311" s="1" t="s">
        <v>3033</v>
      </c>
      <c r="G1311" s="1" t="s">
        <v>4662</v>
      </c>
      <c r="H1311" s="7">
        <v>40872</v>
      </c>
      <c r="I1311" s="2">
        <v>26650</v>
      </c>
      <c r="J1311" s="2">
        <f>+VLOOKUP(B:B,'[1]Nómina (2)'!$B$5:$AJ$2058,35,0)</f>
        <v>0</v>
      </c>
      <c r="K1311" s="2">
        <v>764.85</v>
      </c>
      <c r="L1311" s="2">
        <v>1892.1499999999999</v>
      </c>
      <c r="M1311" s="2">
        <v>346.45</v>
      </c>
      <c r="N1311" s="2">
        <v>810.16</v>
      </c>
      <c r="O1311" s="2">
        <v>1889.4850000000001</v>
      </c>
      <c r="P1311" s="2">
        <v>0</v>
      </c>
      <c r="Q1311" s="2">
        <f t="shared" si="100"/>
        <v>5703.0949999999993</v>
      </c>
      <c r="R1311" s="2">
        <f t="shared" si="101"/>
        <v>1575.01</v>
      </c>
      <c r="S1311" s="2">
        <f t="shared" si="102"/>
        <v>4128.085</v>
      </c>
      <c r="T1311" s="2">
        <f t="shared" si="103"/>
        <v>25074.99</v>
      </c>
    </row>
    <row r="1312" spans="1:20" x14ac:dyDescent="0.35">
      <c r="A1312" s="3">
        <f t="shared" si="104"/>
        <v>1303</v>
      </c>
      <c r="B1312" s="1">
        <v>6497</v>
      </c>
      <c r="C1312" s="1" t="s">
        <v>3034</v>
      </c>
      <c r="D1312" s="1" t="s">
        <v>3035</v>
      </c>
      <c r="E1312" s="1" t="s">
        <v>157</v>
      </c>
      <c r="F1312" s="1" t="s">
        <v>1835</v>
      </c>
      <c r="G1312" s="1" t="s">
        <v>4662</v>
      </c>
      <c r="H1312" s="7">
        <v>40872</v>
      </c>
      <c r="I1312" s="2">
        <v>19760</v>
      </c>
      <c r="J1312" s="2">
        <f>+VLOOKUP(B:B,'[1]Nómina (2)'!$B$5:$AJ$2058,35,0)</f>
        <v>0</v>
      </c>
      <c r="K1312" s="2">
        <v>567.11</v>
      </c>
      <c r="L1312" s="2">
        <v>1402.9599999999998</v>
      </c>
      <c r="M1312" s="2">
        <v>256.88</v>
      </c>
      <c r="N1312" s="2">
        <v>600.70000000000005</v>
      </c>
      <c r="O1312" s="2">
        <v>1400.9840000000002</v>
      </c>
      <c r="P1312" s="2">
        <v>0</v>
      </c>
      <c r="Q1312" s="2">
        <f t="shared" si="100"/>
        <v>4228.634</v>
      </c>
      <c r="R1312" s="2">
        <f t="shared" si="101"/>
        <v>1167.81</v>
      </c>
      <c r="S1312" s="2">
        <f t="shared" si="102"/>
        <v>3060.8239999999996</v>
      </c>
      <c r="T1312" s="2">
        <f t="shared" si="103"/>
        <v>18592.189999999999</v>
      </c>
    </row>
    <row r="1313" spans="1:20" s="4" customFormat="1" x14ac:dyDescent="0.35">
      <c r="A1313" s="3">
        <f t="shared" si="104"/>
        <v>1304</v>
      </c>
      <c r="B1313" s="1">
        <v>6499</v>
      </c>
      <c r="C1313" s="1" t="s">
        <v>3036</v>
      </c>
      <c r="D1313" s="1" t="s">
        <v>3037</v>
      </c>
      <c r="E1313" s="1" t="s">
        <v>157</v>
      </c>
      <c r="F1313" s="1" t="s">
        <v>2541</v>
      </c>
      <c r="G1313" s="1" t="s">
        <v>4662</v>
      </c>
      <c r="H1313" s="7">
        <v>40872</v>
      </c>
      <c r="I1313" s="2">
        <v>19760</v>
      </c>
      <c r="J1313" s="2">
        <f>+VLOOKUP(B:B,'[1]Nómina (2)'!$B$5:$AJ$2058,35,0)</f>
        <v>0</v>
      </c>
      <c r="K1313" s="2">
        <v>567.11</v>
      </c>
      <c r="L1313" s="2">
        <v>1402.9599999999998</v>
      </c>
      <c r="M1313" s="2">
        <v>256.88</v>
      </c>
      <c r="N1313" s="2">
        <v>600.70000000000005</v>
      </c>
      <c r="O1313" s="2">
        <v>1400.9840000000002</v>
      </c>
      <c r="P1313" s="2">
        <v>0</v>
      </c>
      <c r="Q1313" s="2">
        <f t="shared" si="100"/>
        <v>4228.634</v>
      </c>
      <c r="R1313" s="2">
        <f t="shared" si="101"/>
        <v>1167.81</v>
      </c>
      <c r="S1313" s="2">
        <f t="shared" si="102"/>
        <v>3060.8239999999996</v>
      </c>
      <c r="T1313" s="2">
        <f t="shared" si="103"/>
        <v>18592.189999999999</v>
      </c>
    </row>
    <row r="1314" spans="1:20" s="4" customFormat="1" x14ac:dyDescent="0.35">
      <c r="A1314" s="3">
        <f t="shared" si="104"/>
        <v>1305</v>
      </c>
      <c r="B1314" s="1">
        <v>6501</v>
      </c>
      <c r="C1314" s="1" t="s">
        <v>3038</v>
      </c>
      <c r="D1314" s="1" t="s">
        <v>3039</v>
      </c>
      <c r="E1314" s="1" t="s">
        <v>113</v>
      </c>
      <c r="F1314" s="1" t="s">
        <v>103</v>
      </c>
      <c r="G1314" s="1" t="s">
        <v>4662</v>
      </c>
      <c r="H1314" s="7">
        <v>40877</v>
      </c>
      <c r="I1314" s="2">
        <v>20000</v>
      </c>
      <c r="J1314" s="2">
        <f>+VLOOKUP(B:B,'[1]Nómina (2)'!$B$5:$AJ$2058,35,0)</f>
        <v>0</v>
      </c>
      <c r="K1314" s="2">
        <v>574</v>
      </c>
      <c r="L1314" s="2">
        <v>1419.9999999999998</v>
      </c>
      <c r="M1314" s="2">
        <v>260</v>
      </c>
      <c r="N1314" s="2">
        <v>608</v>
      </c>
      <c r="O1314" s="2">
        <v>1418</v>
      </c>
      <c r="P1314" s="2">
        <v>0</v>
      </c>
      <c r="Q1314" s="2">
        <f t="shared" si="100"/>
        <v>4280</v>
      </c>
      <c r="R1314" s="2">
        <f t="shared" si="101"/>
        <v>1182</v>
      </c>
      <c r="S1314" s="2">
        <f t="shared" si="102"/>
        <v>3098</v>
      </c>
      <c r="T1314" s="2">
        <f t="shared" si="103"/>
        <v>18818</v>
      </c>
    </row>
    <row r="1315" spans="1:20" x14ac:dyDescent="0.35">
      <c r="A1315" s="3">
        <f t="shared" si="104"/>
        <v>1306</v>
      </c>
      <c r="B1315" s="1">
        <v>6502</v>
      </c>
      <c r="C1315" s="1" t="s">
        <v>3040</v>
      </c>
      <c r="D1315" s="1" t="s">
        <v>3041</v>
      </c>
      <c r="E1315" s="1" t="s">
        <v>150</v>
      </c>
      <c r="F1315" s="1" t="s">
        <v>1976</v>
      </c>
      <c r="G1315" s="1" t="s">
        <v>4662</v>
      </c>
      <c r="H1315" s="7">
        <v>40840</v>
      </c>
      <c r="I1315" s="2">
        <v>20000</v>
      </c>
      <c r="J1315" s="2">
        <f>+VLOOKUP(B:B,'[1]Nómina (2)'!$B$5:$AJ$2058,35,0)</f>
        <v>0</v>
      </c>
      <c r="K1315" s="2">
        <v>1346.84</v>
      </c>
      <c r="L1315" s="2">
        <v>3331.9050400000001</v>
      </c>
      <c r="M1315" s="2">
        <v>610.06712000000005</v>
      </c>
      <c r="N1315" s="2">
        <v>1426.62</v>
      </c>
      <c r="O1315" s="2">
        <v>3327.2122160000008</v>
      </c>
      <c r="P1315" s="2">
        <v>0</v>
      </c>
      <c r="Q1315" s="2">
        <f t="shared" si="100"/>
        <v>10042.644376</v>
      </c>
      <c r="R1315" s="2">
        <f t="shared" si="101"/>
        <v>2773.46</v>
      </c>
      <c r="S1315" s="2">
        <f t="shared" si="102"/>
        <v>7269.1843760000011</v>
      </c>
      <c r="T1315" s="2">
        <f t="shared" si="103"/>
        <v>17226.54</v>
      </c>
    </row>
    <row r="1316" spans="1:20" x14ac:dyDescent="0.35">
      <c r="A1316" s="3">
        <f t="shared" si="104"/>
        <v>1307</v>
      </c>
      <c r="B1316" s="1">
        <v>6503</v>
      </c>
      <c r="C1316" s="1" t="s">
        <v>3042</v>
      </c>
      <c r="D1316" s="1" t="s">
        <v>3043</v>
      </c>
      <c r="E1316" s="1" t="s">
        <v>150</v>
      </c>
      <c r="F1316" s="1" t="s">
        <v>2558</v>
      </c>
      <c r="G1316" s="1" t="s">
        <v>4662</v>
      </c>
      <c r="H1316" s="7">
        <v>40840</v>
      </c>
      <c r="I1316" s="2">
        <v>20000</v>
      </c>
      <c r="J1316" s="2">
        <f>+VLOOKUP(B:B,'[1]Nómina (2)'!$B$5:$AJ$2058,35,0)</f>
        <v>0</v>
      </c>
      <c r="K1316" s="2">
        <v>574</v>
      </c>
      <c r="L1316" s="2">
        <v>1419.9999999999998</v>
      </c>
      <c r="M1316" s="2">
        <v>260</v>
      </c>
      <c r="N1316" s="2">
        <v>608</v>
      </c>
      <c r="O1316" s="2">
        <v>1418</v>
      </c>
      <c r="P1316" s="2">
        <v>0</v>
      </c>
      <c r="Q1316" s="2">
        <f t="shared" si="100"/>
        <v>4280</v>
      </c>
      <c r="R1316" s="2">
        <f t="shared" si="101"/>
        <v>1182</v>
      </c>
      <c r="S1316" s="2">
        <f t="shared" si="102"/>
        <v>3098</v>
      </c>
      <c r="T1316" s="2">
        <f t="shared" si="103"/>
        <v>18818</v>
      </c>
    </row>
    <row r="1317" spans="1:20" x14ac:dyDescent="0.35">
      <c r="A1317" s="3">
        <f t="shared" si="104"/>
        <v>1308</v>
      </c>
      <c r="B1317" s="1">
        <v>6505</v>
      </c>
      <c r="C1317" s="1" t="s">
        <v>3044</v>
      </c>
      <c r="D1317" s="1" t="s">
        <v>3045</v>
      </c>
      <c r="E1317" s="1" t="s">
        <v>150</v>
      </c>
      <c r="F1317" s="1" t="s">
        <v>2502</v>
      </c>
      <c r="G1317" s="1" t="s">
        <v>4662</v>
      </c>
      <c r="H1317" s="7">
        <v>40878</v>
      </c>
      <c r="I1317" s="2">
        <v>26650</v>
      </c>
      <c r="J1317" s="2">
        <f>+VLOOKUP(B:B,'[1]Nómina (2)'!$B$5:$AJ$2058,35,0)</f>
        <v>0</v>
      </c>
      <c r="K1317" s="2">
        <v>764.85</v>
      </c>
      <c r="L1317" s="2">
        <v>1892.1499999999999</v>
      </c>
      <c r="M1317" s="2">
        <v>346.45</v>
      </c>
      <c r="N1317" s="2">
        <v>810.16</v>
      </c>
      <c r="O1317" s="2">
        <v>1889.4850000000001</v>
      </c>
      <c r="P1317" s="2">
        <v>0</v>
      </c>
      <c r="Q1317" s="2">
        <f t="shared" si="100"/>
        <v>5703.0949999999993</v>
      </c>
      <c r="R1317" s="2">
        <f t="shared" si="101"/>
        <v>1575.01</v>
      </c>
      <c r="S1317" s="2">
        <f t="shared" si="102"/>
        <v>4128.085</v>
      </c>
      <c r="T1317" s="2">
        <f t="shared" si="103"/>
        <v>25074.99</v>
      </c>
    </row>
    <row r="1318" spans="1:20" x14ac:dyDescent="0.35">
      <c r="A1318" s="3">
        <f t="shared" si="104"/>
        <v>1309</v>
      </c>
      <c r="B1318" s="1">
        <v>6506</v>
      </c>
      <c r="C1318" s="1" t="s">
        <v>3046</v>
      </c>
      <c r="D1318" s="1" t="s">
        <v>3047</v>
      </c>
      <c r="E1318" s="1" t="s">
        <v>60</v>
      </c>
      <c r="F1318" s="1" t="s">
        <v>87</v>
      </c>
      <c r="G1318" s="1" t="s">
        <v>4662</v>
      </c>
      <c r="H1318" s="7">
        <v>40878</v>
      </c>
      <c r="I1318" s="2">
        <v>20000</v>
      </c>
      <c r="J1318" s="2">
        <f>+VLOOKUP(B:B,'[1]Nómina (2)'!$B$5:$AJ$2058,35,0)</f>
        <v>0</v>
      </c>
      <c r="K1318" s="2">
        <v>574</v>
      </c>
      <c r="L1318" s="2">
        <v>1419.9999999999998</v>
      </c>
      <c r="M1318" s="2">
        <v>260</v>
      </c>
      <c r="N1318" s="2">
        <v>608</v>
      </c>
      <c r="O1318" s="2">
        <v>1418</v>
      </c>
      <c r="P1318" s="2">
        <v>0</v>
      </c>
      <c r="Q1318" s="2">
        <f t="shared" si="100"/>
        <v>4280</v>
      </c>
      <c r="R1318" s="2">
        <f t="shared" si="101"/>
        <v>1182</v>
      </c>
      <c r="S1318" s="2">
        <f t="shared" si="102"/>
        <v>3098</v>
      </c>
      <c r="T1318" s="2">
        <f t="shared" si="103"/>
        <v>18818</v>
      </c>
    </row>
    <row r="1319" spans="1:20" x14ac:dyDescent="0.35">
      <c r="A1319" s="3">
        <f t="shared" si="104"/>
        <v>1310</v>
      </c>
      <c r="B1319" s="1">
        <v>6509</v>
      </c>
      <c r="C1319" s="1" t="s">
        <v>3048</v>
      </c>
      <c r="D1319" s="1" t="s">
        <v>3049</v>
      </c>
      <c r="E1319" s="1" t="s">
        <v>297</v>
      </c>
      <c r="F1319" s="1" t="s">
        <v>1601</v>
      </c>
      <c r="G1319" s="1" t="s">
        <v>4662</v>
      </c>
      <c r="H1319" s="7">
        <v>41085</v>
      </c>
      <c r="I1319" s="2">
        <v>35900</v>
      </c>
      <c r="J1319" s="2">
        <f>+VLOOKUP(B:B,'[1]Nómina (2)'!$B$5:$AJ$2058,35,0)</f>
        <v>0</v>
      </c>
      <c r="K1319" s="2">
        <v>1030.33</v>
      </c>
      <c r="L1319" s="2">
        <v>2548.8999999999996</v>
      </c>
      <c r="M1319" s="2">
        <v>466.7</v>
      </c>
      <c r="N1319" s="2">
        <v>1091.3599999999999</v>
      </c>
      <c r="O1319" s="2">
        <v>2545.31</v>
      </c>
      <c r="P1319" s="2">
        <v>1031.6199999999999</v>
      </c>
      <c r="Q1319" s="2">
        <f t="shared" si="100"/>
        <v>8714.2199999999975</v>
      </c>
      <c r="R1319" s="2">
        <f t="shared" si="101"/>
        <v>3153.3099999999995</v>
      </c>
      <c r="S1319" s="2">
        <f t="shared" si="102"/>
        <v>5560.91</v>
      </c>
      <c r="T1319" s="2">
        <f t="shared" si="103"/>
        <v>32746.690000000002</v>
      </c>
    </row>
    <row r="1320" spans="1:20" x14ac:dyDescent="0.35">
      <c r="A1320" s="3">
        <f t="shared" si="104"/>
        <v>1311</v>
      </c>
      <c r="B1320" s="1">
        <v>6510</v>
      </c>
      <c r="C1320" s="1" t="s">
        <v>3050</v>
      </c>
      <c r="D1320" s="1" t="s">
        <v>3051</v>
      </c>
      <c r="E1320" s="1" t="s">
        <v>150</v>
      </c>
      <c r="F1320" s="1" t="s">
        <v>2558</v>
      </c>
      <c r="G1320" s="1" t="s">
        <v>4662</v>
      </c>
      <c r="H1320" s="7">
        <v>41030</v>
      </c>
      <c r="I1320" s="2">
        <v>19760</v>
      </c>
      <c r="J1320" s="2">
        <f>+VLOOKUP(B:B,'[1]Nómina (2)'!$B$5:$AJ$2058,35,0)</f>
        <v>0</v>
      </c>
      <c r="K1320" s="2">
        <v>567.11</v>
      </c>
      <c r="L1320" s="2">
        <v>1402.9599999999998</v>
      </c>
      <c r="M1320" s="2">
        <v>256.88</v>
      </c>
      <c r="N1320" s="2">
        <v>600.70000000000005</v>
      </c>
      <c r="O1320" s="2">
        <v>1400.9840000000002</v>
      </c>
      <c r="P1320" s="2">
        <v>0</v>
      </c>
      <c r="Q1320" s="2">
        <f t="shared" si="100"/>
        <v>4228.634</v>
      </c>
      <c r="R1320" s="2">
        <f t="shared" si="101"/>
        <v>1167.81</v>
      </c>
      <c r="S1320" s="2">
        <f t="shared" si="102"/>
        <v>3060.8239999999996</v>
      </c>
      <c r="T1320" s="2">
        <f t="shared" si="103"/>
        <v>18592.189999999999</v>
      </c>
    </row>
    <row r="1321" spans="1:20" x14ac:dyDescent="0.35">
      <c r="A1321" s="3">
        <f t="shared" si="104"/>
        <v>1312</v>
      </c>
      <c r="B1321" s="1">
        <v>6511</v>
      </c>
      <c r="C1321" s="1" t="s">
        <v>3052</v>
      </c>
      <c r="D1321" s="1" t="s">
        <v>3053</v>
      </c>
      <c r="E1321" s="1" t="s">
        <v>53</v>
      </c>
      <c r="F1321" s="1" t="s">
        <v>3054</v>
      </c>
      <c r="G1321" s="1" t="s">
        <v>4662</v>
      </c>
      <c r="H1321" s="7">
        <v>40585</v>
      </c>
      <c r="I1321" s="2">
        <v>26650</v>
      </c>
      <c r="J1321" s="2">
        <f>+VLOOKUP(B:B,'[1]Nómina (2)'!$B$5:$AJ$2058,35,0)</f>
        <v>0</v>
      </c>
      <c r="K1321" s="2">
        <v>764.85</v>
      </c>
      <c r="L1321" s="2">
        <v>1892.1499999999999</v>
      </c>
      <c r="M1321" s="2">
        <v>346.45</v>
      </c>
      <c r="N1321" s="2">
        <v>810.16</v>
      </c>
      <c r="O1321" s="2">
        <v>1889.4850000000001</v>
      </c>
      <c r="P1321" s="2">
        <v>0</v>
      </c>
      <c r="Q1321" s="2">
        <f t="shared" si="100"/>
        <v>5703.0949999999993</v>
      </c>
      <c r="R1321" s="2">
        <f t="shared" si="101"/>
        <v>1575.01</v>
      </c>
      <c r="S1321" s="2">
        <f t="shared" si="102"/>
        <v>4128.085</v>
      </c>
      <c r="T1321" s="2">
        <f t="shared" si="103"/>
        <v>25074.99</v>
      </c>
    </row>
    <row r="1322" spans="1:20" x14ac:dyDescent="0.35">
      <c r="A1322" s="3">
        <f t="shared" si="104"/>
        <v>1313</v>
      </c>
      <c r="B1322" s="1">
        <v>6517</v>
      </c>
      <c r="C1322" s="1" t="s">
        <v>3055</v>
      </c>
      <c r="D1322" s="1" t="s">
        <v>3056</v>
      </c>
      <c r="E1322" s="1" t="s">
        <v>820</v>
      </c>
      <c r="F1322" s="1" t="s">
        <v>2767</v>
      </c>
      <c r="G1322" s="1" t="s">
        <v>4662</v>
      </c>
      <c r="H1322" s="7">
        <v>38685</v>
      </c>
      <c r="I1322" s="2">
        <v>12873</v>
      </c>
      <c r="J1322" s="2">
        <f>+VLOOKUP(B:B,'[1]Nómina (2)'!$B$5:$AJ$2058,35,0)</f>
        <v>0</v>
      </c>
      <c r="K1322" s="2">
        <v>369.46</v>
      </c>
      <c r="L1322" s="2">
        <v>913.98299999999995</v>
      </c>
      <c r="M1322" s="2">
        <v>167.34899999999999</v>
      </c>
      <c r="N1322" s="2">
        <v>391.34</v>
      </c>
      <c r="O1322" s="2">
        <v>912.6957000000001</v>
      </c>
      <c r="P1322" s="2">
        <v>0</v>
      </c>
      <c r="Q1322" s="2">
        <f t="shared" si="100"/>
        <v>2754.8276999999998</v>
      </c>
      <c r="R1322" s="2">
        <f t="shared" si="101"/>
        <v>760.8</v>
      </c>
      <c r="S1322" s="2">
        <f t="shared" si="102"/>
        <v>1994.0277000000001</v>
      </c>
      <c r="T1322" s="2">
        <f t="shared" si="103"/>
        <v>12112.2</v>
      </c>
    </row>
    <row r="1323" spans="1:20" x14ac:dyDescent="0.35">
      <c r="A1323" s="3">
        <f t="shared" si="104"/>
        <v>1314</v>
      </c>
      <c r="B1323" s="1">
        <v>6518</v>
      </c>
      <c r="C1323" s="1" t="s">
        <v>3057</v>
      </c>
      <c r="D1323" s="1" t="s">
        <v>3058</v>
      </c>
      <c r="E1323" s="1" t="s">
        <v>820</v>
      </c>
      <c r="F1323" s="1" t="s">
        <v>2767</v>
      </c>
      <c r="G1323" s="1" t="s">
        <v>4662</v>
      </c>
      <c r="H1323" s="7">
        <v>39524</v>
      </c>
      <c r="I1323" s="2">
        <v>12873</v>
      </c>
      <c r="J1323" s="2">
        <f>+VLOOKUP(B:B,'[1]Nómina (2)'!$B$5:$AJ$2058,35,0)</f>
        <v>0</v>
      </c>
      <c r="K1323" s="2">
        <v>369.46</v>
      </c>
      <c r="L1323" s="2">
        <v>913.98299999999995</v>
      </c>
      <c r="M1323" s="2">
        <v>167.34899999999999</v>
      </c>
      <c r="N1323" s="2">
        <v>391.34</v>
      </c>
      <c r="O1323" s="2">
        <v>912.6957000000001</v>
      </c>
      <c r="P1323" s="2">
        <v>0</v>
      </c>
      <c r="Q1323" s="2">
        <f t="shared" si="100"/>
        <v>2754.8276999999998</v>
      </c>
      <c r="R1323" s="2">
        <f t="shared" si="101"/>
        <v>760.8</v>
      </c>
      <c r="S1323" s="2">
        <f t="shared" si="102"/>
        <v>1994.0277000000001</v>
      </c>
      <c r="T1323" s="2">
        <f t="shared" si="103"/>
        <v>12112.2</v>
      </c>
    </row>
    <row r="1324" spans="1:20" x14ac:dyDescent="0.35">
      <c r="A1324" s="3">
        <f t="shared" si="104"/>
        <v>1315</v>
      </c>
      <c r="B1324" s="1">
        <v>6520</v>
      </c>
      <c r="C1324" s="1" t="s">
        <v>3059</v>
      </c>
      <c r="D1324" s="1" t="s">
        <v>3060</v>
      </c>
      <c r="E1324" s="1" t="s">
        <v>164</v>
      </c>
      <c r="F1324" s="1" t="s">
        <v>713</v>
      </c>
      <c r="G1324" s="1" t="s">
        <v>4662</v>
      </c>
      <c r="H1324" s="7">
        <v>40652</v>
      </c>
      <c r="I1324" s="2">
        <v>20000</v>
      </c>
      <c r="J1324" s="2">
        <f>+VLOOKUP(B:B,'[1]Nómina (2)'!$B$5:$AJ$2058,35,0)</f>
        <v>0</v>
      </c>
      <c r="K1324" s="2">
        <v>574</v>
      </c>
      <c r="L1324" s="2">
        <v>1419.9999999999998</v>
      </c>
      <c r="M1324" s="2">
        <v>260</v>
      </c>
      <c r="N1324" s="2">
        <v>608</v>
      </c>
      <c r="O1324" s="2">
        <v>1418</v>
      </c>
      <c r="P1324" s="2">
        <v>0</v>
      </c>
      <c r="Q1324" s="2">
        <f t="shared" si="100"/>
        <v>4280</v>
      </c>
      <c r="R1324" s="2">
        <f t="shared" si="101"/>
        <v>1182</v>
      </c>
      <c r="S1324" s="2">
        <f t="shared" si="102"/>
        <v>3098</v>
      </c>
      <c r="T1324" s="2">
        <f t="shared" si="103"/>
        <v>18818</v>
      </c>
    </row>
    <row r="1325" spans="1:20" x14ac:dyDescent="0.35">
      <c r="A1325" s="3">
        <f t="shared" si="104"/>
        <v>1316</v>
      </c>
      <c r="B1325" s="1">
        <v>6523</v>
      </c>
      <c r="C1325" s="1" t="s">
        <v>3061</v>
      </c>
      <c r="D1325" s="1" t="s">
        <v>3062</v>
      </c>
      <c r="E1325" s="1" t="s">
        <v>587</v>
      </c>
      <c r="F1325" s="1" t="s">
        <v>1382</v>
      </c>
      <c r="G1325" s="1" t="s">
        <v>4662</v>
      </c>
      <c r="H1325" s="7">
        <v>41003</v>
      </c>
      <c r="I1325" s="2">
        <v>19500</v>
      </c>
      <c r="J1325" s="2">
        <f>+VLOOKUP(B:B,'[1]Nómina (2)'!$B$5:$AJ$2058,35,0)</f>
        <v>0</v>
      </c>
      <c r="K1325" s="2">
        <v>559.65</v>
      </c>
      <c r="L1325" s="2">
        <v>1384.4999999999998</v>
      </c>
      <c r="M1325" s="2">
        <v>253.5</v>
      </c>
      <c r="N1325" s="2">
        <v>592.79999999999995</v>
      </c>
      <c r="O1325" s="2">
        <v>1382.5500000000002</v>
      </c>
      <c r="P1325" s="2">
        <v>0</v>
      </c>
      <c r="Q1325" s="2">
        <f t="shared" si="100"/>
        <v>4173</v>
      </c>
      <c r="R1325" s="2">
        <f t="shared" si="101"/>
        <v>1152.4499999999998</v>
      </c>
      <c r="S1325" s="2">
        <f t="shared" si="102"/>
        <v>3020.55</v>
      </c>
      <c r="T1325" s="2">
        <f t="shared" si="103"/>
        <v>18347.55</v>
      </c>
    </row>
    <row r="1326" spans="1:20" x14ac:dyDescent="0.35">
      <c r="A1326" s="3">
        <f t="shared" si="104"/>
        <v>1317</v>
      </c>
      <c r="B1326" s="1">
        <v>6524</v>
      </c>
      <c r="C1326" s="1" t="s">
        <v>3063</v>
      </c>
      <c r="D1326" s="1" t="s">
        <v>3064</v>
      </c>
      <c r="E1326" s="1" t="s">
        <v>150</v>
      </c>
      <c r="F1326" s="1" t="s">
        <v>890</v>
      </c>
      <c r="G1326" s="1" t="s">
        <v>4662</v>
      </c>
      <c r="H1326" s="7">
        <v>40928</v>
      </c>
      <c r="I1326" s="2">
        <v>21970</v>
      </c>
      <c r="J1326" s="2">
        <f>+VLOOKUP(B:B,'[1]Nómina (2)'!$B$5:$AJ$2058,35,0)</f>
        <v>0</v>
      </c>
      <c r="K1326" s="2">
        <v>630.54</v>
      </c>
      <c r="L1326" s="2">
        <v>1559.87</v>
      </c>
      <c r="M1326" s="2">
        <v>285.61</v>
      </c>
      <c r="N1326" s="2">
        <v>667.89</v>
      </c>
      <c r="O1326" s="2">
        <v>1557.673</v>
      </c>
      <c r="P1326" s="2">
        <v>0</v>
      </c>
      <c r="Q1326" s="2">
        <f t="shared" si="100"/>
        <v>4701.5829999999996</v>
      </c>
      <c r="R1326" s="2">
        <f t="shared" si="101"/>
        <v>1298.4299999999998</v>
      </c>
      <c r="S1326" s="2">
        <f t="shared" si="102"/>
        <v>3403.1530000000002</v>
      </c>
      <c r="T1326" s="2">
        <f t="shared" si="103"/>
        <v>20671.57</v>
      </c>
    </row>
    <row r="1327" spans="1:20" x14ac:dyDescent="0.35">
      <c r="A1327" s="3">
        <f t="shared" si="104"/>
        <v>1318</v>
      </c>
      <c r="B1327" s="1">
        <v>6526</v>
      </c>
      <c r="C1327" s="1" t="s">
        <v>3065</v>
      </c>
      <c r="D1327" s="1" t="s">
        <v>3066</v>
      </c>
      <c r="E1327" s="1" t="s">
        <v>150</v>
      </c>
      <c r="F1327" s="1" t="s">
        <v>2483</v>
      </c>
      <c r="G1327" s="1" t="s">
        <v>4662</v>
      </c>
      <c r="H1327" s="7">
        <v>39934</v>
      </c>
      <c r="I1327" s="2">
        <v>19760</v>
      </c>
      <c r="J1327" s="2">
        <f>+VLOOKUP(B:B,'[1]Nómina (2)'!$B$5:$AJ$2058,35,0)</f>
        <v>0</v>
      </c>
      <c r="K1327" s="2">
        <v>567.11</v>
      </c>
      <c r="L1327" s="2">
        <v>1402.9599999999998</v>
      </c>
      <c r="M1327" s="2">
        <v>256.88</v>
      </c>
      <c r="N1327" s="2">
        <v>600.70000000000005</v>
      </c>
      <c r="O1327" s="2">
        <v>1400.9840000000002</v>
      </c>
      <c r="P1327" s="2">
        <v>0</v>
      </c>
      <c r="Q1327" s="2">
        <f t="shared" si="100"/>
        <v>4228.634</v>
      </c>
      <c r="R1327" s="2">
        <f t="shared" si="101"/>
        <v>1167.81</v>
      </c>
      <c r="S1327" s="2">
        <f t="shared" si="102"/>
        <v>3060.8239999999996</v>
      </c>
      <c r="T1327" s="2">
        <f t="shared" si="103"/>
        <v>18592.189999999999</v>
      </c>
    </row>
    <row r="1328" spans="1:20" x14ac:dyDescent="0.35">
      <c r="A1328" s="3">
        <f t="shared" si="104"/>
        <v>1319</v>
      </c>
      <c r="B1328" s="1">
        <v>6531</v>
      </c>
      <c r="C1328" s="1" t="s">
        <v>3067</v>
      </c>
      <c r="D1328" s="1" t="s">
        <v>3068</v>
      </c>
      <c r="E1328" s="1" t="s">
        <v>150</v>
      </c>
      <c r="F1328" s="1" t="s">
        <v>2558</v>
      </c>
      <c r="G1328" s="1" t="s">
        <v>4662</v>
      </c>
      <c r="H1328" s="7">
        <v>40744</v>
      </c>
      <c r="I1328" s="2">
        <v>19760</v>
      </c>
      <c r="J1328" s="2">
        <f>+VLOOKUP(B:B,'[1]Nómina (2)'!$B$5:$AJ$2058,35,0)</f>
        <v>0</v>
      </c>
      <c r="K1328" s="2">
        <v>567.11</v>
      </c>
      <c r="L1328" s="2">
        <v>1402.9599999999998</v>
      </c>
      <c r="M1328" s="2">
        <v>256.88</v>
      </c>
      <c r="N1328" s="2">
        <v>600.70000000000005</v>
      </c>
      <c r="O1328" s="2">
        <v>1400.9840000000002</v>
      </c>
      <c r="P1328" s="2">
        <v>0</v>
      </c>
      <c r="Q1328" s="2">
        <f t="shared" si="100"/>
        <v>4228.634</v>
      </c>
      <c r="R1328" s="2">
        <f t="shared" si="101"/>
        <v>1167.81</v>
      </c>
      <c r="S1328" s="2">
        <f t="shared" si="102"/>
        <v>3060.8239999999996</v>
      </c>
      <c r="T1328" s="2">
        <f t="shared" si="103"/>
        <v>18592.189999999999</v>
      </c>
    </row>
    <row r="1329" spans="1:20" x14ac:dyDescent="0.35">
      <c r="A1329" s="3">
        <f t="shared" si="104"/>
        <v>1320</v>
      </c>
      <c r="B1329" s="1">
        <v>6533</v>
      </c>
      <c r="C1329" s="1" t="s">
        <v>3069</v>
      </c>
      <c r="D1329" s="1" t="s">
        <v>3070</v>
      </c>
      <c r="E1329" s="1" t="s">
        <v>157</v>
      </c>
      <c r="F1329" s="1" t="s">
        <v>3071</v>
      </c>
      <c r="G1329" s="1" t="s">
        <v>4662</v>
      </c>
      <c r="H1329" s="7">
        <v>40885</v>
      </c>
      <c r="I1329" s="2">
        <v>42120</v>
      </c>
      <c r="J1329" s="2">
        <f>+VLOOKUP(B:B,'[1]Nómina (2)'!$B$5:$AJ$2058,35,0)</f>
        <v>2188.586875</v>
      </c>
      <c r="K1329" s="2">
        <v>1208.8399999999999</v>
      </c>
      <c r="L1329" s="2">
        <v>2990.5199999999995</v>
      </c>
      <c r="M1329" s="2">
        <v>547.55999999999995</v>
      </c>
      <c r="N1329" s="2">
        <v>1280.45</v>
      </c>
      <c r="O1329" s="2">
        <v>2986.308</v>
      </c>
      <c r="P1329" s="2">
        <v>2063.2399999999998</v>
      </c>
      <c r="Q1329" s="2">
        <f t="shared" si="100"/>
        <v>11076.918</v>
      </c>
      <c r="R1329" s="2">
        <f t="shared" si="101"/>
        <v>6741.1168749999997</v>
      </c>
      <c r="S1329" s="2">
        <f t="shared" si="102"/>
        <v>6524.387999999999</v>
      </c>
      <c r="T1329" s="2">
        <f t="shared" si="103"/>
        <v>35378.883125</v>
      </c>
    </row>
    <row r="1330" spans="1:20" x14ac:dyDescent="0.35">
      <c r="A1330" s="3">
        <f t="shared" si="104"/>
        <v>1321</v>
      </c>
      <c r="B1330" s="1">
        <v>6534</v>
      </c>
      <c r="C1330" s="1" t="s">
        <v>3072</v>
      </c>
      <c r="D1330" s="1" t="s">
        <v>3073</v>
      </c>
      <c r="E1330" s="1" t="s">
        <v>297</v>
      </c>
      <c r="F1330" s="1" t="s">
        <v>2805</v>
      </c>
      <c r="G1330" s="1" t="s">
        <v>4662</v>
      </c>
      <c r="H1330" s="7">
        <v>40872</v>
      </c>
      <c r="I1330" s="2">
        <v>23400</v>
      </c>
      <c r="J1330" s="2">
        <f>+VLOOKUP(B:B,'[1]Nómina (2)'!$B$5:$AJ$2058,35,0)</f>
        <v>0</v>
      </c>
      <c r="K1330" s="2">
        <v>1575.8</v>
      </c>
      <c r="L1330" s="2">
        <v>3898.3288399999997</v>
      </c>
      <c r="M1330" s="2">
        <v>614.952</v>
      </c>
      <c r="N1330" s="2">
        <v>1669.14</v>
      </c>
      <c r="O1330" s="2">
        <v>3892.8382360000005</v>
      </c>
      <c r="P1330" s="2">
        <v>0</v>
      </c>
      <c r="Q1330" s="2">
        <f t="shared" si="100"/>
        <v>11651.059076000001</v>
      </c>
      <c r="R1330" s="2">
        <f t="shared" si="101"/>
        <v>3244.94</v>
      </c>
      <c r="S1330" s="2">
        <f t="shared" si="102"/>
        <v>8406.119075999999</v>
      </c>
      <c r="T1330" s="2">
        <f t="shared" si="103"/>
        <v>20155.060000000001</v>
      </c>
    </row>
    <row r="1331" spans="1:20" x14ac:dyDescent="0.35">
      <c r="A1331" s="3">
        <f t="shared" si="104"/>
        <v>1322</v>
      </c>
      <c r="B1331" s="1">
        <v>6543</v>
      </c>
      <c r="C1331" s="1" t="s">
        <v>3074</v>
      </c>
      <c r="D1331" s="1" t="s">
        <v>3075</v>
      </c>
      <c r="E1331" s="1" t="s">
        <v>66</v>
      </c>
      <c r="F1331" s="1" t="s">
        <v>87</v>
      </c>
      <c r="G1331" s="1" t="s">
        <v>4662</v>
      </c>
      <c r="H1331" s="7">
        <v>40946</v>
      </c>
      <c r="I1331" s="2">
        <v>21970</v>
      </c>
      <c r="J1331" s="2">
        <f>+VLOOKUP(B:B,'[1]Nómina (2)'!$B$5:$AJ$2058,35,0)</f>
        <v>0</v>
      </c>
      <c r="K1331" s="2">
        <v>630.54</v>
      </c>
      <c r="L1331" s="2">
        <v>1559.87</v>
      </c>
      <c r="M1331" s="2">
        <v>285.61</v>
      </c>
      <c r="N1331" s="2">
        <v>667.89</v>
      </c>
      <c r="O1331" s="2">
        <v>1557.673</v>
      </c>
      <c r="P1331" s="2">
        <v>0</v>
      </c>
      <c r="Q1331" s="2">
        <f t="shared" si="100"/>
        <v>4701.5829999999996</v>
      </c>
      <c r="R1331" s="2">
        <f t="shared" si="101"/>
        <v>1298.4299999999998</v>
      </c>
      <c r="S1331" s="2">
        <f t="shared" si="102"/>
        <v>3403.1530000000002</v>
      </c>
      <c r="T1331" s="2">
        <f t="shared" si="103"/>
        <v>20671.57</v>
      </c>
    </row>
    <row r="1332" spans="1:20" s="4" customFormat="1" x14ac:dyDescent="0.35">
      <c r="A1332" s="3">
        <f t="shared" si="104"/>
        <v>1323</v>
      </c>
      <c r="B1332" s="1">
        <v>6545</v>
      </c>
      <c r="C1332" s="1" t="s">
        <v>3076</v>
      </c>
      <c r="D1332" s="1" t="s">
        <v>3077</v>
      </c>
      <c r="E1332" s="1" t="s">
        <v>150</v>
      </c>
      <c r="F1332" s="1" t="s">
        <v>2483</v>
      </c>
      <c r="G1332" s="1" t="s">
        <v>4662</v>
      </c>
      <c r="H1332" s="7">
        <v>40698</v>
      </c>
      <c r="I1332" s="2">
        <v>19760</v>
      </c>
      <c r="J1332" s="2">
        <f>+VLOOKUP(B:B,'[1]Nómina (2)'!$B$5:$AJ$2058,35,0)</f>
        <v>0</v>
      </c>
      <c r="K1332" s="2">
        <v>567.11</v>
      </c>
      <c r="L1332" s="2">
        <v>1402.9599999999998</v>
      </c>
      <c r="M1332" s="2">
        <v>256.88</v>
      </c>
      <c r="N1332" s="2">
        <v>600.70000000000005</v>
      </c>
      <c r="O1332" s="2">
        <v>1400.9840000000002</v>
      </c>
      <c r="P1332" s="2">
        <v>0</v>
      </c>
      <c r="Q1332" s="2">
        <f t="shared" si="100"/>
        <v>4228.634</v>
      </c>
      <c r="R1332" s="2">
        <f t="shared" si="101"/>
        <v>1167.81</v>
      </c>
      <c r="S1332" s="2">
        <f t="shared" si="102"/>
        <v>3060.8239999999996</v>
      </c>
      <c r="T1332" s="2">
        <f t="shared" si="103"/>
        <v>18592.189999999999</v>
      </c>
    </row>
    <row r="1333" spans="1:20" s="4" customFormat="1" x14ac:dyDescent="0.35">
      <c r="A1333" s="3">
        <f t="shared" si="104"/>
        <v>1324</v>
      </c>
      <c r="B1333" s="1">
        <v>6547</v>
      </c>
      <c r="C1333" s="1" t="s">
        <v>3078</v>
      </c>
      <c r="D1333" s="1" t="s">
        <v>3079</v>
      </c>
      <c r="E1333" s="1" t="s">
        <v>612</v>
      </c>
      <c r="F1333" s="1" t="s">
        <v>2262</v>
      </c>
      <c r="G1333" s="1" t="s">
        <v>4662</v>
      </c>
      <c r="H1333" s="7">
        <v>40872</v>
      </c>
      <c r="I1333" s="2">
        <v>26650</v>
      </c>
      <c r="J1333" s="2">
        <f>+VLOOKUP(B:B,'[1]Nómina (2)'!$B$5:$AJ$2058,35,0)</f>
        <v>0</v>
      </c>
      <c r="K1333" s="2">
        <v>764.85</v>
      </c>
      <c r="L1333" s="2">
        <v>1892.1499999999999</v>
      </c>
      <c r="M1333" s="2">
        <v>346.45</v>
      </c>
      <c r="N1333" s="2">
        <v>810.16</v>
      </c>
      <c r="O1333" s="2">
        <v>1889.4850000000001</v>
      </c>
      <c r="P1333" s="2">
        <v>0</v>
      </c>
      <c r="Q1333" s="2">
        <f t="shared" si="100"/>
        <v>5703.0949999999993</v>
      </c>
      <c r="R1333" s="2">
        <f t="shared" si="101"/>
        <v>1575.01</v>
      </c>
      <c r="S1333" s="2">
        <f t="shared" si="102"/>
        <v>4128.085</v>
      </c>
      <c r="T1333" s="2">
        <f t="shared" si="103"/>
        <v>25074.99</v>
      </c>
    </row>
    <row r="1334" spans="1:20" x14ac:dyDescent="0.35">
      <c r="A1334" s="3">
        <f t="shared" si="104"/>
        <v>1325</v>
      </c>
      <c r="B1334" s="1">
        <v>6551</v>
      </c>
      <c r="C1334" s="1" t="s">
        <v>3080</v>
      </c>
      <c r="D1334" s="1" t="s">
        <v>3081</v>
      </c>
      <c r="E1334" s="1" t="s">
        <v>150</v>
      </c>
      <c r="F1334" s="1" t="s">
        <v>2502</v>
      </c>
      <c r="G1334" s="1" t="s">
        <v>4662</v>
      </c>
      <c r="H1334" s="7">
        <v>39934</v>
      </c>
      <c r="I1334" s="2">
        <v>26650</v>
      </c>
      <c r="J1334" s="2">
        <f>+VLOOKUP(B:B,'[1]Nómina (2)'!$B$5:$AJ$2058,35,0)</f>
        <v>0</v>
      </c>
      <c r="K1334" s="2">
        <v>764.85</v>
      </c>
      <c r="L1334" s="2">
        <v>1892.1499999999999</v>
      </c>
      <c r="M1334" s="2">
        <v>346.45</v>
      </c>
      <c r="N1334" s="2">
        <v>810.16</v>
      </c>
      <c r="O1334" s="2">
        <v>1889.4850000000001</v>
      </c>
      <c r="P1334" s="2">
        <v>0</v>
      </c>
      <c r="Q1334" s="2">
        <f t="shared" si="100"/>
        <v>5703.0949999999993</v>
      </c>
      <c r="R1334" s="2">
        <f t="shared" si="101"/>
        <v>1575.01</v>
      </c>
      <c r="S1334" s="2">
        <f t="shared" si="102"/>
        <v>4128.085</v>
      </c>
      <c r="T1334" s="2">
        <f t="shared" si="103"/>
        <v>25074.99</v>
      </c>
    </row>
    <row r="1335" spans="1:20" x14ac:dyDescent="0.35">
      <c r="A1335" s="3">
        <f t="shared" si="104"/>
        <v>1326</v>
      </c>
      <c r="B1335" s="1">
        <v>6553</v>
      </c>
      <c r="C1335" s="1" t="s">
        <v>3082</v>
      </c>
      <c r="D1335" s="1" t="s">
        <v>3083</v>
      </c>
      <c r="E1335" s="1" t="s">
        <v>72</v>
      </c>
      <c r="F1335" s="1" t="s">
        <v>3084</v>
      </c>
      <c r="G1335" s="1" t="s">
        <v>4662</v>
      </c>
      <c r="H1335" s="7">
        <v>40931</v>
      </c>
      <c r="I1335" s="2">
        <v>71871</v>
      </c>
      <c r="J1335" s="2">
        <f>+VLOOKUP(B:B,'[1]Nómina (2)'!$B$5:$AJ$2058,35,0)</f>
        <v>5720.5338333333302</v>
      </c>
      <c r="K1335" s="2">
        <v>2062.6999999999998</v>
      </c>
      <c r="L1335" s="2">
        <v>5102.8409999999994</v>
      </c>
      <c r="M1335" s="2">
        <v>614.952</v>
      </c>
      <c r="N1335" s="2">
        <v>2184.88</v>
      </c>
      <c r="O1335" s="2">
        <v>5095.6539000000002</v>
      </c>
      <c r="P1335" s="2">
        <v>0</v>
      </c>
      <c r="Q1335" s="2">
        <f t="shared" si="100"/>
        <v>15061.026900000001</v>
      </c>
      <c r="R1335" s="2">
        <f t="shared" si="101"/>
        <v>9968.1138333333292</v>
      </c>
      <c r="S1335" s="2">
        <f t="shared" si="102"/>
        <v>10813.446899999999</v>
      </c>
      <c r="T1335" s="2">
        <f t="shared" si="103"/>
        <v>61902.886166666671</v>
      </c>
    </row>
    <row r="1336" spans="1:20" x14ac:dyDescent="0.35">
      <c r="A1336" s="3">
        <f t="shared" si="104"/>
        <v>1327</v>
      </c>
      <c r="B1336" s="1">
        <v>6556</v>
      </c>
      <c r="C1336" s="1" t="s">
        <v>3085</v>
      </c>
      <c r="D1336" s="1" t="s">
        <v>3086</v>
      </c>
      <c r="E1336" s="1" t="s">
        <v>820</v>
      </c>
      <c r="F1336" s="1" t="s">
        <v>2767</v>
      </c>
      <c r="G1336" s="1" t="s">
        <v>4662</v>
      </c>
      <c r="H1336" s="7">
        <v>38685</v>
      </c>
      <c r="I1336" s="2">
        <v>12873</v>
      </c>
      <c r="J1336" s="2">
        <f>+VLOOKUP(B:B,'[1]Nómina (2)'!$B$5:$AJ$2058,35,0)</f>
        <v>0</v>
      </c>
      <c r="K1336" s="2">
        <v>369.46</v>
      </c>
      <c r="L1336" s="2">
        <v>913.98299999999995</v>
      </c>
      <c r="M1336" s="2">
        <v>167.34899999999999</v>
      </c>
      <c r="N1336" s="2">
        <v>391.34</v>
      </c>
      <c r="O1336" s="2">
        <v>912.6957000000001</v>
      </c>
      <c r="P1336" s="2">
        <v>0</v>
      </c>
      <c r="Q1336" s="2">
        <f t="shared" si="100"/>
        <v>2754.8276999999998</v>
      </c>
      <c r="R1336" s="2">
        <f t="shared" si="101"/>
        <v>760.8</v>
      </c>
      <c r="S1336" s="2">
        <f t="shared" si="102"/>
        <v>1994.0277000000001</v>
      </c>
      <c r="T1336" s="2">
        <f t="shared" si="103"/>
        <v>12112.2</v>
      </c>
    </row>
    <row r="1337" spans="1:20" x14ac:dyDescent="0.35">
      <c r="A1337" s="3">
        <f t="shared" si="104"/>
        <v>1328</v>
      </c>
      <c r="B1337" s="1">
        <v>6557</v>
      </c>
      <c r="C1337" s="1" t="s">
        <v>3087</v>
      </c>
      <c r="D1337" s="1" t="s">
        <v>3088</v>
      </c>
      <c r="E1337" s="1" t="s">
        <v>150</v>
      </c>
      <c r="F1337" s="1" t="s">
        <v>3089</v>
      </c>
      <c r="G1337" s="1" t="s">
        <v>4662</v>
      </c>
      <c r="H1337" s="7">
        <v>40946</v>
      </c>
      <c r="I1337" s="2">
        <v>42120</v>
      </c>
      <c r="J1337" s="2">
        <f>+VLOOKUP(B:B,'[1]Nómina (2)'!$B$5:$AJ$2058,35,0)</f>
        <v>741.85637499999996</v>
      </c>
      <c r="K1337" s="2">
        <v>1208.8399999999999</v>
      </c>
      <c r="L1337" s="2">
        <v>2990.5199999999995</v>
      </c>
      <c r="M1337" s="2">
        <v>547.55999999999995</v>
      </c>
      <c r="N1337" s="2">
        <v>1280.45</v>
      </c>
      <c r="O1337" s="2">
        <v>2986.308</v>
      </c>
      <c r="P1337" s="2">
        <v>0</v>
      </c>
      <c r="Q1337" s="2">
        <f t="shared" si="100"/>
        <v>9013.6779999999999</v>
      </c>
      <c r="R1337" s="2">
        <f t="shared" si="101"/>
        <v>3231.1463750000003</v>
      </c>
      <c r="S1337" s="2">
        <f t="shared" si="102"/>
        <v>6524.387999999999</v>
      </c>
      <c r="T1337" s="2">
        <f t="shared" si="103"/>
        <v>38888.853625000003</v>
      </c>
    </row>
    <row r="1338" spans="1:20" x14ac:dyDescent="0.35">
      <c r="A1338" s="3">
        <f t="shared" si="104"/>
        <v>1329</v>
      </c>
      <c r="B1338" s="1">
        <v>6561</v>
      </c>
      <c r="C1338" s="1" t="s">
        <v>3090</v>
      </c>
      <c r="D1338" s="1" t="s">
        <v>3091</v>
      </c>
      <c r="E1338" s="1" t="s">
        <v>497</v>
      </c>
      <c r="F1338" s="1" t="s">
        <v>103</v>
      </c>
      <c r="G1338" s="1" t="s">
        <v>4662</v>
      </c>
      <c r="H1338" s="7">
        <v>41024</v>
      </c>
      <c r="I1338" s="2">
        <v>19760</v>
      </c>
      <c r="J1338" s="2">
        <f>+VLOOKUP(B:B,'[1]Nómina (2)'!$B$5:$AJ$2058,35,0)</f>
        <v>0</v>
      </c>
      <c r="K1338" s="2">
        <v>567.11</v>
      </c>
      <c r="L1338" s="2">
        <v>1402.9599999999998</v>
      </c>
      <c r="M1338" s="2">
        <v>256.88</v>
      </c>
      <c r="N1338" s="2">
        <v>600.70000000000005</v>
      </c>
      <c r="O1338" s="2">
        <v>1400.9840000000002</v>
      </c>
      <c r="P1338" s="2">
        <v>1031.6199999999999</v>
      </c>
      <c r="Q1338" s="2">
        <f t="shared" si="100"/>
        <v>5260.2539999999999</v>
      </c>
      <c r="R1338" s="2">
        <f t="shared" si="101"/>
        <v>2199.4299999999998</v>
      </c>
      <c r="S1338" s="2">
        <f t="shared" si="102"/>
        <v>3060.8239999999996</v>
      </c>
      <c r="T1338" s="2">
        <f t="shared" si="103"/>
        <v>17560.57</v>
      </c>
    </row>
    <row r="1339" spans="1:20" s="4" customFormat="1" x14ac:dyDescent="0.35">
      <c r="A1339" s="3">
        <f t="shared" si="104"/>
        <v>1330</v>
      </c>
      <c r="B1339" s="1">
        <v>6567</v>
      </c>
      <c r="C1339" s="1" t="s">
        <v>3092</v>
      </c>
      <c r="D1339" s="1" t="s">
        <v>3093</v>
      </c>
      <c r="E1339" s="1" t="s">
        <v>150</v>
      </c>
      <c r="F1339" s="1" t="s">
        <v>1976</v>
      </c>
      <c r="G1339" s="1" t="s">
        <v>4662</v>
      </c>
      <c r="H1339" s="7">
        <v>40947</v>
      </c>
      <c r="I1339" s="2">
        <v>19760</v>
      </c>
      <c r="J1339" s="2">
        <f>+VLOOKUP(B:B,'[1]Nómina (2)'!$B$5:$AJ$2058,35,0)</f>
        <v>0</v>
      </c>
      <c r="K1339" s="2">
        <v>567.11</v>
      </c>
      <c r="L1339" s="2">
        <v>1402.9599999999998</v>
      </c>
      <c r="M1339" s="2">
        <v>256.88</v>
      </c>
      <c r="N1339" s="2">
        <v>600.70000000000005</v>
      </c>
      <c r="O1339" s="2">
        <v>1400.9840000000002</v>
      </c>
      <c r="P1339" s="2">
        <v>0</v>
      </c>
      <c r="Q1339" s="2">
        <f t="shared" si="100"/>
        <v>4228.634</v>
      </c>
      <c r="R1339" s="2">
        <f t="shared" si="101"/>
        <v>1167.81</v>
      </c>
      <c r="S1339" s="2">
        <f t="shared" si="102"/>
        <v>3060.8239999999996</v>
      </c>
      <c r="T1339" s="2">
        <f t="shared" si="103"/>
        <v>18592.189999999999</v>
      </c>
    </row>
    <row r="1340" spans="1:20" s="4" customFormat="1" x14ac:dyDescent="0.35">
      <c r="A1340" s="3">
        <f t="shared" si="104"/>
        <v>1331</v>
      </c>
      <c r="B1340" s="1">
        <v>6568</v>
      </c>
      <c r="C1340" s="1" t="s">
        <v>3094</v>
      </c>
      <c r="D1340" s="1" t="s">
        <v>3095</v>
      </c>
      <c r="E1340" s="1" t="s">
        <v>150</v>
      </c>
      <c r="F1340" s="1" t="s">
        <v>1976</v>
      </c>
      <c r="G1340" s="1" t="s">
        <v>4662</v>
      </c>
      <c r="H1340" s="7">
        <v>39934</v>
      </c>
      <c r="I1340" s="2">
        <v>19760</v>
      </c>
      <c r="J1340" s="2">
        <f>+VLOOKUP(B:B,'[1]Nómina (2)'!$B$5:$AJ$2058,35,0)</f>
        <v>0</v>
      </c>
      <c r="K1340" s="2">
        <v>567.11</v>
      </c>
      <c r="L1340" s="2">
        <v>1402.9599999999998</v>
      </c>
      <c r="M1340" s="2">
        <v>256.88</v>
      </c>
      <c r="N1340" s="2">
        <v>600.70000000000005</v>
      </c>
      <c r="O1340" s="2">
        <v>1400.9840000000002</v>
      </c>
      <c r="P1340" s="2">
        <v>1031.6199999999999</v>
      </c>
      <c r="Q1340" s="2">
        <f t="shared" si="100"/>
        <v>5260.2539999999999</v>
      </c>
      <c r="R1340" s="2">
        <f t="shared" si="101"/>
        <v>2199.4299999999998</v>
      </c>
      <c r="S1340" s="2">
        <f t="shared" si="102"/>
        <v>3060.8239999999996</v>
      </c>
      <c r="T1340" s="2">
        <f t="shared" si="103"/>
        <v>17560.57</v>
      </c>
    </row>
    <row r="1341" spans="1:20" x14ac:dyDescent="0.35">
      <c r="A1341" s="3">
        <f t="shared" si="104"/>
        <v>1332</v>
      </c>
      <c r="B1341" s="1">
        <v>6574</v>
      </c>
      <c r="C1341" s="1" t="s">
        <v>3096</v>
      </c>
      <c r="D1341" s="1" t="s">
        <v>3097</v>
      </c>
      <c r="E1341" s="1" t="s">
        <v>53</v>
      </c>
      <c r="F1341" s="1" t="s">
        <v>2022</v>
      </c>
      <c r="G1341" s="1" t="s">
        <v>4662</v>
      </c>
      <c r="H1341" s="7">
        <v>40698</v>
      </c>
      <c r="I1341" s="2">
        <v>21970</v>
      </c>
      <c r="J1341" s="2">
        <f>+VLOOKUP(B:B,'[1]Nómina (2)'!$B$5:$AJ$2058,35,0)</f>
        <v>0</v>
      </c>
      <c r="K1341" s="2">
        <v>630.54</v>
      </c>
      <c r="L1341" s="2">
        <v>1559.87</v>
      </c>
      <c r="M1341" s="2">
        <v>285.61</v>
      </c>
      <c r="N1341" s="2">
        <v>667.89</v>
      </c>
      <c r="O1341" s="2">
        <v>1557.673</v>
      </c>
      <c r="P1341" s="2">
        <v>0</v>
      </c>
      <c r="Q1341" s="2">
        <f t="shared" si="100"/>
        <v>4701.5829999999996</v>
      </c>
      <c r="R1341" s="2">
        <f t="shared" si="101"/>
        <v>1298.4299999999998</v>
      </c>
      <c r="S1341" s="2">
        <f t="shared" si="102"/>
        <v>3403.1530000000002</v>
      </c>
      <c r="T1341" s="2">
        <f t="shared" si="103"/>
        <v>20671.57</v>
      </c>
    </row>
    <row r="1342" spans="1:20" x14ac:dyDescent="0.35">
      <c r="A1342" s="3">
        <f t="shared" si="104"/>
        <v>1333</v>
      </c>
      <c r="B1342" s="1">
        <v>6577</v>
      </c>
      <c r="C1342" s="1" t="s">
        <v>3098</v>
      </c>
      <c r="D1342" s="1" t="s">
        <v>3099</v>
      </c>
      <c r="E1342" s="1" t="s">
        <v>820</v>
      </c>
      <c r="F1342" s="1" t="s">
        <v>2767</v>
      </c>
      <c r="G1342" s="1" t="s">
        <v>4662</v>
      </c>
      <c r="H1342" s="7">
        <v>38688</v>
      </c>
      <c r="I1342" s="2">
        <v>12873</v>
      </c>
      <c r="J1342" s="2">
        <f>+VLOOKUP(B:B,'[1]Nómina (2)'!$B$5:$AJ$2058,35,0)</f>
        <v>0</v>
      </c>
      <c r="K1342" s="2">
        <v>369.46</v>
      </c>
      <c r="L1342" s="2">
        <v>913.98299999999995</v>
      </c>
      <c r="M1342" s="2">
        <v>167.34899999999999</v>
      </c>
      <c r="N1342" s="2">
        <v>391.34</v>
      </c>
      <c r="O1342" s="2">
        <v>912.6957000000001</v>
      </c>
      <c r="P1342" s="2">
        <v>0</v>
      </c>
      <c r="Q1342" s="2">
        <f t="shared" si="100"/>
        <v>2754.8276999999998</v>
      </c>
      <c r="R1342" s="2">
        <f t="shared" si="101"/>
        <v>760.8</v>
      </c>
      <c r="S1342" s="2">
        <f t="shared" si="102"/>
        <v>1994.0277000000001</v>
      </c>
      <c r="T1342" s="2">
        <f t="shared" si="103"/>
        <v>12112.2</v>
      </c>
    </row>
    <row r="1343" spans="1:20" x14ac:dyDescent="0.35">
      <c r="A1343" s="3">
        <f t="shared" si="104"/>
        <v>1334</v>
      </c>
      <c r="B1343" s="1">
        <v>6579</v>
      </c>
      <c r="C1343" s="1" t="s">
        <v>3100</v>
      </c>
      <c r="D1343" s="1" t="s">
        <v>3101</v>
      </c>
      <c r="E1343" s="1" t="s">
        <v>297</v>
      </c>
      <c r="F1343" s="1" t="s">
        <v>2805</v>
      </c>
      <c r="G1343" s="1" t="s">
        <v>4662</v>
      </c>
      <c r="H1343" s="7">
        <v>40872</v>
      </c>
      <c r="I1343" s="2">
        <v>26650</v>
      </c>
      <c r="J1343" s="2">
        <f>+VLOOKUP(B:B,'[1]Nómina (2)'!$B$5:$AJ$2058,35,0)</f>
        <v>0</v>
      </c>
      <c r="K1343" s="2">
        <v>764.85</v>
      </c>
      <c r="L1343" s="2">
        <v>1892.1499999999999</v>
      </c>
      <c r="M1343" s="2">
        <v>346.45</v>
      </c>
      <c r="N1343" s="2">
        <v>810.16</v>
      </c>
      <c r="O1343" s="2">
        <v>1889.4850000000001</v>
      </c>
      <c r="P1343" s="2">
        <v>0</v>
      </c>
      <c r="Q1343" s="2">
        <f t="shared" si="100"/>
        <v>5703.0949999999993</v>
      </c>
      <c r="R1343" s="2">
        <f t="shared" si="101"/>
        <v>1575.01</v>
      </c>
      <c r="S1343" s="2">
        <f t="shared" si="102"/>
        <v>4128.085</v>
      </c>
      <c r="T1343" s="2">
        <f t="shared" si="103"/>
        <v>25074.99</v>
      </c>
    </row>
    <row r="1344" spans="1:20" x14ac:dyDescent="0.35">
      <c r="A1344" s="3">
        <f t="shared" si="104"/>
        <v>1335</v>
      </c>
      <c r="B1344" s="1">
        <v>6580</v>
      </c>
      <c r="C1344" s="1" t="s">
        <v>3102</v>
      </c>
      <c r="D1344" s="1" t="s">
        <v>3103</v>
      </c>
      <c r="E1344" s="1" t="s">
        <v>72</v>
      </c>
      <c r="F1344" s="1" t="s">
        <v>3104</v>
      </c>
      <c r="G1344" s="1" t="s">
        <v>4662</v>
      </c>
      <c r="H1344" s="7">
        <v>41038</v>
      </c>
      <c r="I1344" s="2">
        <v>28990</v>
      </c>
      <c r="J1344" s="2">
        <f>+VLOOKUP(B:B,'[1]Nómina (2)'!$B$5:$AJ$2058,35,0)</f>
        <v>0</v>
      </c>
      <c r="K1344" s="2">
        <v>1952.25</v>
      </c>
      <c r="L1344" s="2">
        <v>4829.5967899999987</v>
      </c>
      <c r="M1344" s="2">
        <v>614.952</v>
      </c>
      <c r="N1344" s="2">
        <v>2067.88</v>
      </c>
      <c r="O1344" s="2">
        <v>4822.7945409999993</v>
      </c>
      <c r="P1344" s="2">
        <v>0</v>
      </c>
      <c r="Q1344" s="2">
        <f t="shared" si="100"/>
        <v>14287.473330999997</v>
      </c>
      <c r="R1344" s="2">
        <f t="shared" si="101"/>
        <v>4020.13</v>
      </c>
      <c r="S1344" s="2">
        <f t="shared" si="102"/>
        <v>10267.343330999998</v>
      </c>
      <c r="T1344" s="2">
        <f t="shared" si="103"/>
        <v>24969.87</v>
      </c>
    </row>
    <row r="1345" spans="1:20" x14ac:dyDescent="0.35">
      <c r="A1345" s="3">
        <f t="shared" si="104"/>
        <v>1336</v>
      </c>
      <c r="B1345" s="1">
        <v>6581</v>
      </c>
      <c r="C1345" s="1" t="s">
        <v>3105</v>
      </c>
      <c r="D1345" s="1" t="s">
        <v>3106</v>
      </c>
      <c r="E1345" s="1" t="s">
        <v>820</v>
      </c>
      <c r="F1345" s="1" t="s">
        <v>2767</v>
      </c>
      <c r="G1345" s="1" t="s">
        <v>4662</v>
      </c>
      <c r="H1345" s="7">
        <v>40732</v>
      </c>
      <c r="I1345" s="2">
        <v>12873</v>
      </c>
      <c r="J1345" s="2">
        <f>+VLOOKUP(B:B,'[1]Nómina (2)'!$B$5:$AJ$2058,35,0)</f>
        <v>0</v>
      </c>
      <c r="K1345" s="2">
        <v>369.46</v>
      </c>
      <c r="L1345" s="2">
        <v>913.98299999999995</v>
      </c>
      <c r="M1345" s="2">
        <v>167.34899999999999</v>
      </c>
      <c r="N1345" s="2">
        <v>391.34</v>
      </c>
      <c r="O1345" s="2">
        <v>912.6957000000001</v>
      </c>
      <c r="P1345" s="2">
        <v>0</v>
      </c>
      <c r="Q1345" s="2">
        <f t="shared" si="100"/>
        <v>2754.8276999999998</v>
      </c>
      <c r="R1345" s="2">
        <f t="shared" si="101"/>
        <v>760.8</v>
      </c>
      <c r="S1345" s="2">
        <f t="shared" si="102"/>
        <v>1994.0277000000001</v>
      </c>
      <c r="T1345" s="2">
        <f t="shared" si="103"/>
        <v>12112.2</v>
      </c>
    </row>
    <row r="1346" spans="1:20" x14ac:dyDescent="0.35">
      <c r="A1346" s="3">
        <f t="shared" si="104"/>
        <v>1337</v>
      </c>
      <c r="B1346" s="1">
        <v>6584</v>
      </c>
      <c r="C1346" s="1" t="s">
        <v>3107</v>
      </c>
      <c r="D1346" s="1" t="s">
        <v>3108</v>
      </c>
      <c r="E1346" s="1" t="s">
        <v>60</v>
      </c>
      <c r="F1346" s="1" t="s">
        <v>343</v>
      </c>
      <c r="G1346" s="1" t="s">
        <v>4662</v>
      </c>
      <c r="H1346" s="7">
        <v>41100</v>
      </c>
      <c r="I1346" s="2">
        <v>26650</v>
      </c>
      <c r="J1346" s="2">
        <f>+VLOOKUP(B:B,'[1]Nómina (2)'!$B$5:$AJ$2058,35,0)</f>
        <v>0</v>
      </c>
      <c r="K1346" s="2">
        <v>764.85</v>
      </c>
      <c r="L1346" s="2">
        <v>1892.1499999999999</v>
      </c>
      <c r="M1346" s="2">
        <v>346.45</v>
      </c>
      <c r="N1346" s="2">
        <v>810.16</v>
      </c>
      <c r="O1346" s="2">
        <v>1889.4850000000001</v>
      </c>
      <c r="P1346" s="2">
        <v>0</v>
      </c>
      <c r="Q1346" s="2">
        <f t="shared" si="100"/>
        <v>5703.0949999999993</v>
      </c>
      <c r="R1346" s="2">
        <f t="shared" si="101"/>
        <v>1575.01</v>
      </c>
      <c r="S1346" s="2">
        <f t="shared" si="102"/>
        <v>4128.085</v>
      </c>
      <c r="T1346" s="2">
        <f t="shared" si="103"/>
        <v>25074.99</v>
      </c>
    </row>
    <row r="1347" spans="1:20" x14ac:dyDescent="0.35">
      <c r="A1347" s="3">
        <f t="shared" si="104"/>
        <v>1338</v>
      </c>
      <c r="B1347" s="1">
        <v>6585</v>
      </c>
      <c r="C1347" s="1" t="s">
        <v>3109</v>
      </c>
      <c r="D1347" s="1" t="s">
        <v>3110</v>
      </c>
      <c r="E1347" s="1" t="s">
        <v>587</v>
      </c>
      <c r="F1347" s="1" t="s">
        <v>1382</v>
      </c>
      <c r="G1347" s="1" t="s">
        <v>4662</v>
      </c>
      <c r="H1347" s="7">
        <v>41101</v>
      </c>
      <c r="I1347" s="2">
        <v>15950</v>
      </c>
      <c r="J1347" s="2">
        <f>+VLOOKUP(B:B,'[1]Nómina (2)'!$B$5:$AJ$2058,35,0)</f>
        <v>0</v>
      </c>
      <c r="K1347" s="2">
        <v>457.76</v>
      </c>
      <c r="L1347" s="2">
        <v>1132.4499999999998</v>
      </c>
      <c r="M1347" s="2">
        <v>207.35</v>
      </c>
      <c r="N1347" s="2">
        <v>484.88</v>
      </c>
      <c r="O1347" s="2">
        <v>1130.855</v>
      </c>
      <c r="P1347" s="2">
        <v>0</v>
      </c>
      <c r="Q1347" s="2">
        <f t="shared" si="100"/>
        <v>3413.2949999999996</v>
      </c>
      <c r="R1347" s="2">
        <f t="shared" si="101"/>
        <v>942.64</v>
      </c>
      <c r="S1347" s="2">
        <f t="shared" si="102"/>
        <v>2470.6549999999997</v>
      </c>
      <c r="T1347" s="2">
        <f t="shared" si="103"/>
        <v>15007.36</v>
      </c>
    </row>
    <row r="1348" spans="1:20" x14ac:dyDescent="0.35">
      <c r="A1348" s="3">
        <f t="shared" si="104"/>
        <v>1339</v>
      </c>
      <c r="B1348" s="1">
        <v>6586</v>
      </c>
      <c r="C1348" s="1" t="s">
        <v>3111</v>
      </c>
      <c r="D1348" s="1" t="s">
        <v>3112</v>
      </c>
      <c r="E1348" s="1" t="s">
        <v>60</v>
      </c>
      <c r="F1348" s="1" t="s">
        <v>84</v>
      </c>
      <c r="G1348" s="1" t="s">
        <v>4662</v>
      </c>
      <c r="H1348" s="7">
        <v>41101</v>
      </c>
      <c r="I1348" s="2">
        <v>21970</v>
      </c>
      <c r="J1348" s="2">
        <f>+VLOOKUP(B:B,'[1]Nómina (2)'!$B$5:$AJ$2058,35,0)</f>
        <v>0</v>
      </c>
      <c r="K1348" s="2">
        <v>1320.74</v>
      </c>
      <c r="L1348" s="2">
        <v>3267.3482899999999</v>
      </c>
      <c r="M1348" s="2">
        <v>598.24687000000006</v>
      </c>
      <c r="N1348" s="2">
        <v>1398.98</v>
      </c>
      <c r="O1348" s="2">
        <v>3262.7463910000006</v>
      </c>
      <c r="P1348" s="2">
        <v>0</v>
      </c>
      <c r="Q1348" s="2">
        <f t="shared" si="100"/>
        <v>9848.0615510000007</v>
      </c>
      <c r="R1348" s="2">
        <f t="shared" si="101"/>
        <v>2719.7200000000003</v>
      </c>
      <c r="S1348" s="2">
        <f t="shared" si="102"/>
        <v>7128.3415510000004</v>
      </c>
      <c r="T1348" s="2">
        <f t="shared" si="103"/>
        <v>19250.28</v>
      </c>
    </row>
    <row r="1349" spans="1:20" x14ac:dyDescent="0.35">
      <c r="A1349" s="3">
        <f t="shared" si="104"/>
        <v>1340</v>
      </c>
      <c r="B1349" s="1">
        <v>6587</v>
      </c>
      <c r="C1349" s="1" t="s">
        <v>3113</v>
      </c>
      <c r="D1349" s="1" t="s">
        <v>3114</v>
      </c>
      <c r="E1349" s="1" t="s">
        <v>656</v>
      </c>
      <c r="F1349" s="1" t="s">
        <v>841</v>
      </c>
      <c r="G1349" s="1" t="s">
        <v>4662</v>
      </c>
      <c r="H1349" s="7">
        <v>41101</v>
      </c>
      <c r="I1349" s="2">
        <v>37570</v>
      </c>
      <c r="J1349" s="2">
        <f>+VLOOKUP(B:B,'[1]Nómina (2)'!$B$5:$AJ$2058,35,0)</f>
        <v>3598.7718333333301</v>
      </c>
      <c r="K1349" s="2">
        <v>1078.26</v>
      </c>
      <c r="L1349" s="2">
        <v>2667.47</v>
      </c>
      <c r="M1349" s="2">
        <v>488.40999999999997</v>
      </c>
      <c r="N1349" s="2">
        <v>1142.1300000000001</v>
      </c>
      <c r="O1349" s="2">
        <v>2663.7130000000002</v>
      </c>
      <c r="P1349" s="2">
        <v>0</v>
      </c>
      <c r="Q1349" s="2">
        <f t="shared" si="100"/>
        <v>8039.9830000000002</v>
      </c>
      <c r="R1349" s="2">
        <f t="shared" si="101"/>
        <v>5819.1618333333299</v>
      </c>
      <c r="S1349" s="2">
        <f t="shared" si="102"/>
        <v>5819.5929999999998</v>
      </c>
      <c r="T1349" s="2">
        <f t="shared" si="103"/>
        <v>31750.838166666668</v>
      </c>
    </row>
    <row r="1350" spans="1:20" x14ac:dyDescent="0.35">
      <c r="A1350" s="3">
        <f t="shared" si="104"/>
        <v>1341</v>
      </c>
      <c r="B1350" s="1">
        <v>6589</v>
      </c>
      <c r="C1350" s="1" t="s">
        <v>3115</v>
      </c>
      <c r="D1350" s="1" t="s">
        <v>3116</v>
      </c>
      <c r="E1350" s="1" t="s">
        <v>463</v>
      </c>
      <c r="F1350" s="1" t="s">
        <v>107</v>
      </c>
      <c r="G1350" s="1" t="s">
        <v>4662</v>
      </c>
      <c r="H1350" s="7">
        <v>41102</v>
      </c>
      <c r="I1350" s="2">
        <v>37570</v>
      </c>
      <c r="J1350" s="2">
        <f>+VLOOKUP(B:B,'[1]Nómina (2)'!$B$5:$AJ$2058,35,0)</f>
        <v>49.671374999999998</v>
      </c>
      <c r="K1350" s="2">
        <v>1078.26</v>
      </c>
      <c r="L1350" s="2">
        <v>2667.47</v>
      </c>
      <c r="M1350" s="2">
        <v>488.40999999999997</v>
      </c>
      <c r="N1350" s="2">
        <v>1142.1300000000001</v>
      </c>
      <c r="O1350" s="2">
        <v>2663.7130000000002</v>
      </c>
      <c r="P1350" s="2">
        <v>0</v>
      </c>
      <c r="Q1350" s="2">
        <f t="shared" si="100"/>
        <v>8039.9830000000002</v>
      </c>
      <c r="R1350" s="2">
        <f t="shared" si="101"/>
        <v>2270.0613750000002</v>
      </c>
      <c r="S1350" s="2">
        <f t="shared" si="102"/>
        <v>5819.5929999999998</v>
      </c>
      <c r="T1350" s="2">
        <f t="shared" si="103"/>
        <v>35299.938625000003</v>
      </c>
    </row>
    <row r="1351" spans="1:20" x14ac:dyDescent="0.35">
      <c r="A1351" s="3">
        <f t="shared" si="104"/>
        <v>1342</v>
      </c>
      <c r="B1351" s="1">
        <v>6592</v>
      </c>
      <c r="C1351" s="1" t="s">
        <v>3117</v>
      </c>
      <c r="D1351" s="1" t="s">
        <v>3118</v>
      </c>
      <c r="E1351" s="1" t="s">
        <v>685</v>
      </c>
      <c r="F1351" s="1" t="s">
        <v>103</v>
      </c>
      <c r="G1351" s="1" t="s">
        <v>4662</v>
      </c>
      <c r="H1351" s="7">
        <v>41122</v>
      </c>
      <c r="I1351" s="2">
        <v>17290</v>
      </c>
      <c r="J1351" s="2">
        <f>+VLOOKUP(B:B,'[1]Nómina (2)'!$B$5:$AJ$2058,35,0)</f>
        <v>0</v>
      </c>
      <c r="K1351" s="2">
        <v>496.22</v>
      </c>
      <c r="L1351" s="2">
        <v>1227.5899999999999</v>
      </c>
      <c r="M1351" s="2">
        <v>224.76999999999998</v>
      </c>
      <c r="N1351" s="2">
        <v>525.62</v>
      </c>
      <c r="O1351" s="2">
        <v>1225.8610000000001</v>
      </c>
      <c r="P1351" s="2">
        <v>1031.6199999999999</v>
      </c>
      <c r="Q1351" s="2">
        <f t="shared" si="100"/>
        <v>4731.6809999999996</v>
      </c>
      <c r="R1351" s="2">
        <f t="shared" si="101"/>
        <v>2053.46</v>
      </c>
      <c r="S1351" s="2">
        <f t="shared" si="102"/>
        <v>2678.221</v>
      </c>
      <c r="T1351" s="2">
        <f t="shared" si="103"/>
        <v>15236.54</v>
      </c>
    </row>
    <row r="1352" spans="1:20" x14ac:dyDescent="0.35">
      <c r="A1352" s="3">
        <f t="shared" si="104"/>
        <v>1343</v>
      </c>
      <c r="B1352" s="1">
        <v>6593</v>
      </c>
      <c r="C1352" s="1" t="s">
        <v>3119</v>
      </c>
      <c r="D1352" s="1" t="s">
        <v>3120</v>
      </c>
      <c r="E1352" s="1" t="s">
        <v>60</v>
      </c>
      <c r="F1352" s="1" t="s">
        <v>87</v>
      </c>
      <c r="G1352" s="1" t="s">
        <v>4662</v>
      </c>
      <c r="H1352" s="7">
        <v>41120</v>
      </c>
      <c r="I1352" s="2">
        <v>19760</v>
      </c>
      <c r="J1352" s="2">
        <f>+VLOOKUP(B:B,'[1]Nómina (2)'!$B$5:$AJ$2058,35,0)</f>
        <v>0</v>
      </c>
      <c r="K1352" s="2">
        <v>567.11</v>
      </c>
      <c r="L1352" s="2">
        <v>1402.9599999999998</v>
      </c>
      <c r="M1352" s="2">
        <v>256.88</v>
      </c>
      <c r="N1352" s="2">
        <v>600.70000000000005</v>
      </c>
      <c r="O1352" s="2">
        <v>1400.9840000000002</v>
      </c>
      <c r="P1352" s="2">
        <v>1031.6199999999999</v>
      </c>
      <c r="Q1352" s="2">
        <f t="shared" si="100"/>
        <v>5260.2539999999999</v>
      </c>
      <c r="R1352" s="2">
        <f t="shared" si="101"/>
        <v>2199.4299999999998</v>
      </c>
      <c r="S1352" s="2">
        <f t="shared" si="102"/>
        <v>3060.8239999999996</v>
      </c>
      <c r="T1352" s="2">
        <f t="shared" si="103"/>
        <v>17560.57</v>
      </c>
    </row>
    <row r="1353" spans="1:20" x14ac:dyDescent="0.35">
      <c r="A1353" s="3">
        <f t="shared" si="104"/>
        <v>1344</v>
      </c>
      <c r="B1353" s="1">
        <v>6594</v>
      </c>
      <c r="C1353" s="1" t="s">
        <v>3121</v>
      </c>
      <c r="D1353" s="1" t="s">
        <v>3122</v>
      </c>
      <c r="E1353" s="1" t="s">
        <v>126</v>
      </c>
      <c r="F1353" s="1" t="s">
        <v>103</v>
      </c>
      <c r="G1353" s="1" t="s">
        <v>4662</v>
      </c>
      <c r="H1353" s="7">
        <v>41122</v>
      </c>
      <c r="I1353" s="2">
        <v>17290</v>
      </c>
      <c r="J1353" s="2">
        <f>+VLOOKUP(B:B,'[1]Nómina (2)'!$B$5:$AJ$2058,35,0)</f>
        <v>0</v>
      </c>
      <c r="K1353" s="2">
        <v>496.22</v>
      </c>
      <c r="L1353" s="2">
        <v>1227.5899999999999</v>
      </c>
      <c r="M1353" s="2">
        <v>224.76999999999998</v>
      </c>
      <c r="N1353" s="2">
        <v>525.62</v>
      </c>
      <c r="O1353" s="2">
        <v>1225.8610000000001</v>
      </c>
      <c r="P1353" s="2">
        <v>2063.2399999999998</v>
      </c>
      <c r="Q1353" s="2">
        <f t="shared" si="100"/>
        <v>5763.3009999999995</v>
      </c>
      <c r="R1353" s="2">
        <f t="shared" si="101"/>
        <v>3085.08</v>
      </c>
      <c r="S1353" s="2">
        <f t="shared" si="102"/>
        <v>2678.221</v>
      </c>
      <c r="T1353" s="2">
        <f t="shared" si="103"/>
        <v>14204.92</v>
      </c>
    </row>
    <row r="1354" spans="1:20" x14ac:dyDescent="0.35">
      <c r="A1354" s="3">
        <f t="shared" si="104"/>
        <v>1345</v>
      </c>
      <c r="B1354" s="1">
        <v>6595</v>
      </c>
      <c r="C1354" s="1" t="s">
        <v>3123</v>
      </c>
      <c r="D1354" s="1" t="s">
        <v>3124</v>
      </c>
      <c r="E1354" s="1" t="s">
        <v>11</v>
      </c>
      <c r="F1354" s="1" t="s">
        <v>103</v>
      </c>
      <c r="G1354" s="1" t="s">
        <v>4662</v>
      </c>
      <c r="H1354" s="7">
        <v>41122</v>
      </c>
      <c r="I1354" s="2">
        <v>28990</v>
      </c>
      <c r="J1354" s="2">
        <f>+VLOOKUP(B:B,'[1]Nómina (2)'!$B$5:$AJ$2058,35,0)</f>
        <v>0</v>
      </c>
      <c r="K1354" s="2">
        <v>1742.76</v>
      </c>
      <c r="L1354" s="2">
        <v>4311.3528799999995</v>
      </c>
      <c r="M1354" s="2">
        <v>614.952</v>
      </c>
      <c r="N1354" s="2">
        <v>1845.99</v>
      </c>
      <c r="O1354" s="2">
        <v>4305.2805520000002</v>
      </c>
      <c r="P1354" s="2">
        <v>0</v>
      </c>
      <c r="Q1354" s="2">
        <f t="shared" si="100"/>
        <v>12820.335432</v>
      </c>
      <c r="R1354" s="2">
        <f t="shared" si="101"/>
        <v>3588.75</v>
      </c>
      <c r="S1354" s="2">
        <f t="shared" si="102"/>
        <v>9231.5854319999999</v>
      </c>
      <c r="T1354" s="2">
        <f t="shared" si="103"/>
        <v>25401.25</v>
      </c>
    </row>
    <row r="1355" spans="1:20" x14ac:dyDescent="0.35">
      <c r="A1355" s="3">
        <f t="shared" si="104"/>
        <v>1346</v>
      </c>
      <c r="B1355" s="1">
        <v>6601</v>
      </c>
      <c r="C1355" s="1" t="s">
        <v>3125</v>
      </c>
      <c r="D1355" s="1" t="s">
        <v>3126</v>
      </c>
      <c r="E1355" s="1" t="s">
        <v>294</v>
      </c>
      <c r="F1355" s="1" t="s">
        <v>3127</v>
      </c>
      <c r="G1355" s="1" t="s">
        <v>4662</v>
      </c>
      <c r="H1355" s="7">
        <v>41131</v>
      </c>
      <c r="I1355" s="2">
        <v>33800</v>
      </c>
      <c r="J1355" s="2">
        <f>+VLOOKUP(B:B,'[1]Nómina (2)'!$B$5:$AJ$2058,35,0)</f>
        <v>0</v>
      </c>
      <c r="K1355" s="2">
        <v>970.06</v>
      </c>
      <c r="L1355" s="2">
        <v>2399.7999999999997</v>
      </c>
      <c r="M1355" s="2">
        <v>439.4</v>
      </c>
      <c r="N1355" s="2">
        <v>1027.52</v>
      </c>
      <c r="O1355" s="2">
        <v>2396.42</v>
      </c>
      <c r="P1355" s="2">
        <v>0</v>
      </c>
      <c r="Q1355" s="2">
        <f t="shared" ref="Q1355:Q1418" si="105">SUM(K1355:P1355)</f>
        <v>7233.2</v>
      </c>
      <c r="R1355" s="2">
        <f t="shared" ref="R1355:R1418" si="106">+J1355+K1355+N1355+P1355</f>
        <v>1997.58</v>
      </c>
      <c r="S1355" s="2">
        <f t="shared" ref="S1355:S1418" si="107">+L1355+M1355+O1355</f>
        <v>5235.62</v>
      </c>
      <c r="T1355" s="2">
        <f t="shared" ref="T1355:T1418" si="108">+I1355-R1355</f>
        <v>31802.42</v>
      </c>
    </row>
    <row r="1356" spans="1:20" x14ac:dyDescent="0.35">
      <c r="A1356" s="3">
        <f t="shared" ref="A1356:A1419" si="109">+A1355+1</f>
        <v>1347</v>
      </c>
      <c r="B1356" s="1">
        <v>6602</v>
      </c>
      <c r="C1356" s="1" t="s">
        <v>3128</v>
      </c>
      <c r="D1356" s="1" t="s">
        <v>3129</v>
      </c>
      <c r="E1356" s="1" t="s">
        <v>656</v>
      </c>
      <c r="F1356" s="1" t="s">
        <v>3130</v>
      </c>
      <c r="G1356" s="1" t="s">
        <v>4662</v>
      </c>
      <c r="H1356" s="7">
        <v>41141</v>
      </c>
      <c r="I1356" s="2">
        <v>37570</v>
      </c>
      <c r="J1356" s="2">
        <f>+VLOOKUP(B:B,'[1]Nómina (2)'!$B$5:$AJ$2058,35,0)</f>
        <v>0</v>
      </c>
      <c r="K1356" s="2">
        <v>1078.26</v>
      </c>
      <c r="L1356" s="2">
        <v>2667.47</v>
      </c>
      <c r="M1356" s="2">
        <v>488.40999999999997</v>
      </c>
      <c r="N1356" s="2">
        <v>1142.1300000000001</v>
      </c>
      <c r="O1356" s="2">
        <v>2663.7130000000002</v>
      </c>
      <c r="P1356" s="2">
        <v>0</v>
      </c>
      <c r="Q1356" s="2">
        <f t="shared" si="105"/>
        <v>8039.9830000000002</v>
      </c>
      <c r="R1356" s="2">
        <f t="shared" si="106"/>
        <v>2220.3900000000003</v>
      </c>
      <c r="S1356" s="2">
        <f t="shared" si="107"/>
        <v>5819.5929999999998</v>
      </c>
      <c r="T1356" s="2">
        <f t="shared" si="108"/>
        <v>35349.61</v>
      </c>
    </row>
    <row r="1357" spans="1:20" x14ac:dyDescent="0.35">
      <c r="A1357" s="3">
        <f t="shared" si="109"/>
        <v>1348</v>
      </c>
      <c r="B1357" s="1">
        <v>6603</v>
      </c>
      <c r="C1357" s="1" t="s">
        <v>3131</v>
      </c>
      <c r="D1357" s="1" t="s">
        <v>3132</v>
      </c>
      <c r="E1357" s="1" t="s">
        <v>656</v>
      </c>
      <c r="F1357" s="1" t="s">
        <v>3133</v>
      </c>
      <c r="G1357" s="1" t="s">
        <v>4662</v>
      </c>
      <c r="H1357" s="7">
        <v>41134</v>
      </c>
      <c r="I1357" s="2">
        <v>50018</v>
      </c>
      <c r="J1357" s="2">
        <f>+VLOOKUP(B:B,'[1]Nómina (2)'!$B$5:$AJ$2058,35,0)</f>
        <v>1547.053375</v>
      </c>
      <c r="K1357" s="2">
        <v>1435.52</v>
      </c>
      <c r="L1357" s="2">
        <v>3551.2779999999998</v>
      </c>
      <c r="M1357" s="2">
        <v>614.952</v>
      </c>
      <c r="N1357" s="2">
        <v>1520.55</v>
      </c>
      <c r="O1357" s="2">
        <v>3546.2762000000002</v>
      </c>
      <c r="P1357" s="2">
        <v>2063.2399999999998</v>
      </c>
      <c r="Q1357" s="2">
        <f t="shared" si="105"/>
        <v>12731.816199999999</v>
      </c>
      <c r="R1357" s="2">
        <f t="shared" si="106"/>
        <v>6566.3633749999999</v>
      </c>
      <c r="S1357" s="2">
        <f t="shared" si="107"/>
        <v>7712.5061999999998</v>
      </c>
      <c r="T1357" s="2">
        <f t="shared" si="108"/>
        <v>43451.636624999999</v>
      </c>
    </row>
    <row r="1358" spans="1:20" x14ac:dyDescent="0.35">
      <c r="A1358" s="3">
        <f t="shared" si="109"/>
        <v>1349</v>
      </c>
      <c r="B1358" s="1">
        <v>6605</v>
      </c>
      <c r="C1358" s="1" t="s">
        <v>3134</v>
      </c>
      <c r="D1358" s="1" t="s">
        <v>3135</v>
      </c>
      <c r="E1358" s="1" t="s">
        <v>157</v>
      </c>
      <c r="F1358" s="1" t="s">
        <v>158</v>
      </c>
      <c r="G1358" s="1" t="s">
        <v>4662</v>
      </c>
      <c r="H1358" s="7">
        <v>41134</v>
      </c>
      <c r="I1358" s="2">
        <v>26650</v>
      </c>
      <c r="J1358" s="2">
        <f>+VLOOKUP(B:B,'[1]Nómina (2)'!$B$5:$AJ$2058,35,0)</f>
        <v>0</v>
      </c>
      <c r="K1358" s="2">
        <v>764.85</v>
      </c>
      <c r="L1358" s="2">
        <v>1892.1499999999999</v>
      </c>
      <c r="M1358" s="2">
        <v>346.45</v>
      </c>
      <c r="N1358" s="2">
        <v>810.16</v>
      </c>
      <c r="O1358" s="2">
        <v>1889.4850000000001</v>
      </c>
      <c r="P1358" s="2">
        <v>0</v>
      </c>
      <c r="Q1358" s="2">
        <f t="shared" si="105"/>
        <v>5703.0949999999993</v>
      </c>
      <c r="R1358" s="2">
        <f t="shared" si="106"/>
        <v>1575.01</v>
      </c>
      <c r="S1358" s="2">
        <f t="shared" si="107"/>
        <v>4128.085</v>
      </c>
      <c r="T1358" s="2">
        <f t="shared" si="108"/>
        <v>25074.99</v>
      </c>
    </row>
    <row r="1359" spans="1:20" x14ac:dyDescent="0.35">
      <c r="A1359" s="3">
        <f t="shared" si="109"/>
        <v>1350</v>
      </c>
      <c r="B1359" s="1">
        <v>6606</v>
      </c>
      <c r="C1359" s="1" t="s">
        <v>3136</v>
      </c>
      <c r="D1359" s="1" t="s">
        <v>3137</v>
      </c>
      <c r="E1359" s="1" t="s">
        <v>45</v>
      </c>
      <c r="F1359" s="1" t="s">
        <v>50</v>
      </c>
      <c r="G1359" s="1" t="s">
        <v>4662</v>
      </c>
      <c r="H1359" s="7">
        <v>41141</v>
      </c>
      <c r="I1359" s="2">
        <v>23343</v>
      </c>
      <c r="J1359" s="2">
        <f>+VLOOKUP(B:B,'[1]Nómina (2)'!$B$5:$AJ$2058,35,0)</f>
        <v>0</v>
      </c>
      <c r="K1359" s="2">
        <v>669.94</v>
      </c>
      <c r="L1359" s="2">
        <v>1657.3529999999998</v>
      </c>
      <c r="M1359" s="2">
        <v>303.459</v>
      </c>
      <c r="N1359" s="2">
        <v>709.63</v>
      </c>
      <c r="O1359" s="2">
        <v>1655.0187000000001</v>
      </c>
      <c r="P1359" s="2">
        <v>0</v>
      </c>
      <c r="Q1359" s="2">
        <f t="shared" si="105"/>
        <v>4995.4007000000001</v>
      </c>
      <c r="R1359" s="2">
        <f t="shared" si="106"/>
        <v>1379.5700000000002</v>
      </c>
      <c r="S1359" s="2">
        <f t="shared" si="107"/>
        <v>3615.8307</v>
      </c>
      <c r="T1359" s="2">
        <f t="shared" si="108"/>
        <v>21963.43</v>
      </c>
    </row>
    <row r="1360" spans="1:20" x14ac:dyDescent="0.35">
      <c r="A1360" s="3">
        <f t="shared" si="109"/>
        <v>1351</v>
      </c>
      <c r="B1360" s="1">
        <v>6607</v>
      </c>
      <c r="C1360" s="1" t="s">
        <v>3138</v>
      </c>
      <c r="D1360" s="1" t="s">
        <v>3139</v>
      </c>
      <c r="E1360" s="1" t="s">
        <v>419</v>
      </c>
      <c r="F1360" s="1" t="s">
        <v>3140</v>
      </c>
      <c r="G1360" s="1" t="s">
        <v>4662</v>
      </c>
      <c r="H1360" s="7">
        <v>41148</v>
      </c>
      <c r="I1360" s="2">
        <v>74044</v>
      </c>
      <c r="J1360" s="2">
        <f>+VLOOKUP(B:B,'[1]Nómina (2)'!$B$5:$AJ$2058,35,0)</f>
        <v>6129.4498333333304</v>
      </c>
      <c r="K1360" s="2">
        <v>2125.06</v>
      </c>
      <c r="L1360" s="2">
        <v>5257.1239999999998</v>
      </c>
      <c r="M1360" s="2">
        <v>614.952</v>
      </c>
      <c r="N1360" s="2">
        <v>2250.94</v>
      </c>
      <c r="O1360" s="2">
        <v>5249.7196000000004</v>
      </c>
      <c r="P1360" s="2">
        <v>0</v>
      </c>
      <c r="Q1360" s="2">
        <f t="shared" si="105"/>
        <v>15497.795599999999</v>
      </c>
      <c r="R1360" s="2">
        <f t="shared" si="106"/>
        <v>10505.44983333333</v>
      </c>
      <c r="S1360" s="2">
        <f t="shared" si="107"/>
        <v>11121.795600000001</v>
      </c>
      <c r="T1360" s="2">
        <f t="shared" si="108"/>
        <v>63538.550166666668</v>
      </c>
    </row>
    <row r="1361" spans="1:20" s="4" customFormat="1" x14ac:dyDescent="0.35">
      <c r="A1361" s="3">
        <f t="shared" si="109"/>
        <v>1352</v>
      </c>
      <c r="B1361" s="1">
        <v>6608</v>
      </c>
      <c r="C1361" s="1" t="s">
        <v>3141</v>
      </c>
      <c r="D1361" s="1" t="s">
        <v>3142</v>
      </c>
      <c r="E1361" s="1" t="s">
        <v>66</v>
      </c>
      <c r="F1361" s="1" t="s">
        <v>84</v>
      </c>
      <c r="G1361" s="1" t="s">
        <v>4662</v>
      </c>
      <c r="H1361" s="7">
        <v>41141</v>
      </c>
      <c r="I1361" s="2">
        <v>24716</v>
      </c>
      <c r="J1361" s="2">
        <f>+VLOOKUP(B:B,'[1]Nómina (2)'!$B$5:$AJ$2058,35,0)</f>
        <v>0</v>
      </c>
      <c r="K1361" s="2">
        <v>709.35</v>
      </c>
      <c r="L1361" s="2">
        <v>1754.8359999999998</v>
      </c>
      <c r="M1361" s="2">
        <v>321.30799999999999</v>
      </c>
      <c r="N1361" s="2">
        <v>751.37</v>
      </c>
      <c r="O1361" s="2">
        <v>1752.3644000000002</v>
      </c>
      <c r="P1361" s="2">
        <v>0</v>
      </c>
      <c r="Q1361" s="2">
        <f t="shared" si="105"/>
        <v>5289.2284</v>
      </c>
      <c r="R1361" s="2">
        <f t="shared" si="106"/>
        <v>1460.72</v>
      </c>
      <c r="S1361" s="2">
        <f t="shared" si="107"/>
        <v>3828.5083999999997</v>
      </c>
      <c r="T1361" s="2">
        <f t="shared" si="108"/>
        <v>23255.279999999999</v>
      </c>
    </row>
    <row r="1362" spans="1:20" s="4" customFormat="1" x14ac:dyDescent="0.35">
      <c r="A1362" s="3">
        <f t="shared" si="109"/>
        <v>1353</v>
      </c>
      <c r="B1362" s="1">
        <v>6614</v>
      </c>
      <c r="C1362" s="1" t="s">
        <v>3143</v>
      </c>
      <c r="D1362" s="1" t="s">
        <v>3144</v>
      </c>
      <c r="E1362" s="1" t="s">
        <v>544</v>
      </c>
      <c r="F1362" s="1" t="s">
        <v>2483</v>
      </c>
      <c r="G1362" s="1" t="s">
        <v>4662</v>
      </c>
      <c r="H1362" s="7">
        <v>41141</v>
      </c>
      <c r="I1362" s="2">
        <v>19760</v>
      </c>
      <c r="J1362" s="2">
        <f>+VLOOKUP(B:B,'[1]Nómina (2)'!$B$5:$AJ$2058,35,0)</f>
        <v>0</v>
      </c>
      <c r="K1362" s="2">
        <v>567.11</v>
      </c>
      <c r="L1362" s="2">
        <v>1402.9599999999998</v>
      </c>
      <c r="M1362" s="2">
        <v>256.88</v>
      </c>
      <c r="N1362" s="2">
        <v>600.70000000000005</v>
      </c>
      <c r="O1362" s="2">
        <v>1400.9840000000002</v>
      </c>
      <c r="P1362" s="2">
        <v>0</v>
      </c>
      <c r="Q1362" s="2">
        <f t="shared" si="105"/>
        <v>4228.634</v>
      </c>
      <c r="R1362" s="2">
        <f t="shared" si="106"/>
        <v>1167.81</v>
      </c>
      <c r="S1362" s="2">
        <f t="shared" si="107"/>
        <v>3060.8239999999996</v>
      </c>
      <c r="T1362" s="2">
        <f t="shared" si="108"/>
        <v>18592.189999999999</v>
      </c>
    </row>
    <row r="1363" spans="1:20" x14ac:dyDescent="0.35">
      <c r="A1363" s="3">
        <f t="shared" si="109"/>
        <v>1354</v>
      </c>
      <c r="B1363" s="1">
        <v>6616</v>
      </c>
      <c r="C1363" s="1" t="s">
        <v>3145</v>
      </c>
      <c r="D1363" s="1" t="s">
        <v>3146</v>
      </c>
      <c r="E1363" s="1" t="s">
        <v>2835</v>
      </c>
      <c r="F1363" s="1" t="s">
        <v>3147</v>
      </c>
      <c r="G1363" s="1" t="s">
        <v>4662</v>
      </c>
      <c r="H1363" s="7">
        <v>41138</v>
      </c>
      <c r="I1363" s="2">
        <v>695000</v>
      </c>
      <c r="J1363" s="2">
        <f>+VLOOKUP(B:B,'[1]Nómina (2)'!$B$5:$AJ$2058,35,0)</f>
        <v>159737.13229166699</v>
      </c>
      <c r="K1363" s="2">
        <v>6788.12</v>
      </c>
      <c r="L1363" s="2">
        <v>16792.919999999998</v>
      </c>
      <c r="M1363" s="2">
        <v>614.952</v>
      </c>
      <c r="N1363" s="2">
        <v>3595.1</v>
      </c>
      <c r="O1363" s="2">
        <v>8384.634</v>
      </c>
      <c r="P1363" s="2">
        <v>0</v>
      </c>
      <c r="Q1363" s="2">
        <f t="shared" si="105"/>
        <v>36175.725999999995</v>
      </c>
      <c r="R1363" s="2">
        <f t="shared" si="106"/>
        <v>170120.35229166699</v>
      </c>
      <c r="S1363" s="2">
        <f t="shared" si="107"/>
        <v>25792.506000000001</v>
      </c>
      <c r="T1363" s="2">
        <f t="shared" si="108"/>
        <v>524879.64770833298</v>
      </c>
    </row>
    <row r="1364" spans="1:20" x14ac:dyDescent="0.35">
      <c r="A1364" s="3">
        <f t="shared" si="109"/>
        <v>1355</v>
      </c>
      <c r="B1364" s="1">
        <v>6617</v>
      </c>
      <c r="C1364" s="1" t="s">
        <v>3148</v>
      </c>
      <c r="D1364" s="1" t="s">
        <v>3149</v>
      </c>
      <c r="E1364" s="1" t="s">
        <v>2835</v>
      </c>
      <c r="F1364" s="1" t="s">
        <v>1382</v>
      </c>
      <c r="G1364" s="1" t="s">
        <v>4662</v>
      </c>
      <c r="H1364" s="7">
        <v>41139</v>
      </c>
      <c r="I1364" s="2">
        <v>30000</v>
      </c>
      <c r="J1364" s="2">
        <f>+VLOOKUP(B:B,'[1]Nómina (2)'!$B$5:$AJ$2058,35,0)</f>
        <v>0</v>
      </c>
      <c r="K1364" s="2">
        <v>861</v>
      </c>
      <c r="L1364" s="2">
        <v>2130</v>
      </c>
      <c r="M1364" s="2">
        <v>390</v>
      </c>
      <c r="N1364" s="2">
        <v>912</v>
      </c>
      <c r="O1364" s="2">
        <v>2127</v>
      </c>
      <c r="P1364" s="2">
        <v>0</v>
      </c>
      <c r="Q1364" s="2">
        <f t="shared" si="105"/>
        <v>6420</v>
      </c>
      <c r="R1364" s="2">
        <f t="shared" si="106"/>
        <v>1773</v>
      </c>
      <c r="S1364" s="2">
        <f t="shared" si="107"/>
        <v>4647</v>
      </c>
      <c r="T1364" s="2">
        <f t="shared" si="108"/>
        <v>28227</v>
      </c>
    </row>
    <row r="1365" spans="1:20" x14ac:dyDescent="0.35">
      <c r="A1365" s="3">
        <f t="shared" si="109"/>
        <v>1356</v>
      </c>
      <c r="B1365" s="1">
        <v>6618</v>
      </c>
      <c r="C1365" s="1" t="s">
        <v>3150</v>
      </c>
      <c r="D1365" s="1" t="s">
        <v>3151</v>
      </c>
      <c r="E1365" s="1" t="s">
        <v>2835</v>
      </c>
      <c r="F1365" s="1" t="s">
        <v>3152</v>
      </c>
      <c r="G1365" s="1" t="s">
        <v>4662</v>
      </c>
      <c r="H1365" s="7">
        <v>41148</v>
      </c>
      <c r="I1365" s="2">
        <v>65000</v>
      </c>
      <c r="J1365" s="2">
        <f>+VLOOKUP(B:B,'[1]Nómina (2)'!$B$5:$AJ$2058,35,0)</f>
        <v>11114.657291666699</v>
      </c>
      <c r="K1365" s="2">
        <v>1865.5</v>
      </c>
      <c r="L1365" s="2">
        <v>4615</v>
      </c>
      <c r="M1365" s="2">
        <v>614.952</v>
      </c>
      <c r="N1365" s="2">
        <v>1976</v>
      </c>
      <c r="O1365" s="2">
        <v>4608.5</v>
      </c>
      <c r="P1365" s="2">
        <v>1031.6199999999999</v>
      </c>
      <c r="Q1365" s="2">
        <f t="shared" si="105"/>
        <v>14711.572</v>
      </c>
      <c r="R1365" s="2">
        <f t="shared" si="106"/>
        <v>15987.777291666698</v>
      </c>
      <c r="S1365" s="2">
        <f t="shared" si="107"/>
        <v>9838.4520000000011</v>
      </c>
      <c r="T1365" s="2">
        <f t="shared" si="108"/>
        <v>49012.222708333298</v>
      </c>
    </row>
    <row r="1366" spans="1:20" x14ac:dyDescent="0.35">
      <c r="A1366" s="3">
        <f t="shared" si="109"/>
        <v>1357</v>
      </c>
      <c r="B1366" s="1">
        <v>6619</v>
      </c>
      <c r="C1366" s="1" t="s">
        <v>3153</v>
      </c>
      <c r="D1366" s="1" t="s">
        <v>3154</v>
      </c>
      <c r="E1366" s="1" t="s">
        <v>1315</v>
      </c>
      <c r="F1366" s="1" t="s">
        <v>2737</v>
      </c>
      <c r="G1366" s="1" t="s">
        <v>4662</v>
      </c>
      <c r="H1366" s="7">
        <v>41141</v>
      </c>
      <c r="I1366" s="2">
        <v>25000</v>
      </c>
      <c r="J1366" s="2">
        <f>+VLOOKUP(B:B,'[1]Nómina (2)'!$B$5:$AJ$2058,35,0)</f>
        <v>0</v>
      </c>
      <c r="K1366" s="2">
        <v>717.5</v>
      </c>
      <c r="L1366" s="2">
        <v>1774.9999999999998</v>
      </c>
      <c r="M1366" s="2">
        <v>325</v>
      </c>
      <c r="N1366" s="2">
        <v>760</v>
      </c>
      <c r="O1366" s="2">
        <v>1772.5000000000002</v>
      </c>
      <c r="P1366" s="2">
        <v>0</v>
      </c>
      <c r="Q1366" s="2">
        <f t="shared" si="105"/>
        <v>5350</v>
      </c>
      <c r="R1366" s="2">
        <f t="shared" si="106"/>
        <v>1477.5</v>
      </c>
      <c r="S1366" s="2">
        <f t="shared" si="107"/>
        <v>3872.5</v>
      </c>
      <c r="T1366" s="2">
        <f t="shared" si="108"/>
        <v>23522.5</v>
      </c>
    </row>
    <row r="1367" spans="1:20" x14ac:dyDescent="0.35">
      <c r="A1367" s="3">
        <f t="shared" si="109"/>
        <v>1358</v>
      </c>
      <c r="B1367" s="1">
        <v>6620</v>
      </c>
      <c r="C1367" s="1" t="s">
        <v>3155</v>
      </c>
      <c r="D1367" s="1" t="s">
        <v>3156</v>
      </c>
      <c r="E1367" s="1" t="s">
        <v>681</v>
      </c>
      <c r="F1367" s="1" t="s">
        <v>682</v>
      </c>
      <c r="G1367" s="1" t="s">
        <v>4662</v>
      </c>
      <c r="H1367" s="7">
        <v>41141</v>
      </c>
      <c r="I1367" s="2">
        <v>60000</v>
      </c>
      <c r="J1367" s="2">
        <f>+VLOOKUP(B:B,'[1]Nómina (2)'!$B$5:$AJ$2058,35,0)</f>
        <v>3280.3258333333301</v>
      </c>
      <c r="K1367" s="2">
        <v>1722</v>
      </c>
      <c r="L1367" s="2">
        <v>4260</v>
      </c>
      <c r="M1367" s="2">
        <v>614.952</v>
      </c>
      <c r="N1367" s="2">
        <v>1824</v>
      </c>
      <c r="O1367" s="2">
        <v>4254</v>
      </c>
      <c r="P1367" s="2">
        <v>1031.6199999999999</v>
      </c>
      <c r="Q1367" s="2">
        <f t="shared" si="105"/>
        <v>13706.572</v>
      </c>
      <c r="R1367" s="2">
        <f t="shared" si="106"/>
        <v>7857.9458333333305</v>
      </c>
      <c r="S1367" s="2">
        <f t="shared" si="107"/>
        <v>9128.9520000000011</v>
      </c>
      <c r="T1367" s="2">
        <f t="shared" si="108"/>
        <v>52142.054166666669</v>
      </c>
    </row>
    <row r="1368" spans="1:20" x14ac:dyDescent="0.35">
      <c r="A1368" s="3">
        <f t="shared" si="109"/>
        <v>1359</v>
      </c>
      <c r="B1368" s="1">
        <v>6621</v>
      </c>
      <c r="C1368" s="1" t="s">
        <v>3157</v>
      </c>
      <c r="D1368" s="1" t="s">
        <v>3158</v>
      </c>
      <c r="E1368" s="1" t="s">
        <v>681</v>
      </c>
      <c r="F1368" s="1" t="s">
        <v>3159</v>
      </c>
      <c r="G1368" s="1" t="s">
        <v>4662</v>
      </c>
      <c r="H1368" s="7">
        <v>41141</v>
      </c>
      <c r="I1368" s="2">
        <v>107865</v>
      </c>
      <c r="J1368" s="2">
        <f>+VLOOKUP(B:B,'[1]Nómina (2)'!$B$5:$AJ$2058,35,0)</f>
        <v>13955.479791666699</v>
      </c>
      <c r="K1368" s="2">
        <v>3095.73</v>
      </c>
      <c r="L1368" s="2">
        <v>7658.4149999999991</v>
      </c>
      <c r="M1368" s="2">
        <v>614.952</v>
      </c>
      <c r="N1368" s="2">
        <v>3279.1</v>
      </c>
      <c r="O1368" s="2">
        <v>7647.6285000000007</v>
      </c>
      <c r="P1368" s="2">
        <v>0</v>
      </c>
      <c r="Q1368" s="2">
        <f t="shared" si="105"/>
        <v>22295.825499999999</v>
      </c>
      <c r="R1368" s="2">
        <f t="shared" si="106"/>
        <v>20330.309791666699</v>
      </c>
      <c r="S1368" s="2">
        <f t="shared" si="107"/>
        <v>15920.995499999999</v>
      </c>
      <c r="T1368" s="2">
        <f t="shared" si="108"/>
        <v>87534.690208333297</v>
      </c>
    </row>
    <row r="1369" spans="1:20" x14ac:dyDescent="0.35">
      <c r="A1369" s="3">
        <f t="shared" si="109"/>
        <v>1360</v>
      </c>
      <c r="B1369" s="1">
        <v>6622</v>
      </c>
      <c r="C1369" s="1" t="s">
        <v>3160</v>
      </c>
      <c r="D1369" s="1" t="s">
        <v>3161</v>
      </c>
      <c r="E1369" s="1" t="s">
        <v>681</v>
      </c>
      <c r="F1369" s="1" t="s">
        <v>3162</v>
      </c>
      <c r="G1369" s="1" t="s">
        <v>4662</v>
      </c>
      <c r="H1369" s="7">
        <v>41141</v>
      </c>
      <c r="I1369" s="2">
        <v>59235</v>
      </c>
      <c r="J1369" s="2">
        <f>+VLOOKUP(B:B,'[1]Nómina (2)'!$B$5:$AJ$2058,35,0)</f>
        <v>3342.6938333333301</v>
      </c>
      <c r="K1369" s="2">
        <v>1700.04</v>
      </c>
      <c r="L1369" s="2">
        <v>4205.6849999999995</v>
      </c>
      <c r="M1369" s="2">
        <v>614.952</v>
      </c>
      <c r="N1369" s="2">
        <v>1800.74</v>
      </c>
      <c r="O1369" s="2">
        <v>4199.7615000000005</v>
      </c>
      <c r="P1369" s="2">
        <v>0</v>
      </c>
      <c r="Q1369" s="2">
        <f t="shared" si="105"/>
        <v>12521.1785</v>
      </c>
      <c r="R1369" s="2">
        <f t="shared" si="106"/>
        <v>6843.4738333333298</v>
      </c>
      <c r="S1369" s="2">
        <f t="shared" si="107"/>
        <v>9020.3984999999993</v>
      </c>
      <c r="T1369" s="2">
        <f t="shared" si="108"/>
        <v>52391.52616666667</v>
      </c>
    </row>
    <row r="1370" spans="1:20" x14ac:dyDescent="0.35">
      <c r="A1370" s="3">
        <f t="shared" si="109"/>
        <v>1361</v>
      </c>
      <c r="B1370" s="1">
        <v>6624</v>
      </c>
      <c r="C1370" s="1" t="s">
        <v>3163</v>
      </c>
      <c r="D1370" s="1" t="s">
        <v>3164</v>
      </c>
      <c r="E1370" s="1" t="s">
        <v>587</v>
      </c>
      <c r="F1370" s="1" t="s">
        <v>3165</v>
      </c>
      <c r="G1370" s="1" t="s">
        <v>4662</v>
      </c>
      <c r="H1370" s="7">
        <v>41149</v>
      </c>
      <c r="I1370" s="2">
        <v>107865</v>
      </c>
      <c r="J1370" s="2">
        <f>+VLOOKUP(B:B,'[1]Nómina (2)'!$B$5:$AJ$2058,35,0)</f>
        <v>13955.479791666699</v>
      </c>
      <c r="K1370" s="2">
        <v>3095.73</v>
      </c>
      <c r="L1370" s="2">
        <v>7658.4149999999991</v>
      </c>
      <c r="M1370" s="2">
        <v>614.952</v>
      </c>
      <c r="N1370" s="2">
        <v>3279.1</v>
      </c>
      <c r="O1370" s="2">
        <v>7647.6285000000007</v>
      </c>
      <c r="P1370" s="2">
        <v>0</v>
      </c>
      <c r="Q1370" s="2">
        <f t="shared" si="105"/>
        <v>22295.825499999999</v>
      </c>
      <c r="R1370" s="2">
        <f t="shared" si="106"/>
        <v>20330.309791666699</v>
      </c>
      <c r="S1370" s="2">
        <f t="shared" si="107"/>
        <v>15920.995499999999</v>
      </c>
      <c r="T1370" s="2">
        <f t="shared" si="108"/>
        <v>87534.690208333297</v>
      </c>
    </row>
    <row r="1371" spans="1:20" x14ac:dyDescent="0.35">
      <c r="A1371" s="3">
        <f t="shared" si="109"/>
        <v>1362</v>
      </c>
      <c r="B1371" s="1">
        <v>6625</v>
      </c>
      <c r="C1371" s="1" t="s">
        <v>3166</v>
      </c>
      <c r="D1371" s="1" t="s">
        <v>3167</v>
      </c>
      <c r="E1371" s="1" t="s">
        <v>656</v>
      </c>
      <c r="F1371" s="1" t="s">
        <v>3168</v>
      </c>
      <c r="G1371" s="1" t="s">
        <v>4662</v>
      </c>
      <c r="H1371" s="7">
        <v>41141</v>
      </c>
      <c r="I1371" s="2">
        <v>230000</v>
      </c>
      <c r="J1371" s="2">
        <f>+VLOOKUP(B:B,'[1]Nómina (2)'!$B$5:$AJ$2058,35,0)</f>
        <v>53533.912291666697</v>
      </c>
      <c r="K1371" s="2">
        <v>6601</v>
      </c>
      <c r="L1371" s="2">
        <v>16329.999999999998</v>
      </c>
      <c r="M1371" s="2">
        <v>614.952</v>
      </c>
      <c r="N1371" s="2">
        <v>3595.1</v>
      </c>
      <c r="O1371" s="2">
        <v>8384.634</v>
      </c>
      <c r="P1371" s="2">
        <v>0</v>
      </c>
      <c r="Q1371" s="2">
        <f t="shared" si="105"/>
        <v>35525.686000000002</v>
      </c>
      <c r="R1371" s="2">
        <f t="shared" si="106"/>
        <v>63730.012291666695</v>
      </c>
      <c r="S1371" s="2">
        <f t="shared" si="107"/>
        <v>25329.585999999996</v>
      </c>
      <c r="T1371" s="2">
        <f t="shared" si="108"/>
        <v>166269.9877083333</v>
      </c>
    </row>
    <row r="1372" spans="1:20" x14ac:dyDescent="0.35">
      <c r="A1372" s="3">
        <f t="shared" si="109"/>
        <v>1363</v>
      </c>
      <c r="B1372" s="1">
        <v>6626</v>
      </c>
      <c r="C1372" s="1" t="s">
        <v>3169</v>
      </c>
      <c r="D1372" s="1" t="s">
        <v>3170</v>
      </c>
      <c r="E1372" s="1" t="s">
        <v>681</v>
      </c>
      <c r="F1372" s="1" t="s">
        <v>3171</v>
      </c>
      <c r="G1372" s="1" t="s">
        <v>4662</v>
      </c>
      <c r="H1372" s="7">
        <v>41141</v>
      </c>
      <c r="I1372" s="2">
        <v>220000</v>
      </c>
      <c r="J1372" s="2">
        <f>+VLOOKUP(B:B,'[1]Nómina (2)'!$B$5:$AJ$2058,35,0)</f>
        <v>50847.757291666698</v>
      </c>
      <c r="K1372" s="2">
        <v>6314</v>
      </c>
      <c r="L1372" s="2">
        <v>15619.999999999998</v>
      </c>
      <c r="M1372" s="2">
        <v>614.952</v>
      </c>
      <c r="N1372" s="2">
        <v>3595.1</v>
      </c>
      <c r="O1372" s="2">
        <v>8384.634</v>
      </c>
      <c r="P1372" s="2">
        <v>1031.6199999999999</v>
      </c>
      <c r="Q1372" s="2">
        <f t="shared" si="105"/>
        <v>35560.306000000004</v>
      </c>
      <c r="R1372" s="2">
        <f t="shared" si="106"/>
        <v>61788.477291666699</v>
      </c>
      <c r="S1372" s="2">
        <f t="shared" si="107"/>
        <v>24619.585999999996</v>
      </c>
      <c r="T1372" s="2">
        <f t="shared" si="108"/>
        <v>158211.5227083333</v>
      </c>
    </row>
    <row r="1373" spans="1:20" x14ac:dyDescent="0.35">
      <c r="A1373" s="3">
        <f t="shared" si="109"/>
        <v>1364</v>
      </c>
      <c r="B1373" s="1">
        <v>6627</v>
      </c>
      <c r="C1373" s="1" t="s">
        <v>3172</v>
      </c>
      <c r="D1373" s="1" t="s">
        <v>3173</v>
      </c>
      <c r="E1373" s="1" t="s">
        <v>463</v>
      </c>
      <c r="F1373" s="1" t="s">
        <v>3174</v>
      </c>
      <c r="G1373" s="1" t="s">
        <v>4662</v>
      </c>
      <c r="H1373" s="7">
        <v>41141</v>
      </c>
      <c r="I1373" s="2">
        <v>230000</v>
      </c>
      <c r="J1373" s="2">
        <f>+VLOOKUP(B:B,'[1]Nómina (2)'!$B$5:$AJ$2058,35,0)</f>
        <v>53533.912291666697</v>
      </c>
      <c r="K1373" s="2">
        <v>6601</v>
      </c>
      <c r="L1373" s="2">
        <v>16329.999999999998</v>
      </c>
      <c r="M1373" s="2">
        <v>614.952</v>
      </c>
      <c r="N1373" s="2">
        <v>3595.1</v>
      </c>
      <c r="O1373" s="2">
        <v>8384.634</v>
      </c>
      <c r="P1373" s="2">
        <v>0</v>
      </c>
      <c r="Q1373" s="2">
        <f t="shared" si="105"/>
        <v>35525.686000000002</v>
      </c>
      <c r="R1373" s="2">
        <f t="shared" si="106"/>
        <v>63730.012291666695</v>
      </c>
      <c r="S1373" s="2">
        <f t="shared" si="107"/>
        <v>25329.585999999996</v>
      </c>
      <c r="T1373" s="2">
        <f t="shared" si="108"/>
        <v>166269.9877083333</v>
      </c>
    </row>
    <row r="1374" spans="1:20" x14ac:dyDescent="0.35">
      <c r="A1374" s="3">
        <f t="shared" si="109"/>
        <v>1365</v>
      </c>
      <c r="B1374" s="1">
        <v>6628</v>
      </c>
      <c r="C1374" s="1" t="s">
        <v>3175</v>
      </c>
      <c r="D1374" s="1" t="s">
        <v>3176</v>
      </c>
      <c r="E1374" s="1" t="s">
        <v>76</v>
      </c>
      <c r="F1374" s="1" t="s">
        <v>3177</v>
      </c>
      <c r="G1374" s="1" t="s">
        <v>4662</v>
      </c>
      <c r="H1374" s="7">
        <v>41150</v>
      </c>
      <c r="I1374" s="2">
        <v>42120</v>
      </c>
      <c r="J1374" s="2">
        <f>+VLOOKUP(B:B,'[1]Nómina (2)'!$B$5:$AJ$2058,35,0)</f>
        <v>1040.1403749999999</v>
      </c>
      <c r="K1374" s="2">
        <v>1208.8399999999999</v>
      </c>
      <c r="L1374" s="2">
        <v>2990.5199999999995</v>
      </c>
      <c r="M1374" s="2">
        <v>547.55999999999995</v>
      </c>
      <c r="N1374" s="2">
        <v>1280.45</v>
      </c>
      <c r="O1374" s="2">
        <v>2986.308</v>
      </c>
      <c r="P1374" s="2">
        <v>0</v>
      </c>
      <c r="Q1374" s="2">
        <f t="shared" si="105"/>
        <v>9013.6779999999999</v>
      </c>
      <c r="R1374" s="2">
        <f t="shared" si="106"/>
        <v>3529.4303749999999</v>
      </c>
      <c r="S1374" s="2">
        <f t="shared" si="107"/>
        <v>6524.387999999999</v>
      </c>
      <c r="T1374" s="2">
        <f t="shared" si="108"/>
        <v>38590.569625000004</v>
      </c>
    </row>
    <row r="1375" spans="1:20" x14ac:dyDescent="0.35">
      <c r="A1375" s="3">
        <f t="shared" si="109"/>
        <v>1366</v>
      </c>
      <c r="B1375" s="1">
        <v>6629</v>
      </c>
      <c r="C1375" s="1" t="s">
        <v>3178</v>
      </c>
      <c r="D1375" s="1" t="s">
        <v>3179</v>
      </c>
      <c r="E1375" s="1" t="s">
        <v>656</v>
      </c>
      <c r="F1375" s="1" t="s">
        <v>3180</v>
      </c>
      <c r="G1375" s="1" t="s">
        <v>4662</v>
      </c>
      <c r="H1375" s="7">
        <v>41141</v>
      </c>
      <c r="I1375" s="2">
        <v>124045</v>
      </c>
      <c r="J1375" s="2">
        <f>+VLOOKUP(B:B,'[1]Nómina (2)'!$B$5:$AJ$2058,35,0)</f>
        <v>17547.484791666699</v>
      </c>
      <c r="K1375" s="2">
        <v>3560.09</v>
      </c>
      <c r="L1375" s="2">
        <v>8807.1949999999997</v>
      </c>
      <c r="M1375" s="2">
        <v>614.952</v>
      </c>
      <c r="N1375" s="2">
        <v>3595.1</v>
      </c>
      <c r="O1375" s="2">
        <v>8384.634</v>
      </c>
      <c r="P1375" s="2">
        <v>1031.6199999999999</v>
      </c>
      <c r="Q1375" s="2">
        <f t="shared" si="105"/>
        <v>25993.590999999997</v>
      </c>
      <c r="R1375" s="2">
        <f t="shared" si="106"/>
        <v>25734.294791666696</v>
      </c>
      <c r="S1375" s="2">
        <f t="shared" si="107"/>
        <v>17806.780999999999</v>
      </c>
      <c r="T1375" s="2">
        <f t="shared" si="108"/>
        <v>98310.705208333296</v>
      </c>
    </row>
    <row r="1376" spans="1:20" x14ac:dyDescent="0.35">
      <c r="A1376" s="3">
        <f t="shared" si="109"/>
        <v>1367</v>
      </c>
      <c r="B1376" s="1">
        <v>6630</v>
      </c>
      <c r="C1376" s="1" t="s">
        <v>3181</v>
      </c>
      <c r="D1376" s="1" t="s">
        <v>3182</v>
      </c>
      <c r="E1376" s="1" t="s">
        <v>3183</v>
      </c>
      <c r="F1376" s="1" t="s">
        <v>3184</v>
      </c>
      <c r="G1376" s="1" t="s">
        <v>4662</v>
      </c>
      <c r="H1376" s="7">
        <v>41155</v>
      </c>
      <c r="I1376" s="2">
        <v>110500</v>
      </c>
      <c r="J1376" s="2">
        <f>+VLOOKUP(B:B,'[1]Nómina (2)'!$B$5:$AJ$2058,35,0)</f>
        <v>19575.299791666701</v>
      </c>
      <c r="K1376" s="2">
        <v>3171.35</v>
      </c>
      <c r="L1376" s="2">
        <v>7845.4999999999991</v>
      </c>
      <c r="M1376" s="2">
        <v>614.952</v>
      </c>
      <c r="N1376" s="2">
        <v>3359.2</v>
      </c>
      <c r="O1376" s="2">
        <v>7834.4500000000007</v>
      </c>
      <c r="P1376" s="2">
        <v>0</v>
      </c>
      <c r="Q1376" s="2">
        <f t="shared" si="105"/>
        <v>22825.451999999997</v>
      </c>
      <c r="R1376" s="2">
        <f t="shared" si="106"/>
        <v>26105.8497916667</v>
      </c>
      <c r="S1376" s="2">
        <f t="shared" si="107"/>
        <v>16294.902</v>
      </c>
      <c r="T1376" s="2">
        <f t="shared" si="108"/>
        <v>84394.150208333303</v>
      </c>
    </row>
    <row r="1377" spans="1:20" x14ac:dyDescent="0.35">
      <c r="A1377" s="3">
        <f t="shared" si="109"/>
        <v>1368</v>
      </c>
      <c r="B1377" s="1">
        <v>6631</v>
      </c>
      <c r="C1377" s="1" t="s">
        <v>3185</v>
      </c>
      <c r="D1377" s="1" t="s">
        <v>3186</v>
      </c>
      <c r="E1377" s="1" t="s">
        <v>425</v>
      </c>
      <c r="F1377" s="1" t="s">
        <v>961</v>
      </c>
      <c r="G1377" s="1" t="s">
        <v>4662</v>
      </c>
      <c r="H1377" s="7">
        <v>41156</v>
      </c>
      <c r="I1377" s="2">
        <v>31907</v>
      </c>
      <c r="J1377" s="2">
        <f>+VLOOKUP(B:B,'[1]Nómina (2)'!$B$5:$AJ$2058,35,0)</f>
        <v>0</v>
      </c>
      <c r="K1377" s="2">
        <v>915.73</v>
      </c>
      <c r="L1377" s="2">
        <v>2265.3969999999999</v>
      </c>
      <c r="M1377" s="2">
        <v>414.791</v>
      </c>
      <c r="N1377" s="2">
        <v>969.97</v>
      </c>
      <c r="O1377" s="2">
        <v>2262.2063000000003</v>
      </c>
      <c r="P1377" s="2">
        <v>0</v>
      </c>
      <c r="Q1377" s="2">
        <f t="shared" si="105"/>
        <v>6828.0943000000007</v>
      </c>
      <c r="R1377" s="2">
        <f t="shared" si="106"/>
        <v>1885.7</v>
      </c>
      <c r="S1377" s="2">
        <f t="shared" si="107"/>
        <v>4942.3942999999999</v>
      </c>
      <c r="T1377" s="2">
        <f t="shared" si="108"/>
        <v>30021.3</v>
      </c>
    </row>
    <row r="1378" spans="1:20" x14ac:dyDescent="0.35">
      <c r="A1378" s="3">
        <f t="shared" si="109"/>
        <v>1369</v>
      </c>
      <c r="B1378" s="1">
        <v>6634</v>
      </c>
      <c r="C1378" s="1" t="s">
        <v>3187</v>
      </c>
      <c r="D1378" s="1" t="s">
        <v>3188</v>
      </c>
      <c r="E1378" s="1" t="s">
        <v>66</v>
      </c>
      <c r="F1378" s="1" t="s">
        <v>388</v>
      </c>
      <c r="G1378" s="1" t="s">
        <v>4662</v>
      </c>
      <c r="H1378" s="7">
        <v>41169</v>
      </c>
      <c r="I1378" s="2">
        <v>52650</v>
      </c>
      <c r="J1378" s="2">
        <f>+VLOOKUP(B:B,'[1]Nómina (2)'!$B$5:$AJ$2058,35,0)</f>
        <v>2228.0083749999999</v>
      </c>
      <c r="K1378" s="2">
        <v>1511.05</v>
      </c>
      <c r="L1378" s="2">
        <v>3738.1499999999996</v>
      </c>
      <c r="M1378" s="2">
        <v>614.952</v>
      </c>
      <c r="N1378" s="2">
        <v>1600.56</v>
      </c>
      <c r="O1378" s="2">
        <v>3732.8850000000002</v>
      </c>
      <c r="P1378" s="2">
        <v>0</v>
      </c>
      <c r="Q1378" s="2">
        <f t="shared" si="105"/>
        <v>11197.597</v>
      </c>
      <c r="R1378" s="2">
        <f t="shared" si="106"/>
        <v>5339.618375</v>
      </c>
      <c r="S1378" s="2">
        <f t="shared" si="107"/>
        <v>8085.9870000000001</v>
      </c>
      <c r="T1378" s="2">
        <f t="shared" si="108"/>
        <v>47310.381625000002</v>
      </c>
    </row>
    <row r="1379" spans="1:20" x14ac:dyDescent="0.35">
      <c r="A1379" s="3">
        <f t="shared" si="109"/>
        <v>1370</v>
      </c>
      <c r="B1379" s="1">
        <v>6636</v>
      </c>
      <c r="C1379" s="1" t="s">
        <v>3189</v>
      </c>
      <c r="D1379" s="1" t="s">
        <v>3190</v>
      </c>
      <c r="E1379" s="1" t="s">
        <v>969</v>
      </c>
      <c r="F1379" s="1" t="s">
        <v>3191</v>
      </c>
      <c r="G1379" s="1" t="s">
        <v>4662</v>
      </c>
      <c r="H1379" s="7">
        <v>41169</v>
      </c>
      <c r="I1379" s="2">
        <v>56355</v>
      </c>
      <c r="J1379" s="2">
        <f>+VLOOKUP(B:B,'[1]Nómina (2)'!$B$5:$AJ$2058,35,0)</f>
        <v>2800.73383333333</v>
      </c>
      <c r="K1379" s="2">
        <v>1617.39</v>
      </c>
      <c r="L1379" s="2">
        <v>4001.2049999999995</v>
      </c>
      <c r="M1379" s="2">
        <v>614.952</v>
      </c>
      <c r="N1379" s="2">
        <v>1713.19</v>
      </c>
      <c r="O1379" s="2">
        <v>3995.5695000000001</v>
      </c>
      <c r="P1379" s="2">
        <v>0</v>
      </c>
      <c r="Q1379" s="2">
        <f t="shared" si="105"/>
        <v>11942.306499999999</v>
      </c>
      <c r="R1379" s="2">
        <f t="shared" si="106"/>
        <v>6131.31383333333</v>
      </c>
      <c r="S1379" s="2">
        <f t="shared" si="107"/>
        <v>8611.7264999999989</v>
      </c>
      <c r="T1379" s="2">
        <f t="shared" si="108"/>
        <v>50223.686166666666</v>
      </c>
    </row>
    <row r="1380" spans="1:20" x14ac:dyDescent="0.35">
      <c r="A1380" s="3">
        <f t="shared" si="109"/>
        <v>1371</v>
      </c>
      <c r="B1380" s="1">
        <v>6637</v>
      </c>
      <c r="C1380" s="1" t="s">
        <v>3192</v>
      </c>
      <c r="D1380" s="1" t="s">
        <v>3193</v>
      </c>
      <c r="E1380" s="1" t="s">
        <v>893</v>
      </c>
      <c r="F1380" s="1" t="s">
        <v>1115</v>
      </c>
      <c r="G1380" s="1" t="s">
        <v>4662</v>
      </c>
      <c r="H1380" s="7">
        <v>41141</v>
      </c>
      <c r="I1380" s="2">
        <v>230000</v>
      </c>
      <c r="J1380" s="2">
        <f>+VLOOKUP(B:B,'[1]Nómina (2)'!$B$5:$AJ$2058,35,0)</f>
        <v>53533.912291666697</v>
      </c>
      <c r="K1380" s="2">
        <v>6601</v>
      </c>
      <c r="L1380" s="2">
        <v>16329.999999999998</v>
      </c>
      <c r="M1380" s="2">
        <v>614.952</v>
      </c>
      <c r="N1380" s="2">
        <v>3595.1</v>
      </c>
      <c r="O1380" s="2">
        <v>8384.634</v>
      </c>
      <c r="P1380" s="2">
        <v>0</v>
      </c>
      <c r="Q1380" s="2">
        <f t="shared" si="105"/>
        <v>35525.686000000002</v>
      </c>
      <c r="R1380" s="2">
        <f t="shared" si="106"/>
        <v>63730.012291666695</v>
      </c>
      <c r="S1380" s="2">
        <f t="shared" si="107"/>
        <v>25329.585999999996</v>
      </c>
      <c r="T1380" s="2">
        <f t="shared" si="108"/>
        <v>166269.9877083333</v>
      </c>
    </row>
    <row r="1381" spans="1:20" s="4" customFormat="1" x14ac:dyDescent="0.35">
      <c r="A1381" s="3">
        <f t="shared" si="109"/>
        <v>1372</v>
      </c>
      <c r="B1381" s="1">
        <v>6639</v>
      </c>
      <c r="C1381" s="1" t="s">
        <v>3194</v>
      </c>
      <c r="D1381" s="1" t="s">
        <v>3195</v>
      </c>
      <c r="E1381" s="1" t="s">
        <v>969</v>
      </c>
      <c r="F1381" s="1" t="s">
        <v>3196</v>
      </c>
      <c r="G1381" s="1" t="s">
        <v>4662</v>
      </c>
      <c r="H1381" s="7">
        <v>41177</v>
      </c>
      <c r="I1381" s="2">
        <v>26650</v>
      </c>
      <c r="J1381" s="2">
        <f>+VLOOKUP(B:B,'[1]Nómina (2)'!$B$5:$AJ$2058,35,0)</f>
        <v>0</v>
      </c>
      <c r="K1381" s="2">
        <v>764.85</v>
      </c>
      <c r="L1381" s="2">
        <v>1892.1499999999999</v>
      </c>
      <c r="M1381" s="2">
        <v>346.45</v>
      </c>
      <c r="N1381" s="2">
        <v>810.16</v>
      </c>
      <c r="O1381" s="2">
        <v>1889.4850000000001</v>
      </c>
      <c r="P1381" s="2">
        <v>0</v>
      </c>
      <c r="Q1381" s="2">
        <f t="shared" si="105"/>
        <v>5703.0949999999993</v>
      </c>
      <c r="R1381" s="2">
        <f t="shared" si="106"/>
        <v>1575.01</v>
      </c>
      <c r="S1381" s="2">
        <f t="shared" si="107"/>
        <v>4128.085</v>
      </c>
      <c r="T1381" s="2">
        <f t="shared" si="108"/>
        <v>25074.99</v>
      </c>
    </row>
    <row r="1382" spans="1:20" s="4" customFormat="1" x14ac:dyDescent="0.35">
      <c r="A1382" s="3">
        <f t="shared" si="109"/>
        <v>1373</v>
      </c>
      <c r="B1382" s="1">
        <v>6642</v>
      </c>
      <c r="C1382" s="1" t="s">
        <v>3197</v>
      </c>
      <c r="D1382" s="1" t="s">
        <v>3198</v>
      </c>
      <c r="E1382" s="1" t="s">
        <v>150</v>
      </c>
      <c r="F1382" s="1" t="s">
        <v>3199</v>
      </c>
      <c r="G1382" s="1" t="s">
        <v>4662</v>
      </c>
      <c r="H1382" s="7">
        <v>41177</v>
      </c>
      <c r="I1382" s="2">
        <v>42120</v>
      </c>
      <c r="J1382" s="2">
        <f>+VLOOKUP(B:B,'[1]Nómina (2)'!$B$5:$AJ$2058,35,0)</f>
        <v>741.85637499999996</v>
      </c>
      <c r="K1382" s="2">
        <v>1208.8399999999999</v>
      </c>
      <c r="L1382" s="2">
        <v>2990.5199999999995</v>
      </c>
      <c r="M1382" s="2">
        <v>547.55999999999995</v>
      </c>
      <c r="N1382" s="2">
        <v>1280.45</v>
      </c>
      <c r="O1382" s="2">
        <v>2986.308</v>
      </c>
      <c r="P1382" s="2">
        <v>0</v>
      </c>
      <c r="Q1382" s="2">
        <f t="shared" si="105"/>
        <v>9013.6779999999999</v>
      </c>
      <c r="R1382" s="2">
        <f t="shared" si="106"/>
        <v>3231.1463750000003</v>
      </c>
      <c r="S1382" s="2">
        <f t="shared" si="107"/>
        <v>6524.387999999999</v>
      </c>
      <c r="T1382" s="2">
        <f t="shared" si="108"/>
        <v>38888.853625000003</v>
      </c>
    </row>
    <row r="1383" spans="1:20" x14ac:dyDescent="0.35">
      <c r="A1383" s="3">
        <f t="shared" si="109"/>
        <v>1374</v>
      </c>
      <c r="B1383" s="1">
        <v>6646</v>
      </c>
      <c r="C1383" s="1" t="s">
        <v>3200</v>
      </c>
      <c r="D1383" s="1" t="s">
        <v>3201</v>
      </c>
      <c r="E1383" s="1" t="s">
        <v>820</v>
      </c>
      <c r="F1383" s="1" t="s">
        <v>3202</v>
      </c>
      <c r="G1383" s="1" t="s">
        <v>4662</v>
      </c>
      <c r="H1383" s="7">
        <v>41183</v>
      </c>
      <c r="I1383" s="2">
        <v>37570</v>
      </c>
      <c r="J1383" s="2">
        <f>+VLOOKUP(B:B,'[1]Nómina (2)'!$B$5:$AJ$2058,35,0)</f>
        <v>0</v>
      </c>
      <c r="K1383" s="2">
        <v>1078.26</v>
      </c>
      <c r="L1383" s="2">
        <v>2667.47</v>
      </c>
      <c r="M1383" s="2">
        <v>488.40999999999997</v>
      </c>
      <c r="N1383" s="2">
        <v>1142.1300000000001</v>
      </c>
      <c r="O1383" s="2">
        <v>2663.7130000000002</v>
      </c>
      <c r="P1383" s="2">
        <v>0</v>
      </c>
      <c r="Q1383" s="2">
        <f t="shared" si="105"/>
        <v>8039.9830000000002</v>
      </c>
      <c r="R1383" s="2">
        <f t="shared" si="106"/>
        <v>2220.3900000000003</v>
      </c>
      <c r="S1383" s="2">
        <f t="shared" si="107"/>
        <v>5819.5929999999998</v>
      </c>
      <c r="T1383" s="2">
        <f t="shared" si="108"/>
        <v>35349.61</v>
      </c>
    </row>
    <row r="1384" spans="1:20" x14ac:dyDescent="0.35">
      <c r="A1384" s="3">
        <f t="shared" si="109"/>
        <v>1375</v>
      </c>
      <c r="B1384" s="1">
        <v>6648</v>
      </c>
      <c r="C1384" s="1" t="s">
        <v>3203</v>
      </c>
      <c r="D1384" s="1" t="s">
        <v>3204</v>
      </c>
      <c r="E1384" s="1" t="s">
        <v>168</v>
      </c>
      <c r="F1384" s="1" t="s">
        <v>39</v>
      </c>
      <c r="G1384" s="1" t="s">
        <v>4662</v>
      </c>
      <c r="H1384" s="7">
        <v>41183</v>
      </c>
      <c r="I1384" s="2">
        <v>26650</v>
      </c>
      <c r="J1384" s="2">
        <f>+VLOOKUP(B:B,'[1]Nómina (2)'!$B$5:$AJ$2058,35,0)</f>
        <v>0</v>
      </c>
      <c r="K1384" s="2">
        <v>764.85</v>
      </c>
      <c r="L1384" s="2">
        <v>1892.1499999999999</v>
      </c>
      <c r="M1384" s="2">
        <v>346.45</v>
      </c>
      <c r="N1384" s="2">
        <v>810.16</v>
      </c>
      <c r="O1384" s="2">
        <v>1889.4850000000001</v>
      </c>
      <c r="P1384" s="2">
        <v>1031.6199999999999</v>
      </c>
      <c r="Q1384" s="2">
        <f t="shared" si="105"/>
        <v>6734.7149999999992</v>
      </c>
      <c r="R1384" s="2">
        <f t="shared" si="106"/>
        <v>2606.63</v>
      </c>
      <c r="S1384" s="2">
        <f t="shared" si="107"/>
        <v>4128.085</v>
      </c>
      <c r="T1384" s="2">
        <f t="shared" si="108"/>
        <v>24043.37</v>
      </c>
    </row>
    <row r="1385" spans="1:20" x14ac:dyDescent="0.35">
      <c r="A1385" s="3">
        <f t="shared" si="109"/>
        <v>1376</v>
      </c>
      <c r="B1385" s="1">
        <v>6651</v>
      </c>
      <c r="C1385" s="1" t="s">
        <v>3205</v>
      </c>
      <c r="D1385" s="1" t="s">
        <v>3206</v>
      </c>
      <c r="E1385" s="1" t="s">
        <v>1315</v>
      </c>
      <c r="F1385" s="1" t="s">
        <v>2737</v>
      </c>
      <c r="G1385" s="1" t="s">
        <v>4662</v>
      </c>
      <c r="H1385" s="7">
        <v>41183</v>
      </c>
      <c r="I1385" s="2">
        <v>25000</v>
      </c>
      <c r="J1385" s="2">
        <f>+VLOOKUP(B:B,'[1]Nómina (2)'!$B$5:$AJ$2058,35,0)</f>
        <v>0</v>
      </c>
      <c r="K1385" s="2">
        <v>1382.46</v>
      </c>
      <c r="L1385" s="2">
        <v>3420.0217199999997</v>
      </c>
      <c r="M1385" s="2">
        <v>614.952</v>
      </c>
      <c r="N1385" s="2">
        <v>1464.35</v>
      </c>
      <c r="O1385" s="2">
        <v>3415.204788</v>
      </c>
      <c r="P1385" s="2">
        <v>0</v>
      </c>
      <c r="Q1385" s="2">
        <f t="shared" si="105"/>
        <v>10296.988507999999</v>
      </c>
      <c r="R1385" s="2">
        <f t="shared" si="106"/>
        <v>2846.81</v>
      </c>
      <c r="S1385" s="2">
        <f t="shared" si="107"/>
        <v>7450.178508</v>
      </c>
      <c r="T1385" s="2">
        <f t="shared" si="108"/>
        <v>22153.19</v>
      </c>
    </row>
    <row r="1386" spans="1:20" x14ac:dyDescent="0.35">
      <c r="A1386" s="3">
        <f t="shared" si="109"/>
        <v>1377</v>
      </c>
      <c r="B1386" s="1">
        <v>6652</v>
      </c>
      <c r="C1386" s="1" t="s">
        <v>3207</v>
      </c>
      <c r="D1386" s="1" t="s">
        <v>3208</v>
      </c>
      <c r="E1386" s="1" t="s">
        <v>656</v>
      </c>
      <c r="F1386" s="1" t="s">
        <v>841</v>
      </c>
      <c r="G1386" s="1" t="s">
        <v>4662</v>
      </c>
      <c r="H1386" s="7">
        <v>41186</v>
      </c>
      <c r="I1386" s="2">
        <v>38500</v>
      </c>
      <c r="J1386" s="2">
        <f>+VLOOKUP(B:B,'[1]Nómina (2)'!$B$5:$AJ$2058,35,0)</f>
        <v>230.94737499999999</v>
      </c>
      <c r="K1386" s="2">
        <v>1104.95</v>
      </c>
      <c r="L1386" s="2">
        <v>2733.4999999999995</v>
      </c>
      <c r="M1386" s="2">
        <v>500.5</v>
      </c>
      <c r="N1386" s="2">
        <v>1170.4000000000001</v>
      </c>
      <c r="O1386" s="2">
        <v>2729.65</v>
      </c>
      <c r="P1386" s="2">
        <v>0</v>
      </c>
      <c r="Q1386" s="2">
        <f t="shared" si="105"/>
        <v>8239</v>
      </c>
      <c r="R1386" s="2">
        <f t="shared" si="106"/>
        <v>2506.2973750000001</v>
      </c>
      <c r="S1386" s="2">
        <f t="shared" si="107"/>
        <v>5963.65</v>
      </c>
      <c r="T1386" s="2">
        <f t="shared" si="108"/>
        <v>35993.702624999998</v>
      </c>
    </row>
    <row r="1387" spans="1:20" x14ac:dyDescent="0.35">
      <c r="A1387" s="3">
        <f t="shared" si="109"/>
        <v>1378</v>
      </c>
      <c r="B1387" s="1">
        <v>6653</v>
      </c>
      <c r="C1387" s="1" t="s">
        <v>3209</v>
      </c>
      <c r="D1387" s="1" t="s">
        <v>3210</v>
      </c>
      <c r="E1387" s="1" t="s">
        <v>66</v>
      </c>
      <c r="F1387" s="1" t="s">
        <v>84</v>
      </c>
      <c r="G1387" s="1" t="s">
        <v>4662</v>
      </c>
      <c r="H1387" s="7">
        <v>41185</v>
      </c>
      <c r="I1387" s="2">
        <v>25935</v>
      </c>
      <c r="J1387" s="2">
        <f>+VLOOKUP(B:B,'[1]Nómina (2)'!$B$5:$AJ$2058,35,0)</f>
        <v>0</v>
      </c>
      <c r="K1387" s="2">
        <v>744.33</v>
      </c>
      <c r="L1387" s="2">
        <v>1841.3849999999998</v>
      </c>
      <c r="M1387" s="2">
        <v>337.15499999999997</v>
      </c>
      <c r="N1387" s="2">
        <v>788.42</v>
      </c>
      <c r="O1387" s="2">
        <v>1838.7915</v>
      </c>
      <c r="P1387" s="2">
        <v>0</v>
      </c>
      <c r="Q1387" s="2">
        <f t="shared" si="105"/>
        <v>5550.0815000000002</v>
      </c>
      <c r="R1387" s="2">
        <f t="shared" si="106"/>
        <v>1532.75</v>
      </c>
      <c r="S1387" s="2">
        <f t="shared" si="107"/>
        <v>4017.3315000000002</v>
      </c>
      <c r="T1387" s="2">
        <f t="shared" si="108"/>
        <v>24402.25</v>
      </c>
    </row>
    <row r="1388" spans="1:20" x14ac:dyDescent="0.35">
      <c r="A1388" s="3">
        <f t="shared" si="109"/>
        <v>1379</v>
      </c>
      <c r="B1388" s="1">
        <v>6657</v>
      </c>
      <c r="C1388" s="1" t="s">
        <v>3211</v>
      </c>
      <c r="D1388" s="1" t="s">
        <v>3212</v>
      </c>
      <c r="E1388" s="1" t="s">
        <v>425</v>
      </c>
      <c r="F1388" s="1" t="s">
        <v>103</v>
      </c>
      <c r="G1388" s="1" t="s">
        <v>4662</v>
      </c>
      <c r="H1388" s="7">
        <v>41185</v>
      </c>
      <c r="I1388" s="2">
        <v>17290</v>
      </c>
      <c r="J1388" s="2">
        <f>+VLOOKUP(B:B,'[1]Nómina (2)'!$B$5:$AJ$2058,35,0)</f>
        <v>0</v>
      </c>
      <c r="K1388" s="2">
        <v>496.22</v>
      </c>
      <c r="L1388" s="2">
        <v>1227.5899999999999</v>
      </c>
      <c r="M1388" s="2">
        <v>224.76999999999998</v>
      </c>
      <c r="N1388" s="2">
        <v>525.62</v>
      </c>
      <c r="O1388" s="2">
        <v>1225.8610000000001</v>
      </c>
      <c r="P1388" s="2">
        <v>0</v>
      </c>
      <c r="Q1388" s="2">
        <f t="shared" si="105"/>
        <v>3700.0609999999997</v>
      </c>
      <c r="R1388" s="2">
        <f t="shared" si="106"/>
        <v>1021.84</v>
      </c>
      <c r="S1388" s="2">
        <f t="shared" si="107"/>
        <v>2678.221</v>
      </c>
      <c r="T1388" s="2">
        <f t="shared" si="108"/>
        <v>16268.16</v>
      </c>
    </row>
    <row r="1389" spans="1:20" x14ac:dyDescent="0.35">
      <c r="A1389" s="3">
        <f t="shared" si="109"/>
        <v>1380</v>
      </c>
      <c r="B1389" s="1">
        <v>6658</v>
      </c>
      <c r="C1389" s="1" t="s">
        <v>3213</v>
      </c>
      <c r="D1389" s="1" t="s">
        <v>3214</v>
      </c>
      <c r="E1389" s="1" t="s">
        <v>2522</v>
      </c>
      <c r="F1389" s="1" t="s">
        <v>107</v>
      </c>
      <c r="G1389" s="1" t="s">
        <v>4662</v>
      </c>
      <c r="H1389" s="7">
        <v>41190</v>
      </c>
      <c r="I1389" s="2">
        <v>25000</v>
      </c>
      <c r="J1389" s="2">
        <f>+VLOOKUP(B:B,'[1]Nómina (2)'!$B$5:$AJ$2058,35,0)</f>
        <v>0</v>
      </c>
      <c r="K1389" s="2">
        <v>717.5</v>
      </c>
      <c r="L1389" s="2">
        <v>1774.9999999999998</v>
      </c>
      <c r="M1389" s="2">
        <v>325</v>
      </c>
      <c r="N1389" s="2">
        <v>760</v>
      </c>
      <c r="O1389" s="2">
        <v>1772.5000000000002</v>
      </c>
      <c r="P1389" s="2">
        <v>0</v>
      </c>
      <c r="Q1389" s="2">
        <f t="shared" si="105"/>
        <v>5350</v>
      </c>
      <c r="R1389" s="2">
        <f t="shared" si="106"/>
        <v>1477.5</v>
      </c>
      <c r="S1389" s="2">
        <f t="shared" si="107"/>
        <v>3872.5</v>
      </c>
      <c r="T1389" s="2">
        <f t="shared" si="108"/>
        <v>23522.5</v>
      </c>
    </row>
    <row r="1390" spans="1:20" x14ac:dyDescent="0.35">
      <c r="A1390" s="3">
        <f t="shared" si="109"/>
        <v>1381</v>
      </c>
      <c r="B1390" s="1">
        <v>6660</v>
      </c>
      <c r="C1390" s="1" t="s">
        <v>3215</v>
      </c>
      <c r="D1390" s="1" t="s">
        <v>3216</v>
      </c>
      <c r="E1390" s="1" t="s">
        <v>466</v>
      </c>
      <c r="F1390" s="1" t="s">
        <v>3217</v>
      </c>
      <c r="G1390" s="1" t="s">
        <v>4662</v>
      </c>
      <c r="H1390" s="7">
        <v>41190</v>
      </c>
      <c r="I1390" s="2">
        <v>89570</v>
      </c>
      <c r="J1390" s="2">
        <f>+VLOOKUP(B:B,'[1]Nómina (2)'!$B$5:$AJ$2058,35,0)</f>
        <v>9652.0397916666698</v>
      </c>
      <c r="K1390" s="2">
        <v>2570.66</v>
      </c>
      <c r="L1390" s="2">
        <v>6359.4699999999993</v>
      </c>
      <c r="M1390" s="2">
        <v>614.952</v>
      </c>
      <c r="N1390" s="2">
        <v>2722.93</v>
      </c>
      <c r="O1390" s="2">
        <v>6350.5130000000008</v>
      </c>
      <c r="P1390" s="2">
        <v>0</v>
      </c>
      <c r="Q1390" s="2">
        <f t="shared" si="105"/>
        <v>18618.525000000001</v>
      </c>
      <c r="R1390" s="2">
        <f t="shared" si="106"/>
        <v>14945.62979166667</v>
      </c>
      <c r="S1390" s="2">
        <f t="shared" si="107"/>
        <v>13324.935000000001</v>
      </c>
      <c r="T1390" s="2">
        <f t="shared" si="108"/>
        <v>74624.370208333334</v>
      </c>
    </row>
    <row r="1391" spans="1:20" x14ac:dyDescent="0.35">
      <c r="A1391" s="3">
        <f t="shared" si="109"/>
        <v>1382</v>
      </c>
      <c r="B1391" s="1">
        <v>6661</v>
      </c>
      <c r="C1391" s="1" t="s">
        <v>3218</v>
      </c>
      <c r="D1391" s="1" t="s">
        <v>3219</v>
      </c>
      <c r="E1391" s="1" t="s">
        <v>497</v>
      </c>
      <c r="F1391" s="1" t="s">
        <v>103</v>
      </c>
      <c r="G1391" s="1" t="s">
        <v>4662</v>
      </c>
      <c r="H1391" s="7">
        <v>41186</v>
      </c>
      <c r="I1391" s="2">
        <v>20000</v>
      </c>
      <c r="J1391" s="2">
        <f>+VLOOKUP(B:B,'[1]Nómina (2)'!$B$5:$AJ$2058,35,0)</f>
        <v>0</v>
      </c>
      <c r="K1391" s="2">
        <v>574</v>
      </c>
      <c r="L1391" s="2">
        <v>1419.9999999999998</v>
      </c>
      <c r="M1391" s="2">
        <v>260</v>
      </c>
      <c r="N1391" s="2">
        <v>608</v>
      </c>
      <c r="O1391" s="2">
        <v>1418</v>
      </c>
      <c r="P1391" s="2">
        <v>0</v>
      </c>
      <c r="Q1391" s="2">
        <f t="shared" si="105"/>
        <v>4280</v>
      </c>
      <c r="R1391" s="2">
        <f t="shared" si="106"/>
        <v>1182</v>
      </c>
      <c r="S1391" s="2">
        <f t="shared" si="107"/>
        <v>3098</v>
      </c>
      <c r="T1391" s="2">
        <f t="shared" si="108"/>
        <v>18818</v>
      </c>
    </row>
    <row r="1392" spans="1:20" x14ac:dyDescent="0.35">
      <c r="A1392" s="3">
        <f t="shared" si="109"/>
        <v>1383</v>
      </c>
      <c r="B1392" s="1">
        <v>6662</v>
      </c>
      <c r="C1392" s="1" t="s">
        <v>3220</v>
      </c>
      <c r="D1392" s="1" t="s">
        <v>3221</v>
      </c>
      <c r="E1392" s="1" t="s">
        <v>1538</v>
      </c>
      <c r="F1392" s="1" t="s">
        <v>381</v>
      </c>
      <c r="G1392" s="1" t="s">
        <v>4662</v>
      </c>
      <c r="H1392" s="7">
        <v>41190</v>
      </c>
      <c r="I1392" s="2">
        <v>40000</v>
      </c>
      <c r="J1392" s="2">
        <f>+VLOOKUP(B:B,'[1]Nómina (2)'!$B$5:$AJ$2058,35,0)</f>
        <v>442.64987500000001</v>
      </c>
      <c r="K1392" s="2">
        <v>1148</v>
      </c>
      <c r="L1392" s="2">
        <v>2839.9999999999995</v>
      </c>
      <c r="M1392" s="2">
        <v>520</v>
      </c>
      <c r="N1392" s="2">
        <v>1216</v>
      </c>
      <c r="O1392" s="2">
        <v>2836</v>
      </c>
      <c r="P1392" s="2">
        <v>0</v>
      </c>
      <c r="Q1392" s="2">
        <f t="shared" si="105"/>
        <v>8560</v>
      </c>
      <c r="R1392" s="2">
        <f t="shared" si="106"/>
        <v>2806.6498750000001</v>
      </c>
      <c r="S1392" s="2">
        <f t="shared" si="107"/>
        <v>6196</v>
      </c>
      <c r="T1392" s="2">
        <f t="shared" si="108"/>
        <v>37193.350124999997</v>
      </c>
    </row>
    <row r="1393" spans="1:20" x14ac:dyDescent="0.35">
      <c r="A1393" s="3">
        <f t="shared" si="109"/>
        <v>1384</v>
      </c>
      <c r="B1393" s="1">
        <v>6664</v>
      </c>
      <c r="C1393" s="1" t="s">
        <v>3222</v>
      </c>
      <c r="D1393" s="1" t="s">
        <v>3223</v>
      </c>
      <c r="E1393" s="1" t="s">
        <v>23</v>
      </c>
      <c r="F1393" s="1" t="s">
        <v>103</v>
      </c>
      <c r="G1393" s="1" t="s">
        <v>4662</v>
      </c>
      <c r="H1393" s="7">
        <v>41197</v>
      </c>
      <c r="I1393" s="2">
        <v>18000</v>
      </c>
      <c r="J1393" s="2">
        <f>+VLOOKUP(B:B,'[1]Nómina (2)'!$B$5:$AJ$2058,35,0)</f>
        <v>0</v>
      </c>
      <c r="K1393" s="2">
        <v>516.6</v>
      </c>
      <c r="L1393" s="2">
        <v>1277.9999999999998</v>
      </c>
      <c r="M1393" s="2">
        <v>234</v>
      </c>
      <c r="N1393" s="2">
        <v>547.20000000000005</v>
      </c>
      <c r="O1393" s="2">
        <v>1276.2</v>
      </c>
      <c r="P1393" s="2">
        <v>0</v>
      </c>
      <c r="Q1393" s="2">
        <f t="shared" si="105"/>
        <v>3852</v>
      </c>
      <c r="R1393" s="2">
        <f t="shared" si="106"/>
        <v>1063.8000000000002</v>
      </c>
      <c r="S1393" s="2">
        <f t="shared" si="107"/>
        <v>2788.2</v>
      </c>
      <c r="T1393" s="2">
        <f t="shared" si="108"/>
        <v>16936.2</v>
      </c>
    </row>
    <row r="1394" spans="1:20" x14ac:dyDescent="0.35">
      <c r="A1394" s="3">
        <f t="shared" si="109"/>
        <v>1385</v>
      </c>
      <c r="B1394" s="1">
        <v>6666</v>
      </c>
      <c r="C1394" s="1" t="s">
        <v>3224</v>
      </c>
      <c r="D1394" s="1" t="s">
        <v>3225</v>
      </c>
      <c r="E1394" s="1" t="s">
        <v>3183</v>
      </c>
      <c r="F1394" s="1" t="s">
        <v>636</v>
      </c>
      <c r="G1394" s="1" t="s">
        <v>4662</v>
      </c>
      <c r="H1394" s="7">
        <v>41197</v>
      </c>
      <c r="I1394" s="2">
        <v>75000</v>
      </c>
      <c r="J1394" s="2">
        <f>+VLOOKUP(B:B,'[1]Nómina (2)'!$B$5:$AJ$2058,35,0)</f>
        <v>6309.34983333333</v>
      </c>
      <c r="K1394" s="2">
        <v>2152.5</v>
      </c>
      <c r="L1394" s="2">
        <v>5324.9999999999991</v>
      </c>
      <c r="M1394" s="2">
        <v>614.952</v>
      </c>
      <c r="N1394" s="2">
        <v>2280</v>
      </c>
      <c r="O1394" s="2">
        <v>5317.5</v>
      </c>
      <c r="P1394" s="2">
        <v>0</v>
      </c>
      <c r="Q1394" s="2">
        <f t="shared" si="105"/>
        <v>15689.951999999999</v>
      </c>
      <c r="R1394" s="2">
        <f t="shared" si="106"/>
        <v>10741.84983333333</v>
      </c>
      <c r="S1394" s="2">
        <f t="shared" si="107"/>
        <v>11257.451999999999</v>
      </c>
      <c r="T1394" s="2">
        <f t="shared" si="108"/>
        <v>64258.150166666674</v>
      </c>
    </row>
    <row r="1395" spans="1:20" x14ac:dyDescent="0.35">
      <c r="A1395" s="3">
        <f t="shared" si="109"/>
        <v>1386</v>
      </c>
      <c r="B1395" s="1">
        <v>6667</v>
      </c>
      <c r="C1395" s="1" t="s">
        <v>3226</v>
      </c>
      <c r="D1395" s="1" t="s">
        <v>3227</v>
      </c>
      <c r="E1395" s="1" t="s">
        <v>168</v>
      </c>
      <c r="F1395" s="1" t="s">
        <v>39</v>
      </c>
      <c r="G1395" s="1" t="s">
        <v>4662</v>
      </c>
      <c r="H1395" s="7">
        <v>41198</v>
      </c>
      <c r="I1395" s="2">
        <v>26650</v>
      </c>
      <c r="J1395" s="2">
        <f>+VLOOKUP(B:B,'[1]Nómina (2)'!$B$5:$AJ$2058,35,0)</f>
        <v>0</v>
      </c>
      <c r="K1395" s="2">
        <v>764.85</v>
      </c>
      <c r="L1395" s="2">
        <v>1892.1499999999999</v>
      </c>
      <c r="M1395" s="2">
        <v>346.45</v>
      </c>
      <c r="N1395" s="2">
        <v>810.16</v>
      </c>
      <c r="O1395" s="2">
        <v>1889.4850000000001</v>
      </c>
      <c r="P1395" s="2">
        <v>1031.6199999999999</v>
      </c>
      <c r="Q1395" s="2">
        <f t="shared" si="105"/>
        <v>6734.7149999999992</v>
      </c>
      <c r="R1395" s="2">
        <f t="shared" si="106"/>
        <v>2606.63</v>
      </c>
      <c r="S1395" s="2">
        <f t="shared" si="107"/>
        <v>4128.085</v>
      </c>
      <c r="T1395" s="2">
        <f t="shared" si="108"/>
        <v>24043.37</v>
      </c>
    </row>
    <row r="1396" spans="1:20" x14ac:dyDescent="0.35">
      <c r="A1396" s="3">
        <f t="shared" si="109"/>
        <v>1387</v>
      </c>
      <c r="B1396" s="1">
        <v>6668</v>
      </c>
      <c r="C1396" s="1" t="s">
        <v>3228</v>
      </c>
      <c r="D1396" s="1" t="s">
        <v>3229</v>
      </c>
      <c r="E1396" s="1" t="s">
        <v>1742</v>
      </c>
      <c r="F1396" s="1" t="s">
        <v>3230</v>
      </c>
      <c r="G1396" s="1" t="s">
        <v>4662</v>
      </c>
      <c r="H1396" s="7">
        <v>41205</v>
      </c>
      <c r="I1396" s="2">
        <v>42120</v>
      </c>
      <c r="J1396" s="2">
        <f>+VLOOKUP(B:B,'[1]Nómina (2)'!$B$5:$AJ$2058,35,0)</f>
        <v>741.85637499999996</v>
      </c>
      <c r="K1396" s="2">
        <v>1208.8399999999999</v>
      </c>
      <c r="L1396" s="2">
        <v>2990.5199999999995</v>
      </c>
      <c r="M1396" s="2">
        <v>547.55999999999995</v>
      </c>
      <c r="N1396" s="2">
        <v>1280.45</v>
      </c>
      <c r="O1396" s="2">
        <v>2986.308</v>
      </c>
      <c r="P1396" s="2">
        <v>0</v>
      </c>
      <c r="Q1396" s="2">
        <f t="shared" si="105"/>
        <v>9013.6779999999999</v>
      </c>
      <c r="R1396" s="2">
        <f t="shared" si="106"/>
        <v>3231.1463750000003</v>
      </c>
      <c r="S1396" s="2">
        <f t="shared" si="107"/>
        <v>6524.387999999999</v>
      </c>
      <c r="T1396" s="2">
        <f t="shared" si="108"/>
        <v>38888.853625000003</v>
      </c>
    </row>
    <row r="1397" spans="1:20" x14ac:dyDescent="0.35">
      <c r="A1397" s="3">
        <f t="shared" si="109"/>
        <v>1388</v>
      </c>
      <c r="B1397" s="1">
        <v>6669</v>
      </c>
      <c r="C1397" s="1" t="s">
        <v>3231</v>
      </c>
      <c r="D1397" s="1" t="s">
        <v>3232</v>
      </c>
      <c r="E1397" s="1" t="s">
        <v>639</v>
      </c>
      <c r="F1397" s="1" t="s">
        <v>726</v>
      </c>
      <c r="G1397" s="1" t="s">
        <v>4662</v>
      </c>
      <c r="H1397" s="7">
        <v>41205</v>
      </c>
      <c r="I1397" s="2">
        <v>89570</v>
      </c>
      <c r="J1397" s="2">
        <f>+VLOOKUP(B:B,'[1]Nómina (2)'!$B$5:$AJ$2058,35,0)</f>
        <v>9652.0397916666698</v>
      </c>
      <c r="K1397" s="2">
        <v>2570.66</v>
      </c>
      <c r="L1397" s="2">
        <v>6359.4699999999993</v>
      </c>
      <c r="M1397" s="2">
        <v>614.952</v>
      </c>
      <c r="N1397" s="2">
        <v>2722.93</v>
      </c>
      <c r="O1397" s="2">
        <v>6350.5130000000008</v>
      </c>
      <c r="P1397" s="2">
        <v>0</v>
      </c>
      <c r="Q1397" s="2">
        <f t="shared" si="105"/>
        <v>18618.525000000001</v>
      </c>
      <c r="R1397" s="2">
        <f t="shared" si="106"/>
        <v>14945.62979166667</v>
      </c>
      <c r="S1397" s="2">
        <f t="shared" si="107"/>
        <v>13324.935000000001</v>
      </c>
      <c r="T1397" s="2">
        <f t="shared" si="108"/>
        <v>74624.370208333334</v>
      </c>
    </row>
    <row r="1398" spans="1:20" x14ac:dyDescent="0.35">
      <c r="A1398" s="3">
        <f t="shared" si="109"/>
        <v>1389</v>
      </c>
      <c r="B1398" s="1">
        <v>6670</v>
      </c>
      <c r="C1398" s="1" t="s">
        <v>3233</v>
      </c>
      <c r="D1398" s="1" t="s">
        <v>3234</v>
      </c>
      <c r="E1398" s="1" t="s">
        <v>3235</v>
      </c>
      <c r="F1398" s="1" t="s">
        <v>3236</v>
      </c>
      <c r="G1398" s="1" t="s">
        <v>4662</v>
      </c>
      <c r="H1398" s="7">
        <v>41214</v>
      </c>
      <c r="I1398" s="2">
        <v>70000</v>
      </c>
      <c r="J1398" s="2">
        <f>+VLOOKUP(B:B,'[1]Nómina (2)'!$B$5:$AJ$2058,35,0)</f>
        <v>5368.4498333333304</v>
      </c>
      <c r="K1398" s="2">
        <v>2009</v>
      </c>
      <c r="L1398" s="2">
        <v>4970</v>
      </c>
      <c r="M1398" s="2">
        <v>614.952</v>
      </c>
      <c r="N1398" s="2">
        <v>2128</v>
      </c>
      <c r="O1398" s="2">
        <v>4963</v>
      </c>
      <c r="P1398" s="2">
        <v>0</v>
      </c>
      <c r="Q1398" s="2">
        <f t="shared" si="105"/>
        <v>14684.952000000001</v>
      </c>
      <c r="R1398" s="2">
        <f t="shared" si="106"/>
        <v>9505.4498333333304</v>
      </c>
      <c r="S1398" s="2">
        <f t="shared" si="107"/>
        <v>10547.952000000001</v>
      </c>
      <c r="T1398" s="2">
        <f t="shared" si="108"/>
        <v>60494.550166666668</v>
      </c>
    </row>
    <row r="1399" spans="1:20" x14ac:dyDescent="0.35">
      <c r="A1399" s="3">
        <f t="shared" si="109"/>
        <v>1390</v>
      </c>
      <c r="B1399" s="1">
        <v>6672</v>
      </c>
      <c r="C1399" s="1" t="s">
        <v>3237</v>
      </c>
      <c r="D1399" s="1" t="s">
        <v>3238</v>
      </c>
      <c r="E1399" s="1" t="s">
        <v>626</v>
      </c>
      <c r="F1399" s="1" t="s">
        <v>3239</v>
      </c>
      <c r="G1399" s="1" t="s">
        <v>4662</v>
      </c>
      <c r="H1399" s="7">
        <v>41214</v>
      </c>
      <c r="I1399" s="2">
        <v>37570</v>
      </c>
      <c r="J1399" s="2">
        <f>+VLOOKUP(B:B,'[1]Nómina (2)'!$B$5:$AJ$2058,35,0)</f>
        <v>1584.0898749999999</v>
      </c>
      <c r="K1399" s="2">
        <v>2258.5500000000002</v>
      </c>
      <c r="L1399" s="2">
        <v>5587.359199999999</v>
      </c>
      <c r="M1399" s="2">
        <v>614.952</v>
      </c>
      <c r="N1399" s="2">
        <v>2392.33</v>
      </c>
      <c r="O1399" s="2">
        <v>5579.4896800000006</v>
      </c>
      <c r="P1399" s="2">
        <v>0</v>
      </c>
      <c r="Q1399" s="2">
        <f t="shared" si="105"/>
        <v>16432.68088</v>
      </c>
      <c r="R1399" s="2">
        <f t="shared" si="106"/>
        <v>6234.9698749999998</v>
      </c>
      <c r="S1399" s="2">
        <f t="shared" si="107"/>
        <v>11781.800879999999</v>
      </c>
      <c r="T1399" s="2">
        <f t="shared" si="108"/>
        <v>31335.030125000001</v>
      </c>
    </row>
    <row r="1400" spans="1:20" x14ac:dyDescent="0.35">
      <c r="A1400" s="3">
        <f t="shared" si="109"/>
        <v>1391</v>
      </c>
      <c r="B1400" s="1">
        <v>6673</v>
      </c>
      <c r="C1400" s="1" t="s">
        <v>3240</v>
      </c>
      <c r="D1400" s="1" t="s">
        <v>3241</v>
      </c>
      <c r="E1400" s="1" t="s">
        <v>820</v>
      </c>
      <c r="F1400" s="1" t="s">
        <v>2403</v>
      </c>
      <c r="G1400" s="1" t="s">
        <v>4662</v>
      </c>
      <c r="H1400" s="7">
        <v>41219</v>
      </c>
      <c r="I1400" s="2">
        <v>46963</v>
      </c>
      <c r="J1400" s="2">
        <f>+VLOOKUP(B:B,'[1]Nómina (2)'!$B$5:$AJ$2058,35,0)</f>
        <v>1425.371875</v>
      </c>
      <c r="K1400" s="2">
        <v>1347.84</v>
      </c>
      <c r="L1400" s="2">
        <v>3334.3729999999996</v>
      </c>
      <c r="M1400" s="2">
        <v>610.51900000000001</v>
      </c>
      <c r="N1400" s="2">
        <v>1427.68</v>
      </c>
      <c r="O1400" s="2">
        <v>3329.6767000000004</v>
      </c>
      <c r="P1400" s="2">
        <v>0</v>
      </c>
      <c r="Q1400" s="2">
        <f t="shared" si="105"/>
        <v>10050.0887</v>
      </c>
      <c r="R1400" s="2">
        <f t="shared" si="106"/>
        <v>4200.8918750000003</v>
      </c>
      <c r="S1400" s="2">
        <f t="shared" si="107"/>
        <v>7274.5686999999998</v>
      </c>
      <c r="T1400" s="2">
        <f t="shared" si="108"/>
        <v>42762.108124999999</v>
      </c>
    </row>
    <row r="1401" spans="1:20" x14ac:dyDescent="0.35">
      <c r="A1401" s="3">
        <f t="shared" si="109"/>
        <v>1392</v>
      </c>
      <c r="B1401" s="1">
        <v>6675</v>
      </c>
      <c r="C1401" s="1" t="s">
        <v>3242</v>
      </c>
      <c r="D1401" s="1" t="s">
        <v>3243</v>
      </c>
      <c r="E1401" s="1" t="s">
        <v>820</v>
      </c>
      <c r="F1401" s="1" t="s">
        <v>2767</v>
      </c>
      <c r="G1401" s="1" t="s">
        <v>4662</v>
      </c>
      <c r="H1401" s="7">
        <v>41220</v>
      </c>
      <c r="I1401" s="2">
        <v>12873</v>
      </c>
      <c r="J1401" s="2">
        <f>+VLOOKUP(B:B,'[1]Nómina (2)'!$B$5:$AJ$2058,35,0)</f>
        <v>0</v>
      </c>
      <c r="K1401" s="2">
        <v>369.46</v>
      </c>
      <c r="L1401" s="2">
        <v>913.98299999999995</v>
      </c>
      <c r="M1401" s="2">
        <v>167.34899999999999</v>
      </c>
      <c r="N1401" s="2">
        <v>391.34</v>
      </c>
      <c r="O1401" s="2">
        <v>912.6957000000001</v>
      </c>
      <c r="P1401" s="2">
        <v>0</v>
      </c>
      <c r="Q1401" s="2">
        <f t="shared" si="105"/>
        <v>2754.8276999999998</v>
      </c>
      <c r="R1401" s="2">
        <f t="shared" si="106"/>
        <v>760.8</v>
      </c>
      <c r="S1401" s="2">
        <f t="shared" si="107"/>
        <v>1994.0277000000001</v>
      </c>
      <c r="T1401" s="2">
        <f t="shared" si="108"/>
        <v>12112.2</v>
      </c>
    </row>
    <row r="1402" spans="1:20" x14ac:dyDescent="0.35">
      <c r="A1402" s="3">
        <f t="shared" si="109"/>
        <v>1393</v>
      </c>
      <c r="B1402" s="1">
        <v>6676</v>
      </c>
      <c r="C1402" s="1" t="s">
        <v>3244</v>
      </c>
      <c r="D1402" s="1" t="s">
        <v>3245</v>
      </c>
      <c r="E1402" s="1" t="s">
        <v>168</v>
      </c>
      <c r="F1402" s="1" t="s">
        <v>103</v>
      </c>
      <c r="G1402" s="1" t="s">
        <v>4662</v>
      </c>
      <c r="H1402" s="7">
        <v>41220</v>
      </c>
      <c r="I1402" s="2">
        <v>24000</v>
      </c>
      <c r="J1402" s="2">
        <f>+VLOOKUP(B:B,'[1]Nómina (2)'!$B$5:$AJ$2058,35,0)</f>
        <v>0</v>
      </c>
      <c r="K1402" s="2">
        <v>688.8</v>
      </c>
      <c r="L1402" s="2">
        <v>1703.9999999999998</v>
      </c>
      <c r="M1402" s="2">
        <v>312</v>
      </c>
      <c r="N1402" s="2">
        <v>729.6</v>
      </c>
      <c r="O1402" s="2">
        <v>1701.6000000000001</v>
      </c>
      <c r="P1402" s="2">
        <v>0</v>
      </c>
      <c r="Q1402" s="2">
        <f t="shared" si="105"/>
        <v>5136</v>
      </c>
      <c r="R1402" s="2">
        <f t="shared" si="106"/>
        <v>1418.4</v>
      </c>
      <c r="S1402" s="2">
        <f t="shared" si="107"/>
        <v>3717.6</v>
      </c>
      <c r="T1402" s="2">
        <f t="shared" si="108"/>
        <v>22581.599999999999</v>
      </c>
    </row>
    <row r="1403" spans="1:20" x14ac:dyDescent="0.35">
      <c r="A1403" s="3">
        <f t="shared" si="109"/>
        <v>1394</v>
      </c>
      <c r="B1403" s="1">
        <v>6677</v>
      </c>
      <c r="C1403" s="1" t="s">
        <v>3246</v>
      </c>
      <c r="D1403" s="1" t="s">
        <v>3247</v>
      </c>
      <c r="E1403" s="1" t="s">
        <v>3248</v>
      </c>
      <c r="F1403" s="1" t="s">
        <v>311</v>
      </c>
      <c r="G1403" s="1" t="s">
        <v>4662</v>
      </c>
      <c r="H1403" s="7">
        <v>41221</v>
      </c>
      <c r="I1403" s="2">
        <v>107865</v>
      </c>
      <c r="J1403" s="2">
        <f>+VLOOKUP(B:B,'[1]Nómina (2)'!$B$5:$AJ$2058,35,0)</f>
        <v>13955.479791666699</v>
      </c>
      <c r="K1403" s="2">
        <v>3095.73</v>
      </c>
      <c r="L1403" s="2">
        <v>7658.4149999999991</v>
      </c>
      <c r="M1403" s="2">
        <v>614.952</v>
      </c>
      <c r="N1403" s="2">
        <v>3279.1</v>
      </c>
      <c r="O1403" s="2">
        <v>7647.6285000000007</v>
      </c>
      <c r="P1403" s="2">
        <v>0</v>
      </c>
      <c r="Q1403" s="2">
        <f t="shared" si="105"/>
        <v>22295.825499999999</v>
      </c>
      <c r="R1403" s="2">
        <f t="shared" si="106"/>
        <v>20330.309791666699</v>
      </c>
      <c r="S1403" s="2">
        <f t="shared" si="107"/>
        <v>15920.995499999999</v>
      </c>
      <c r="T1403" s="2">
        <f t="shared" si="108"/>
        <v>87534.690208333297</v>
      </c>
    </row>
    <row r="1404" spans="1:20" x14ac:dyDescent="0.35">
      <c r="A1404" s="3">
        <f t="shared" si="109"/>
        <v>1395</v>
      </c>
      <c r="B1404" s="1">
        <v>6680</v>
      </c>
      <c r="C1404" s="1" t="s">
        <v>3249</v>
      </c>
      <c r="D1404" s="1" t="s">
        <v>3250</v>
      </c>
      <c r="E1404" s="1" t="s">
        <v>656</v>
      </c>
      <c r="F1404" s="1" t="s">
        <v>3251</v>
      </c>
      <c r="G1404" s="1" t="s">
        <v>4662</v>
      </c>
      <c r="H1404" s="7">
        <v>41225</v>
      </c>
      <c r="I1404" s="2">
        <v>35000</v>
      </c>
      <c r="J1404" s="2">
        <f>+VLOOKUP(B:B,'[1]Nómina (2)'!$B$5:$AJ$2058,35,0)</f>
        <v>0</v>
      </c>
      <c r="K1404" s="2">
        <v>1004.5</v>
      </c>
      <c r="L1404" s="2">
        <v>2485</v>
      </c>
      <c r="M1404" s="2">
        <v>455</v>
      </c>
      <c r="N1404" s="2">
        <v>1064</v>
      </c>
      <c r="O1404" s="2">
        <v>2481.5</v>
      </c>
      <c r="P1404" s="2">
        <v>0</v>
      </c>
      <c r="Q1404" s="2">
        <f t="shared" si="105"/>
        <v>7490</v>
      </c>
      <c r="R1404" s="2">
        <f t="shared" si="106"/>
        <v>2068.5</v>
      </c>
      <c r="S1404" s="2">
        <f t="shared" si="107"/>
        <v>5421.5</v>
      </c>
      <c r="T1404" s="2">
        <f t="shared" si="108"/>
        <v>32931.5</v>
      </c>
    </row>
    <row r="1405" spans="1:20" x14ac:dyDescent="0.35">
      <c r="A1405" s="3">
        <f t="shared" si="109"/>
        <v>1396</v>
      </c>
      <c r="B1405" s="1">
        <v>6681</v>
      </c>
      <c r="C1405" s="1" t="s">
        <v>3252</v>
      </c>
      <c r="D1405" s="1" t="s">
        <v>3253</v>
      </c>
      <c r="E1405" s="1" t="s">
        <v>587</v>
      </c>
      <c r="F1405" s="1" t="s">
        <v>588</v>
      </c>
      <c r="G1405" s="1" t="s">
        <v>4662</v>
      </c>
      <c r="H1405" s="7">
        <v>41225</v>
      </c>
      <c r="I1405" s="2">
        <v>19760</v>
      </c>
      <c r="J1405" s="2">
        <f>+VLOOKUP(B:B,'[1]Nómina (2)'!$B$5:$AJ$2058,35,0)</f>
        <v>0</v>
      </c>
      <c r="K1405" s="2">
        <v>1187.8900000000001</v>
      </c>
      <c r="L1405" s="2">
        <v>2938.6800599999997</v>
      </c>
      <c r="M1405" s="2">
        <v>538.06817999999998</v>
      </c>
      <c r="N1405" s="2">
        <v>1258.25</v>
      </c>
      <c r="O1405" s="2">
        <v>2934.5410740000002</v>
      </c>
      <c r="P1405" s="2">
        <v>0</v>
      </c>
      <c r="Q1405" s="2">
        <f t="shared" si="105"/>
        <v>8857.4293140000009</v>
      </c>
      <c r="R1405" s="2">
        <f t="shared" si="106"/>
        <v>2446.1400000000003</v>
      </c>
      <c r="S1405" s="2">
        <f t="shared" si="107"/>
        <v>6411.2893139999996</v>
      </c>
      <c r="T1405" s="2">
        <f t="shared" si="108"/>
        <v>17313.86</v>
      </c>
    </row>
    <row r="1406" spans="1:20" s="4" customFormat="1" x14ac:dyDescent="0.35">
      <c r="A1406" s="3">
        <f t="shared" si="109"/>
        <v>1397</v>
      </c>
      <c r="B1406" s="1">
        <v>6682</v>
      </c>
      <c r="C1406" s="1" t="s">
        <v>3254</v>
      </c>
      <c r="D1406" s="1" t="s">
        <v>3255</v>
      </c>
      <c r="E1406" s="1" t="s">
        <v>45</v>
      </c>
      <c r="F1406" s="1" t="s">
        <v>3256</v>
      </c>
      <c r="G1406" s="1" t="s">
        <v>4662</v>
      </c>
      <c r="H1406" s="7">
        <v>41226</v>
      </c>
      <c r="I1406" s="2">
        <v>36000</v>
      </c>
      <c r="J1406" s="2">
        <f>+VLOOKUP(B:B,'[1]Nómina (2)'!$B$5:$AJ$2058,35,0)</f>
        <v>0</v>
      </c>
      <c r="K1406" s="2">
        <v>1033.2</v>
      </c>
      <c r="L1406" s="2">
        <v>2555.9999999999995</v>
      </c>
      <c r="M1406" s="2">
        <v>468</v>
      </c>
      <c r="N1406" s="2">
        <v>1094.4000000000001</v>
      </c>
      <c r="O1406" s="2">
        <v>2552.4</v>
      </c>
      <c r="P1406" s="2">
        <v>0</v>
      </c>
      <c r="Q1406" s="2">
        <f t="shared" si="105"/>
        <v>7704</v>
      </c>
      <c r="R1406" s="2">
        <f t="shared" si="106"/>
        <v>2127.6000000000004</v>
      </c>
      <c r="S1406" s="2">
        <f t="shared" si="107"/>
        <v>5576.4</v>
      </c>
      <c r="T1406" s="2">
        <f t="shared" si="108"/>
        <v>33872.400000000001</v>
      </c>
    </row>
    <row r="1407" spans="1:20" s="4" customFormat="1" x14ac:dyDescent="0.35">
      <c r="A1407" s="3">
        <f t="shared" si="109"/>
        <v>1398</v>
      </c>
      <c r="B1407" s="1">
        <v>6683</v>
      </c>
      <c r="C1407" s="1" t="s">
        <v>3257</v>
      </c>
      <c r="D1407" s="1" t="s">
        <v>3258</v>
      </c>
      <c r="E1407" s="1" t="s">
        <v>1315</v>
      </c>
      <c r="F1407" s="1" t="s">
        <v>3259</v>
      </c>
      <c r="G1407" s="1" t="s">
        <v>4662</v>
      </c>
      <c r="H1407" s="7">
        <v>41234</v>
      </c>
      <c r="I1407" s="2">
        <v>107865</v>
      </c>
      <c r="J1407" s="2">
        <f>+VLOOKUP(B:B,'[1]Nómina (2)'!$B$5:$AJ$2058,35,0)</f>
        <v>18697.574791666699</v>
      </c>
      <c r="K1407" s="2">
        <v>3095.73</v>
      </c>
      <c r="L1407" s="2">
        <v>7658.4149999999991</v>
      </c>
      <c r="M1407" s="2">
        <v>614.952</v>
      </c>
      <c r="N1407" s="2">
        <v>3279.1</v>
      </c>
      <c r="O1407" s="2">
        <v>7647.6285000000007</v>
      </c>
      <c r="P1407" s="2">
        <v>1031.6199999999999</v>
      </c>
      <c r="Q1407" s="2">
        <f t="shared" si="105"/>
        <v>23327.445499999998</v>
      </c>
      <c r="R1407" s="2">
        <f t="shared" si="106"/>
        <v>26104.024791666696</v>
      </c>
      <c r="S1407" s="2">
        <f t="shared" si="107"/>
        <v>15920.995499999999</v>
      </c>
      <c r="T1407" s="2">
        <f t="shared" si="108"/>
        <v>81760.975208333301</v>
      </c>
    </row>
    <row r="1408" spans="1:20" x14ac:dyDescent="0.35">
      <c r="A1408" s="3">
        <f t="shared" si="109"/>
        <v>1399</v>
      </c>
      <c r="B1408" s="1">
        <v>6684</v>
      </c>
      <c r="C1408" s="1" t="s">
        <v>3260</v>
      </c>
      <c r="D1408" s="1" t="s">
        <v>3261</v>
      </c>
      <c r="E1408" s="1" t="s">
        <v>681</v>
      </c>
      <c r="F1408" s="1" t="s">
        <v>682</v>
      </c>
      <c r="G1408" s="1" t="s">
        <v>4662</v>
      </c>
      <c r="H1408" s="7">
        <v>41232</v>
      </c>
      <c r="I1408" s="2">
        <v>59235</v>
      </c>
      <c r="J1408" s="2">
        <f>+VLOOKUP(B:B,'[1]Nómina (2)'!$B$5:$AJ$2058,35,0)</f>
        <v>3342.6938333333301</v>
      </c>
      <c r="K1408" s="2">
        <v>1700.04</v>
      </c>
      <c r="L1408" s="2">
        <v>4205.6849999999995</v>
      </c>
      <c r="M1408" s="2">
        <v>614.952</v>
      </c>
      <c r="N1408" s="2">
        <v>1800.74</v>
      </c>
      <c r="O1408" s="2">
        <v>4199.7615000000005</v>
      </c>
      <c r="P1408" s="2">
        <v>0</v>
      </c>
      <c r="Q1408" s="2">
        <f t="shared" si="105"/>
        <v>12521.1785</v>
      </c>
      <c r="R1408" s="2">
        <f t="shared" si="106"/>
        <v>6843.4738333333298</v>
      </c>
      <c r="S1408" s="2">
        <f t="shared" si="107"/>
        <v>9020.3984999999993</v>
      </c>
      <c r="T1408" s="2">
        <f t="shared" si="108"/>
        <v>52391.52616666667</v>
      </c>
    </row>
    <row r="1409" spans="1:20" s="4" customFormat="1" x14ac:dyDescent="0.35">
      <c r="A1409" s="3">
        <f t="shared" si="109"/>
        <v>1400</v>
      </c>
      <c r="B1409" s="1">
        <v>6685</v>
      </c>
      <c r="C1409" s="1" t="s">
        <v>3262</v>
      </c>
      <c r="D1409" s="1" t="s">
        <v>3263</v>
      </c>
      <c r="E1409" s="1" t="s">
        <v>681</v>
      </c>
      <c r="F1409" s="1" t="s">
        <v>3264</v>
      </c>
      <c r="G1409" s="1" t="s">
        <v>4662</v>
      </c>
      <c r="H1409" s="7">
        <v>41233</v>
      </c>
      <c r="I1409" s="2">
        <v>107865</v>
      </c>
      <c r="J1409" s="2">
        <f>+VLOOKUP(B:B,'[1]Nómina (2)'!$B$5:$AJ$2058,35,0)</f>
        <v>13955.479791666699</v>
      </c>
      <c r="K1409" s="2">
        <v>3095.73</v>
      </c>
      <c r="L1409" s="2">
        <v>7658.4149999999991</v>
      </c>
      <c r="M1409" s="2">
        <v>614.952</v>
      </c>
      <c r="N1409" s="2">
        <v>3279.1</v>
      </c>
      <c r="O1409" s="2">
        <v>7647.6285000000007</v>
      </c>
      <c r="P1409" s="2">
        <v>0</v>
      </c>
      <c r="Q1409" s="2">
        <f t="shared" si="105"/>
        <v>22295.825499999999</v>
      </c>
      <c r="R1409" s="2">
        <f t="shared" si="106"/>
        <v>20330.309791666699</v>
      </c>
      <c r="S1409" s="2">
        <f t="shared" si="107"/>
        <v>15920.995499999999</v>
      </c>
      <c r="T1409" s="2">
        <f t="shared" si="108"/>
        <v>87534.690208333297</v>
      </c>
    </row>
    <row r="1410" spans="1:20" s="4" customFormat="1" x14ac:dyDescent="0.35">
      <c r="A1410" s="3">
        <f t="shared" si="109"/>
        <v>1401</v>
      </c>
      <c r="B1410" s="1">
        <v>6686</v>
      </c>
      <c r="C1410" s="1" t="s">
        <v>3265</v>
      </c>
      <c r="D1410" s="1" t="s">
        <v>3266</v>
      </c>
      <c r="E1410" s="1" t="s">
        <v>463</v>
      </c>
      <c r="F1410" s="1" t="s">
        <v>1132</v>
      </c>
      <c r="G1410" s="1" t="s">
        <v>4662</v>
      </c>
      <c r="H1410" s="7">
        <v>41239</v>
      </c>
      <c r="I1410" s="2">
        <v>24000</v>
      </c>
      <c r="J1410" s="2">
        <f>+VLOOKUP(B:B,'[1]Nómina (2)'!$B$5:$AJ$2058,35,0)</f>
        <v>0</v>
      </c>
      <c r="K1410" s="2">
        <v>688.8</v>
      </c>
      <c r="L1410" s="2">
        <v>1703.9999999999998</v>
      </c>
      <c r="M1410" s="2">
        <v>312</v>
      </c>
      <c r="N1410" s="2">
        <v>729.6</v>
      </c>
      <c r="O1410" s="2">
        <v>1701.6000000000001</v>
      </c>
      <c r="P1410" s="2">
        <v>1031.6199999999999</v>
      </c>
      <c r="Q1410" s="2">
        <f t="shared" si="105"/>
        <v>6167.62</v>
      </c>
      <c r="R1410" s="2">
        <f t="shared" si="106"/>
        <v>2450.02</v>
      </c>
      <c r="S1410" s="2">
        <f t="shared" si="107"/>
        <v>3717.6</v>
      </c>
      <c r="T1410" s="2">
        <f t="shared" si="108"/>
        <v>21549.98</v>
      </c>
    </row>
    <row r="1411" spans="1:20" x14ac:dyDescent="0.35">
      <c r="A1411" s="3">
        <f t="shared" si="109"/>
        <v>1402</v>
      </c>
      <c r="B1411" s="1">
        <v>6687</v>
      </c>
      <c r="C1411" s="1" t="s">
        <v>3267</v>
      </c>
      <c r="D1411" s="1" t="s">
        <v>3268</v>
      </c>
      <c r="E1411" s="1" t="s">
        <v>60</v>
      </c>
      <c r="F1411" s="1" t="s">
        <v>87</v>
      </c>
      <c r="G1411" s="1" t="s">
        <v>4662</v>
      </c>
      <c r="H1411" s="7">
        <v>41239</v>
      </c>
      <c r="I1411" s="2">
        <v>17290</v>
      </c>
      <c r="J1411" s="2">
        <f>+VLOOKUP(B:B,'[1]Nómina (2)'!$B$5:$AJ$2058,35,0)</f>
        <v>0</v>
      </c>
      <c r="K1411" s="2">
        <v>496.22</v>
      </c>
      <c r="L1411" s="2">
        <v>1227.5899999999999</v>
      </c>
      <c r="M1411" s="2">
        <v>224.76999999999998</v>
      </c>
      <c r="N1411" s="2">
        <v>525.62</v>
      </c>
      <c r="O1411" s="2">
        <v>1225.8610000000001</v>
      </c>
      <c r="P1411" s="2">
        <v>0</v>
      </c>
      <c r="Q1411" s="2">
        <f t="shared" si="105"/>
        <v>3700.0609999999997</v>
      </c>
      <c r="R1411" s="2">
        <f t="shared" si="106"/>
        <v>1021.84</v>
      </c>
      <c r="S1411" s="2">
        <f t="shared" si="107"/>
        <v>2678.221</v>
      </c>
      <c r="T1411" s="2">
        <f t="shared" si="108"/>
        <v>16268.16</v>
      </c>
    </row>
    <row r="1412" spans="1:20" x14ac:dyDescent="0.35">
      <c r="A1412" s="3">
        <f t="shared" si="109"/>
        <v>1403</v>
      </c>
      <c r="B1412" s="1">
        <v>6688</v>
      </c>
      <c r="C1412" s="1" t="s">
        <v>3269</v>
      </c>
      <c r="D1412" s="1" t="s">
        <v>3270</v>
      </c>
      <c r="E1412" s="1" t="s">
        <v>150</v>
      </c>
      <c r="F1412" s="1" t="s">
        <v>1976</v>
      </c>
      <c r="G1412" s="1" t="s">
        <v>4662</v>
      </c>
      <c r="H1412" s="7">
        <v>41239</v>
      </c>
      <c r="I1412" s="2">
        <v>20000</v>
      </c>
      <c r="J1412" s="2">
        <f>+VLOOKUP(B:B,'[1]Nómina (2)'!$B$5:$AJ$2058,35,0)</f>
        <v>0</v>
      </c>
      <c r="K1412" s="2">
        <v>1202.32</v>
      </c>
      <c r="L1412" s="2">
        <v>2974.3724699999998</v>
      </c>
      <c r="M1412" s="2">
        <v>544.60340999999994</v>
      </c>
      <c r="N1412" s="2">
        <v>1273.53</v>
      </c>
      <c r="O1412" s="2">
        <v>2970.1832130000003</v>
      </c>
      <c r="P1412" s="2">
        <v>0</v>
      </c>
      <c r="Q1412" s="2">
        <f t="shared" si="105"/>
        <v>8965.0090930000006</v>
      </c>
      <c r="R1412" s="2">
        <f t="shared" si="106"/>
        <v>2475.85</v>
      </c>
      <c r="S1412" s="2">
        <f t="shared" si="107"/>
        <v>6489.1590930000002</v>
      </c>
      <c r="T1412" s="2">
        <f t="shared" si="108"/>
        <v>17524.150000000001</v>
      </c>
    </row>
    <row r="1413" spans="1:20" s="4" customFormat="1" x14ac:dyDescent="0.35">
      <c r="A1413" s="3">
        <f t="shared" si="109"/>
        <v>1404</v>
      </c>
      <c r="B1413" s="1">
        <v>6689</v>
      </c>
      <c r="C1413" s="1" t="s">
        <v>3271</v>
      </c>
      <c r="D1413" s="1" t="s">
        <v>3272</v>
      </c>
      <c r="E1413" s="1" t="s">
        <v>15</v>
      </c>
      <c r="F1413" s="1" t="s">
        <v>3273</v>
      </c>
      <c r="G1413" s="1" t="s">
        <v>4662</v>
      </c>
      <c r="H1413" s="7">
        <v>41239</v>
      </c>
      <c r="I1413" s="2">
        <v>37570</v>
      </c>
      <c r="J1413" s="2">
        <f>+VLOOKUP(B:B,'[1]Nómina (2)'!$B$5:$AJ$2058,35,0)</f>
        <v>0</v>
      </c>
      <c r="K1413" s="2">
        <v>1078.26</v>
      </c>
      <c r="L1413" s="2">
        <v>2667.47</v>
      </c>
      <c r="M1413" s="2">
        <v>488.40999999999997</v>
      </c>
      <c r="N1413" s="2">
        <v>1142.1300000000001</v>
      </c>
      <c r="O1413" s="2">
        <v>2663.7130000000002</v>
      </c>
      <c r="P1413" s="2">
        <v>0</v>
      </c>
      <c r="Q1413" s="2">
        <f t="shared" si="105"/>
        <v>8039.9830000000002</v>
      </c>
      <c r="R1413" s="2">
        <f t="shared" si="106"/>
        <v>2220.3900000000003</v>
      </c>
      <c r="S1413" s="2">
        <f t="shared" si="107"/>
        <v>5819.5929999999998</v>
      </c>
      <c r="T1413" s="2">
        <f t="shared" si="108"/>
        <v>35349.61</v>
      </c>
    </row>
    <row r="1414" spans="1:20" s="4" customFormat="1" x14ac:dyDescent="0.35">
      <c r="A1414" s="3">
        <f t="shared" si="109"/>
        <v>1405</v>
      </c>
      <c r="B1414" s="1">
        <v>6690</v>
      </c>
      <c r="C1414" s="1" t="s">
        <v>3274</v>
      </c>
      <c r="D1414" s="1" t="s">
        <v>3275</v>
      </c>
      <c r="E1414" s="1" t="s">
        <v>290</v>
      </c>
      <c r="F1414" s="1" t="s">
        <v>3276</v>
      </c>
      <c r="G1414" s="1" t="s">
        <v>4662</v>
      </c>
      <c r="H1414" s="7">
        <v>41239</v>
      </c>
      <c r="I1414" s="2">
        <v>28990</v>
      </c>
      <c r="J1414" s="2">
        <f>+VLOOKUP(B:B,'[1]Nómina (2)'!$B$5:$AJ$2058,35,0)</f>
        <v>0</v>
      </c>
      <c r="K1414" s="2">
        <v>832.01</v>
      </c>
      <c r="L1414" s="2">
        <v>2058.29</v>
      </c>
      <c r="M1414" s="2">
        <v>376.87</v>
      </c>
      <c r="N1414" s="2">
        <v>881.3</v>
      </c>
      <c r="O1414" s="2">
        <v>2055.3910000000001</v>
      </c>
      <c r="P1414" s="2">
        <v>0</v>
      </c>
      <c r="Q1414" s="2">
        <f t="shared" si="105"/>
        <v>6203.8610000000008</v>
      </c>
      <c r="R1414" s="2">
        <f t="shared" si="106"/>
        <v>1713.31</v>
      </c>
      <c r="S1414" s="2">
        <f t="shared" si="107"/>
        <v>4490.5509999999995</v>
      </c>
      <c r="T1414" s="2">
        <f t="shared" si="108"/>
        <v>27276.69</v>
      </c>
    </row>
    <row r="1415" spans="1:20" x14ac:dyDescent="0.35">
      <c r="A1415" s="3">
        <f t="shared" si="109"/>
        <v>1406</v>
      </c>
      <c r="B1415" s="1">
        <v>6692</v>
      </c>
      <c r="C1415" s="1" t="s">
        <v>3277</v>
      </c>
      <c r="D1415" s="1" t="s">
        <v>3278</v>
      </c>
      <c r="E1415" s="1" t="s">
        <v>150</v>
      </c>
      <c r="F1415" s="1" t="s">
        <v>2558</v>
      </c>
      <c r="G1415" s="1" t="s">
        <v>4662</v>
      </c>
      <c r="H1415" s="7">
        <v>41244</v>
      </c>
      <c r="I1415" s="2">
        <v>25000</v>
      </c>
      <c r="J1415" s="2">
        <f>+VLOOKUP(B:B,'[1]Nómina (2)'!$B$5:$AJ$2058,35,0)</f>
        <v>0</v>
      </c>
      <c r="K1415" s="2">
        <v>717.5</v>
      </c>
      <c r="L1415" s="2">
        <v>1774.9999999999998</v>
      </c>
      <c r="M1415" s="2">
        <v>325</v>
      </c>
      <c r="N1415" s="2">
        <v>760</v>
      </c>
      <c r="O1415" s="2">
        <v>1772.5000000000002</v>
      </c>
      <c r="P1415" s="2">
        <v>0</v>
      </c>
      <c r="Q1415" s="2">
        <f t="shared" si="105"/>
        <v>5350</v>
      </c>
      <c r="R1415" s="2">
        <f t="shared" si="106"/>
        <v>1477.5</v>
      </c>
      <c r="S1415" s="2">
        <f t="shared" si="107"/>
        <v>3872.5</v>
      </c>
      <c r="T1415" s="2">
        <f t="shared" si="108"/>
        <v>23522.5</v>
      </c>
    </row>
    <row r="1416" spans="1:20" x14ac:dyDescent="0.35">
      <c r="A1416" s="3">
        <f t="shared" si="109"/>
        <v>1407</v>
      </c>
      <c r="B1416" s="1">
        <v>6693</v>
      </c>
      <c r="C1416" s="1" t="s">
        <v>3279</v>
      </c>
      <c r="D1416" s="1" t="s">
        <v>3280</v>
      </c>
      <c r="E1416" s="1" t="s">
        <v>168</v>
      </c>
      <c r="F1416" s="1" t="s">
        <v>103</v>
      </c>
      <c r="G1416" s="1" t="s">
        <v>4662</v>
      </c>
      <c r="H1416" s="7">
        <v>41244</v>
      </c>
      <c r="I1416" s="2">
        <v>20000</v>
      </c>
      <c r="J1416" s="2">
        <f>+VLOOKUP(B:B,'[1]Nómina (2)'!$B$5:$AJ$2058,35,0)</f>
        <v>0</v>
      </c>
      <c r="K1416" s="2">
        <v>574</v>
      </c>
      <c r="L1416" s="2">
        <v>1419.9999999999998</v>
      </c>
      <c r="M1416" s="2">
        <v>260</v>
      </c>
      <c r="N1416" s="2">
        <v>608</v>
      </c>
      <c r="O1416" s="2">
        <v>1418</v>
      </c>
      <c r="P1416" s="2">
        <v>0</v>
      </c>
      <c r="Q1416" s="2">
        <f t="shared" si="105"/>
        <v>4280</v>
      </c>
      <c r="R1416" s="2">
        <f t="shared" si="106"/>
        <v>1182</v>
      </c>
      <c r="S1416" s="2">
        <f t="shared" si="107"/>
        <v>3098</v>
      </c>
      <c r="T1416" s="2">
        <f t="shared" si="108"/>
        <v>18818</v>
      </c>
    </row>
    <row r="1417" spans="1:20" x14ac:dyDescent="0.35">
      <c r="A1417" s="3">
        <f t="shared" si="109"/>
        <v>1408</v>
      </c>
      <c r="B1417" s="1">
        <v>6694</v>
      </c>
      <c r="C1417" s="1" t="s">
        <v>3281</v>
      </c>
      <c r="D1417" s="1" t="s">
        <v>3282</v>
      </c>
      <c r="E1417" s="1" t="s">
        <v>168</v>
      </c>
      <c r="F1417" s="1" t="s">
        <v>39</v>
      </c>
      <c r="G1417" s="1" t="s">
        <v>4662</v>
      </c>
      <c r="H1417" s="7">
        <v>41244</v>
      </c>
      <c r="I1417" s="2">
        <v>26650</v>
      </c>
      <c r="J1417" s="2">
        <f>+VLOOKUP(B:B,'[1]Nómina (2)'!$B$5:$AJ$2058,35,0)</f>
        <v>0</v>
      </c>
      <c r="K1417" s="2">
        <v>1602.09</v>
      </c>
      <c r="L1417" s="2">
        <v>3963.3513499999995</v>
      </c>
      <c r="M1417" s="2">
        <v>614.952</v>
      </c>
      <c r="N1417" s="2">
        <v>1696.98</v>
      </c>
      <c r="O1417" s="2">
        <v>3957.7691650000002</v>
      </c>
      <c r="P1417" s="2">
        <v>0</v>
      </c>
      <c r="Q1417" s="2">
        <f t="shared" si="105"/>
        <v>11835.142515</v>
      </c>
      <c r="R1417" s="2">
        <f t="shared" si="106"/>
        <v>3299.0699999999997</v>
      </c>
      <c r="S1417" s="2">
        <f t="shared" si="107"/>
        <v>8536.0725149999998</v>
      </c>
      <c r="T1417" s="2">
        <f t="shared" si="108"/>
        <v>23350.93</v>
      </c>
    </row>
    <row r="1418" spans="1:20" x14ac:dyDescent="0.35">
      <c r="A1418" s="3">
        <f t="shared" si="109"/>
        <v>1409</v>
      </c>
      <c r="B1418" s="1">
        <v>6695</v>
      </c>
      <c r="C1418" s="1" t="s">
        <v>3283</v>
      </c>
      <c r="D1418" s="1" t="s">
        <v>3284</v>
      </c>
      <c r="E1418" s="1" t="s">
        <v>656</v>
      </c>
      <c r="F1418" s="1" t="s">
        <v>3285</v>
      </c>
      <c r="G1418" s="1" t="s">
        <v>4662</v>
      </c>
      <c r="H1418" s="7">
        <v>41247</v>
      </c>
      <c r="I1418" s="2">
        <v>26650</v>
      </c>
      <c r="J1418" s="2">
        <f>+VLOOKUP(B:B,'[1]Nómina (2)'!$B$5:$AJ$2058,35,0)</f>
        <v>0</v>
      </c>
      <c r="K1418" s="2">
        <v>764.85</v>
      </c>
      <c r="L1418" s="2">
        <v>1892.1499999999999</v>
      </c>
      <c r="M1418" s="2">
        <v>346.45</v>
      </c>
      <c r="N1418" s="2">
        <v>810.16</v>
      </c>
      <c r="O1418" s="2">
        <v>1889.4850000000001</v>
      </c>
      <c r="P1418" s="2">
        <v>0</v>
      </c>
      <c r="Q1418" s="2">
        <f t="shared" si="105"/>
        <v>5703.0949999999993</v>
      </c>
      <c r="R1418" s="2">
        <f t="shared" si="106"/>
        <v>1575.01</v>
      </c>
      <c r="S1418" s="2">
        <f t="shared" si="107"/>
        <v>4128.085</v>
      </c>
      <c r="T1418" s="2">
        <f t="shared" si="108"/>
        <v>25074.99</v>
      </c>
    </row>
    <row r="1419" spans="1:20" x14ac:dyDescent="0.35">
      <c r="A1419" s="3">
        <f t="shared" si="109"/>
        <v>1410</v>
      </c>
      <c r="B1419" s="1">
        <v>6697</v>
      </c>
      <c r="C1419" s="1" t="s">
        <v>3286</v>
      </c>
      <c r="D1419" s="1" t="s">
        <v>3287</v>
      </c>
      <c r="E1419" s="1" t="s">
        <v>1315</v>
      </c>
      <c r="F1419" s="1" t="s">
        <v>2737</v>
      </c>
      <c r="G1419" s="1" t="s">
        <v>4662</v>
      </c>
      <c r="H1419" s="7">
        <v>41243</v>
      </c>
      <c r="I1419" s="2">
        <v>20995</v>
      </c>
      <c r="J1419" s="2">
        <f>+VLOOKUP(B:B,'[1]Nómina (2)'!$B$5:$AJ$2058,35,0)</f>
        <v>0</v>
      </c>
      <c r="K1419" s="2">
        <v>602.55999999999995</v>
      </c>
      <c r="L1419" s="2">
        <v>1490.6449999999998</v>
      </c>
      <c r="M1419" s="2">
        <v>272.935</v>
      </c>
      <c r="N1419" s="2">
        <v>638.25</v>
      </c>
      <c r="O1419" s="2">
        <v>1488.5455000000002</v>
      </c>
      <c r="P1419" s="2">
        <v>0</v>
      </c>
      <c r="Q1419" s="2">
        <f t="shared" ref="Q1419:Q1482" si="110">SUM(K1419:P1419)</f>
        <v>4492.9354999999996</v>
      </c>
      <c r="R1419" s="2">
        <f t="shared" ref="R1419:R1482" si="111">+J1419+K1419+N1419+P1419</f>
        <v>1240.81</v>
      </c>
      <c r="S1419" s="2">
        <f t="shared" ref="S1419:S1482" si="112">+L1419+M1419+O1419</f>
        <v>3252.1255000000001</v>
      </c>
      <c r="T1419" s="2">
        <f t="shared" ref="T1419:T1482" si="113">+I1419-R1419</f>
        <v>19754.189999999999</v>
      </c>
    </row>
    <row r="1420" spans="1:20" s="4" customFormat="1" x14ac:dyDescent="0.35">
      <c r="A1420" s="3">
        <f t="shared" ref="A1420:A1483" si="114">+A1419+1</f>
        <v>1411</v>
      </c>
      <c r="B1420" s="1">
        <v>6700</v>
      </c>
      <c r="C1420" s="1" t="s">
        <v>3288</v>
      </c>
      <c r="D1420" s="1" t="s">
        <v>3289</v>
      </c>
      <c r="E1420" s="1" t="s">
        <v>820</v>
      </c>
      <c r="F1420" s="1" t="s">
        <v>3251</v>
      </c>
      <c r="G1420" s="1" t="s">
        <v>4662</v>
      </c>
      <c r="H1420" s="7">
        <v>41243</v>
      </c>
      <c r="I1420" s="2">
        <v>19760</v>
      </c>
      <c r="J1420" s="2">
        <f>+VLOOKUP(B:B,'[1]Nómina (2)'!$B$5:$AJ$2058,35,0)</f>
        <v>0</v>
      </c>
      <c r="K1420" s="2">
        <v>567.11</v>
      </c>
      <c r="L1420" s="2">
        <v>1402.9599999999998</v>
      </c>
      <c r="M1420" s="2">
        <v>256.88</v>
      </c>
      <c r="N1420" s="2">
        <v>600.70000000000005</v>
      </c>
      <c r="O1420" s="2">
        <v>1400.9840000000002</v>
      </c>
      <c r="P1420" s="2">
        <v>0</v>
      </c>
      <c r="Q1420" s="2">
        <f t="shared" si="110"/>
        <v>4228.634</v>
      </c>
      <c r="R1420" s="2">
        <f t="shared" si="111"/>
        <v>1167.81</v>
      </c>
      <c r="S1420" s="2">
        <f t="shared" si="112"/>
        <v>3060.8239999999996</v>
      </c>
      <c r="T1420" s="2">
        <f t="shared" si="113"/>
        <v>18592.189999999999</v>
      </c>
    </row>
    <row r="1421" spans="1:20" s="4" customFormat="1" x14ac:dyDescent="0.35">
      <c r="A1421" s="3">
        <f t="shared" si="114"/>
        <v>1412</v>
      </c>
      <c r="B1421" s="1">
        <v>6701</v>
      </c>
      <c r="C1421" s="1" t="s">
        <v>3290</v>
      </c>
      <c r="D1421" s="1" t="s">
        <v>3291</v>
      </c>
      <c r="E1421" s="1" t="s">
        <v>66</v>
      </c>
      <c r="F1421" s="1" t="s">
        <v>147</v>
      </c>
      <c r="G1421" s="1" t="s">
        <v>4662</v>
      </c>
      <c r="H1421" s="7">
        <v>41243</v>
      </c>
      <c r="I1421" s="2">
        <v>21970</v>
      </c>
      <c r="J1421" s="2">
        <f>+VLOOKUP(B:B,'[1]Nómina (2)'!$B$5:$AJ$2058,35,0)</f>
        <v>0</v>
      </c>
      <c r="K1421" s="2">
        <v>630.54</v>
      </c>
      <c r="L1421" s="2">
        <v>1559.87</v>
      </c>
      <c r="M1421" s="2">
        <v>285.61</v>
      </c>
      <c r="N1421" s="2">
        <v>667.89</v>
      </c>
      <c r="O1421" s="2">
        <v>1557.673</v>
      </c>
      <c r="P1421" s="2">
        <v>0</v>
      </c>
      <c r="Q1421" s="2">
        <f t="shared" si="110"/>
        <v>4701.5829999999996</v>
      </c>
      <c r="R1421" s="2">
        <f t="shared" si="111"/>
        <v>1298.4299999999998</v>
      </c>
      <c r="S1421" s="2">
        <f t="shared" si="112"/>
        <v>3403.1530000000002</v>
      </c>
      <c r="T1421" s="2">
        <f t="shared" si="113"/>
        <v>20671.57</v>
      </c>
    </row>
    <row r="1422" spans="1:20" x14ac:dyDescent="0.35">
      <c r="A1422" s="3">
        <f t="shared" si="114"/>
        <v>1413</v>
      </c>
      <c r="B1422" s="1">
        <v>6704</v>
      </c>
      <c r="C1422" s="1" t="s">
        <v>3292</v>
      </c>
      <c r="D1422" s="1" t="s">
        <v>3293</v>
      </c>
      <c r="E1422" s="1" t="s">
        <v>60</v>
      </c>
      <c r="F1422" s="1" t="s">
        <v>147</v>
      </c>
      <c r="G1422" s="1" t="s">
        <v>4662</v>
      </c>
      <c r="H1422" s="7">
        <v>41243</v>
      </c>
      <c r="I1422" s="2">
        <v>21970</v>
      </c>
      <c r="J1422" s="2">
        <f>+VLOOKUP(B:B,'[1]Nómina (2)'!$B$5:$AJ$2058,35,0)</f>
        <v>0</v>
      </c>
      <c r="K1422" s="2">
        <v>630.54</v>
      </c>
      <c r="L1422" s="2">
        <v>1559.87</v>
      </c>
      <c r="M1422" s="2">
        <v>285.61</v>
      </c>
      <c r="N1422" s="2">
        <v>667.89</v>
      </c>
      <c r="O1422" s="2">
        <v>1557.673</v>
      </c>
      <c r="P1422" s="2">
        <v>0</v>
      </c>
      <c r="Q1422" s="2">
        <f t="shared" si="110"/>
        <v>4701.5829999999996</v>
      </c>
      <c r="R1422" s="2">
        <f t="shared" si="111"/>
        <v>1298.4299999999998</v>
      </c>
      <c r="S1422" s="2">
        <f t="shared" si="112"/>
        <v>3403.1530000000002</v>
      </c>
      <c r="T1422" s="2">
        <f t="shared" si="113"/>
        <v>20671.57</v>
      </c>
    </row>
    <row r="1423" spans="1:20" s="4" customFormat="1" x14ac:dyDescent="0.35">
      <c r="A1423" s="3">
        <f t="shared" si="114"/>
        <v>1414</v>
      </c>
      <c r="B1423" s="1">
        <v>6705</v>
      </c>
      <c r="C1423" s="1" t="s">
        <v>3294</v>
      </c>
      <c r="D1423" s="1" t="s">
        <v>3295</v>
      </c>
      <c r="E1423" s="1" t="s">
        <v>72</v>
      </c>
      <c r="F1423" s="1" t="s">
        <v>508</v>
      </c>
      <c r="G1423" s="1" t="s">
        <v>4662</v>
      </c>
      <c r="H1423" s="7">
        <v>41243</v>
      </c>
      <c r="I1423" s="2">
        <v>21970</v>
      </c>
      <c r="J1423" s="2">
        <f>+VLOOKUP(B:B,'[1]Nómina (2)'!$B$5:$AJ$2058,35,0)</f>
        <v>0</v>
      </c>
      <c r="K1423" s="2">
        <v>1320.74</v>
      </c>
      <c r="L1423" s="2">
        <v>3267.3482899999999</v>
      </c>
      <c r="M1423" s="2">
        <v>598.24687000000006</v>
      </c>
      <c r="N1423" s="2">
        <v>1398.98</v>
      </c>
      <c r="O1423" s="2">
        <v>3262.7463910000006</v>
      </c>
      <c r="P1423" s="2">
        <v>1031.6199999999999</v>
      </c>
      <c r="Q1423" s="2">
        <f t="shared" si="110"/>
        <v>10879.681551000001</v>
      </c>
      <c r="R1423" s="2">
        <f t="shared" si="111"/>
        <v>3751.34</v>
      </c>
      <c r="S1423" s="2">
        <f t="shared" si="112"/>
        <v>7128.3415510000004</v>
      </c>
      <c r="T1423" s="2">
        <f t="shared" si="113"/>
        <v>18218.66</v>
      </c>
    </row>
    <row r="1424" spans="1:20" s="4" customFormat="1" x14ac:dyDescent="0.35">
      <c r="A1424" s="3">
        <f t="shared" si="114"/>
        <v>1415</v>
      </c>
      <c r="B1424" s="1">
        <v>6706</v>
      </c>
      <c r="C1424" s="1" t="s">
        <v>3296</v>
      </c>
      <c r="D1424" s="1" t="s">
        <v>3297</v>
      </c>
      <c r="E1424" s="1" t="s">
        <v>1011</v>
      </c>
      <c r="F1424" s="1" t="s">
        <v>1012</v>
      </c>
      <c r="G1424" s="1" t="s">
        <v>4662</v>
      </c>
      <c r="H1424" s="7">
        <v>41253</v>
      </c>
      <c r="I1424" s="2">
        <v>37570</v>
      </c>
      <c r="J1424" s="2">
        <f>+VLOOKUP(B:B,'[1]Nómina (2)'!$B$5:$AJ$2058,35,0)</f>
        <v>0</v>
      </c>
      <c r="K1424" s="2">
        <v>1078.26</v>
      </c>
      <c r="L1424" s="2">
        <v>2667.47</v>
      </c>
      <c r="M1424" s="2">
        <v>488.40999999999997</v>
      </c>
      <c r="N1424" s="2">
        <v>1142.1300000000001</v>
      </c>
      <c r="O1424" s="2">
        <v>2663.7130000000002</v>
      </c>
      <c r="P1424" s="2">
        <v>0</v>
      </c>
      <c r="Q1424" s="2">
        <f t="shared" si="110"/>
        <v>8039.9830000000002</v>
      </c>
      <c r="R1424" s="2">
        <f t="shared" si="111"/>
        <v>2220.3900000000003</v>
      </c>
      <c r="S1424" s="2">
        <f t="shared" si="112"/>
        <v>5819.5929999999998</v>
      </c>
      <c r="T1424" s="2">
        <f t="shared" si="113"/>
        <v>35349.61</v>
      </c>
    </row>
    <row r="1425" spans="1:20" x14ac:dyDescent="0.35">
      <c r="A1425" s="3">
        <f t="shared" si="114"/>
        <v>1416</v>
      </c>
      <c r="B1425" s="1">
        <v>6708</v>
      </c>
      <c r="C1425" s="1" t="s">
        <v>3298</v>
      </c>
      <c r="D1425" s="1" t="s">
        <v>3299</v>
      </c>
      <c r="E1425" s="1" t="s">
        <v>941</v>
      </c>
      <c r="F1425" s="1" t="s">
        <v>3300</v>
      </c>
      <c r="G1425" s="1" t="s">
        <v>4662</v>
      </c>
      <c r="H1425" s="7">
        <v>41260</v>
      </c>
      <c r="I1425" s="2">
        <v>220000</v>
      </c>
      <c r="J1425" s="2">
        <f>+VLOOKUP(B:B,'[1]Nómina (2)'!$B$5:$AJ$2058,35,0)</f>
        <v>51105.662291666697</v>
      </c>
      <c r="K1425" s="2">
        <v>6314</v>
      </c>
      <c r="L1425" s="2">
        <v>15619.999999999998</v>
      </c>
      <c r="M1425" s="2">
        <v>614.952</v>
      </c>
      <c r="N1425" s="2">
        <v>3595.1</v>
      </c>
      <c r="O1425" s="2">
        <v>8384.634</v>
      </c>
      <c r="P1425" s="2">
        <v>0</v>
      </c>
      <c r="Q1425" s="2">
        <f t="shared" si="110"/>
        <v>34528.686000000002</v>
      </c>
      <c r="R1425" s="2">
        <f t="shared" si="111"/>
        <v>61014.762291666695</v>
      </c>
      <c r="S1425" s="2">
        <f t="shared" si="112"/>
        <v>24619.585999999996</v>
      </c>
      <c r="T1425" s="2">
        <f t="shared" si="113"/>
        <v>158985.2377083333</v>
      </c>
    </row>
    <row r="1426" spans="1:20" x14ac:dyDescent="0.35">
      <c r="A1426" s="3">
        <f t="shared" si="114"/>
        <v>1417</v>
      </c>
      <c r="B1426" s="1">
        <v>6709</v>
      </c>
      <c r="C1426" s="1" t="s">
        <v>3301</v>
      </c>
      <c r="D1426" s="1" t="s">
        <v>3302</v>
      </c>
      <c r="E1426" s="1" t="s">
        <v>60</v>
      </c>
      <c r="F1426" s="1" t="s">
        <v>397</v>
      </c>
      <c r="G1426" s="1" t="s">
        <v>4662</v>
      </c>
      <c r="H1426" s="7">
        <v>41276</v>
      </c>
      <c r="I1426" s="2">
        <v>26650</v>
      </c>
      <c r="J1426" s="2">
        <f>+VLOOKUP(B:B,'[1]Nómina (2)'!$B$5:$AJ$2058,35,0)</f>
        <v>0</v>
      </c>
      <c r="K1426" s="2">
        <v>764.85</v>
      </c>
      <c r="L1426" s="2">
        <v>1892.1499999999999</v>
      </c>
      <c r="M1426" s="2">
        <v>346.45</v>
      </c>
      <c r="N1426" s="2">
        <v>810.16</v>
      </c>
      <c r="O1426" s="2">
        <v>1889.4850000000001</v>
      </c>
      <c r="P1426" s="2">
        <v>0</v>
      </c>
      <c r="Q1426" s="2">
        <f t="shared" si="110"/>
        <v>5703.0949999999993</v>
      </c>
      <c r="R1426" s="2">
        <f t="shared" si="111"/>
        <v>1575.01</v>
      </c>
      <c r="S1426" s="2">
        <f t="shared" si="112"/>
        <v>4128.085</v>
      </c>
      <c r="T1426" s="2">
        <f t="shared" si="113"/>
        <v>25074.99</v>
      </c>
    </row>
    <row r="1427" spans="1:20" s="4" customFormat="1" x14ac:dyDescent="0.35">
      <c r="A1427" s="3">
        <f t="shared" si="114"/>
        <v>1418</v>
      </c>
      <c r="B1427" s="1">
        <v>6711</v>
      </c>
      <c r="C1427" s="1" t="s">
        <v>3303</v>
      </c>
      <c r="D1427" s="1" t="s">
        <v>3304</v>
      </c>
      <c r="E1427" s="1" t="s">
        <v>591</v>
      </c>
      <c r="F1427" s="1" t="s">
        <v>3305</v>
      </c>
      <c r="G1427" s="1" t="s">
        <v>4662</v>
      </c>
      <c r="H1427" s="7">
        <v>41281</v>
      </c>
      <c r="I1427" s="2">
        <v>70000</v>
      </c>
      <c r="J1427" s="2">
        <f>+VLOOKUP(B:B,'[1]Nómina (2)'!$B$5:$AJ$2058,35,0)</f>
        <v>5162.1258333333299</v>
      </c>
      <c r="K1427" s="2">
        <v>2009</v>
      </c>
      <c r="L1427" s="2">
        <v>4970</v>
      </c>
      <c r="M1427" s="2">
        <v>614.952</v>
      </c>
      <c r="N1427" s="2">
        <v>2128</v>
      </c>
      <c r="O1427" s="2">
        <v>4963</v>
      </c>
      <c r="P1427" s="2">
        <v>1031.6199999999999</v>
      </c>
      <c r="Q1427" s="2">
        <f t="shared" si="110"/>
        <v>15716.572</v>
      </c>
      <c r="R1427" s="2">
        <f t="shared" si="111"/>
        <v>10330.745833333331</v>
      </c>
      <c r="S1427" s="2">
        <f t="shared" si="112"/>
        <v>10547.952000000001</v>
      </c>
      <c r="T1427" s="2">
        <f t="shared" si="113"/>
        <v>59669.254166666666</v>
      </c>
    </row>
    <row r="1428" spans="1:20" s="4" customFormat="1" x14ac:dyDescent="0.35">
      <c r="A1428" s="3">
        <f t="shared" si="114"/>
        <v>1419</v>
      </c>
      <c r="B1428" s="1">
        <v>6713</v>
      </c>
      <c r="C1428" s="1" t="s">
        <v>3306</v>
      </c>
      <c r="D1428" s="1" t="s">
        <v>3307</v>
      </c>
      <c r="E1428" s="1" t="s">
        <v>820</v>
      </c>
      <c r="F1428" s="1" t="s">
        <v>2767</v>
      </c>
      <c r="G1428" s="1" t="s">
        <v>4662</v>
      </c>
      <c r="H1428" s="7">
        <v>41283</v>
      </c>
      <c r="I1428" s="2">
        <v>12873</v>
      </c>
      <c r="J1428" s="2">
        <f>+VLOOKUP(B:B,'[1]Nómina (2)'!$B$5:$AJ$2058,35,0)</f>
        <v>0</v>
      </c>
      <c r="K1428" s="2">
        <v>369.46</v>
      </c>
      <c r="L1428" s="2">
        <v>913.98299999999995</v>
      </c>
      <c r="M1428" s="2">
        <v>167.34899999999999</v>
      </c>
      <c r="N1428" s="2">
        <v>391.34</v>
      </c>
      <c r="O1428" s="2">
        <v>912.6957000000001</v>
      </c>
      <c r="P1428" s="2">
        <v>0</v>
      </c>
      <c r="Q1428" s="2">
        <f t="shared" si="110"/>
        <v>2754.8276999999998</v>
      </c>
      <c r="R1428" s="2">
        <f t="shared" si="111"/>
        <v>760.8</v>
      </c>
      <c r="S1428" s="2">
        <f t="shared" si="112"/>
        <v>1994.0277000000001</v>
      </c>
      <c r="T1428" s="2">
        <f t="shared" si="113"/>
        <v>12112.2</v>
      </c>
    </row>
    <row r="1429" spans="1:20" x14ac:dyDescent="0.35">
      <c r="A1429" s="3">
        <f t="shared" si="114"/>
        <v>1420</v>
      </c>
      <c r="B1429" s="1">
        <v>6714</v>
      </c>
      <c r="C1429" s="1" t="s">
        <v>3308</v>
      </c>
      <c r="D1429" s="1" t="s">
        <v>3309</v>
      </c>
      <c r="E1429" s="1" t="s">
        <v>820</v>
      </c>
      <c r="F1429" s="1" t="s">
        <v>2767</v>
      </c>
      <c r="G1429" s="1" t="s">
        <v>4662</v>
      </c>
      <c r="H1429" s="7">
        <v>41283</v>
      </c>
      <c r="I1429" s="2">
        <v>12873</v>
      </c>
      <c r="J1429" s="2">
        <f>+VLOOKUP(B:B,'[1]Nómina (2)'!$B$5:$AJ$2058,35,0)</f>
        <v>0</v>
      </c>
      <c r="K1429" s="2">
        <v>369.46</v>
      </c>
      <c r="L1429" s="2">
        <v>913.98299999999995</v>
      </c>
      <c r="M1429" s="2">
        <v>167.34899999999999</v>
      </c>
      <c r="N1429" s="2">
        <v>391.34</v>
      </c>
      <c r="O1429" s="2">
        <v>912.6957000000001</v>
      </c>
      <c r="P1429" s="2">
        <v>0</v>
      </c>
      <c r="Q1429" s="2">
        <f t="shared" si="110"/>
        <v>2754.8276999999998</v>
      </c>
      <c r="R1429" s="2">
        <f t="shared" si="111"/>
        <v>760.8</v>
      </c>
      <c r="S1429" s="2">
        <f t="shared" si="112"/>
        <v>1994.0277000000001</v>
      </c>
      <c r="T1429" s="2">
        <f t="shared" si="113"/>
        <v>12112.2</v>
      </c>
    </row>
    <row r="1430" spans="1:20" x14ac:dyDescent="0.35">
      <c r="A1430" s="3">
        <f t="shared" si="114"/>
        <v>1421</v>
      </c>
      <c r="B1430" s="1">
        <v>6717</v>
      </c>
      <c r="C1430" s="1" t="s">
        <v>3310</v>
      </c>
      <c r="D1430" s="1" t="s">
        <v>3311</v>
      </c>
      <c r="E1430" s="1" t="s">
        <v>820</v>
      </c>
      <c r="F1430" s="1" t="s">
        <v>3312</v>
      </c>
      <c r="G1430" s="1" t="s">
        <v>4662</v>
      </c>
      <c r="H1430" s="7">
        <v>41288</v>
      </c>
      <c r="I1430" s="2">
        <v>37570</v>
      </c>
      <c r="J1430" s="2">
        <f>+VLOOKUP(B:B,'[1]Nómina (2)'!$B$5:$AJ$2058,35,0)</f>
        <v>2545.988875</v>
      </c>
      <c r="K1430" s="2">
        <v>1078.26</v>
      </c>
      <c r="L1430" s="2">
        <v>2667.47</v>
      </c>
      <c r="M1430" s="2">
        <v>488.40999999999997</v>
      </c>
      <c r="N1430" s="2">
        <v>1142.1300000000001</v>
      </c>
      <c r="O1430" s="2">
        <v>2663.7130000000002</v>
      </c>
      <c r="P1430" s="2">
        <v>0</v>
      </c>
      <c r="Q1430" s="2">
        <f t="shared" si="110"/>
        <v>8039.9830000000002</v>
      </c>
      <c r="R1430" s="2">
        <f t="shared" si="111"/>
        <v>4766.3788750000003</v>
      </c>
      <c r="S1430" s="2">
        <f t="shared" si="112"/>
        <v>5819.5929999999998</v>
      </c>
      <c r="T1430" s="2">
        <f t="shared" si="113"/>
        <v>32803.621124999998</v>
      </c>
    </row>
    <row r="1431" spans="1:20" x14ac:dyDescent="0.35">
      <c r="A1431" s="3">
        <f t="shared" si="114"/>
        <v>1422</v>
      </c>
      <c r="B1431" s="1">
        <v>6718</v>
      </c>
      <c r="C1431" s="1" t="s">
        <v>3313</v>
      </c>
      <c r="D1431" s="1" t="s">
        <v>3314</v>
      </c>
      <c r="E1431" s="1" t="s">
        <v>126</v>
      </c>
      <c r="F1431" s="1" t="s">
        <v>905</v>
      </c>
      <c r="G1431" s="1" t="s">
        <v>4662</v>
      </c>
      <c r="H1431" s="7">
        <v>41288</v>
      </c>
      <c r="I1431" s="2">
        <v>26650</v>
      </c>
      <c r="J1431" s="2">
        <f>+VLOOKUP(B:B,'[1]Nómina (2)'!$B$5:$AJ$2058,35,0)</f>
        <v>0</v>
      </c>
      <c r="K1431" s="2">
        <v>764.85</v>
      </c>
      <c r="L1431" s="2">
        <v>1892.1499999999999</v>
      </c>
      <c r="M1431" s="2">
        <v>346.45</v>
      </c>
      <c r="N1431" s="2">
        <v>810.16</v>
      </c>
      <c r="O1431" s="2">
        <v>1889.4850000000001</v>
      </c>
      <c r="P1431" s="2">
        <v>1031.6199999999999</v>
      </c>
      <c r="Q1431" s="2">
        <f t="shared" si="110"/>
        <v>6734.7149999999992</v>
      </c>
      <c r="R1431" s="2">
        <f t="shared" si="111"/>
        <v>2606.63</v>
      </c>
      <c r="S1431" s="2">
        <f t="shared" si="112"/>
        <v>4128.085</v>
      </c>
      <c r="T1431" s="2">
        <f t="shared" si="113"/>
        <v>24043.37</v>
      </c>
    </row>
    <row r="1432" spans="1:20" s="4" customFormat="1" x14ac:dyDescent="0.35">
      <c r="A1432" s="3">
        <f t="shared" si="114"/>
        <v>1423</v>
      </c>
      <c r="B1432" s="1">
        <v>6721</v>
      </c>
      <c r="C1432" s="1" t="s">
        <v>3315</v>
      </c>
      <c r="D1432" s="1" t="s">
        <v>3316</v>
      </c>
      <c r="E1432" s="1" t="s">
        <v>3317</v>
      </c>
      <c r="F1432" s="1" t="s">
        <v>3318</v>
      </c>
      <c r="G1432" s="1" t="s">
        <v>4662</v>
      </c>
      <c r="H1432" s="7">
        <v>41288</v>
      </c>
      <c r="I1432" s="2">
        <v>15950</v>
      </c>
      <c r="J1432" s="2">
        <f>+VLOOKUP(B:B,'[1]Nómina (2)'!$B$5:$AJ$2058,35,0)</f>
        <v>0</v>
      </c>
      <c r="K1432" s="2">
        <v>457.76</v>
      </c>
      <c r="L1432" s="2">
        <v>1132.4499999999998</v>
      </c>
      <c r="M1432" s="2">
        <v>207.35</v>
      </c>
      <c r="N1432" s="2">
        <v>484.88</v>
      </c>
      <c r="O1432" s="2">
        <v>1130.855</v>
      </c>
      <c r="P1432" s="2">
        <v>0</v>
      </c>
      <c r="Q1432" s="2">
        <f t="shared" si="110"/>
        <v>3413.2949999999996</v>
      </c>
      <c r="R1432" s="2">
        <f t="shared" si="111"/>
        <v>942.64</v>
      </c>
      <c r="S1432" s="2">
        <f t="shared" si="112"/>
        <v>2470.6549999999997</v>
      </c>
      <c r="T1432" s="2">
        <f t="shared" si="113"/>
        <v>15007.36</v>
      </c>
    </row>
    <row r="1433" spans="1:20" s="4" customFormat="1" x14ac:dyDescent="0.35">
      <c r="A1433" s="3">
        <f t="shared" si="114"/>
        <v>1424</v>
      </c>
      <c r="B1433" s="1">
        <v>6723</v>
      </c>
      <c r="C1433" s="1" t="s">
        <v>3319</v>
      </c>
      <c r="D1433" s="1" t="s">
        <v>3320</v>
      </c>
      <c r="E1433" s="1" t="s">
        <v>3317</v>
      </c>
      <c r="F1433" s="1" t="s">
        <v>588</v>
      </c>
      <c r="G1433" s="1" t="s">
        <v>4662</v>
      </c>
      <c r="H1433" s="7">
        <v>41290</v>
      </c>
      <c r="I1433" s="2">
        <v>19760</v>
      </c>
      <c r="J1433" s="2">
        <f>+VLOOKUP(B:B,'[1]Nómina (2)'!$B$5:$AJ$2058,35,0)</f>
        <v>0</v>
      </c>
      <c r="K1433" s="2">
        <v>567.11</v>
      </c>
      <c r="L1433" s="2">
        <v>1402.9599999999998</v>
      </c>
      <c r="M1433" s="2">
        <v>256.88</v>
      </c>
      <c r="N1433" s="2">
        <v>600.70000000000005</v>
      </c>
      <c r="O1433" s="2">
        <v>1400.9840000000002</v>
      </c>
      <c r="P1433" s="2">
        <v>0</v>
      </c>
      <c r="Q1433" s="2">
        <f t="shared" si="110"/>
        <v>4228.634</v>
      </c>
      <c r="R1433" s="2">
        <f t="shared" si="111"/>
        <v>1167.81</v>
      </c>
      <c r="S1433" s="2">
        <f t="shared" si="112"/>
        <v>3060.8239999999996</v>
      </c>
      <c r="T1433" s="2">
        <f t="shared" si="113"/>
        <v>18592.189999999999</v>
      </c>
    </row>
    <row r="1434" spans="1:20" x14ac:dyDescent="0.35">
      <c r="A1434" s="3">
        <f t="shared" si="114"/>
        <v>1425</v>
      </c>
      <c r="B1434" s="1">
        <v>6724</v>
      </c>
      <c r="C1434" s="1" t="s">
        <v>3321</v>
      </c>
      <c r="D1434" s="1" t="s">
        <v>3322</v>
      </c>
      <c r="E1434" s="1" t="s">
        <v>49</v>
      </c>
      <c r="F1434" s="1" t="s">
        <v>1533</v>
      </c>
      <c r="G1434" s="1" t="s">
        <v>4662</v>
      </c>
      <c r="H1434" s="7">
        <v>41290</v>
      </c>
      <c r="I1434" s="2">
        <v>37570</v>
      </c>
      <c r="J1434" s="2">
        <f>+VLOOKUP(B:B,'[1]Nómina (2)'!$B$5:$AJ$2058,35,0)</f>
        <v>709.50737500000002</v>
      </c>
      <c r="K1434" s="2">
        <v>1078.26</v>
      </c>
      <c r="L1434" s="2">
        <v>2667.47</v>
      </c>
      <c r="M1434" s="2">
        <v>488.40999999999997</v>
      </c>
      <c r="N1434" s="2">
        <v>1142.1300000000001</v>
      </c>
      <c r="O1434" s="2">
        <v>2663.7130000000002</v>
      </c>
      <c r="P1434" s="2">
        <v>0</v>
      </c>
      <c r="Q1434" s="2">
        <f t="shared" si="110"/>
        <v>8039.9830000000002</v>
      </c>
      <c r="R1434" s="2">
        <f t="shared" si="111"/>
        <v>2929.897375</v>
      </c>
      <c r="S1434" s="2">
        <f t="shared" si="112"/>
        <v>5819.5929999999998</v>
      </c>
      <c r="T1434" s="2">
        <f t="shared" si="113"/>
        <v>34640.102625</v>
      </c>
    </row>
    <row r="1435" spans="1:20" x14ac:dyDescent="0.35">
      <c r="A1435" s="3">
        <f t="shared" si="114"/>
        <v>1426</v>
      </c>
      <c r="B1435" s="1">
        <v>6725</v>
      </c>
      <c r="C1435" s="1" t="s">
        <v>3323</v>
      </c>
      <c r="D1435" s="1" t="s">
        <v>3324</v>
      </c>
      <c r="E1435" s="1" t="s">
        <v>15</v>
      </c>
      <c r="F1435" s="1" t="s">
        <v>3273</v>
      </c>
      <c r="G1435" s="1" t="s">
        <v>4662</v>
      </c>
      <c r="H1435" s="7">
        <v>41290</v>
      </c>
      <c r="I1435" s="2">
        <v>33241</v>
      </c>
      <c r="J1435" s="2">
        <f>+VLOOKUP(B:B,'[1]Nómina (2)'!$B$5:$AJ$2058,35,0)</f>
        <v>0</v>
      </c>
      <c r="K1435" s="2">
        <v>954.02</v>
      </c>
      <c r="L1435" s="2">
        <v>2360.1109999999999</v>
      </c>
      <c r="M1435" s="2">
        <v>432.13299999999998</v>
      </c>
      <c r="N1435" s="2">
        <v>1010.53</v>
      </c>
      <c r="O1435" s="2">
        <v>2356.7869000000001</v>
      </c>
      <c r="P1435" s="2">
        <v>0</v>
      </c>
      <c r="Q1435" s="2">
        <f t="shared" si="110"/>
        <v>7113.5808999999999</v>
      </c>
      <c r="R1435" s="2">
        <f t="shared" si="111"/>
        <v>1964.55</v>
      </c>
      <c r="S1435" s="2">
        <f t="shared" si="112"/>
        <v>5149.0308999999997</v>
      </c>
      <c r="T1435" s="2">
        <f t="shared" si="113"/>
        <v>31276.45</v>
      </c>
    </row>
    <row r="1436" spans="1:20" x14ac:dyDescent="0.35">
      <c r="A1436" s="3">
        <f t="shared" si="114"/>
        <v>1427</v>
      </c>
      <c r="B1436" s="1">
        <v>6726</v>
      </c>
      <c r="C1436" s="1" t="s">
        <v>3325</v>
      </c>
      <c r="D1436" s="1" t="s">
        <v>3326</v>
      </c>
      <c r="E1436" s="1" t="s">
        <v>854</v>
      </c>
      <c r="F1436" s="1" t="s">
        <v>1807</v>
      </c>
      <c r="G1436" s="1" t="s">
        <v>4662</v>
      </c>
      <c r="H1436" s="7">
        <v>41296</v>
      </c>
      <c r="I1436" s="2">
        <v>21970</v>
      </c>
      <c r="J1436" s="2">
        <f>+VLOOKUP(B:B,'[1]Nómina (2)'!$B$5:$AJ$2058,35,0)</f>
        <v>0</v>
      </c>
      <c r="K1436" s="2">
        <v>630.54</v>
      </c>
      <c r="L1436" s="2">
        <v>1559.87</v>
      </c>
      <c r="M1436" s="2">
        <v>285.61</v>
      </c>
      <c r="N1436" s="2">
        <v>667.89</v>
      </c>
      <c r="O1436" s="2">
        <v>1557.673</v>
      </c>
      <c r="P1436" s="2">
        <v>0</v>
      </c>
      <c r="Q1436" s="2">
        <f t="shared" si="110"/>
        <v>4701.5829999999996</v>
      </c>
      <c r="R1436" s="2">
        <f t="shared" si="111"/>
        <v>1298.4299999999998</v>
      </c>
      <c r="S1436" s="2">
        <f t="shared" si="112"/>
        <v>3403.1530000000002</v>
      </c>
      <c r="T1436" s="2">
        <f t="shared" si="113"/>
        <v>20671.57</v>
      </c>
    </row>
    <row r="1437" spans="1:20" x14ac:dyDescent="0.35">
      <c r="A1437" s="3">
        <f t="shared" si="114"/>
        <v>1428</v>
      </c>
      <c r="B1437" s="1">
        <v>6727</v>
      </c>
      <c r="C1437" s="1" t="s">
        <v>3327</v>
      </c>
      <c r="D1437" s="1" t="s">
        <v>3328</v>
      </c>
      <c r="E1437" s="1" t="s">
        <v>60</v>
      </c>
      <c r="F1437" s="1" t="s">
        <v>87</v>
      </c>
      <c r="G1437" s="1" t="s">
        <v>4662</v>
      </c>
      <c r="H1437" s="7">
        <v>41296</v>
      </c>
      <c r="I1437" s="2">
        <v>17290</v>
      </c>
      <c r="J1437" s="2">
        <f>+VLOOKUP(B:B,'[1]Nómina (2)'!$B$5:$AJ$2058,35,0)</f>
        <v>0</v>
      </c>
      <c r="K1437" s="2">
        <v>1039.4000000000001</v>
      </c>
      <c r="L1437" s="2">
        <v>2571.3452299999999</v>
      </c>
      <c r="M1437" s="2">
        <v>470.80969000000005</v>
      </c>
      <c r="N1437" s="2">
        <v>1100.97</v>
      </c>
      <c r="O1437" s="2">
        <v>2567.7236170000006</v>
      </c>
      <c r="P1437" s="2">
        <v>1031.6199999999999</v>
      </c>
      <c r="Q1437" s="2">
        <f t="shared" si="110"/>
        <v>8781.8685370000003</v>
      </c>
      <c r="R1437" s="2">
        <f t="shared" si="111"/>
        <v>3171.99</v>
      </c>
      <c r="S1437" s="2">
        <f t="shared" si="112"/>
        <v>5609.8785370000005</v>
      </c>
      <c r="T1437" s="2">
        <f t="shared" si="113"/>
        <v>14118.01</v>
      </c>
    </row>
    <row r="1438" spans="1:20" s="4" customFormat="1" x14ac:dyDescent="0.35">
      <c r="A1438" s="3">
        <f t="shared" si="114"/>
        <v>1429</v>
      </c>
      <c r="B1438" s="1">
        <v>6729</v>
      </c>
      <c r="C1438" s="1" t="s">
        <v>3329</v>
      </c>
      <c r="D1438" s="1" t="s">
        <v>3330</v>
      </c>
      <c r="E1438" s="1" t="s">
        <v>276</v>
      </c>
      <c r="F1438" s="1" t="s">
        <v>1688</v>
      </c>
      <c r="G1438" s="1" t="s">
        <v>4662</v>
      </c>
      <c r="H1438" s="7">
        <v>41298</v>
      </c>
      <c r="I1438" s="2">
        <v>50018</v>
      </c>
      <c r="J1438" s="2">
        <f>+VLOOKUP(B:B,'[1]Nómina (2)'!$B$5:$AJ$2058,35,0)</f>
        <v>2568.7783749999999</v>
      </c>
      <c r="K1438" s="2">
        <v>3006.87</v>
      </c>
      <c r="L1438" s="2">
        <v>7438.6082299999998</v>
      </c>
      <c r="M1438" s="2">
        <v>614.952</v>
      </c>
      <c r="N1438" s="2">
        <v>3184.98</v>
      </c>
      <c r="O1438" s="2">
        <v>7428.1313170000012</v>
      </c>
      <c r="P1438" s="2">
        <v>0</v>
      </c>
      <c r="Q1438" s="2">
        <f t="shared" si="110"/>
        <v>21673.541547000001</v>
      </c>
      <c r="R1438" s="2">
        <f t="shared" si="111"/>
        <v>8760.6283750000002</v>
      </c>
      <c r="S1438" s="2">
        <f t="shared" si="112"/>
        <v>15481.691547000002</v>
      </c>
      <c r="T1438" s="2">
        <f t="shared" si="113"/>
        <v>41257.371625</v>
      </c>
    </row>
    <row r="1439" spans="1:20" s="4" customFormat="1" x14ac:dyDescent="0.35">
      <c r="A1439" s="3">
        <f t="shared" si="114"/>
        <v>1430</v>
      </c>
      <c r="B1439" s="1">
        <v>6732</v>
      </c>
      <c r="C1439" s="1" t="s">
        <v>3331</v>
      </c>
      <c r="D1439" s="1" t="s">
        <v>3332</v>
      </c>
      <c r="E1439" s="1" t="s">
        <v>3317</v>
      </c>
      <c r="F1439" s="1" t="s">
        <v>3333</v>
      </c>
      <c r="G1439" s="1" t="s">
        <v>4662</v>
      </c>
      <c r="H1439" s="7">
        <v>41302</v>
      </c>
      <c r="I1439" s="2">
        <v>30388</v>
      </c>
      <c r="J1439" s="2">
        <f>+VLOOKUP(B:B,'[1]Nómina (2)'!$B$5:$AJ$2058,35,0)</f>
        <v>0</v>
      </c>
      <c r="K1439" s="2">
        <v>872.14</v>
      </c>
      <c r="L1439" s="2">
        <v>2157.5479999999998</v>
      </c>
      <c r="M1439" s="2">
        <v>395.04399999999998</v>
      </c>
      <c r="N1439" s="2">
        <v>923.8</v>
      </c>
      <c r="O1439" s="2">
        <v>2154.5092</v>
      </c>
      <c r="P1439" s="2">
        <v>0</v>
      </c>
      <c r="Q1439" s="2">
        <f t="shared" si="110"/>
        <v>6503.0411999999997</v>
      </c>
      <c r="R1439" s="2">
        <f t="shared" si="111"/>
        <v>1795.94</v>
      </c>
      <c r="S1439" s="2">
        <f t="shared" si="112"/>
        <v>4707.1011999999992</v>
      </c>
      <c r="T1439" s="2">
        <f t="shared" si="113"/>
        <v>28592.06</v>
      </c>
    </row>
    <row r="1440" spans="1:20" x14ac:dyDescent="0.35">
      <c r="A1440" s="3">
        <f t="shared" si="114"/>
        <v>1431</v>
      </c>
      <c r="B1440" s="1">
        <v>6733</v>
      </c>
      <c r="C1440" s="1" t="s">
        <v>3334</v>
      </c>
      <c r="D1440" s="1" t="s">
        <v>3335</v>
      </c>
      <c r="E1440" s="1" t="s">
        <v>463</v>
      </c>
      <c r="F1440" s="1" t="s">
        <v>3251</v>
      </c>
      <c r="G1440" s="1" t="s">
        <v>4662</v>
      </c>
      <c r="H1440" s="7">
        <v>41302</v>
      </c>
      <c r="I1440" s="2">
        <v>19760</v>
      </c>
      <c r="J1440" s="2">
        <f>+VLOOKUP(B:B,'[1]Nómina (2)'!$B$5:$AJ$2058,35,0)</f>
        <v>0</v>
      </c>
      <c r="K1440" s="2">
        <v>567.11</v>
      </c>
      <c r="L1440" s="2">
        <v>1402.9599999999998</v>
      </c>
      <c r="M1440" s="2">
        <v>256.88</v>
      </c>
      <c r="N1440" s="2">
        <v>600.70000000000005</v>
      </c>
      <c r="O1440" s="2">
        <v>1400.9840000000002</v>
      </c>
      <c r="P1440" s="2">
        <v>0</v>
      </c>
      <c r="Q1440" s="2">
        <f t="shared" si="110"/>
        <v>4228.634</v>
      </c>
      <c r="R1440" s="2">
        <f t="shared" si="111"/>
        <v>1167.81</v>
      </c>
      <c r="S1440" s="2">
        <f t="shared" si="112"/>
        <v>3060.8239999999996</v>
      </c>
      <c r="T1440" s="2">
        <f t="shared" si="113"/>
        <v>18592.189999999999</v>
      </c>
    </row>
    <row r="1441" spans="1:20" x14ac:dyDescent="0.35">
      <c r="A1441" s="3">
        <f t="shared" si="114"/>
        <v>1432</v>
      </c>
      <c r="B1441" s="1">
        <v>6735</v>
      </c>
      <c r="C1441" s="1" t="s">
        <v>3336</v>
      </c>
      <c r="D1441" s="1" t="s">
        <v>3337</v>
      </c>
      <c r="E1441" s="1" t="s">
        <v>106</v>
      </c>
      <c r="F1441" s="1" t="s">
        <v>311</v>
      </c>
      <c r="G1441" s="1" t="s">
        <v>4662</v>
      </c>
      <c r="H1441" s="7">
        <v>41309</v>
      </c>
      <c r="I1441" s="2">
        <v>121348</v>
      </c>
      <c r="J1441" s="2">
        <f>+VLOOKUP(B:B,'[1]Nómina (2)'!$B$5:$AJ$2058,35,0)</f>
        <v>17150.4897916667</v>
      </c>
      <c r="K1441" s="2">
        <v>3482.69</v>
      </c>
      <c r="L1441" s="2">
        <v>8615.7079999999987</v>
      </c>
      <c r="M1441" s="2">
        <v>614.952</v>
      </c>
      <c r="N1441" s="2">
        <v>3595.1</v>
      </c>
      <c r="O1441" s="2">
        <v>8384.634</v>
      </c>
      <c r="P1441" s="2">
        <v>0</v>
      </c>
      <c r="Q1441" s="2">
        <f t="shared" si="110"/>
        <v>24693.083999999999</v>
      </c>
      <c r="R1441" s="2">
        <f t="shared" si="111"/>
        <v>24228.279791666697</v>
      </c>
      <c r="S1441" s="2">
        <f t="shared" si="112"/>
        <v>17615.293999999998</v>
      </c>
      <c r="T1441" s="2">
        <f t="shared" si="113"/>
        <v>97119.72020833331</v>
      </c>
    </row>
    <row r="1442" spans="1:20" x14ac:dyDescent="0.35">
      <c r="A1442" s="3">
        <f t="shared" si="114"/>
        <v>1433</v>
      </c>
      <c r="B1442" s="1">
        <v>6736</v>
      </c>
      <c r="C1442" s="1" t="s">
        <v>3338</v>
      </c>
      <c r="D1442" s="1" t="s">
        <v>3339</v>
      </c>
      <c r="E1442" s="1" t="s">
        <v>820</v>
      </c>
      <c r="F1442" s="1" t="s">
        <v>2403</v>
      </c>
      <c r="G1442" s="1" t="s">
        <v>4662</v>
      </c>
      <c r="H1442" s="7">
        <v>41304</v>
      </c>
      <c r="I1442" s="2">
        <v>42120</v>
      </c>
      <c r="J1442" s="2">
        <f>+VLOOKUP(B:B,'[1]Nómina (2)'!$B$5:$AJ$2058,35,0)</f>
        <v>741.85637499999996</v>
      </c>
      <c r="K1442" s="2">
        <v>1208.8399999999999</v>
      </c>
      <c r="L1442" s="2">
        <v>2990.5199999999995</v>
      </c>
      <c r="M1442" s="2">
        <v>547.55999999999995</v>
      </c>
      <c r="N1442" s="2">
        <v>1280.45</v>
      </c>
      <c r="O1442" s="2">
        <v>2986.308</v>
      </c>
      <c r="P1442" s="2">
        <v>0</v>
      </c>
      <c r="Q1442" s="2">
        <f t="shared" si="110"/>
        <v>9013.6779999999999</v>
      </c>
      <c r="R1442" s="2">
        <f t="shared" si="111"/>
        <v>3231.1463750000003</v>
      </c>
      <c r="S1442" s="2">
        <f t="shared" si="112"/>
        <v>6524.387999999999</v>
      </c>
      <c r="T1442" s="2">
        <f t="shared" si="113"/>
        <v>38888.853625000003</v>
      </c>
    </row>
    <row r="1443" spans="1:20" x14ac:dyDescent="0.35">
      <c r="A1443" s="3">
        <f t="shared" si="114"/>
        <v>1434</v>
      </c>
      <c r="B1443" s="1">
        <v>6737</v>
      </c>
      <c r="C1443" s="1" t="s">
        <v>3340</v>
      </c>
      <c r="D1443" s="1" t="s">
        <v>3341</v>
      </c>
      <c r="E1443" s="1" t="s">
        <v>66</v>
      </c>
      <c r="F1443" s="1" t="s">
        <v>87</v>
      </c>
      <c r="G1443" s="1" t="s">
        <v>4662</v>
      </c>
      <c r="H1443" s="7">
        <v>41309</v>
      </c>
      <c r="I1443" s="2">
        <v>26650</v>
      </c>
      <c r="J1443" s="2">
        <f>+VLOOKUP(B:B,'[1]Nómina (2)'!$B$5:$AJ$2058,35,0)</f>
        <v>0</v>
      </c>
      <c r="K1443" s="2">
        <v>764.85</v>
      </c>
      <c r="L1443" s="2">
        <v>1892.1499999999999</v>
      </c>
      <c r="M1443" s="2">
        <v>346.45</v>
      </c>
      <c r="N1443" s="2">
        <v>810.16</v>
      </c>
      <c r="O1443" s="2">
        <v>1889.4850000000001</v>
      </c>
      <c r="P1443" s="2">
        <v>0</v>
      </c>
      <c r="Q1443" s="2">
        <f t="shared" si="110"/>
        <v>5703.0949999999993</v>
      </c>
      <c r="R1443" s="2">
        <f t="shared" si="111"/>
        <v>1575.01</v>
      </c>
      <c r="S1443" s="2">
        <f t="shared" si="112"/>
        <v>4128.085</v>
      </c>
      <c r="T1443" s="2">
        <f t="shared" si="113"/>
        <v>25074.99</v>
      </c>
    </row>
    <row r="1444" spans="1:20" x14ac:dyDescent="0.35">
      <c r="A1444" s="3">
        <f t="shared" si="114"/>
        <v>1435</v>
      </c>
      <c r="B1444" s="1">
        <v>6738</v>
      </c>
      <c r="C1444" s="1" t="s">
        <v>3342</v>
      </c>
      <c r="D1444" s="1" t="s">
        <v>3343</v>
      </c>
      <c r="E1444" s="1" t="s">
        <v>45</v>
      </c>
      <c r="F1444" s="1" t="s">
        <v>2165</v>
      </c>
      <c r="G1444" s="1" t="s">
        <v>4662</v>
      </c>
      <c r="H1444" s="7">
        <v>41309</v>
      </c>
      <c r="I1444" s="2">
        <v>23343</v>
      </c>
      <c r="J1444" s="2">
        <f>+VLOOKUP(B:B,'[1]Nómina (2)'!$B$5:$AJ$2058,35,0)</f>
        <v>0</v>
      </c>
      <c r="K1444" s="2">
        <v>669.94</v>
      </c>
      <c r="L1444" s="2">
        <v>1657.3529999999998</v>
      </c>
      <c r="M1444" s="2">
        <v>303.459</v>
      </c>
      <c r="N1444" s="2">
        <v>709.63</v>
      </c>
      <c r="O1444" s="2">
        <v>1655.0187000000001</v>
      </c>
      <c r="P1444" s="2">
        <v>0</v>
      </c>
      <c r="Q1444" s="2">
        <f t="shared" si="110"/>
        <v>4995.4007000000001</v>
      </c>
      <c r="R1444" s="2">
        <f t="shared" si="111"/>
        <v>1379.5700000000002</v>
      </c>
      <c r="S1444" s="2">
        <f t="shared" si="112"/>
        <v>3615.8307</v>
      </c>
      <c r="T1444" s="2">
        <f t="shared" si="113"/>
        <v>21963.43</v>
      </c>
    </row>
    <row r="1445" spans="1:20" x14ac:dyDescent="0.35">
      <c r="A1445" s="3">
        <f t="shared" si="114"/>
        <v>1436</v>
      </c>
      <c r="B1445" s="1">
        <v>6739</v>
      </c>
      <c r="C1445" s="1" t="s">
        <v>3344</v>
      </c>
      <c r="D1445" s="1" t="s">
        <v>3345</v>
      </c>
      <c r="E1445" s="1" t="s">
        <v>820</v>
      </c>
      <c r="F1445" s="1" t="s">
        <v>2767</v>
      </c>
      <c r="G1445" s="1" t="s">
        <v>4662</v>
      </c>
      <c r="H1445" s="7">
        <v>41324</v>
      </c>
      <c r="I1445" s="2">
        <v>13692</v>
      </c>
      <c r="J1445" s="2">
        <f>+VLOOKUP(B:B,'[1]Nómina (2)'!$B$5:$AJ$2058,35,0)</f>
        <v>0</v>
      </c>
      <c r="K1445" s="2">
        <v>392.96</v>
      </c>
      <c r="L1445" s="2">
        <v>972.13199999999995</v>
      </c>
      <c r="M1445" s="2">
        <v>177.99599999999998</v>
      </c>
      <c r="N1445" s="2">
        <v>416.24</v>
      </c>
      <c r="O1445" s="2">
        <v>970.76280000000008</v>
      </c>
      <c r="P1445" s="2">
        <v>0</v>
      </c>
      <c r="Q1445" s="2">
        <f t="shared" si="110"/>
        <v>2930.0907999999999</v>
      </c>
      <c r="R1445" s="2">
        <f t="shared" si="111"/>
        <v>809.2</v>
      </c>
      <c r="S1445" s="2">
        <f t="shared" si="112"/>
        <v>2120.8908000000001</v>
      </c>
      <c r="T1445" s="2">
        <f t="shared" si="113"/>
        <v>12882.8</v>
      </c>
    </row>
    <row r="1446" spans="1:20" x14ac:dyDescent="0.35">
      <c r="A1446" s="3">
        <f t="shared" si="114"/>
        <v>1437</v>
      </c>
      <c r="B1446" s="1">
        <v>6741</v>
      </c>
      <c r="C1446" s="1" t="s">
        <v>3346</v>
      </c>
      <c r="D1446" s="1" t="s">
        <v>3347</v>
      </c>
      <c r="E1446" s="1" t="s">
        <v>168</v>
      </c>
      <c r="F1446" s="1" t="s">
        <v>103</v>
      </c>
      <c r="G1446" s="1" t="s">
        <v>4662</v>
      </c>
      <c r="H1446" s="7">
        <v>41309</v>
      </c>
      <c r="I1446" s="2">
        <v>24000</v>
      </c>
      <c r="J1446" s="2">
        <f>+VLOOKUP(B:B,'[1]Nómina (2)'!$B$5:$AJ$2058,35,0)</f>
        <v>0</v>
      </c>
      <c r="K1446" s="2">
        <v>688.8</v>
      </c>
      <c r="L1446" s="2">
        <v>1703.9999999999998</v>
      </c>
      <c r="M1446" s="2">
        <v>312</v>
      </c>
      <c r="N1446" s="2">
        <v>729.6</v>
      </c>
      <c r="O1446" s="2">
        <v>1701.6000000000001</v>
      </c>
      <c r="P1446" s="2">
        <v>0</v>
      </c>
      <c r="Q1446" s="2">
        <f t="shared" si="110"/>
        <v>5136</v>
      </c>
      <c r="R1446" s="2">
        <f t="shared" si="111"/>
        <v>1418.4</v>
      </c>
      <c r="S1446" s="2">
        <f t="shared" si="112"/>
        <v>3717.6</v>
      </c>
      <c r="T1446" s="2">
        <f t="shared" si="113"/>
        <v>22581.599999999999</v>
      </c>
    </row>
    <row r="1447" spans="1:20" s="4" customFormat="1" x14ac:dyDescent="0.35">
      <c r="A1447" s="3">
        <f t="shared" si="114"/>
        <v>1438</v>
      </c>
      <c r="B1447" s="1">
        <v>6742</v>
      </c>
      <c r="C1447" s="1" t="s">
        <v>3348</v>
      </c>
      <c r="D1447" s="1" t="s">
        <v>3349</v>
      </c>
      <c r="E1447" s="1" t="s">
        <v>612</v>
      </c>
      <c r="F1447" s="1" t="s">
        <v>613</v>
      </c>
      <c r="G1447" s="1" t="s">
        <v>4662</v>
      </c>
      <c r="H1447" s="7">
        <v>41309</v>
      </c>
      <c r="I1447" s="2">
        <v>24310</v>
      </c>
      <c r="J1447" s="2">
        <f>+VLOOKUP(B:B,'[1]Nómina (2)'!$B$5:$AJ$2058,35,0)</f>
        <v>0</v>
      </c>
      <c r="K1447" s="2">
        <v>697.7</v>
      </c>
      <c r="L1447" s="2">
        <v>1726.0099999999998</v>
      </c>
      <c r="M1447" s="2">
        <v>316.02999999999997</v>
      </c>
      <c r="N1447" s="2">
        <v>739.02</v>
      </c>
      <c r="O1447" s="2">
        <v>1723.5790000000002</v>
      </c>
      <c r="P1447" s="2">
        <v>0</v>
      </c>
      <c r="Q1447" s="2">
        <f t="shared" si="110"/>
        <v>5202.3389999999999</v>
      </c>
      <c r="R1447" s="2">
        <f t="shared" si="111"/>
        <v>1436.72</v>
      </c>
      <c r="S1447" s="2">
        <f t="shared" si="112"/>
        <v>3765.6189999999997</v>
      </c>
      <c r="T1447" s="2">
        <f t="shared" si="113"/>
        <v>22873.279999999999</v>
      </c>
    </row>
    <row r="1448" spans="1:20" s="4" customFormat="1" x14ac:dyDescent="0.35">
      <c r="A1448" s="3">
        <f t="shared" si="114"/>
        <v>1439</v>
      </c>
      <c r="B1448" s="1">
        <v>6744</v>
      </c>
      <c r="C1448" s="1" t="s">
        <v>3350</v>
      </c>
      <c r="D1448" s="1" t="s">
        <v>3351</v>
      </c>
      <c r="E1448" s="1" t="s">
        <v>66</v>
      </c>
      <c r="F1448" s="1" t="s">
        <v>3352</v>
      </c>
      <c r="G1448" s="1" t="s">
        <v>4662</v>
      </c>
      <c r="H1448" s="7">
        <v>41309</v>
      </c>
      <c r="I1448" s="2">
        <v>19760</v>
      </c>
      <c r="J1448" s="2">
        <f>+VLOOKUP(B:B,'[1]Nómina (2)'!$B$5:$AJ$2058,35,0)</f>
        <v>0</v>
      </c>
      <c r="K1448" s="2">
        <v>567.11</v>
      </c>
      <c r="L1448" s="2">
        <v>1402.9599999999998</v>
      </c>
      <c r="M1448" s="2">
        <v>256.88</v>
      </c>
      <c r="N1448" s="2">
        <v>600.70000000000005</v>
      </c>
      <c r="O1448" s="2">
        <v>1400.9840000000002</v>
      </c>
      <c r="P1448" s="2">
        <v>0</v>
      </c>
      <c r="Q1448" s="2">
        <f t="shared" si="110"/>
        <v>4228.634</v>
      </c>
      <c r="R1448" s="2">
        <f t="shared" si="111"/>
        <v>1167.81</v>
      </c>
      <c r="S1448" s="2">
        <f t="shared" si="112"/>
        <v>3060.8239999999996</v>
      </c>
      <c r="T1448" s="2">
        <f t="shared" si="113"/>
        <v>18592.189999999999</v>
      </c>
    </row>
    <row r="1449" spans="1:20" x14ac:dyDescent="0.35">
      <c r="A1449" s="3">
        <f t="shared" si="114"/>
        <v>1440</v>
      </c>
      <c r="B1449" s="1">
        <v>6746</v>
      </c>
      <c r="C1449" s="1" t="s">
        <v>3353</v>
      </c>
      <c r="D1449" s="1" t="s">
        <v>3354</v>
      </c>
      <c r="E1449" s="1" t="s">
        <v>66</v>
      </c>
      <c r="F1449" s="1" t="s">
        <v>84</v>
      </c>
      <c r="G1449" s="1" t="s">
        <v>4662</v>
      </c>
      <c r="H1449" s="7">
        <v>41309</v>
      </c>
      <c r="I1449" s="2">
        <v>21970</v>
      </c>
      <c r="J1449" s="2">
        <f>+VLOOKUP(B:B,'[1]Nómina (2)'!$B$5:$AJ$2058,35,0)</f>
        <v>0</v>
      </c>
      <c r="K1449" s="2">
        <v>630.54</v>
      </c>
      <c r="L1449" s="2">
        <v>1559.87</v>
      </c>
      <c r="M1449" s="2">
        <v>285.61</v>
      </c>
      <c r="N1449" s="2">
        <v>667.89</v>
      </c>
      <c r="O1449" s="2">
        <v>1557.673</v>
      </c>
      <c r="P1449" s="2">
        <v>0</v>
      </c>
      <c r="Q1449" s="2">
        <f t="shared" si="110"/>
        <v>4701.5829999999996</v>
      </c>
      <c r="R1449" s="2">
        <f t="shared" si="111"/>
        <v>1298.4299999999998</v>
      </c>
      <c r="S1449" s="2">
        <f t="shared" si="112"/>
        <v>3403.1530000000002</v>
      </c>
      <c r="T1449" s="2">
        <f t="shared" si="113"/>
        <v>20671.57</v>
      </c>
    </row>
    <row r="1450" spans="1:20" x14ac:dyDescent="0.35">
      <c r="A1450" s="3">
        <f t="shared" si="114"/>
        <v>1441</v>
      </c>
      <c r="B1450" s="1">
        <v>6747</v>
      </c>
      <c r="C1450" s="1" t="s">
        <v>3355</v>
      </c>
      <c r="D1450" s="1" t="s">
        <v>3356</v>
      </c>
      <c r="E1450" s="1" t="s">
        <v>66</v>
      </c>
      <c r="F1450" s="1" t="s">
        <v>3352</v>
      </c>
      <c r="G1450" s="1" t="s">
        <v>4662</v>
      </c>
      <c r="H1450" s="7">
        <v>41309</v>
      </c>
      <c r="I1450" s="2">
        <v>21970</v>
      </c>
      <c r="J1450" s="2">
        <f>+VLOOKUP(B:B,'[1]Nómina (2)'!$B$5:$AJ$2058,35,0)</f>
        <v>0</v>
      </c>
      <c r="K1450" s="2">
        <v>630.54</v>
      </c>
      <c r="L1450" s="2">
        <v>1559.87</v>
      </c>
      <c r="M1450" s="2">
        <v>285.61</v>
      </c>
      <c r="N1450" s="2">
        <v>667.89</v>
      </c>
      <c r="O1450" s="2">
        <v>1557.673</v>
      </c>
      <c r="P1450" s="2">
        <v>0</v>
      </c>
      <c r="Q1450" s="2">
        <f t="shared" si="110"/>
        <v>4701.5829999999996</v>
      </c>
      <c r="R1450" s="2">
        <f t="shared" si="111"/>
        <v>1298.4299999999998</v>
      </c>
      <c r="S1450" s="2">
        <f t="shared" si="112"/>
        <v>3403.1530000000002</v>
      </c>
      <c r="T1450" s="2">
        <f t="shared" si="113"/>
        <v>20671.57</v>
      </c>
    </row>
    <row r="1451" spans="1:20" x14ac:dyDescent="0.35">
      <c r="A1451" s="3">
        <f t="shared" si="114"/>
        <v>1442</v>
      </c>
      <c r="B1451" s="1">
        <v>6748</v>
      </c>
      <c r="C1451" s="1" t="s">
        <v>3357</v>
      </c>
      <c r="D1451" s="1" t="s">
        <v>3358</v>
      </c>
      <c r="E1451" s="1" t="s">
        <v>102</v>
      </c>
      <c r="F1451" s="1" t="s">
        <v>905</v>
      </c>
      <c r="G1451" s="1" t="s">
        <v>4662</v>
      </c>
      <c r="H1451" s="7">
        <v>41309</v>
      </c>
      <c r="I1451" s="2">
        <v>26650</v>
      </c>
      <c r="J1451" s="2">
        <f>+VLOOKUP(B:B,'[1]Nómina (2)'!$B$5:$AJ$2058,35,0)</f>
        <v>0</v>
      </c>
      <c r="K1451" s="2">
        <v>764.85</v>
      </c>
      <c r="L1451" s="2">
        <v>1892.1499999999999</v>
      </c>
      <c r="M1451" s="2">
        <v>346.45</v>
      </c>
      <c r="N1451" s="2">
        <v>810.16</v>
      </c>
      <c r="O1451" s="2">
        <v>1889.4850000000001</v>
      </c>
      <c r="P1451" s="2">
        <v>0</v>
      </c>
      <c r="Q1451" s="2">
        <f t="shared" si="110"/>
        <v>5703.0949999999993</v>
      </c>
      <c r="R1451" s="2">
        <f t="shared" si="111"/>
        <v>1575.01</v>
      </c>
      <c r="S1451" s="2">
        <f t="shared" si="112"/>
        <v>4128.085</v>
      </c>
      <c r="T1451" s="2">
        <f t="shared" si="113"/>
        <v>25074.99</v>
      </c>
    </row>
    <row r="1452" spans="1:20" x14ac:dyDescent="0.35">
      <c r="A1452" s="3">
        <f t="shared" si="114"/>
        <v>1443</v>
      </c>
      <c r="B1452" s="1">
        <v>6749</v>
      </c>
      <c r="C1452" s="1" t="s">
        <v>3359</v>
      </c>
      <c r="D1452" s="1" t="s">
        <v>3360</v>
      </c>
      <c r="E1452" s="1" t="s">
        <v>66</v>
      </c>
      <c r="F1452" s="1" t="s">
        <v>87</v>
      </c>
      <c r="G1452" s="1" t="s">
        <v>4662</v>
      </c>
      <c r="H1452" s="7">
        <v>41309</v>
      </c>
      <c r="I1452" s="2">
        <v>19760</v>
      </c>
      <c r="J1452" s="2">
        <f>+VLOOKUP(B:B,'[1]Nómina (2)'!$B$5:$AJ$2058,35,0)</f>
        <v>0</v>
      </c>
      <c r="K1452" s="2">
        <v>567.11</v>
      </c>
      <c r="L1452" s="2">
        <v>1402.9599999999998</v>
      </c>
      <c r="M1452" s="2">
        <v>256.88</v>
      </c>
      <c r="N1452" s="2">
        <v>600.70000000000005</v>
      </c>
      <c r="O1452" s="2">
        <v>1400.9840000000002</v>
      </c>
      <c r="P1452" s="2">
        <v>0</v>
      </c>
      <c r="Q1452" s="2">
        <f t="shared" si="110"/>
        <v>4228.634</v>
      </c>
      <c r="R1452" s="2">
        <f t="shared" si="111"/>
        <v>1167.81</v>
      </c>
      <c r="S1452" s="2">
        <f t="shared" si="112"/>
        <v>3060.8239999999996</v>
      </c>
      <c r="T1452" s="2">
        <f t="shared" si="113"/>
        <v>18592.189999999999</v>
      </c>
    </row>
    <row r="1453" spans="1:20" s="4" customFormat="1" x14ac:dyDescent="0.35">
      <c r="A1453" s="3">
        <f t="shared" si="114"/>
        <v>1444</v>
      </c>
      <c r="B1453" s="1">
        <v>6750</v>
      </c>
      <c r="C1453" s="1" t="s">
        <v>3361</v>
      </c>
      <c r="D1453" s="1" t="s">
        <v>3362</v>
      </c>
      <c r="E1453" s="1" t="s">
        <v>66</v>
      </c>
      <c r="F1453" s="1" t="s">
        <v>397</v>
      </c>
      <c r="G1453" s="1" t="s">
        <v>4662</v>
      </c>
      <c r="H1453" s="7">
        <v>41309</v>
      </c>
      <c r="I1453" s="2">
        <v>26650</v>
      </c>
      <c r="J1453" s="2">
        <f>+VLOOKUP(B:B,'[1]Nómina (2)'!$B$5:$AJ$2058,35,0)</f>
        <v>0</v>
      </c>
      <c r="K1453" s="2">
        <v>764.85</v>
      </c>
      <c r="L1453" s="2">
        <v>1892.1499999999999</v>
      </c>
      <c r="M1453" s="2">
        <v>346.45</v>
      </c>
      <c r="N1453" s="2">
        <v>810.16</v>
      </c>
      <c r="O1453" s="2">
        <v>1889.4850000000001</v>
      </c>
      <c r="P1453" s="2">
        <v>0</v>
      </c>
      <c r="Q1453" s="2">
        <f t="shared" si="110"/>
        <v>5703.0949999999993</v>
      </c>
      <c r="R1453" s="2">
        <f t="shared" si="111"/>
        <v>1575.01</v>
      </c>
      <c r="S1453" s="2">
        <f t="shared" si="112"/>
        <v>4128.085</v>
      </c>
      <c r="T1453" s="2">
        <f t="shared" si="113"/>
        <v>25074.99</v>
      </c>
    </row>
    <row r="1454" spans="1:20" s="4" customFormat="1" x14ac:dyDescent="0.35">
      <c r="A1454" s="3">
        <f t="shared" si="114"/>
        <v>1445</v>
      </c>
      <c r="B1454" s="1">
        <v>6752</v>
      </c>
      <c r="C1454" s="1" t="s">
        <v>3363</v>
      </c>
      <c r="D1454" s="1" t="s">
        <v>3364</v>
      </c>
      <c r="E1454" s="1" t="s">
        <v>66</v>
      </c>
      <c r="F1454" s="1" t="s">
        <v>3352</v>
      </c>
      <c r="G1454" s="1" t="s">
        <v>4662</v>
      </c>
      <c r="H1454" s="7">
        <v>41309</v>
      </c>
      <c r="I1454" s="2">
        <v>19760</v>
      </c>
      <c r="J1454" s="2">
        <f>+VLOOKUP(B:B,'[1]Nómina (2)'!$B$5:$AJ$2058,35,0)</f>
        <v>0</v>
      </c>
      <c r="K1454" s="2">
        <v>567.11</v>
      </c>
      <c r="L1454" s="2">
        <v>1402.9599999999998</v>
      </c>
      <c r="M1454" s="2">
        <v>256.88</v>
      </c>
      <c r="N1454" s="2">
        <v>600.70000000000005</v>
      </c>
      <c r="O1454" s="2">
        <v>1400.9840000000002</v>
      </c>
      <c r="P1454" s="2">
        <v>0</v>
      </c>
      <c r="Q1454" s="2">
        <f t="shared" si="110"/>
        <v>4228.634</v>
      </c>
      <c r="R1454" s="2">
        <f t="shared" si="111"/>
        <v>1167.81</v>
      </c>
      <c r="S1454" s="2">
        <f t="shared" si="112"/>
        <v>3060.8239999999996</v>
      </c>
      <c r="T1454" s="2">
        <f t="shared" si="113"/>
        <v>18592.189999999999</v>
      </c>
    </row>
    <row r="1455" spans="1:20" x14ac:dyDescent="0.35">
      <c r="A1455" s="3">
        <f t="shared" si="114"/>
        <v>1446</v>
      </c>
      <c r="B1455" s="1">
        <v>6753</v>
      </c>
      <c r="C1455" s="1" t="s">
        <v>3365</v>
      </c>
      <c r="D1455" s="1" t="s">
        <v>3366</v>
      </c>
      <c r="E1455" s="1" t="s">
        <v>66</v>
      </c>
      <c r="F1455" s="1" t="s">
        <v>1307</v>
      </c>
      <c r="G1455" s="1" t="s">
        <v>4662</v>
      </c>
      <c r="H1455" s="7">
        <v>41309</v>
      </c>
      <c r="I1455" s="2">
        <v>21970</v>
      </c>
      <c r="J1455" s="2">
        <f>+VLOOKUP(B:B,'[1]Nómina (2)'!$B$5:$AJ$2058,35,0)</f>
        <v>0</v>
      </c>
      <c r="K1455" s="2">
        <v>630.54</v>
      </c>
      <c r="L1455" s="2">
        <v>1559.87</v>
      </c>
      <c r="M1455" s="2">
        <v>285.61</v>
      </c>
      <c r="N1455" s="2">
        <v>667.89</v>
      </c>
      <c r="O1455" s="2">
        <v>1557.673</v>
      </c>
      <c r="P1455" s="2">
        <v>0</v>
      </c>
      <c r="Q1455" s="2">
        <f t="shared" si="110"/>
        <v>4701.5829999999996</v>
      </c>
      <c r="R1455" s="2">
        <f t="shared" si="111"/>
        <v>1298.4299999999998</v>
      </c>
      <c r="S1455" s="2">
        <f t="shared" si="112"/>
        <v>3403.1530000000002</v>
      </c>
      <c r="T1455" s="2">
        <f t="shared" si="113"/>
        <v>20671.57</v>
      </c>
    </row>
    <row r="1456" spans="1:20" x14ac:dyDescent="0.35">
      <c r="A1456" s="3">
        <f t="shared" si="114"/>
        <v>1447</v>
      </c>
      <c r="B1456" s="1">
        <v>6754</v>
      </c>
      <c r="C1456" s="1" t="s">
        <v>3367</v>
      </c>
      <c r="D1456" s="1" t="s">
        <v>3368</v>
      </c>
      <c r="E1456" s="1" t="s">
        <v>362</v>
      </c>
      <c r="F1456" s="1" t="s">
        <v>28</v>
      </c>
      <c r="G1456" s="1" t="s">
        <v>4662</v>
      </c>
      <c r="H1456" s="7">
        <v>41309</v>
      </c>
      <c r="I1456" s="2">
        <v>21970</v>
      </c>
      <c r="J1456" s="2">
        <f>+VLOOKUP(B:B,'[1]Nómina (2)'!$B$5:$AJ$2058,35,0)</f>
        <v>0</v>
      </c>
      <c r="K1456" s="2">
        <v>630.54</v>
      </c>
      <c r="L1456" s="2">
        <v>1559.87</v>
      </c>
      <c r="M1456" s="2">
        <v>285.61</v>
      </c>
      <c r="N1456" s="2">
        <v>667.89</v>
      </c>
      <c r="O1456" s="2">
        <v>1557.673</v>
      </c>
      <c r="P1456" s="2">
        <v>0</v>
      </c>
      <c r="Q1456" s="2">
        <f t="shared" si="110"/>
        <v>4701.5829999999996</v>
      </c>
      <c r="R1456" s="2">
        <f t="shared" si="111"/>
        <v>1298.4299999999998</v>
      </c>
      <c r="S1456" s="2">
        <f t="shared" si="112"/>
        <v>3403.1530000000002</v>
      </c>
      <c r="T1456" s="2">
        <f t="shared" si="113"/>
        <v>20671.57</v>
      </c>
    </row>
    <row r="1457" spans="1:20" x14ac:dyDescent="0.35">
      <c r="A1457" s="3">
        <f t="shared" si="114"/>
        <v>1448</v>
      </c>
      <c r="B1457" s="1">
        <v>6755</v>
      </c>
      <c r="C1457" s="1" t="s">
        <v>3369</v>
      </c>
      <c r="D1457" s="1" t="s">
        <v>3370</v>
      </c>
      <c r="E1457" s="1" t="s">
        <v>66</v>
      </c>
      <c r="F1457" s="1" t="s">
        <v>147</v>
      </c>
      <c r="G1457" s="1" t="s">
        <v>4662</v>
      </c>
      <c r="H1457" s="7">
        <v>41309</v>
      </c>
      <c r="I1457" s="2">
        <v>21970</v>
      </c>
      <c r="J1457" s="2">
        <f>+VLOOKUP(B:B,'[1]Nómina (2)'!$B$5:$AJ$2058,35,0)</f>
        <v>0</v>
      </c>
      <c r="K1457" s="2">
        <v>630.54</v>
      </c>
      <c r="L1457" s="2">
        <v>1559.87</v>
      </c>
      <c r="M1457" s="2">
        <v>285.61</v>
      </c>
      <c r="N1457" s="2">
        <v>667.89</v>
      </c>
      <c r="O1457" s="2">
        <v>1557.673</v>
      </c>
      <c r="P1457" s="2">
        <v>0</v>
      </c>
      <c r="Q1457" s="2">
        <f t="shared" si="110"/>
        <v>4701.5829999999996</v>
      </c>
      <c r="R1457" s="2">
        <f t="shared" si="111"/>
        <v>1298.4299999999998</v>
      </c>
      <c r="S1457" s="2">
        <f t="shared" si="112"/>
        <v>3403.1530000000002</v>
      </c>
      <c r="T1457" s="2">
        <f t="shared" si="113"/>
        <v>20671.57</v>
      </c>
    </row>
    <row r="1458" spans="1:20" s="4" customFormat="1" x14ac:dyDescent="0.35">
      <c r="A1458" s="3">
        <f t="shared" si="114"/>
        <v>1449</v>
      </c>
      <c r="B1458" s="1">
        <v>6758</v>
      </c>
      <c r="C1458" s="1" t="s">
        <v>3371</v>
      </c>
      <c r="D1458" s="1" t="s">
        <v>3372</v>
      </c>
      <c r="E1458" s="1" t="s">
        <v>80</v>
      </c>
      <c r="F1458" s="1" t="s">
        <v>28</v>
      </c>
      <c r="G1458" s="1" t="s">
        <v>4662</v>
      </c>
      <c r="H1458" s="7">
        <v>41316</v>
      </c>
      <c r="I1458" s="2">
        <v>19760</v>
      </c>
      <c r="J1458" s="2">
        <f>+VLOOKUP(B:B,'[1]Nómina (2)'!$B$5:$AJ$2058,35,0)</f>
        <v>0</v>
      </c>
      <c r="K1458" s="2">
        <v>567.11</v>
      </c>
      <c r="L1458" s="2">
        <v>1402.9599999999998</v>
      </c>
      <c r="M1458" s="2">
        <v>256.88</v>
      </c>
      <c r="N1458" s="2">
        <v>600.70000000000005</v>
      </c>
      <c r="O1458" s="2">
        <v>1400.9840000000002</v>
      </c>
      <c r="P1458" s="2">
        <v>0</v>
      </c>
      <c r="Q1458" s="2">
        <f t="shared" si="110"/>
        <v>4228.634</v>
      </c>
      <c r="R1458" s="2">
        <f t="shared" si="111"/>
        <v>1167.81</v>
      </c>
      <c r="S1458" s="2">
        <f t="shared" si="112"/>
        <v>3060.8239999999996</v>
      </c>
      <c r="T1458" s="2">
        <f t="shared" si="113"/>
        <v>18592.189999999999</v>
      </c>
    </row>
    <row r="1459" spans="1:20" s="4" customFormat="1" x14ac:dyDescent="0.35">
      <c r="A1459" s="3">
        <f t="shared" si="114"/>
        <v>1450</v>
      </c>
      <c r="B1459" s="1">
        <v>6759</v>
      </c>
      <c r="C1459" s="1" t="s">
        <v>3373</v>
      </c>
      <c r="D1459" s="1" t="s">
        <v>3374</v>
      </c>
      <c r="E1459" s="1" t="s">
        <v>60</v>
      </c>
      <c r="F1459" s="1" t="s">
        <v>147</v>
      </c>
      <c r="G1459" s="1" t="s">
        <v>4662</v>
      </c>
      <c r="H1459" s="7">
        <v>41316</v>
      </c>
      <c r="I1459" s="2">
        <v>21970</v>
      </c>
      <c r="J1459" s="2">
        <f>+VLOOKUP(B:B,'[1]Nómina (2)'!$B$5:$AJ$2058,35,0)</f>
        <v>0</v>
      </c>
      <c r="K1459" s="2">
        <v>630.54</v>
      </c>
      <c r="L1459" s="2">
        <v>1559.87</v>
      </c>
      <c r="M1459" s="2">
        <v>285.61</v>
      </c>
      <c r="N1459" s="2">
        <v>667.89</v>
      </c>
      <c r="O1459" s="2">
        <v>1557.673</v>
      </c>
      <c r="P1459" s="2">
        <v>0</v>
      </c>
      <c r="Q1459" s="2">
        <f t="shared" si="110"/>
        <v>4701.5829999999996</v>
      </c>
      <c r="R1459" s="2">
        <f t="shared" si="111"/>
        <v>1298.4299999999998</v>
      </c>
      <c r="S1459" s="2">
        <f t="shared" si="112"/>
        <v>3403.1530000000002</v>
      </c>
      <c r="T1459" s="2">
        <f t="shared" si="113"/>
        <v>20671.57</v>
      </c>
    </row>
    <row r="1460" spans="1:20" x14ac:dyDescent="0.35">
      <c r="A1460" s="3">
        <f t="shared" si="114"/>
        <v>1451</v>
      </c>
      <c r="B1460" s="1">
        <v>6760</v>
      </c>
      <c r="C1460" s="1" t="s">
        <v>3375</v>
      </c>
      <c r="D1460" s="1" t="s">
        <v>3376</v>
      </c>
      <c r="E1460" s="1" t="s">
        <v>2517</v>
      </c>
      <c r="F1460" s="1" t="s">
        <v>107</v>
      </c>
      <c r="G1460" s="1" t="s">
        <v>4662</v>
      </c>
      <c r="H1460" s="7">
        <v>41323</v>
      </c>
      <c r="I1460" s="2">
        <v>44614</v>
      </c>
      <c r="J1460" s="2">
        <f>+VLOOKUP(B:B,'[1]Nómina (2)'!$B$5:$AJ$2058,35,0)</f>
        <v>939.10337499999901</v>
      </c>
      <c r="K1460" s="2">
        <v>1280.42</v>
      </c>
      <c r="L1460" s="2">
        <v>3167.5939999999996</v>
      </c>
      <c r="M1460" s="2">
        <v>579.98199999999997</v>
      </c>
      <c r="N1460" s="2">
        <v>1356.27</v>
      </c>
      <c r="O1460" s="2">
        <v>3163.1326000000004</v>
      </c>
      <c r="P1460" s="2">
        <v>1031.6199999999999</v>
      </c>
      <c r="Q1460" s="2">
        <f t="shared" si="110"/>
        <v>10579.018599999999</v>
      </c>
      <c r="R1460" s="2">
        <f t="shared" si="111"/>
        <v>4607.4133749999983</v>
      </c>
      <c r="S1460" s="2">
        <f t="shared" si="112"/>
        <v>6910.7085999999999</v>
      </c>
      <c r="T1460" s="2">
        <f t="shared" si="113"/>
        <v>40006.586625000004</v>
      </c>
    </row>
    <row r="1461" spans="1:20" x14ac:dyDescent="0.35">
      <c r="A1461" s="3">
        <f t="shared" si="114"/>
        <v>1452</v>
      </c>
      <c r="B1461" s="1">
        <v>6761</v>
      </c>
      <c r="C1461" s="1" t="s">
        <v>3377</v>
      </c>
      <c r="D1461" s="1" t="s">
        <v>3378</v>
      </c>
      <c r="E1461" s="1" t="s">
        <v>587</v>
      </c>
      <c r="F1461" s="1" t="s">
        <v>3318</v>
      </c>
      <c r="G1461" s="1" t="s">
        <v>4662</v>
      </c>
      <c r="H1461" s="7">
        <v>41323</v>
      </c>
      <c r="I1461" s="2">
        <v>15950</v>
      </c>
      <c r="J1461" s="2">
        <f>+VLOOKUP(B:B,'[1]Nómina (2)'!$B$5:$AJ$2058,35,0)</f>
        <v>0</v>
      </c>
      <c r="K1461" s="2">
        <v>785.96</v>
      </c>
      <c r="L1461" s="2">
        <v>1944.3641099999998</v>
      </c>
      <c r="M1461" s="2">
        <v>356.01032999999995</v>
      </c>
      <c r="N1461" s="2">
        <v>832.52</v>
      </c>
      <c r="O1461" s="2">
        <v>1941.625569</v>
      </c>
      <c r="P1461" s="2">
        <v>1031.6199999999999</v>
      </c>
      <c r="Q1461" s="2">
        <f t="shared" si="110"/>
        <v>6892.1000089999998</v>
      </c>
      <c r="R1461" s="2">
        <f t="shared" si="111"/>
        <v>2650.1</v>
      </c>
      <c r="S1461" s="2">
        <f t="shared" si="112"/>
        <v>4242.0000089999994</v>
      </c>
      <c r="T1461" s="2">
        <f t="shared" si="113"/>
        <v>13299.9</v>
      </c>
    </row>
    <row r="1462" spans="1:20" x14ac:dyDescent="0.35">
      <c r="A1462" s="3">
        <f t="shared" si="114"/>
        <v>1453</v>
      </c>
      <c r="B1462" s="1">
        <v>6763</v>
      </c>
      <c r="C1462" s="1" t="s">
        <v>3379</v>
      </c>
      <c r="D1462" s="1" t="s">
        <v>3380</v>
      </c>
      <c r="E1462" s="1" t="s">
        <v>38</v>
      </c>
      <c r="F1462" s="1" t="s">
        <v>103</v>
      </c>
      <c r="G1462" s="1" t="s">
        <v>4662</v>
      </c>
      <c r="H1462" s="7">
        <v>41323</v>
      </c>
      <c r="I1462" s="2">
        <v>17290</v>
      </c>
      <c r="J1462" s="2">
        <f>+VLOOKUP(B:B,'[1]Nómina (2)'!$B$5:$AJ$2058,35,0)</f>
        <v>0</v>
      </c>
      <c r="K1462" s="2">
        <v>496.22</v>
      </c>
      <c r="L1462" s="2">
        <v>1227.5899999999999</v>
      </c>
      <c r="M1462" s="2">
        <v>224.76999999999998</v>
      </c>
      <c r="N1462" s="2">
        <v>525.62</v>
      </c>
      <c r="O1462" s="2">
        <v>1225.8610000000001</v>
      </c>
      <c r="P1462" s="2">
        <v>0</v>
      </c>
      <c r="Q1462" s="2">
        <f t="shared" si="110"/>
        <v>3700.0609999999997</v>
      </c>
      <c r="R1462" s="2">
        <f t="shared" si="111"/>
        <v>1021.84</v>
      </c>
      <c r="S1462" s="2">
        <f t="shared" si="112"/>
        <v>2678.221</v>
      </c>
      <c r="T1462" s="2">
        <f t="shared" si="113"/>
        <v>16268.16</v>
      </c>
    </row>
    <row r="1463" spans="1:20" x14ac:dyDescent="0.35">
      <c r="A1463" s="3">
        <f t="shared" si="114"/>
        <v>1454</v>
      </c>
      <c r="B1463" s="1">
        <v>6764</v>
      </c>
      <c r="C1463" s="1" t="s">
        <v>3381</v>
      </c>
      <c r="D1463" s="1" t="s">
        <v>3382</v>
      </c>
      <c r="E1463" s="1" t="s">
        <v>591</v>
      </c>
      <c r="F1463" s="1" t="s">
        <v>636</v>
      </c>
      <c r="G1463" s="1" t="s">
        <v>4662</v>
      </c>
      <c r="H1463" s="7">
        <v>41323</v>
      </c>
      <c r="I1463" s="2">
        <v>68991</v>
      </c>
      <c r="J1463" s="2">
        <f>+VLOOKUP(B:B,'[1]Nómina (2)'!$B$5:$AJ$2058,35,0)</f>
        <v>5178.5758333333297</v>
      </c>
      <c r="K1463" s="2">
        <v>1980.04</v>
      </c>
      <c r="L1463" s="2">
        <v>4898.3609999999999</v>
      </c>
      <c r="M1463" s="2">
        <v>614.952</v>
      </c>
      <c r="N1463" s="2">
        <v>2097.33</v>
      </c>
      <c r="O1463" s="2">
        <v>4891.4619000000002</v>
      </c>
      <c r="P1463" s="2">
        <v>0</v>
      </c>
      <c r="Q1463" s="2">
        <f t="shared" si="110"/>
        <v>14482.144900000001</v>
      </c>
      <c r="R1463" s="2">
        <f t="shared" si="111"/>
        <v>9255.9458333333296</v>
      </c>
      <c r="S1463" s="2">
        <f t="shared" si="112"/>
        <v>10404.7749</v>
      </c>
      <c r="T1463" s="2">
        <f t="shared" si="113"/>
        <v>59735.054166666669</v>
      </c>
    </row>
    <row r="1464" spans="1:20" s="4" customFormat="1" x14ac:dyDescent="0.35">
      <c r="A1464" s="3">
        <f t="shared" si="114"/>
        <v>1455</v>
      </c>
      <c r="B1464" s="1">
        <v>6768</v>
      </c>
      <c r="C1464" s="1" t="s">
        <v>3383</v>
      </c>
      <c r="D1464" s="1" t="s">
        <v>3384</v>
      </c>
      <c r="E1464" s="1" t="s">
        <v>98</v>
      </c>
      <c r="F1464" s="1" t="s">
        <v>1815</v>
      </c>
      <c r="G1464" s="1" t="s">
        <v>4662</v>
      </c>
      <c r="H1464" s="7">
        <v>41323</v>
      </c>
      <c r="I1464" s="2">
        <v>21970</v>
      </c>
      <c r="J1464" s="2">
        <f>+VLOOKUP(B:B,'[1]Nómina (2)'!$B$5:$AJ$2058,35,0)</f>
        <v>0</v>
      </c>
      <c r="K1464" s="2">
        <v>630.54</v>
      </c>
      <c r="L1464" s="2">
        <v>1559.87</v>
      </c>
      <c r="M1464" s="2">
        <v>285.61</v>
      </c>
      <c r="N1464" s="2">
        <v>667.89</v>
      </c>
      <c r="O1464" s="2">
        <v>1557.673</v>
      </c>
      <c r="P1464" s="2">
        <v>0</v>
      </c>
      <c r="Q1464" s="2">
        <f t="shared" si="110"/>
        <v>4701.5829999999996</v>
      </c>
      <c r="R1464" s="2">
        <f t="shared" si="111"/>
        <v>1298.4299999999998</v>
      </c>
      <c r="S1464" s="2">
        <f t="shared" si="112"/>
        <v>3403.1530000000002</v>
      </c>
      <c r="T1464" s="2">
        <f t="shared" si="113"/>
        <v>20671.57</v>
      </c>
    </row>
    <row r="1465" spans="1:20" s="4" customFormat="1" x14ac:dyDescent="0.35">
      <c r="A1465" s="3">
        <f t="shared" si="114"/>
        <v>1456</v>
      </c>
      <c r="B1465" s="1">
        <v>6769</v>
      </c>
      <c r="C1465" s="1" t="s">
        <v>3385</v>
      </c>
      <c r="D1465" s="1" t="s">
        <v>3386</v>
      </c>
      <c r="E1465" s="1" t="s">
        <v>66</v>
      </c>
      <c r="F1465" s="1" t="s">
        <v>3352</v>
      </c>
      <c r="G1465" s="1" t="s">
        <v>4662</v>
      </c>
      <c r="H1465" s="7">
        <v>41324</v>
      </c>
      <c r="I1465" s="2">
        <v>21970</v>
      </c>
      <c r="J1465" s="2">
        <f>+VLOOKUP(B:B,'[1]Nómina (2)'!$B$5:$AJ$2058,35,0)</f>
        <v>0</v>
      </c>
      <c r="K1465" s="2">
        <v>630.54</v>
      </c>
      <c r="L1465" s="2">
        <v>1559.87</v>
      </c>
      <c r="M1465" s="2">
        <v>285.61</v>
      </c>
      <c r="N1465" s="2">
        <v>667.89</v>
      </c>
      <c r="O1465" s="2">
        <v>1557.673</v>
      </c>
      <c r="P1465" s="2">
        <v>0</v>
      </c>
      <c r="Q1465" s="2">
        <f t="shared" si="110"/>
        <v>4701.5829999999996</v>
      </c>
      <c r="R1465" s="2">
        <f t="shared" si="111"/>
        <v>1298.4299999999998</v>
      </c>
      <c r="S1465" s="2">
        <f t="shared" si="112"/>
        <v>3403.1530000000002</v>
      </c>
      <c r="T1465" s="2">
        <f t="shared" si="113"/>
        <v>20671.57</v>
      </c>
    </row>
    <row r="1466" spans="1:20" x14ac:dyDescent="0.35">
      <c r="A1466" s="3">
        <f t="shared" si="114"/>
        <v>1457</v>
      </c>
      <c r="B1466" s="1">
        <v>6770</v>
      </c>
      <c r="C1466" s="1" t="s">
        <v>3387</v>
      </c>
      <c r="D1466" s="1" t="s">
        <v>3388</v>
      </c>
      <c r="E1466" s="1" t="s">
        <v>66</v>
      </c>
      <c r="F1466" s="1" t="s">
        <v>1307</v>
      </c>
      <c r="G1466" s="1" t="s">
        <v>4662</v>
      </c>
      <c r="H1466" s="7">
        <v>41324</v>
      </c>
      <c r="I1466" s="2">
        <v>21970</v>
      </c>
      <c r="J1466" s="2">
        <f>+VLOOKUP(B:B,'[1]Nómina (2)'!$B$5:$AJ$2058,35,0)</f>
        <v>0</v>
      </c>
      <c r="K1466" s="2">
        <v>630.54</v>
      </c>
      <c r="L1466" s="2">
        <v>1559.87</v>
      </c>
      <c r="M1466" s="2">
        <v>285.61</v>
      </c>
      <c r="N1466" s="2">
        <v>667.89</v>
      </c>
      <c r="O1466" s="2">
        <v>1557.673</v>
      </c>
      <c r="P1466" s="2">
        <v>0</v>
      </c>
      <c r="Q1466" s="2">
        <f t="shared" si="110"/>
        <v>4701.5829999999996</v>
      </c>
      <c r="R1466" s="2">
        <f t="shared" si="111"/>
        <v>1298.4299999999998</v>
      </c>
      <c r="S1466" s="2">
        <f t="shared" si="112"/>
        <v>3403.1530000000002</v>
      </c>
      <c r="T1466" s="2">
        <f t="shared" si="113"/>
        <v>20671.57</v>
      </c>
    </row>
    <row r="1467" spans="1:20" x14ac:dyDescent="0.35">
      <c r="A1467" s="3">
        <f t="shared" si="114"/>
        <v>1458</v>
      </c>
      <c r="B1467" s="1">
        <v>6772</v>
      </c>
      <c r="C1467" s="1" t="s">
        <v>3389</v>
      </c>
      <c r="D1467" s="1" t="s">
        <v>3390</v>
      </c>
      <c r="E1467" s="1" t="s">
        <v>820</v>
      </c>
      <c r="F1467" s="1" t="s">
        <v>2767</v>
      </c>
      <c r="G1467" s="1" t="s">
        <v>4662</v>
      </c>
      <c r="H1467" s="7">
        <v>41325</v>
      </c>
      <c r="I1467" s="2">
        <v>12873</v>
      </c>
      <c r="J1467" s="2">
        <f>+VLOOKUP(B:B,'[1]Nómina (2)'!$B$5:$AJ$2058,35,0)</f>
        <v>0</v>
      </c>
      <c r="K1467" s="2">
        <v>369.46</v>
      </c>
      <c r="L1467" s="2">
        <v>913.98299999999995</v>
      </c>
      <c r="M1467" s="2">
        <v>167.34899999999999</v>
      </c>
      <c r="N1467" s="2">
        <v>391.34</v>
      </c>
      <c r="O1467" s="2">
        <v>912.6957000000001</v>
      </c>
      <c r="P1467" s="2">
        <v>0</v>
      </c>
      <c r="Q1467" s="2">
        <f t="shared" si="110"/>
        <v>2754.8276999999998</v>
      </c>
      <c r="R1467" s="2">
        <f t="shared" si="111"/>
        <v>760.8</v>
      </c>
      <c r="S1467" s="2">
        <f t="shared" si="112"/>
        <v>1994.0277000000001</v>
      </c>
      <c r="T1467" s="2">
        <f t="shared" si="113"/>
        <v>12112.2</v>
      </c>
    </row>
    <row r="1468" spans="1:20" x14ac:dyDescent="0.35">
      <c r="A1468" s="3">
        <f t="shared" si="114"/>
        <v>1459</v>
      </c>
      <c r="B1468" s="1">
        <v>6775</v>
      </c>
      <c r="C1468" s="1" t="s">
        <v>3391</v>
      </c>
      <c r="D1468" s="1" t="s">
        <v>3392</v>
      </c>
      <c r="E1468" s="1" t="s">
        <v>60</v>
      </c>
      <c r="F1468" s="1" t="s">
        <v>84</v>
      </c>
      <c r="G1468" s="1" t="s">
        <v>4662</v>
      </c>
      <c r="H1468" s="7">
        <v>41324</v>
      </c>
      <c r="I1468" s="2">
        <v>21970</v>
      </c>
      <c r="J1468" s="2">
        <f>+VLOOKUP(B:B,'[1]Nómina (2)'!$B$5:$AJ$2058,35,0)</f>
        <v>0</v>
      </c>
      <c r="K1468" s="2">
        <v>630.54</v>
      </c>
      <c r="L1468" s="2">
        <v>1559.87</v>
      </c>
      <c r="M1468" s="2">
        <v>285.61</v>
      </c>
      <c r="N1468" s="2">
        <v>667.89</v>
      </c>
      <c r="O1468" s="2">
        <v>1557.673</v>
      </c>
      <c r="P1468" s="2">
        <v>0</v>
      </c>
      <c r="Q1468" s="2">
        <f t="shared" si="110"/>
        <v>4701.5829999999996</v>
      </c>
      <c r="R1468" s="2">
        <f t="shared" si="111"/>
        <v>1298.4299999999998</v>
      </c>
      <c r="S1468" s="2">
        <f t="shared" si="112"/>
        <v>3403.1530000000002</v>
      </c>
      <c r="T1468" s="2">
        <f t="shared" si="113"/>
        <v>20671.57</v>
      </c>
    </row>
    <row r="1469" spans="1:20" x14ac:dyDescent="0.35">
      <c r="A1469" s="3">
        <f t="shared" si="114"/>
        <v>1460</v>
      </c>
      <c r="B1469" s="1">
        <v>6776</v>
      </c>
      <c r="C1469" s="1" t="s">
        <v>3393</v>
      </c>
      <c r="D1469" s="1" t="s">
        <v>3394</v>
      </c>
      <c r="E1469" s="1" t="s">
        <v>38</v>
      </c>
      <c r="F1469" s="1" t="s">
        <v>103</v>
      </c>
      <c r="G1469" s="1" t="s">
        <v>4662</v>
      </c>
      <c r="H1469" s="7">
        <v>41330</v>
      </c>
      <c r="I1469" s="2">
        <v>17290</v>
      </c>
      <c r="J1469" s="2">
        <f>+VLOOKUP(B:B,'[1]Nómina (2)'!$B$5:$AJ$2058,35,0)</f>
        <v>0</v>
      </c>
      <c r="K1469" s="2">
        <v>496.22</v>
      </c>
      <c r="L1469" s="2">
        <v>1227.5899999999999</v>
      </c>
      <c r="M1469" s="2">
        <v>224.76999999999998</v>
      </c>
      <c r="N1469" s="2">
        <v>525.62</v>
      </c>
      <c r="O1469" s="2">
        <v>1225.8610000000001</v>
      </c>
      <c r="P1469" s="2">
        <v>0</v>
      </c>
      <c r="Q1469" s="2">
        <f t="shared" si="110"/>
        <v>3700.0609999999997</v>
      </c>
      <c r="R1469" s="2">
        <f t="shared" si="111"/>
        <v>1021.84</v>
      </c>
      <c r="S1469" s="2">
        <f t="shared" si="112"/>
        <v>2678.221</v>
      </c>
      <c r="T1469" s="2">
        <f t="shared" si="113"/>
        <v>16268.16</v>
      </c>
    </row>
    <row r="1470" spans="1:20" s="4" customFormat="1" x14ac:dyDescent="0.35">
      <c r="A1470" s="3">
        <f t="shared" si="114"/>
        <v>1461</v>
      </c>
      <c r="B1470" s="1">
        <v>6777</v>
      </c>
      <c r="C1470" s="1" t="s">
        <v>3395</v>
      </c>
      <c r="D1470" s="1" t="s">
        <v>3396</v>
      </c>
      <c r="E1470" s="1" t="s">
        <v>60</v>
      </c>
      <c r="F1470" s="1" t="s">
        <v>84</v>
      </c>
      <c r="G1470" s="1" t="s">
        <v>4662</v>
      </c>
      <c r="H1470" s="7">
        <v>41331</v>
      </c>
      <c r="I1470" s="2">
        <v>21970</v>
      </c>
      <c r="J1470" s="2">
        <f>+VLOOKUP(B:B,'[1]Nómina (2)'!$B$5:$AJ$2058,35,0)</f>
        <v>0</v>
      </c>
      <c r="K1470" s="2">
        <v>630.54</v>
      </c>
      <c r="L1470" s="2">
        <v>1559.87</v>
      </c>
      <c r="M1470" s="2">
        <v>285.61</v>
      </c>
      <c r="N1470" s="2">
        <v>667.89</v>
      </c>
      <c r="O1470" s="2">
        <v>1557.673</v>
      </c>
      <c r="P1470" s="2">
        <v>1031.6199999999999</v>
      </c>
      <c r="Q1470" s="2">
        <f t="shared" si="110"/>
        <v>5733.2029999999995</v>
      </c>
      <c r="R1470" s="2">
        <f t="shared" si="111"/>
        <v>2330.0499999999997</v>
      </c>
      <c r="S1470" s="2">
        <f t="shared" si="112"/>
        <v>3403.1530000000002</v>
      </c>
      <c r="T1470" s="2">
        <f t="shared" si="113"/>
        <v>19639.95</v>
      </c>
    </row>
    <row r="1471" spans="1:20" s="4" customFormat="1" x14ac:dyDescent="0.35">
      <c r="A1471" s="3">
        <f t="shared" si="114"/>
        <v>1462</v>
      </c>
      <c r="B1471" s="1">
        <v>6779</v>
      </c>
      <c r="C1471" s="1" t="s">
        <v>3397</v>
      </c>
      <c r="D1471" s="1" t="s">
        <v>3398</v>
      </c>
      <c r="E1471" s="1" t="s">
        <v>136</v>
      </c>
      <c r="F1471" s="1" t="s">
        <v>28</v>
      </c>
      <c r="G1471" s="1" t="s">
        <v>4662</v>
      </c>
      <c r="H1471" s="7">
        <v>41333</v>
      </c>
      <c r="I1471" s="2">
        <v>19760</v>
      </c>
      <c r="J1471" s="2">
        <f>+VLOOKUP(B:B,'[1]Nómina (2)'!$B$5:$AJ$2058,35,0)</f>
        <v>0</v>
      </c>
      <c r="K1471" s="2">
        <v>567.11</v>
      </c>
      <c r="L1471" s="2">
        <v>1402.9599999999998</v>
      </c>
      <c r="M1471" s="2">
        <v>256.88</v>
      </c>
      <c r="N1471" s="2">
        <v>600.70000000000005</v>
      </c>
      <c r="O1471" s="2">
        <v>1400.9840000000002</v>
      </c>
      <c r="P1471" s="2">
        <v>0</v>
      </c>
      <c r="Q1471" s="2">
        <f t="shared" si="110"/>
        <v>4228.634</v>
      </c>
      <c r="R1471" s="2">
        <f t="shared" si="111"/>
        <v>1167.81</v>
      </c>
      <c r="S1471" s="2">
        <f t="shared" si="112"/>
        <v>3060.8239999999996</v>
      </c>
      <c r="T1471" s="2">
        <f t="shared" si="113"/>
        <v>18592.189999999999</v>
      </c>
    </row>
    <row r="1472" spans="1:20" x14ac:dyDescent="0.35">
      <c r="A1472" s="3">
        <f t="shared" si="114"/>
        <v>1463</v>
      </c>
      <c r="B1472" s="1">
        <v>6780</v>
      </c>
      <c r="C1472" s="1" t="s">
        <v>3399</v>
      </c>
      <c r="D1472" s="1" t="s">
        <v>3400</v>
      </c>
      <c r="E1472" s="1" t="s">
        <v>60</v>
      </c>
      <c r="F1472" s="1" t="s">
        <v>84</v>
      </c>
      <c r="G1472" s="1" t="s">
        <v>4662</v>
      </c>
      <c r="H1472" s="7">
        <v>41333</v>
      </c>
      <c r="I1472" s="2">
        <v>21970</v>
      </c>
      <c r="J1472" s="2">
        <f>+VLOOKUP(B:B,'[1]Nómina (2)'!$B$5:$AJ$2058,35,0)</f>
        <v>0</v>
      </c>
      <c r="K1472" s="2">
        <v>630.54</v>
      </c>
      <c r="L1472" s="2">
        <v>1559.87</v>
      </c>
      <c r="M1472" s="2">
        <v>285.61</v>
      </c>
      <c r="N1472" s="2">
        <v>667.89</v>
      </c>
      <c r="O1472" s="2">
        <v>1557.673</v>
      </c>
      <c r="P1472" s="2">
        <v>0</v>
      </c>
      <c r="Q1472" s="2">
        <f t="shared" si="110"/>
        <v>4701.5829999999996</v>
      </c>
      <c r="R1472" s="2">
        <f t="shared" si="111"/>
        <v>1298.4299999999998</v>
      </c>
      <c r="S1472" s="2">
        <f t="shared" si="112"/>
        <v>3403.1530000000002</v>
      </c>
      <c r="T1472" s="2">
        <f t="shared" si="113"/>
        <v>20671.57</v>
      </c>
    </row>
    <row r="1473" spans="1:20" x14ac:dyDescent="0.35">
      <c r="A1473" s="3">
        <f t="shared" si="114"/>
        <v>1464</v>
      </c>
      <c r="B1473" s="1">
        <v>6783</v>
      </c>
      <c r="C1473" s="1" t="s">
        <v>3401</v>
      </c>
      <c r="D1473" s="1" t="s">
        <v>3402</v>
      </c>
      <c r="E1473" s="1" t="s">
        <v>66</v>
      </c>
      <c r="F1473" s="1" t="s">
        <v>1307</v>
      </c>
      <c r="G1473" s="1" t="s">
        <v>4662</v>
      </c>
      <c r="H1473" s="7">
        <v>41340</v>
      </c>
      <c r="I1473" s="2">
        <v>21970</v>
      </c>
      <c r="J1473" s="2">
        <f>+VLOOKUP(B:B,'[1]Nómina (2)'!$B$5:$AJ$2058,35,0)</f>
        <v>0</v>
      </c>
      <c r="K1473" s="2">
        <v>630.54</v>
      </c>
      <c r="L1473" s="2">
        <v>1559.87</v>
      </c>
      <c r="M1473" s="2">
        <v>285.61</v>
      </c>
      <c r="N1473" s="2">
        <v>667.89</v>
      </c>
      <c r="O1473" s="2">
        <v>1557.673</v>
      </c>
      <c r="P1473" s="2">
        <v>0</v>
      </c>
      <c r="Q1473" s="2">
        <f t="shared" si="110"/>
        <v>4701.5829999999996</v>
      </c>
      <c r="R1473" s="2">
        <f t="shared" si="111"/>
        <v>1298.4299999999998</v>
      </c>
      <c r="S1473" s="2">
        <f t="shared" si="112"/>
        <v>3403.1530000000002</v>
      </c>
      <c r="T1473" s="2">
        <f t="shared" si="113"/>
        <v>20671.57</v>
      </c>
    </row>
    <row r="1474" spans="1:20" x14ac:dyDescent="0.35">
      <c r="A1474" s="3">
        <f t="shared" si="114"/>
        <v>1465</v>
      </c>
      <c r="B1474" s="1">
        <v>6784</v>
      </c>
      <c r="C1474" s="1" t="s">
        <v>3403</v>
      </c>
      <c r="D1474" s="1" t="s">
        <v>3404</v>
      </c>
      <c r="E1474" s="1" t="s">
        <v>66</v>
      </c>
      <c r="F1474" s="1" t="s">
        <v>3352</v>
      </c>
      <c r="G1474" s="1" t="s">
        <v>4662</v>
      </c>
      <c r="H1474" s="7">
        <v>41340</v>
      </c>
      <c r="I1474" s="2">
        <v>21970</v>
      </c>
      <c r="J1474" s="2">
        <f>+VLOOKUP(B:B,'[1]Nómina (2)'!$B$5:$AJ$2058,35,0)</f>
        <v>0</v>
      </c>
      <c r="K1474" s="2">
        <v>630.54</v>
      </c>
      <c r="L1474" s="2">
        <v>1559.87</v>
      </c>
      <c r="M1474" s="2">
        <v>285.61</v>
      </c>
      <c r="N1474" s="2">
        <v>667.89</v>
      </c>
      <c r="O1474" s="2">
        <v>1557.673</v>
      </c>
      <c r="P1474" s="2">
        <v>0</v>
      </c>
      <c r="Q1474" s="2">
        <f t="shared" si="110"/>
        <v>4701.5829999999996</v>
      </c>
      <c r="R1474" s="2">
        <f t="shared" si="111"/>
        <v>1298.4299999999998</v>
      </c>
      <c r="S1474" s="2">
        <f t="shared" si="112"/>
        <v>3403.1530000000002</v>
      </c>
      <c r="T1474" s="2">
        <f t="shared" si="113"/>
        <v>20671.57</v>
      </c>
    </row>
    <row r="1475" spans="1:20" s="4" customFormat="1" x14ac:dyDescent="0.35">
      <c r="A1475" s="3">
        <f t="shared" si="114"/>
        <v>1466</v>
      </c>
      <c r="B1475" s="1">
        <v>6785</v>
      </c>
      <c r="C1475" s="1" t="s">
        <v>3405</v>
      </c>
      <c r="D1475" s="1" t="s">
        <v>3406</v>
      </c>
      <c r="E1475" s="1" t="s">
        <v>66</v>
      </c>
      <c r="F1475" s="1" t="s">
        <v>147</v>
      </c>
      <c r="G1475" s="1" t="s">
        <v>4662</v>
      </c>
      <c r="H1475" s="7">
        <v>41340</v>
      </c>
      <c r="I1475" s="2">
        <v>21970</v>
      </c>
      <c r="J1475" s="2">
        <f>+VLOOKUP(B:B,'[1]Nómina (2)'!$B$5:$AJ$2058,35,0)</f>
        <v>0</v>
      </c>
      <c r="K1475" s="2">
        <v>630.54</v>
      </c>
      <c r="L1475" s="2">
        <v>1559.87</v>
      </c>
      <c r="M1475" s="2">
        <v>285.61</v>
      </c>
      <c r="N1475" s="2">
        <v>667.89</v>
      </c>
      <c r="O1475" s="2">
        <v>1557.673</v>
      </c>
      <c r="P1475" s="2">
        <v>0</v>
      </c>
      <c r="Q1475" s="2">
        <f t="shared" si="110"/>
        <v>4701.5829999999996</v>
      </c>
      <c r="R1475" s="2">
        <f t="shared" si="111"/>
        <v>1298.4299999999998</v>
      </c>
      <c r="S1475" s="2">
        <f t="shared" si="112"/>
        <v>3403.1530000000002</v>
      </c>
      <c r="T1475" s="2">
        <f t="shared" si="113"/>
        <v>20671.57</v>
      </c>
    </row>
    <row r="1476" spans="1:20" s="4" customFormat="1" x14ac:dyDescent="0.35">
      <c r="A1476" s="3">
        <f t="shared" si="114"/>
        <v>1467</v>
      </c>
      <c r="B1476" s="1">
        <v>6788</v>
      </c>
      <c r="C1476" s="1" t="s">
        <v>3407</v>
      </c>
      <c r="D1476" s="1" t="s">
        <v>3408</v>
      </c>
      <c r="E1476" s="1" t="s">
        <v>168</v>
      </c>
      <c r="F1476" s="1" t="s">
        <v>103</v>
      </c>
      <c r="G1476" s="1" t="s">
        <v>4662</v>
      </c>
      <c r="H1476" s="7">
        <v>41344</v>
      </c>
      <c r="I1476" s="2">
        <v>17290</v>
      </c>
      <c r="J1476" s="2">
        <f>+VLOOKUP(B:B,'[1]Nómina (2)'!$B$5:$AJ$2058,35,0)</f>
        <v>0</v>
      </c>
      <c r="K1476" s="2">
        <v>1039.4000000000001</v>
      </c>
      <c r="L1476" s="2">
        <v>2571.3452299999999</v>
      </c>
      <c r="M1476" s="2">
        <v>470.80969000000005</v>
      </c>
      <c r="N1476" s="2">
        <v>1100.97</v>
      </c>
      <c r="O1476" s="2">
        <v>2567.7236170000006</v>
      </c>
      <c r="P1476" s="2">
        <v>0</v>
      </c>
      <c r="Q1476" s="2">
        <f t="shared" si="110"/>
        <v>7750.2485370000004</v>
      </c>
      <c r="R1476" s="2">
        <f t="shared" si="111"/>
        <v>2140.37</v>
      </c>
      <c r="S1476" s="2">
        <f t="shared" si="112"/>
        <v>5609.8785370000005</v>
      </c>
      <c r="T1476" s="2">
        <f t="shared" si="113"/>
        <v>15149.630000000001</v>
      </c>
    </row>
    <row r="1477" spans="1:20" x14ac:dyDescent="0.35">
      <c r="A1477" s="3">
        <f t="shared" si="114"/>
        <v>1468</v>
      </c>
      <c r="B1477" s="1">
        <v>6790</v>
      </c>
      <c r="C1477" s="1" t="s">
        <v>3409</v>
      </c>
      <c r="D1477" s="1" t="s">
        <v>3410</v>
      </c>
      <c r="E1477" s="1" t="s">
        <v>820</v>
      </c>
      <c r="F1477" s="1" t="s">
        <v>3411</v>
      </c>
      <c r="G1477" s="1" t="s">
        <v>4662</v>
      </c>
      <c r="H1477" s="7">
        <v>41345</v>
      </c>
      <c r="I1477" s="2">
        <v>37570</v>
      </c>
      <c r="J1477" s="2">
        <f>+VLOOKUP(B:B,'[1]Nómina (2)'!$B$5:$AJ$2058,35,0)</f>
        <v>99.691374999999994</v>
      </c>
      <c r="K1477" s="2">
        <v>1078.26</v>
      </c>
      <c r="L1477" s="2">
        <v>2667.47</v>
      </c>
      <c r="M1477" s="2">
        <v>488.40999999999997</v>
      </c>
      <c r="N1477" s="2">
        <v>1142.1300000000001</v>
      </c>
      <c r="O1477" s="2">
        <v>2663.7130000000002</v>
      </c>
      <c r="P1477" s="2">
        <v>0</v>
      </c>
      <c r="Q1477" s="2">
        <f t="shared" si="110"/>
        <v>8039.9830000000002</v>
      </c>
      <c r="R1477" s="2">
        <f t="shared" si="111"/>
        <v>2320.0813750000002</v>
      </c>
      <c r="S1477" s="2">
        <f t="shared" si="112"/>
        <v>5819.5929999999998</v>
      </c>
      <c r="T1477" s="2">
        <f t="shared" si="113"/>
        <v>35249.918624999998</v>
      </c>
    </row>
    <row r="1478" spans="1:20" x14ac:dyDescent="0.35">
      <c r="A1478" s="3">
        <f t="shared" si="114"/>
        <v>1469</v>
      </c>
      <c r="B1478" s="1">
        <v>6794</v>
      </c>
      <c r="C1478" s="1" t="s">
        <v>3412</v>
      </c>
      <c r="D1478" s="1" t="s">
        <v>3413</v>
      </c>
      <c r="E1478" s="1" t="s">
        <v>60</v>
      </c>
      <c r="F1478" s="1" t="s">
        <v>147</v>
      </c>
      <c r="G1478" s="1" t="s">
        <v>4662</v>
      </c>
      <c r="H1478" s="7">
        <v>41351</v>
      </c>
      <c r="I1478" s="2">
        <v>21970</v>
      </c>
      <c r="J1478" s="2">
        <f>+VLOOKUP(B:B,'[1]Nómina (2)'!$B$5:$AJ$2058,35,0)</f>
        <v>0</v>
      </c>
      <c r="K1478" s="2">
        <v>630.54</v>
      </c>
      <c r="L1478" s="2">
        <v>1559.87</v>
      </c>
      <c r="M1478" s="2">
        <v>285.61</v>
      </c>
      <c r="N1478" s="2">
        <v>667.89</v>
      </c>
      <c r="O1478" s="2">
        <v>1557.673</v>
      </c>
      <c r="P1478" s="2">
        <v>0</v>
      </c>
      <c r="Q1478" s="2">
        <f t="shared" si="110"/>
        <v>4701.5829999999996</v>
      </c>
      <c r="R1478" s="2">
        <f t="shared" si="111"/>
        <v>1298.4299999999998</v>
      </c>
      <c r="S1478" s="2">
        <f t="shared" si="112"/>
        <v>3403.1530000000002</v>
      </c>
      <c r="T1478" s="2">
        <f t="shared" si="113"/>
        <v>20671.57</v>
      </c>
    </row>
    <row r="1479" spans="1:20" x14ac:dyDescent="0.35">
      <c r="A1479" s="3">
        <f t="shared" si="114"/>
        <v>1470</v>
      </c>
      <c r="B1479" s="1">
        <v>6795</v>
      </c>
      <c r="C1479" s="1" t="s">
        <v>3414</v>
      </c>
      <c r="D1479" s="1" t="s">
        <v>3415</v>
      </c>
      <c r="E1479" s="1" t="s">
        <v>820</v>
      </c>
      <c r="F1479" s="1" t="s">
        <v>2767</v>
      </c>
      <c r="G1479" s="1" t="s">
        <v>4662</v>
      </c>
      <c r="H1479" s="7">
        <v>41351</v>
      </c>
      <c r="I1479" s="2">
        <v>12873</v>
      </c>
      <c r="J1479" s="2">
        <f>+VLOOKUP(B:B,'[1]Nómina (2)'!$B$5:$AJ$2058,35,0)</f>
        <v>0</v>
      </c>
      <c r="K1479" s="2">
        <v>369.46</v>
      </c>
      <c r="L1479" s="2">
        <v>913.98299999999995</v>
      </c>
      <c r="M1479" s="2">
        <v>167.34899999999999</v>
      </c>
      <c r="N1479" s="2">
        <v>391.34</v>
      </c>
      <c r="O1479" s="2">
        <v>912.6957000000001</v>
      </c>
      <c r="P1479" s="2">
        <v>0</v>
      </c>
      <c r="Q1479" s="2">
        <f t="shared" si="110"/>
        <v>2754.8276999999998</v>
      </c>
      <c r="R1479" s="2">
        <f t="shared" si="111"/>
        <v>760.8</v>
      </c>
      <c r="S1479" s="2">
        <f t="shared" si="112"/>
        <v>1994.0277000000001</v>
      </c>
      <c r="T1479" s="2">
        <f t="shared" si="113"/>
        <v>12112.2</v>
      </c>
    </row>
    <row r="1480" spans="1:20" x14ac:dyDescent="0.35">
      <c r="A1480" s="3">
        <f t="shared" si="114"/>
        <v>1471</v>
      </c>
      <c r="B1480" s="1">
        <v>6796</v>
      </c>
      <c r="C1480" s="1" t="s">
        <v>3416</v>
      </c>
      <c r="D1480" s="1" t="s">
        <v>3417</v>
      </c>
      <c r="E1480" s="1" t="s">
        <v>820</v>
      </c>
      <c r="F1480" s="1" t="s">
        <v>2767</v>
      </c>
      <c r="G1480" s="1" t="s">
        <v>4662</v>
      </c>
      <c r="H1480" s="7">
        <v>41351</v>
      </c>
      <c r="I1480" s="2">
        <v>12873</v>
      </c>
      <c r="J1480" s="2">
        <f>+VLOOKUP(B:B,'[1]Nómina (2)'!$B$5:$AJ$2058,35,0)</f>
        <v>0</v>
      </c>
      <c r="K1480" s="2">
        <v>369.46</v>
      </c>
      <c r="L1480" s="2">
        <v>913.98299999999995</v>
      </c>
      <c r="M1480" s="2">
        <v>167.34899999999999</v>
      </c>
      <c r="N1480" s="2">
        <v>391.34</v>
      </c>
      <c r="O1480" s="2">
        <v>912.6957000000001</v>
      </c>
      <c r="P1480" s="2">
        <v>0</v>
      </c>
      <c r="Q1480" s="2">
        <f t="shared" si="110"/>
        <v>2754.8276999999998</v>
      </c>
      <c r="R1480" s="2">
        <f t="shared" si="111"/>
        <v>760.8</v>
      </c>
      <c r="S1480" s="2">
        <f t="shared" si="112"/>
        <v>1994.0277000000001</v>
      </c>
      <c r="T1480" s="2">
        <f t="shared" si="113"/>
        <v>12112.2</v>
      </c>
    </row>
    <row r="1481" spans="1:20" x14ac:dyDescent="0.35">
      <c r="A1481" s="3">
        <f t="shared" si="114"/>
        <v>1472</v>
      </c>
      <c r="B1481" s="1">
        <v>6797</v>
      </c>
      <c r="C1481" s="1" t="s">
        <v>3418</v>
      </c>
      <c r="D1481" s="1" t="s">
        <v>3419</v>
      </c>
      <c r="E1481" s="1" t="s">
        <v>820</v>
      </c>
      <c r="F1481" s="1" t="s">
        <v>2767</v>
      </c>
      <c r="G1481" s="1" t="s">
        <v>4662</v>
      </c>
      <c r="H1481" s="7">
        <v>41351</v>
      </c>
      <c r="I1481" s="2">
        <v>12873</v>
      </c>
      <c r="J1481" s="2">
        <f>+VLOOKUP(B:B,'[1]Nómina (2)'!$B$5:$AJ$2058,35,0)</f>
        <v>0</v>
      </c>
      <c r="K1481" s="2">
        <v>369.46</v>
      </c>
      <c r="L1481" s="2">
        <v>913.98299999999995</v>
      </c>
      <c r="M1481" s="2">
        <v>167.34899999999999</v>
      </c>
      <c r="N1481" s="2">
        <v>391.34</v>
      </c>
      <c r="O1481" s="2">
        <v>912.6957000000001</v>
      </c>
      <c r="P1481" s="2">
        <v>0</v>
      </c>
      <c r="Q1481" s="2">
        <f t="shared" si="110"/>
        <v>2754.8276999999998</v>
      </c>
      <c r="R1481" s="2">
        <f t="shared" si="111"/>
        <v>760.8</v>
      </c>
      <c r="S1481" s="2">
        <f t="shared" si="112"/>
        <v>1994.0277000000001</v>
      </c>
      <c r="T1481" s="2">
        <f t="shared" si="113"/>
        <v>12112.2</v>
      </c>
    </row>
    <row r="1482" spans="1:20" s="4" customFormat="1" x14ac:dyDescent="0.35">
      <c r="A1482" s="3">
        <f t="shared" si="114"/>
        <v>1473</v>
      </c>
      <c r="B1482" s="1">
        <v>6798</v>
      </c>
      <c r="C1482" s="1" t="s">
        <v>3420</v>
      </c>
      <c r="D1482" s="1" t="s">
        <v>3421</v>
      </c>
      <c r="E1482" s="1" t="s">
        <v>820</v>
      </c>
      <c r="F1482" s="1" t="s">
        <v>2767</v>
      </c>
      <c r="G1482" s="1" t="s">
        <v>4662</v>
      </c>
      <c r="H1482" s="7">
        <v>41351</v>
      </c>
      <c r="I1482" s="2">
        <v>12873</v>
      </c>
      <c r="J1482" s="2">
        <f>+VLOOKUP(B:B,'[1]Nómina (2)'!$B$5:$AJ$2058,35,0)</f>
        <v>0</v>
      </c>
      <c r="K1482" s="2">
        <v>369.46</v>
      </c>
      <c r="L1482" s="2">
        <v>913.98299999999995</v>
      </c>
      <c r="M1482" s="2">
        <v>167.34899999999999</v>
      </c>
      <c r="N1482" s="2">
        <v>391.34</v>
      </c>
      <c r="O1482" s="2">
        <v>912.6957000000001</v>
      </c>
      <c r="P1482" s="2">
        <v>0</v>
      </c>
      <c r="Q1482" s="2">
        <f t="shared" si="110"/>
        <v>2754.8276999999998</v>
      </c>
      <c r="R1482" s="2">
        <f t="shared" si="111"/>
        <v>760.8</v>
      </c>
      <c r="S1482" s="2">
        <f t="shared" si="112"/>
        <v>1994.0277000000001</v>
      </c>
      <c r="T1482" s="2">
        <f t="shared" si="113"/>
        <v>12112.2</v>
      </c>
    </row>
    <row r="1483" spans="1:20" s="4" customFormat="1" x14ac:dyDescent="0.35">
      <c r="A1483" s="3">
        <f t="shared" si="114"/>
        <v>1474</v>
      </c>
      <c r="B1483" s="1">
        <v>6799</v>
      </c>
      <c r="C1483" s="1" t="s">
        <v>3422</v>
      </c>
      <c r="D1483" s="1" t="s">
        <v>3423</v>
      </c>
      <c r="E1483" s="1" t="s">
        <v>820</v>
      </c>
      <c r="F1483" s="1" t="s">
        <v>2767</v>
      </c>
      <c r="G1483" s="1" t="s">
        <v>4662</v>
      </c>
      <c r="H1483" s="7">
        <v>41351</v>
      </c>
      <c r="I1483" s="2">
        <v>12873</v>
      </c>
      <c r="J1483" s="2">
        <f>+VLOOKUP(B:B,'[1]Nómina (2)'!$B$5:$AJ$2058,35,0)</f>
        <v>0</v>
      </c>
      <c r="K1483" s="2">
        <v>369.46</v>
      </c>
      <c r="L1483" s="2">
        <v>913.98299999999995</v>
      </c>
      <c r="M1483" s="2">
        <v>167.34899999999999</v>
      </c>
      <c r="N1483" s="2">
        <v>391.34</v>
      </c>
      <c r="O1483" s="2">
        <v>912.6957000000001</v>
      </c>
      <c r="P1483" s="2">
        <v>0</v>
      </c>
      <c r="Q1483" s="2">
        <f t="shared" ref="Q1483:Q1546" si="115">SUM(K1483:P1483)</f>
        <v>2754.8276999999998</v>
      </c>
      <c r="R1483" s="2">
        <f t="shared" ref="R1483:R1546" si="116">+J1483+K1483+N1483+P1483</f>
        <v>760.8</v>
      </c>
      <c r="S1483" s="2">
        <f t="shared" ref="S1483:S1546" si="117">+L1483+M1483+O1483</f>
        <v>1994.0277000000001</v>
      </c>
      <c r="T1483" s="2">
        <f t="shared" ref="T1483:T1546" si="118">+I1483-R1483</f>
        <v>12112.2</v>
      </c>
    </row>
    <row r="1484" spans="1:20" x14ac:dyDescent="0.35">
      <c r="A1484" s="3">
        <f t="shared" ref="A1484:A1547" si="119">+A1483+1</f>
        <v>1475</v>
      </c>
      <c r="B1484" s="1">
        <v>6800</v>
      </c>
      <c r="C1484" s="1" t="s">
        <v>3424</v>
      </c>
      <c r="D1484" s="1" t="s">
        <v>3425</v>
      </c>
      <c r="E1484" s="1" t="s">
        <v>820</v>
      </c>
      <c r="F1484" s="1" t="s">
        <v>2767</v>
      </c>
      <c r="G1484" s="1" t="s">
        <v>4662</v>
      </c>
      <c r="H1484" s="7">
        <v>41351</v>
      </c>
      <c r="I1484" s="2">
        <v>12873</v>
      </c>
      <c r="J1484" s="2">
        <f>+VLOOKUP(B:B,'[1]Nómina (2)'!$B$5:$AJ$2058,35,0)</f>
        <v>0</v>
      </c>
      <c r="K1484" s="2">
        <v>773.87</v>
      </c>
      <c r="L1484" s="2">
        <v>1914.4546499999999</v>
      </c>
      <c r="M1484" s="2">
        <v>350.53395</v>
      </c>
      <c r="N1484" s="2">
        <v>819.71</v>
      </c>
      <c r="O1484" s="2">
        <v>1911.7582350000002</v>
      </c>
      <c r="P1484" s="2">
        <v>0</v>
      </c>
      <c r="Q1484" s="2">
        <f t="shared" si="115"/>
        <v>5770.3268349999998</v>
      </c>
      <c r="R1484" s="2">
        <f t="shared" si="116"/>
        <v>1593.58</v>
      </c>
      <c r="S1484" s="2">
        <f t="shared" si="117"/>
        <v>4176.7468349999999</v>
      </c>
      <c r="T1484" s="2">
        <f t="shared" si="118"/>
        <v>11279.42</v>
      </c>
    </row>
    <row r="1485" spans="1:20" x14ac:dyDescent="0.35">
      <c r="A1485" s="3">
        <f t="shared" si="119"/>
        <v>1476</v>
      </c>
      <c r="B1485" s="1">
        <v>6801</v>
      </c>
      <c r="C1485" s="1" t="s">
        <v>3426</v>
      </c>
      <c r="D1485" s="1" t="s">
        <v>3427</v>
      </c>
      <c r="E1485" s="1" t="s">
        <v>820</v>
      </c>
      <c r="F1485" s="1" t="s">
        <v>2767</v>
      </c>
      <c r="G1485" s="1" t="s">
        <v>4662</v>
      </c>
      <c r="H1485" s="7">
        <v>41352</v>
      </c>
      <c r="I1485" s="2">
        <v>12873</v>
      </c>
      <c r="J1485" s="2">
        <f>+VLOOKUP(B:B,'[1]Nómina (2)'!$B$5:$AJ$2058,35,0)</f>
        <v>0</v>
      </c>
      <c r="K1485" s="2">
        <v>369.46</v>
      </c>
      <c r="L1485" s="2">
        <v>913.98299999999995</v>
      </c>
      <c r="M1485" s="2">
        <v>167.34899999999999</v>
      </c>
      <c r="N1485" s="2">
        <v>391.34</v>
      </c>
      <c r="O1485" s="2">
        <v>912.6957000000001</v>
      </c>
      <c r="P1485" s="2">
        <v>0</v>
      </c>
      <c r="Q1485" s="2">
        <f t="shared" si="115"/>
        <v>2754.8276999999998</v>
      </c>
      <c r="R1485" s="2">
        <f t="shared" si="116"/>
        <v>760.8</v>
      </c>
      <c r="S1485" s="2">
        <f t="shared" si="117"/>
        <v>1994.0277000000001</v>
      </c>
      <c r="T1485" s="2">
        <f t="shared" si="118"/>
        <v>12112.2</v>
      </c>
    </row>
    <row r="1486" spans="1:20" x14ac:dyDescent="0.35">
      <c r="A1486" s="3">
        <f t="shared" si="119"/>
        <v>1477</v>
      </c>
      <c r="B1486" s="1">
        <v>6802</v>
      </c>
      <c r="C1486" s="1" t="s">
        <v>3428</v>
      </c>
      <c r="D1486" s="1" t="s">
        <v>3429</v>
      </c>
      <c r="E1486" s="1" t="s">
        <v>820</v>
      </c>
      <c r="F1486" s="1" t="s">
        <v>2767</v>
      </c>
      <c r="G1486" s="1" t="s">
        <v>4662</v>
      </c>
      <c r="H1486" s="7">
        <v>41352</v>
      </c>
      <c r="I1486" s="2">
        <v>12873</v>
      </c>
      <c r="J1486" s="2">
        <f>+VLOOKUP(B:B,'[1]Nómina (2)'!$B$5:$AJ$2058,35,0)</f>
        <v>0</v>
      </c>
      <c r="K1486" s="2">
        <v>773.87</v>
      </c>
      <c r="L1486" s="2">
        <v>1914.4546499999999</v>
      </c>
      <c r="M1486" s="2">
        <v>350.53395</v>
      </c>
      <c r="N1486" s="2">
        <v>819.71</v>
      </c>
      <c r="O1486" s="2">
        <v>1911.7582350000002</v>
      </c>
      <c r="P1486" s="2">
        <v>0</v>
      </c>
      <c r="Q1486" s="2">
        <f t="shared" si="115"/>
        <v>5770.3268349999998</v>
      </c>
      <c r="R1486" s="2">
        <f t="shared" si="116"/>
        <v>1593.58</v>
      </c>
      <c r="S1486" s="2">
        <f t="shared" si="117"/>
        <v>4176.7468349999999</v>
      </c>
      <c r="T1486" s="2">
        <f t="shared" si="118"/>
        <v>11279.42</v>
      </c>
    </row>
    <row r="1487" spans="1:20" x14ac:dyDescent="0.35">
      <c r="A1487" s="3">
        <f t="shared" si="119"/>
        <v>1478</v>
      </c>
      <c r="B1487" s="1">
        <v>6803</v>
      </c>
      <c r="C1487" s="1" t="s">
        <v>3430</v>
      </c>
      <c r="D1487" s="1" t="s">
        <v>3431</v>
      </c>
      <c r="E1487" s="1" t="s">
        <v>587</v>
      </c>
      <c r="F1487" s="1" t="s">
        <v>3318</v>
      </c>
      <c r="G1487" s="1" t="s">
        <v>4662</v>
      </c>
      <c r="H1487" s="7">
        <v>41354</v>
      </c>
      <c r="I1487" s="2">
        <v>15950</v>
      </c>
      <c r="J1487" s="2">
        <f>+VLOOKUP(B:B,'[1]Nómina (2)'!$B$5:$AJ$2058,35,0)</f>
        <v>0</v>
      </c>
      <c r="K1487" s="2">
        <v>457.76</v>
      </c>
      <c r="L1487" s="2">
        <v>1132.4499999999998</v>
      </c>
      <c r="M1487" s="2">
        <v>207.35</v>
      </c>
      <c r="N1487" s="2">
        <v>484.88</v>
      </c>
      <c r="O1487" s="2">
        <v>1130.855</v>
      </c>
      <c r="P1487" s="2">
        <v>0</v>
      </c>
      <c r="Q1487" s="2">
        <f t="shared" si="115"/>
        <v>3413.2949999999996</v>
      </c>
      <c r="R1487" s="2">
        <f t="shared" si="116"/>
        <v>942.64</v>
      </c>
      <c r="S1487" s="2">
        <f t="shared" si="117"/>
        <v>2470.6549999999997</v>
      </c>
      <c r="T1487" s="2">
        <f t="shared" si="118"/>
        <v>15007.36</v>
      </c>
    </row>
    <row r="1488" spans="1:20" x14ac:dyDescent="0.35">
      <c r="A1488" s="3">
        <f t="shared" si="119"/>
        <v>1479</v>
      </c>
      <c r="B1488" s="1">
        <v>6804</v>
      </c>
      <c r="C1488" s="1" t="s">
        <v>3432</v>
      </c>
      <c r="D1488" s="1" t="s">
        <v>3433</v>
      </c>
      <c r="E1488" s="1" t="s">
        <v>820</v>
      </c>
      <c r="F1488" s="1" t="s">
        <v>2767</v>
      </c>
      <c r="G1488" s="1" t="s">
        <v>4662</v>
      </c>
      <c r="H1488" s="7">
        <v>41358</v>
      </c>
      <c r="I1488" s="2">
        <v>12873</v>
      </c>
      <c r="J1488" s="2">
        <f>+VLOOKUP(B:B,'[1]Nómina (2)'!$B$5:$AJ$2058,35,0)</f>
        <v>0</v>
      </c>
      <c r="K1488" s="2">
        <v>369.46</v>
      </c>
      <c r="L1488" s="2">
        <v>913.98299999999995</v>
      </c>
      <c r="M1488" s="2">
        <v>167.34899999999999</v>
      </c>
      <c r="N1488" s="2">
        <v>391.34</v>
      </c>
      <c r="O1488" s="2">
        <v>912.6957000000001</v>
      </c>
      <c r="P1488" s="2">
        <v>0</v>
      </c>
      <c r="Q1488" s="2">
        <f t="shared" si="115"/>
        <v>2754.8276999999998</v>
      </c>
      <c r="R1488" s="2">
        <f t="shared" si="116"/>
        <v>760.8</v>
      </c>
      <c r="S1488" s="2">
        <f t="shared" si="117"/>
        <v>1994.0277000000001</v>
      </c>
      <c r="T1488" s="2">
        <f t="shared" si="118"/>
        <v>12112.2</v>
      </c>
    </row>
    <row r="1489" spans="1:20" x14ac:dyDescent="0.35">
      <c r="A1489" s="3">
        <f t="shared" si="119"/>
        <v>1480</v>
      </c>
      <c r="B1489" s="1">
        <v>6805</v>
      </c>
      <c r="C1489" s="1" t="s">
        <v>3434</v>
      </c>
      <c r="D1489" s="1" t="s">
        <v>3435</v>
      </c>
      <c r="E1489" s="1" t="s">
        <v>60</v>
      </c>
      <c r="F1489" s="1" t="s">
        <v>67</v>
      </c>
      <c r="G1489" s="1" t="s">
        <v>4662</v>
      </c>
      <c r="H1489" s="7">
        <v>41358</v>
      </c>
      <c r="I1489" s="2">
        <v>42120</v>
      </c>
      <c r="J1489" s="2">
        <f>+VLOOKUP(B:B,'[1]Nómina (2)'!$B$5:$AJ$2058,35,0)</f>
        <v>1577.8813749999999</v>
      </c>
      <c r="K1489" s="2">
        <v>1208.8399999999999</v>
      </c>
      <c r="L1489" s="2">
        <v>2990.5199999999995</v>
      </c>
      <c r="M1489" s="2">
        <v>547.55999999999995</v>
      </c>
      <c r="N1489" s="2">
        <v>1280.45</v>
      </c>
      <c r="O1489" s="2">
        <v>2986.308</v>
      </c>
      <c r="P1489" s="2">
        <v>0</v>
      </c>
      <c r="Q1489" s="2">
        <f t="shared" si="115"/>
        <v>9013.6779999999999</v>
      </c>
      <c r="R1489" s="2">
        <f t="shared" si="116"/>
        <v>4067.1713749999999</v>
      </c>
      <c r="S1489" s="2">
        <f t="shared" si="117"/>
        <v>6524.387999999999</v>
      </c>
      <c r="T1489" s="2">
        <f t="shared" si="118"/>
        <v>38052.828625000002</v>
      </c>
    </row>
    <row r="1490" spans="1:20" s="4" customFormat="1" x14ac:dyDescent="0.35">
      <c r="A1490" s="3">
        <f t="shared" si="119"/>
        <v>1481</v>
      </c>
      <c r="B1490" s="1">
        <v>6806</v>
      </c>
      <c r="C1490" s="1" t="s">
        <v>3436</v>
      </c>
      <c r="D1490" s="1" t="s">
        <v>3437</v>
      </c>
      <c r="E1490" s="1" t="s">
        <v>472</v>
      </c>
      <c r="F1490" s="1" t="s">
        <v>28</v>
      </c>
      <c r="G1490" s="1" t="s">
        <v>4662</v>
      </c>
      <c r="H1490" s="7">
        <v>41359</v>
      </c>
      <c r="I1490" s="2">
        <v>19760</v>
      </c>
      <c r="J1490" s="2">
        <f>+VLOOKUP(B:B,'[1]Nómina (2)'!$B$5:$AJ$2058,35,0)</f>
        <v>0</v>
      </c>
      <c r="K1490" s="2">
        <v>1187.8900000000001</v>
      </c>
      <c r="L1490" s="2">
        <v>2938.6800599999997</v>
      </c>
      <c r="M1490" s="2">
        <v>538.06817999999998</v>
      </c>
      <c r="N1490" s="2">
        <v>1258.25</v>
      </c>
      <c r="O1490" s="2">
        <v>2934.5410740000002</v>
      </c>
      <c r="P1490" s="2">
        <v>0</v>
      </c>
      <c r="Q1490" s="2">
        <f t="shared" si="115"/>
        <v>8857.4293140000009</v>
      </c>
      <c r="R1490" s="2">
        <f t="shared" si="116"/>
        <v>2446.1400000000003</v>
      </c>
      <c r="S1490" s="2">
        <f t="shared" si="117"/>
        <v>6411.2893139999996</v>
      </c>
      <c r="T1490" s="2">
        <f t="shared" si="118"/>
        <v>17313.86</v>
      </c>
    </row>
    <row r="1491" spans="1:20" s="4" customFormat="1" x14ac:dyDescent="0.35">
      <c r="A1491" s="3">
        <f t="shared" si="119"/>
        <v>1482</v>
      </c>
      <c r="B1491" s="1">
        <v>6808</v>
      </c>
      <c r="C1491" s="1" t="s">
        <v>3438</v>
      </c>
      <c r="D1491" s="1" t="s">
        <v>3439</v>
      </c>
      <c r="E1491" s="1" t="s">
        <v>820</v>
      </c>
      <c r="F1491" s="1" t="s">
        <v>1085</v>
      </c>
      <c r="G1491" s="1" t="s">
        <v>4662</v>
      </c>
      <c r="H1491" s="7">
        <v>41359</v>
      </c>
      <c r="I1491" s="2">
        <v>21970</v>
      </c>
      <c r="J1491" s="2">
        <f>+VLOOKUP(B:B,'[1]Nómina (2)'!$B$5:$AJ$2058,35,0)</f>
        <v>0</v>
      </c>
      <c r="K1491" s="2">
        <v>630.54</v>
      </c>
      <c r="L1491" s="2">
        <v>1559.87</v>
      </c>
      <c r="M1491" s="2">
        <v>285.61</v>
      </c>
      <c r="N1491" s="2">
        <v>667.89</v>
      </c>
      <c r="O1491" s="2">
        <v>1557.673</v>
      </c>
      <c r="P1491" s="2">
        <v>0</v>
      </c>
      <c r="Q1491" s="2">
        <f t="shared" si="115"/>
        <v>4701.5829999999996</v>
      </c>
      <c r="R1491" s="2">
        <f t="shared" si="116"/>
        <v>1298.4299999999998</v>
      </c>
      <c r="S1491" s="2">
        <f t="shared" si="117"/>
        <v>3403.1530000000002</v>
      </c>
      <c r="T1491" s="2">
        <f t="shared" si="118"/>
        <v>20671.57</v>
      </c>
    </row>
    <row r="1492" spans="1:20" x14ac:dyDescent="0.35">
      <c r="A1492" s="3">
        <f t="shared" si="119"/>
        <v>1483</v>
      </c>
      <c r="B1492" s="1">
        <v>6809</v>
      </c>
      <c r="C1492" s="1" t="s">
        <v>3440</v>
      </c>
      <c r="D1492" s="1" t="s">
        <v>3441</v>
      </c>
      <c r="E1492" s="1" t="s">
        <v>66</v>
      </c>
      <c r="F1492" s="1" t="s">
        <v>84</v>
      </c>
      <c r="G1492" s="1" t="s">
        <v>4662</v>
      </c>
      <c r="H1492" s="7">
        <v>41365</v>
      </c>
      <c r="I1492" s="2">
        <v>24716</v>
      </c>
      <c r="J1492" s="2">
        <f>+VLOOKUP(B:B,'[1]Nómina (2)'!$B$5:$AJ$2058,35,0)</f>
        <v>0</v>
      </c>
      <c r="K1492" s="2">
        <v>709.35</v>
      </c>
      <c r="L1492" s="2">
        <v>1754.8359999999998</v>
      </c>
      <c r="M1492" s="2">
        <v>321.30799999999999</v>
      </c>
      <c r="N1492" s="2">
        <v>751.37</v>
      </c>
      <c r="O1492" s="2">
        <v>1752.3644000000002</v>
      </c>
      <c r="P1492" s="2">
        <v>2063.2399999999998</v>
      </c>
      <c r="Q1492" s="2">
        <f t="shared" si="115"/>
        <v>7352.4683999999997</v>
      </c>
      <c r="R1492" s="2">
        <f t="shared" si="116"/>
        <v>3523.96</v>
      </c>
      <c r="S1492" s="2">
        <f t="shared" si="117"/>
        <v>3828.5083999999997</v>
      </c>
      <c r="T1492" s="2">
        <f t="shared" si="118"/>
        <v>21192.04</v>
      </c>
    </row>
    <row r="1493" spans="1:20" s="4" customFormat="1" x14ac:dyDescent="0.35">
      <c r="A1493" s="3">
        <f t="shared" si="119"/>
        <v>1484</v>
      </c>
      <c r="B1493" s="1">
        <v>6810</v>
      </c>
      <c r="C1493" s="1" t="s">
        <v>3442</v>
      </c>
      <c r="D1493" s="1" t="s">
        <v>3443</v>
      </c>
      <c r="E1493" s="1" t="s">
        <v>820</v>
      </c>
      <c r="F1493" s="1" t="s">
        <v>2767</v>
      </c>
      <c r="G1493" s="1" t="s">
        <v>4662</v>
      </c>
      <c r="H1493" s="7">
        <v>41372</v>
      </c>
      <c r="I1493" s="2">
        <v>12873</v>
      </c>
      <c r="J1493" s="2">
        <f>+VLOOKUP(B:B,'[1]Nómina (2)'!$B$5:$AJ$2058,35,0)</f>
        <v>0</v>
      </c>
      <c r="K1493" s="2">
        <v>369.46</v>
      </c>
      <c r="L1493" s="2">
        <v>913.98299999999995</v>
      </c>
      <c r="M1493" s="2">
        <v>167.34899999999999</v>
      </c>
      <c r="N1493" s="2">
        <v>391.34</v>
      </c>
      <c r="O1493" s="2">
        <v>912.6957000000001</v>
      </c>
      <c r="P1493" s="2">
        <v>0</v>
      </c>
      <c r="Q1493" s="2">
        <f t="shared" si="115"/>
        <v>2754.8276999999998</v>
      </c>
      <c r="R1493" s="2">
        <f t="shared" si="116"/>
        <v>760.8</v>
      </c>
      <c r="S1493" s="2">
        <f t="shared" si="117"/>
        <v>1994.0277000000001</v>
      </c>
      <c r="T1493" s="2">
        <f t="shared" si="118"/>
        <v>12112.2</v>
      </c>
    </row>
    <row r="1494" spans="1:20" s="4" customFormat="1" x14ac:dyDescent="0.35">
      <c r="A1494" s="3">
        <f t="shared" si="119"/>
        <v>1485</v>
      </c>
      <c r="B1494" s="1">
        <v>6811</v>
      </c>
      <c r="C1494" s="1" t="s">
        <v>3444</v>
      </c>
      <c r="D1494" s="1" t="s">
        <v>3445</v>
      </c>
      <c r="E1494" s="1" t="s">
        <v>656</v>
      </c>
      <c r="F1494" s="1" t="s">
        <v>2675</v>
      </c>
      <c r="G1494" s="1" t="s">
        <v>4662</v>
      </c>
      <c r="H1494" s="7">
        <v>41372</v>
      </c>
      <c r="I1494" s="2">
        <v>30000</v>
      </c>
      <c r="J1494" s="2">
        <f>+VLOOKUP(B:B,'[1]Nómina (2)'!$B$5:$AJ$2058,35,0)</f>
        <v>0</v>
      </c>
      <c r="K1494" s="2">
        <v>861</v>
      </c>
      <c r="L1494" s="2">
        <v>2130</v>
      </c>
      <c r="M1494" s="2">
        <v>390</v>
      </c>
      <c r="N1494" s="2">
        <v>912</v>
      </c>
      <c r="O1494" s="2">
        <v>2127</v>
      </c>
      <c r="P1494" s="2">
        <v>0</v>
      </c>
      <c r="Q1494" s="2">
        <f t="shared" si="115"/>
        <v>6420</v>
      </c>
      <c r="R1494" s="2">
        <f t="shared" si="116"/>
        <v>1773</v>
      </c>
      <c r="S1494" s="2">
        <f t="shared" si="117"/>
        <v>4647</v>
      </c>
      <c r="T1494" s="2">
        <f t="shared" si="118"/>
        <v>28227</v>
      </c>
    </row>
    <row r="1495" spans="1:20" x14ac:dyDescent="0.35">
      <c r="A1495" s="3">
        <f t="shared" si="119"/>
        <v>1486</v>
      </c>
      <c r="B1495" s="1">
        <v>6812</v>
      </c>
      <c r="C1495" s="1" t="s">
        <v>3446</v>
      </c>
      <c r="D1495" s="1" t="s">
        <v>3447</v>
      </c>
      <c r="E1495" s="1" t="s">
        <v>1315</v>
      </c>
      <c r="F1495" s="1" t="s">
        <v>1316</v>
      </c>
      <c r="G1495" s="1" t="s">
        <v>4662</v>
      </c>
      <c r="H1495" s="7">
        <v>41372</v>
      </c>
      <c r="I1495" s="2">
        <v>37570</v>
      </c>
      <c r="J1495" s="2">
        <f>+VLOOKUP(B:B,'[1]Nómina (2)'!$B$5:$AJ$2058,35,0)</f>
        <v>99.691374999999994</v>
      </c>
      <c r="K1495" s="2">
        <v>1078.26</v>
      </c>
      <c r="L1495" s="2">
        <v>2667.47</v>
      </c>
      <c r="M1495" s="2">
        <v>488.40999999999997</v>
      </c>
      <c r="N1495" s="2">
        <v>1142.1300000000001</v>
      </c>
      <c r="O1495" s="2">
        <v>2663.7130000000002</v>
      </c>
      <c r="P1495" s="2">
        <v>0</v>
      </c>
      <c r="Q1495" s="2">
        <f t="shared" si="115"/>
        <v>8039.9830000000002</v>
      </c>
      <c r="R1495" s="2">
        <f t="shared" si="116"/>
        <v>2320.0813750000002</v>
      </c>
      <c r="S1495" s="2">
        <f t="shared" si="117"/>
        <v>5819.5929999999998</v>
      </c>
      <c r="T1495" s="2">
        <f t="shared" si="118"/>
        <v>35249.918624999998</v>
      </c>
    </row>
    <row r="1496" spans="1:20" x14ac:dyDescent="0.35">
      <c r="A1496" s="3">
        <f t="shared" si="119"/>
        <v>1487</v>
      </c>
      <c r="B1496" s="1">
        <v>6813</v>
      </c>
      <c r="C1496" s="1" t="s">
        <v>3448</v>
      </c>
      <c r="D1496" s="1" t="s">
        <v>3449</v>
      </c>
      <c r="E1496" s="1" t="s">
        <v>1106</v>
      </c>
      <c r="F1496" s="1" t="s">
        <v>3162</v>
      </c>
      <c r="G1496" s="1" t="s">
        <v>4662</v>
      </c>
      <c r="H1496" s="7">
        <v>41379</v>
      </c>
      <c r="I1496" s="2">
        <v>59235</v>
      </c>
      <c r="J1496" s="2">
        <f>+VLOOKUP(B:B,'[1]Nómina (2)'!$B$5:$AJ$2058,35,0)</f>
        <v>3136.36983333333</v>
      </c>
      <c r="K1496" s="2">
        <v>1700.04</v>
      </c>
      <c r="L1496" s="2">
        <v>4205.6849999999995</v>
      </c>
      <c r="M1496" s="2">
        <v>614.952</v>
      </c>
      <c r="N1496" s="2">
        <v>1800.74</v>
      </c>
      <c r="O1496" s="2">
        <v>4199.7615000000005</v>
      </c>
      <c r="P1496" s="2">
        <v>1031.6199999999999</v>
      </c>
      <c r="Q1496" s="2">
        <f t="shared" si="115"/>
        <v>13552.798500000001</v>
      </c>
      <c r="R1496" s="2">
        <f t="shared" si="116"/>
        <v>7668.7698333333292</v>
      </c>
      <c r="S1496" s="2">
        <f t="shared" si="117"/>
        <v>9020.3984999999993</v>
      </c>
      <c r="T1496" s="2">
        <f t="shared" si="118"/>
        <v>51566.230166666668</v>
      </c>
    </row>
    <row r="1497" spans="1:20" x14ac:dyDescent="0.35">
      <c r="A1497" s="3">
        <f t="shared" si="119"/>
        <v>1488</v>
      </c>
      <c r="B1497" s="1">
        <v>6814</v>
      </c>
      <c r="C1497" s="1" t="s">
        <v>3450</v>
      </c>
      <c r="D1497" s="1" t="s">
        <v>3451</v>
      </c>
      <c r="E1497" s="1" t="s">
        <v>587</v>
      </c>
      <c r="F1497" s="1" t="s">
        <v>1382</v>
      </c>
      <c r="G1497" s="1" t="s">
        <v>4662</v>
      </c>
      <c r="H1497" s="7">
        <v>41379</v>
      </c>
      <c r="I1497" s="2">
        <v>20800</v>
      </c>
      <c r="J1497" s="2">
        <f>+VLOOKUP(B:B,'[1]Nómina (2)'!$B$5:$AJ$2058,35,0)</f>
        <v>0</v>
      </c>
      <c r="K1497" s="2">
        <v>596.96</v>
      </c>
      <c r="L1497" s="2">
        <v>1476.8</v>
      </c>
      <c r="M1497" s="2">
        <v>270.39999999999998</v>
      </c>
      <c r="N1497" s="2">
        <v>632.32000000000005</v>
      </c>
      <c r="O1497" s="2">
        <v>1474.72</v>
      </c>
      <c r="P1497" s="2">
        <v>0</v>
      </c>
      <c r="Q1497" s="2">
        <f t="shared" si="115"/>
        <v>4451.2000000000007</v>
      </c>
      <c r="R1497" s="2">
        <f t="shared" si="116"/>
        <v>1229.2800000000002</v>
      </c>
      <c r="S1497" s="2">
        <f t="shared" si="117"/>
        <v>3221.92</v>
      </c>
      <c r="T1497" s="2">
        <f t="shared" si="118"/>
        <v>19570.72</v>
      </c>
    </row>
    <row r="1498" spans="1:20" x14ac:dyDescent="0.35">
      <c r="A1498" s="3">
        <f t="shared" si="119"/>
        <v>1489</v>
      </c>
      <c r="B1498" s="1">
        <v>6817</v>
      </c>
      <c r="C1498" s="1" t="s">
        <v>3452</v>
      </c>
      <c r="D1498" s="1" t="s">
        <v>3453</v>
      </c>
      <c r="E1498" s="1" t="s">
        <v>60</v>
      </c>
      <c r="F1498" s="1" t="s">
        <v>84</v>
      </c>
      <c r="G1498" s="1" t="s">
        <v>4662</v>
      </c>
      <c r="H1498" s="7">
        <v>41393</v>
      </c>
      <c r="I1498" s="2">
        <v>20000</v>
      </c>
      <c r="J1498" s="2">
        <f>+VLOOKUP(B:B,'[1]Nómina (2)'!$B$5:$AJ$2058,35,0)</f>
        <v>0</v>
      </c>
      <c r="K1498" s="2">
        <v>574</v>
      </c>
      <c r="L1498" s="2">
        <v>1419.9999999999998</v>
      </c>
      <c r="M1498" s="2">
        <v>260</v>
      </c>
      <c r="N1498" s="2">
        <v>608</v>
      </c>
      <c r="O1498" s="2">
        <v>1418</v>
      </c>
      <c r="P1498" s="2">
        <v>0</v>
      </c>
      <c r="Q1498" s="2">
        <f t="shared" si="115"/>
        <v>4280</v>
      </c>
      <c r="R1498" s="2">
        <f t="shared" si="116"/>
        <v>1182</v>
      </c>
      <c r="S1498" s="2">
        <f t="shared" si="117"/>
        <v>3098</v>
      </c>
      <c r="T1498" s="2">
        <f t="shared" si="118"/>
        <v>18818</v>
      </c>
    </row>
    <row r="1499" spans="1:20" s="4" customFormat="1" x14ac:dyDescent="0.35">
      <c r="A1499" s="3">
        <f t="shared" si="119"/>
        <v>1490</v>
      </c>
      <c r="B1499" s="1">
        <v>6818</v>
      </c>
      <c r="C1499" s="1" t="s">
        <v>3454</v>
      </c>
      <c r="D1499" s="1" t="s">
        <v>3455</v>
      </c>
      <c r="E1499" s="1" t="s">
        <v>142</v>
      </c>
      <c r="F1499" s="1" t="s">
        <v>57</v>
      </c>
      <c r="G1499" s="1" t="s">
        <v>4662</v>
      </c>
      <c r="H1499" s="7">
        <v>41394</v>
      </c>
      <c r="I1499" s="2">
        <v>23205</v>
      </c>
      <c r="J1499" s="2">
        <f>+VLOOKUP(B:B,'[1]Nómina (2)'!$B$5:$AJ$2058,35,0)</f>
        <v>0</v>
      </c>
      <c r="K1499" s="2">
        <v>1503.22</v>
      </c>
      <c r="L1499" s="2">
        <v>3718.7563499999997</v>
      </c>
      <c r="M1499" s="2">
        <v>614.952</v>
      </c>
      <c r="N1499" s="2">
        <v>1592.26</v>
      </c>
      <c r="O1499" s="2">
        <v>3713.5186650000001</v>
      </c>
      <c r="P1499" s="2">
        <v>0</v>
      </c>
      <c r="Q1499" s="2">
        <f t="shared" si="115"/>
        <v>11142.707015</v>
      </c>
      <c r="R1499" s="2">
        <f t="shared" si="116"/>
        <v>3095.48</v>
      </c>
      <c r="S1499" s="2">
        <f t="shared" si="117"/>
        <v>8047.2270150000004</v>
      </c>
      <c r="T1499" s="2">
        <f t="shared" si="118"/>
        <v>20109.52</v>
      </c>
    </row>
    <row r="1500" spans="1:20" s="4" customFormat="1" x14ac:dyDescent="0.35">
      <c r="A1500" s="3">
        <f t="shared" si="119"/>
        <v>1491</v>
      </c>
      <c r="B1500" s="1">
        <v>6821</v>
      </c>
      <c r="C1500" s="1" t="s">
        <v>3456</v>
      </c>
      <c r="D1500" s="1" t="s">
        <v>3457</v>
      </c>
      <c r="E1500" s="1" t="s">
        <v>566</v>
      </c>
      <c r="F1500" s="1" t="s">
        <v>2056</v>
      </c>
      <c r="G1500" s="1" t="s">
        <v>4662</v>
      </c>
      <c r="H1500" s="7">
        <v>41394</v>
      </c>
      <c r="I1500" s="2">
        <v>50018</v>
      </c>
      <c r="J1500" s="2">
        <f>+VLOOKUP(B:B,'[1]Nómina (2)'!$B$5:$AJ$2058,35,0)</f>
        <v>1856.5393750000001</v>
      </c>
      <c r="K1500" s="2">
        <v>1435.52</v>
      </c>
      <c r="L1500" s="2">
        <v>3551.2779999999998</v>
      </c>
      <c r="M1500" s="2">
        <v>614.952</v>
      </c>
      <c r="N1500" s="2">
        <v>1520.55</v>
      </c>
      <c r="O1500" s="2">
        <v>3546.2762000000002</v>
      </c>
      <c r="P1500" s="2">
        <v>0</v>
      </c>
      <c r="Q1500" s="2">
        <f t="shared" si="115"/>
        <v>10668.5762</v>
      </c>
      <c r="R1500" s="2">
        <f t="shared" si="116"/>
        <v>4812.609375</v>
      </c>
      <c r="S1500" s="2">
        <f t="shared" si="117"/>
        <v>7712.5061999999998</v>
      </c>
      <c r="T1500" s="2">
        <f t="shared" si="118"/>
        <v>45205.390625</v>
      </c>
    </row>
    <row r="1501" spans="1:20" x14ac:dyDescent="0.35">
      <c r="A1501" s="3">
        <f t="shared" si="119"/>
        <v>1492</v>
      </c>
      <c r="B1501" s="1">
        <v>6822</v>
      </c>
      <c r="C1501" s="1" t="s">
        <v>3458</v>
      </c>
      <c r="D1501" s="1" t="s">
        <v>3459</v>
      </c>
      <c r="E1501" s="1" t="s">
        <v>60</v>
      </c>
      <c r="F1501" s="1" t="s">
        <v>84</v>
      </c>
      <c r="G1501" s="1" t="s">
        <v>4662</v>
      </c>
      <c r="H1501" s="7">
        <v>41394</v>
      </c>
      <c r="I1501" s="2">
        <v>21970</v>
      </c>
      <c r="J1501" s="2">
        <f>+VLOOKUP(B:B,'[1]Nómina (2)'!$B$5:$AJ$2058,35,0)</f>
        <v>0</v>
      </c>
      <c r="K1501" s="2">
        <v>630.54</v>
      </c>
      <c r="L1501" s="2">
        <v>1559.87</v>
      </c>
      <c r="M1501" s="2">
        <v>285.61</v>
      </c>
      <c r="N1501" s="2">
        <v>667.89</v>
      </c>
      <c r="O1501" s="2">
        <v>1557.673</v>
      </c>
      <c r="P1501" s="2">
        <v>0</v>
      </c>
      <c r="Q1501" s="2">
        <f t="shared" si="115"/>
        <v>4701.5829999999996</v>
      </c>
      <c r="R1501" s="2">
        <f t="shared" si="116"/>
        <v>1298.4299999999998</v>
      </c>
      <c r="S1501" s="2">
        <f t="shared" si="117"/>
        <v>3403.1530000000002</v>
      </c>
      <c r="T1501" s="2">
        <f t="shared" si="118"/>
        <v>20671.57</v>
      </c>
    </row>
    <row r="1502" spans="1:20" x14ac:dyDescent="0.35">
      <c r="A1502" s="3">
        <f t="shared" si="119"/>
        <v>1493</v>
      </c>
      <c r="B1502" s="1">
        <v>6823</v>
      </c>
      <c r="C1502" s="1" t="s">
        <v>3460</v>
      </c>
      <c r="D1502" s="1" t="s">
        <v>3461</v>
      </c>
      <c r="E1502" s="1" t="s">
        <v>66</v>
      </c>
      <c r="F1502" s="1" t="s">
        <v>147</v>
      </c>
      <c r="G1502" s="1" t="s">
        <v>4662</v>
      </c>
      <c r="H1502" s="7">
        <v>41396</v>
      </c>
      <c r="I1502" s="2">
        <v>24716</v>
      </c>
      <c r="J1502" s="2">
        <f>+VLOOKUP(B:B,'[1]Nómina (2)'!$B$5:$AJ$2058,35,0)</f>
        <v>0</v>
      </c>
      <c r="K1502" s="2">
        <v>709.35</v>
      </c>
      <c r="L1502" s="2">
        <v>1754.8359999999998</v>
      </c>
      <c r="M1502" s="2">
        <v>321.30799999999999</v>
      </c>
      <c r="N1502" s="2">
        <v>751.37</v>
      </c>
      <c r="O1502" s="2">
        <v>1752.3644000000002</v>
      </c>
      <c r="P1502" s="2">
        <v>0</v>
      </c>
      <c r="Q1502" s="2">
        <f t="shared" si="115"/>
        <v>5289.2284</v>
      </c>
      <c r="R1502" s="2">
        <f t="shared" si="116"/>
        <v>1460.72</v>
      </c>
      <c r="S1502" s="2">
        <f t="shared" si="117"/>
        <v>3828.5083999999997</v>
      </c>
      <c r="T1502" s="2">
        <f t="shared" si="118"/>
        <v>23255.279999999999</v>
      </c>
    </row>
    <row r="1503" spans="1:20" x14ac:dyDescent="0.35">
      <c r="A1503" s="3">
        <f t="shared" si="119"/>
        <v>1494</v>
      </c>
      <c r="B1503" s="1">
        <v>6824</v>
      </c>
      <c r="C1503" s="1" t="s">
        <v>3462</v>
      </c>
      <c r="D1503" s="1" t="s">
        <v>3463</v>
      </c>
      <c r="E1503" s="1" t="s">
        <v>66</v>
      </c>
      <c r="F1503" s="1" t="s">
        <v>1307</v>
      </c>
      <c r="G1503" s="1" t="s">
        <v>4662</v>
      </c>
      <c r="H1503" s="7">
        <v>41395</v>
      </c>
      <c r="I1503" s="2">
        <v>21970</v>
      </c>
      <c r="J1503" s="2">
        <f>+VLOOKUP(B:B,'[1]Nómina (2)'!$B$5:$AJ$2058,35,0)</f>
        <v>0</v>
      </c>
      <c r="K1503" s="2">
        <v>1320.74</v>
      </c>
      <c r="L1503" s="2">
        <v>3267.3482899999999</v>
      </c>
      <c r="M1503" s="2">
        <v>598.24687000000006</v>
      </c>
      <c r="N1503" s="2">
        <v>1398.98</v>
      </c>
      <c r="O1503" s="2">
        <v>3262.7463910000006</v>
      </c>
      <c r="P1503" s="2">
        <v>0</v>
      </c>
      <c r="Q1503" s="2">
        <f t="shared" si="115"/>
        <v>9848.0615510000007</v>
      </c>
      <c r="R1503" s="2">
        <f t="shared" si="116"/>
        <v>2719.7200000000003</v>
      </c>
      <c r="S1503" s="2">
        <f t="shared" si="117"/>
        <v>7128.3415510000004</v>
      </c>
      <c r="T1503" s="2">
        <f t="shared" si="118"/>
        <v>19250.28</v>
      </c>
    </row>
    <row r="1504" spans="1:20" x14ac:dyDescent="0.35">
      <c r="A1504" s="3">
        <f t="shared" si="119"/>
        <v>1495</v>
      </c>
      <c r="B1504" s="1">
        <v>6825</v>
      </c>
      <c r="C1504" s="1" t="s">
        <v>3464</v>
      </c>
      <c r="D1504" s="1" t="s">
        <v>3465</v>
      </c>
      <c r="E1504" s="1" t="s">
        <v>692</v>
      </c>
      <c r="F1504" s="1" t="s">
        <v>28</v>
      </c>
      <c r="G1504" s="1" t="s">
        <v>4662</v>
      </c>
      <c r="H1504" s="7">
        <v>41395</v>
      </c>
      <c r="I1504" s="2">
        <v>19760</v>
      </c>
      <c r="J1504" s="2">
        <f>+VLOOKUP(B:B,'[1]Nómina (2)'!$B$5:$AJ$2058,35,0)</f>
        <v>0</v>
      </c>
      <c r="K1504" s="2">
        <v>567.11</v>
      </c>
      <c r="L1504" s="2">
        <v>1402.9599999999998</v>
      </c>
      <c r="M1504" s="2">
        <v>256.88</v>
      </c>
      <c r="N1504" s="2">
        <v>600.70000000000005</v>
      </c>
      <c r="O1504" s="2">
        <v>1400.9840000000002</v>
      </c>
      <c r="P1504" s="2">
        <v>0</v>
      </c>
      <c r="Q1504" s="2">
        <f t="shared" si="115"/>
        <v>4228.634</v>
      </c>
      <c r="R1504" s="2">
        <f t="shared" si="116"/>
        <v>1167.81</v>
      </c>
      <c r="S1504" s="2">
        <f t="shared" si="117"/>
        <v>3060.8239999999996</v>
      </c>
      <c r="T1504" s="2">
        <f t="shared" si="118"/>
        <v>18592.189999999999</v>
      </c>
    </row>
    <row r="1505" spans="1:20" x14ac:dyDescent="0.35">
      <c r="A1505" s="3">
        <f t="shared" si="119"/>
        <v>1496</v>
      </c>
      <c r="B1505" s="1">
        <v>6826</v>
      </c>
      <c r="C1505" s="1" t="s">
        <v>3466</v>
      </c>
      <c r="D1505" s="1" t="s">
        <v>3467</v>
      </c>
      <c r="E1505" s="1" t="s">
        <v>354</v>
      </c>
      <c r="F1505" s="1" t="s">
        <v>28</v>
      </c>
      <c r="G1505" s="1" t="s">
        <v>4662</v>
      </c>
      <c r="H1505" s="7">
        <v>41395</v>
      </c>
      <c r="I1505" s="2">
        <v>19760</v>
      </c>
      <c r="J1505" s="2">
        <f>+VLOOKUP(B:B,'[1]Nómina (2)'!$B$5:$AJ$2058,35,0)</f>
        <v>0</v>
      </c>
      <c r="K1505" s="2">
        <v>1187.8900000000001</v>
      </c>
      <c r="L1505" s="2">
        <v>2938.6800599999997</v>
      </c>
      <c r="M1505" s="2">
        <v>538.06817999999998</v>
      </c>
      <c r="N1505" s="2">
        <v>1258.25</v>
      </c>
      <c r="O1505" s="2">
        <v>2934.5410740000002</v>
      </c>
      <c r="P1505" s="2">
        <v>0</v>
      </c>
      <c r="Q1505" s="2">
        <f t="shared" si="115"/>
        <v>8857.4293140000009</v>
      </c>
      <c r="R1505" s="2">
        <f t="shared" si="116"/>
        <v>2446.1400000000003</v>
      </c>
      <c r="S1505" s="2">
        <f t="shared" si="117"/>
        <v>6411.2893139999996</v>
      </c>
      <c r="T1505" s="2">
        <f t="shared" si="118"/>
        <v>17313.86</v>
      </c>
    </row>
    <row r="1506" spans="1:20" s="4" customFormat="1" x14ac:dyDescent="0.35">
      <c r="A1506" s="3">
        <f t="shared" si="119"/>
        <v>1497</v>
      </c>
      <c r="B1506" s="1">
        <v>6828</v>
      </c>
      <c r="C1506" s="1" t="s">
        <v>3468</v>
      </c>
      <c r="D1506" s="1" t="s">
        <v>3469</v>
      </c>
      <c r="E1506" s="1" t="s">
        <v>66</v>
      </c>
      <c r="F1506" s="1" t="s">
        <v>1307</v>
      </c>
      <c r="G1506" s="1" t="s">
        <v>4662</v>
      </c>
      <c r="H1506" s="7">
        <v>41395</v>
      </c>
      <c r="I1506" s="2">
        <v>21970</v>
      </c>
      <c r="J1506" s="2">
        <f>+VLOOKUP(B:B,'[1]Nómina (2)'!$B$5:$AJ$2058,35,0)</f>
        <v>0</v>
      </c>
      <c r="K1506" s="2">
        <v>630.54</v>
      </c>
      <c r="L1506" s="2">
        <v>1559.87</v>
      </c>
      <c r="M1506" s="2">
        <v>285.61</v>
      </c>
      <c r="N1506" s="2">
        <v>667.89</v>
      </c>
      <c r="O1506" s="2">
        <v>1557.673</v>
      </c>
      <c r="P1506" s="2">
        <v>0</v>
      </c>
      <c r="Q1506" s="2">
        <f t="shared" si="115"/>
        <v>4701.5829999999996</v>
      </c>
      <c r="R1506" s="2">
        <f t="shared" si="116"/>
        <v>1298.4299999999998</v>
      </c>
      <c r="S1506" s="2">
        <f t="shared" si="117"/>
        <v>3403.1530000000002</v>
      </c>
      <c r="T1506" s="2">
        <f t="shared" si="118"/>
        <v>20671.57</v>
      </c>
    </row>
    <row r="1507" spans="1:20" s="4" customFormat="1" x14ac:dyDescent="0.35">
      <c r="A1507" s="3">
        <f t="shared" si="119"/>
        <v>1498</v>
      </c>
      <c r="B1507" s="1">
        <v>6829</v>
      </c>
      <c r="C1507" s="1" t="s">
        <v>3470</v>
      </c>
      <c r="D1507" s="1" t="s">
        <v>3471</v>
      </c>
      <c r="E1507" s="1" t="s">
        <v>66</v>
      </c>
      <c r="F1507" s="1" t="s">
        <v>84</v>
      </c>
      <c r="G1507" s="1" t="s">
        <v>4662</v>
      </c>
      <c r="H1507" s="7">
        <v>41395</v>
      </c>
      <c r="I1507" s="2">
        <v>21970</v>
      </c>
      <c r="J1507" s="2">
        <f>+VLOOKUP(B:B,'[1]Nómina (2)'!$B$5:$AJ$2058,35,0)</f>
        <v>0</v>
      </c>
      <c r="K1507" s="2">
        <v>1320.74</v>
      </c>
      <c r="L1507" s="2">
        <v>3267.3482899999999</v>
      </c>
      <c r="M1507" s="2">
        <v>598.24687000000006</v>
      </c>
      <c r="N1507" s="2">
        <v>1398.98</v>
      </c>
      <c r="O1507" s="2">
        <v>3262.7463910000006</v>
      </c>
      <c r="P1507" s="2">
        <v>0</v>
      </c>
      <c r="Q1507" s="2">
        <f t="shared" si="115"/>
        <v>9848.0615510000007</v>
      </c>
      <c r="R1507" s="2">
        <f t="shared" si="116"/>
        <v>2719.7200000000003</v>
      </c>
      <c r="S1507" s="2">
        <f t="shared" si="117"/>
        <v>7128.3415510000004</v>
      </c>
      <c r="T1507" s="2">
        <f t="shared" si="118"/>
        <v>19250.28</v>
      </c>
    </row>
    <row r="1508" spans="1:20" x14ac:dyDescent="0.35">
      <c r="A1508" s="3">
        <f t="shared" si="119"/>
        <v>1499</v>
      </c>
      <c r="B1508" s="1">
        <v>6830</v>
      </c>
      <c r="C1508" s="1" t="s">
        <v>3472</v>
      </c>
      <c r="D1508" s="1" t="s">
        <v>3473</v>
      </c>
      <c r="E1508" s="1" t="s">
        <v>60</v>
      </c>
      <c r="F1508" s="1" t="s">
        <v>84</v>
      </c>
      <c r="G1508" s="1" t="s">
        <v>4662</v>
      </c>
      <c r="H1508" s="7">
        <v>41395</v>
      </c>
      <c r="I1508" s="2">
        <v>21970</v>
      </c>
      <c r="J1508" s="2">
        <f>+VLOOKUP(B:B,'[1]Nómina (2)'!$B$5:$AJ$2058,35,0)</f>
        <v>0</v>
      </c>
      <c r="K1508" s="2">
        <v>630.54</v>
      </c>
      <c r="L1508" s="2">
        <v>1559.87</v>
      </c>
      <c r="M1508" s="2">
        <v>285.61</v>
      </c>
      <c r="N1508" s="2">
        <v>667.89</v>
      </c>
      <c r="O1508" s="2">
        <v>1557.673</v>
      </c>
      <c r="P1508" s="2">
        <v>0</v>
      </c>
      <c r="Q1508" s="2">
        <f t="shared" si="115"/>
        <v>4701.5829999999996</v>
      </c>
      <c r="R1508" s="2">
        <f t="shared" si="116"/>
        <v>1298.4299999999998</v>
      </c>
      <c r="S1508" s="2">
        <f t="shared" si="117"/>
        <v>3403.1530000000002</v>
      </c>
      <c r="T1508" s="2">
        <f t="shared" si="118"/>
        <v>20671.57</v>
      </c>
    </row>
    <row r="1509" spans="1:20" x14ac:dyDescent="0.35">
      <c r="A1509" s="3">
        <f t="shared" si="119"/>
        <v>1500</v>
      </c>
      <c r="B1509" s="1">
        <v>6831</v>
      </c>
      <c r="C1509" s="1" t="s">
        <v>3474</v>
      </c>
      <c r="D1509" s="1" t="s">
        <v>3475</v>
      </c>
      <c r="E1509" s="1" t="s">
        <v>168</v>
      </c>
      <c r="F1509" s="1" t="s">
        <v>3476</v>
      </c>
      <c r="G1509" s="1" t="s">
        <v>4662</v>
      </c>
      <c r="H1509" s="7">
        <v>41395</v>
      </c>
      <c r="I1509" s="2">
        <v>26650</v>
      </c>
      <c r="J1509" s="2">
        <f>+VLOOKUP(B:B,'[1]Nómina (2)'!$B$5:$AJ$2058,35,0)</f>
        <v>0</v>
      </c>
      <c r="K1509" s="2">
        <v>764.85</v>
      </c>
      <c r="L1509" s="2">
        <v>1892.1499999999999</v>
      </c>
      <c r="M1509" s="2">
        <v>346.45</v>
      </c>
      <c r="N1509" s="2">
        <v>810.16</v>
      </c>
      <c r="O1509" s="2">
        <v>1889.4850000000001</v>
      </c>
      <c r="P1509" s="2">
        <v>0</v>
      </c>
      <c r="Q1509" s="2">
        <f t="shared" si="115"/>
        <v>5703.0949999999993</v>
      </c>
      <c r="R1509" s="2">
        <f t="shared" si="116"/>
        <v>1575.01</v>
      </c>
      <c r="S1509" s="2">
        <f t="shared" si="117"/>
        <v>4128.085</v>
      </c>
      <c r="T1509" s="2">
        <f t="shared" si="118"/>
        <v>25074.99</v>
      </c>
    </row>
    <row r="1510" spans="1:20" x14ac:dyDescent="0.35">
      <c r="A1510" s="3">
        <f t="shared" si="119"/>
        <v>1501</v>
      </c>
      <c r="B1510" s="1">
        <v>6832</v>
      </c>
      <c r="C1510" s="1" t="s">
        <v>3477</v>
      </c>
      <c r="D1510" s="1" t="s">
        <v>3478</v>
      </c>
      <c r="E1510" s="1" t="s">
        <v>80</v>
      </c>
      <c r="F1510" s="1" t="s">
        <v>28</v>
      </c>
      <c r="G1510" s="1" t="s">
        <v>4662</v>
      </c>
      <c r="H1510" s="7">
        <v>41395</v>
      </c>
      <c r="I1510" s="2">
        <v>19760</v>
      </c>
      <c r="J1510" s="2">
        <f>+VLOOKUP(B:B,'[1]Nómina (2)'!$B$5:$AJ$2058,35,0)</f>
        <v>0</v>
      </c>
      <c r="K1510" s="2">
        <v>1187.8900000000001</v>
      </c>
      <c r="L1510" s="2">
        <v>2938.6800599999997</v>
      </c>
      <c r="M1510" s="2">
        <v>538.06817999999998</v>
      </c>
      <c r="N1510" s="2">
        <v>1258.25</v>
      </c>
      <c r="O1510" s="2">
        <v>2934.5410740000002</v>
      </c>
      <c r="P1510" s="2">
        <v>0</v>
      </c>
      <c r="Q1510" s="2">
        <f t="shared" si="115"/>
        <v>8857.4293140000009</v>
      </c>
      <c r="R1510" s="2">
        <f t="shared" si="116"/>
        <v>2446.1400000000003</v>
      </c>
      <c r="S1510" s="2">
        <f t="shared" si="117"/>
        <v>6411.2893139999996</v>
      </c>
      <c r="T1510" s="2">
        <f t="shared" si="118"/>
        <v>17313.86</v>
      </c>
    </row>
    <row r="1511" spans="1:20" x14ac:dyDescent="0.35">
      <c r="A1511" s="3">
        <f t="shared" si="119"/>
        <v>1502</v>
      </c>
      <c r="B1511" s="1">
        <v>6835</v>
      </c>
      <c r="C1511" s="1" t="s">
        <v>3479</v>
      </c>
      <c r="D1511" s="1" t="s">
        <v>3480</v>
      </c>
      <c r="E1511" s="1" t="s">
        <v>301</v>
      </c>
      <c r="F1511" s="1" t="s">
        <v>1146</v>
      </c>
      <c r="G1511" s="1" t="s">
        <v>4662</v>
      </c>
      <c r="H1511" s="7">
        <v>41395</v>
      </c>
      <c r="I1511" s="2">
        <v>42120</v>
      </c>
      <c r="J1511" s="2">
        <f>+VLOOKUP(B:B,'[1]Nómina (2)'!$B$5:$AJ$2058,35,0)</f>
        <v>1006.984375</v>
      </c>
      <c r="K1511" s="2">
        <v>1208.8399999999999</v>
      </c>
      <c r="L1511" s="2">
        <v>2990.5199999999995</v>
      </c>
      <c r="M1511" s="2">
        <v>547.55999999999995</v>
      </c>
      <c r="N1511" s="2">
        <v>1280.45</v>
      </c>
      <c r="O1511" s="2">
        <v>2986.308</v>
      </c>
      <c r="P1511" s="2">
        <v>0</v>
      </c>
      <c r="Q1511" s="2">
        <f t="shared" si="115"/>
        <v>9013.6779999999999</v>
      </c>
      <c r="R1511" s="2">
        <f t="shared" si="116"/>
        <v>3496.274375</v>
      </c>
      <c r="S1511" s="2">
        <f t="shared" si="117"/>
        <v>6524.387999999999</v>
      </c>
      <c r="T1511" s="2">
        <f t="shared" si="118"/>
        <v>38623.725624999999</v>
      </c>
    </row>
    <row r="1512" spans="1:20" x14ac:dyDescent="0.35">
      <c r="A1512" s="3">
        <f t="shared" si="119"/>
        <v>1503</v>
      </c>
      <c r="B1512" s="1">
        <v>6837</v>
      </c>
      <c r="C1512" s="1" t="s">
        <v>3481</v>
      </c>
      <c r="D1512" s="1" t="s">
        <v>3482</v>
      </c>
      <c r="E1512" s="1" t="s">
        <v>969</v>
      </c>
      <c r="F1512" s="1" t="s">
        <v>3483</v>
      </c>
      <c r="G1512" s="1" t="s">
        <v>4662</v>
      </c>
      <c r="H1512" s="7">
        <v>41401</v>
      </c>
      <c r="I1512" s="2">
        <v>24700</v>
      </c>
      <c r="J1512" s="2">
        <f>+VLOOKUP(B:B,'[1]Nómina (2)'!$B$5:$AJ$2058,35,0)</f>
        <v>0</v>
      </c>
      <c r="K1512" s="2">
        <v>1484.86</v>
      </c>
      <c r="L1512" s="2">
        <v>3673.35043</v>
      </c>
      <c r="M1512" s="2">
        <v>614.952</v>
      </c>
      <c r="N1512" s="2">
        <v>1572.81</v>
      </c>
      <c r="O1512" s="2">
        <v>3668.1766970000003</v>
      </c>
      <c r="P1512" s="2">
        <v>1031.6199999999999</v>
      </c>
      <c r="Q1512" s="2">
        <f t="shared" si="115"/>
        <v>12045.769127</v>
      </c>
      <c r="R1512" s="2">
        <f t="shared" si="116"/>
        <v>4089.29</v>
      </c>
      <c r="S1512" s="2">
        <f t="shared" si="117"/>
        <v>7956.4791270000005</v>
      </c>
      <c r="T1512" s="2">
        <f t="shared" si="118"/>
        <v>20610.71</v>
      </c>
    </row>
    <row r="1513" spans="1:20" x14ac:dyDescent="0.35">
      <c r="A1513" s="3">
        <f t="shared" si="119"/>
        <v>1504</v>
      </c>
      <c r="B1513" s="1">
        <v>6838</v>
      </c>
      <c r="C1513" s="1" t="s">
        <v>3484</v>
      </c>
      <c r="D1513" s="1" t="s">
        <v>3485</v>
      </c>
      <c r="E1513" s="1" t="s">
        <v>3486</v>
      </c>
      <c r="F1513" s="1" t="s">
        <v>3487</v>
      </c>
      <c r="G1513" s="1" t="s">
        <v>4662</v>
      </c>
      <c r="H1513" s="7">
        <v>41403</v>
      </c>
      <c r="I1513" s="2">
        <v>34300.5</v>
      </c>
      <c r="J1513" s="2">
        <f>+VLOOKUP(B:B,'[1]Nómina (2)'!$B$5:$AJ$2058,35,0)</f>
        <v>0</v>
      </c>
      <c r="K1513" s="2">
        <v>984.42</v>
      </c>
      <c r="L1513" s="2">
        <v>2435.3354999999997</v>
      </c>
      <c r="M1513" s="2">
        <v>445.90649999999999</v>
      </c>
      <c r="N1513" s="2">
        <v>1042.74</v>
      </c>
      <c r="O1513" s="2">
        <v>2431.9054500000002</v>
      </c>
      <c r="P1513" s="2">
        <v>0</v>
      </c>
      <c r="Q1513" s="2">
        <f t="shared" si="115"/>
        <v>7340.3074500000002</v>
      </c>
      <c r="R1513" s="2">
        <f t="shared" si="116"/>
        <v>2027.1599999999999</v>
      </c>
      <c r="S1513" s="2">
        <f t="shared" si="117"/>
        <v>5313.1474500000004</v>
      </c>
      <c r="T1513" s="2">
        <f t="shared" si="118"/>
        <v>32273.34</v>
      </c>
    </row>
    <row r="1514" spans="1:20" x14ac:dyDescent="0.35">
      <c r="A1514" s="3">
        <f t="shared" si="119"/>
        <v>1505</v>
      </c>
      <c r="B1514" s="1">
        <v>6840</v>
      </c>
      <c r="C1514" s="1" t="s">
        <v>3488</v>
      </c>
      <c r="D1514" s="1" t="s">
        <v>3489</v>
      </c>
      <c r="E1514" s="1" t="s">
        <v>566</v>
      </c>
      <c r="F1514" s="1" t="s">
        <v>311</v>
      </c>
      <c r="G1514" s="1" t="s">
        <v>4662</v>
      </c>
      <c r="H1514" s="7">
        <v>41409</v>
      </c>
      <c r="I1514" s="2">
        <v>107865</v>
      </c>
      <c r="J1514" s="2">
        <f>+VLOOKUP(B:B,'[1]Nómina (2)'!$B$5:$AJ$2058,35,0)</f>
        <v>18029.312291666702</v>
      </c>
      <c r="K1514" s="2">
        <v>6484.4</v>
      </c>
      <c r="L1514" s="2">
        <v>16041.535519999998</v>
      </c>
      <c r="M1514" s="2">
        <v>614.952</v>
      </c>
      <c r="N1514" s="2">
        <v>3595.1</v>
      </c>
      <c r="O1514" s="2">
        <v>8384.634</v>
      </c>
      <c r="P1514" s="2">
        <v>0</v>
      </c>
      <c r="Q1514" s="2">
        <f t="shared" si="115"/>
        <v>35120.621520000001</v>
      </c>
      <c r="R1514" s="2">
        <f t="shared" si="116"/>
        <v>28108.812291666698</v>
      </c>
      <c r="S1514" s="2">
        <f t="shared" si="117"/>
        <v>25041.121520000001</v>
      </c>
      <c r="T1514" s="2">
        <f t="shared" si="118"/>
        <v>79756.187708333309</v>
      </c>
    </row>
    <row r="1515" spans="1:20" x14ac:dyDescent="0.35">
      <c r="A1515" s="3">
        <f t="shared" si="119"/>
        <v>1506</v>
      </c>
      <c r="B1515" s="1">
        <v>6845</v>
      </c>
      <c r="C1515" s="1" t="s">
        <v>3490</v>
      </c>
      <c r="D1515" s="1" t="s">
        <v>3491</v>
      </c>
      <c r="E1515" s="1" t="s">
        <v>66</v>
      </c>
      <c r="F1515" s="1" t="s">
        <v>147</v>
      </c>
      <c r="G1515" s="1" t="s">
        <v>4662</v>
      </c>
      <c r="H1515" s="7">
        <v>41414</v>
      </c>
      <c r="I1515" s="2">
        <v>26089</v>
      </c>
      <c r="J1515" s="2">
        <f>+VLOOKUP(B:B,'[1]Nómina (2)'!$B$5:$AJ$2058,35,0)</f>
        <v>0</v>
      </c>
      <c r="K1515" s="2">
        <v>1568.36</v>
      </c>
      <c r="L1515" s="2">
        <v>3879.92067</v>
      </c>
      <c r="M1515" s="2">
        <v>614.952</v>
      </c>
      <c r="N1515" s="2">
        <v>1661.26</v>
      </c>
      <c r="O1515" s="2">
        <v>3874.4559930000005</v>
      </c>
      <c r="P1515" s="2">
        <v>0</v>
      </c>
      <c r="Q1515" s="2">
        <f t="shared" si="115"/>
        <v>11598.948663000001</v>
      </c>
      <c r="R1515" s="2">
        <f t="shared" si="116"/>
        <v>3229.62</v>
      </c>
      <c r="S1515" s="2">
        <f t="shared" si="117"/>
        <v>8369.3286630000002</v>
      </c>
      <c r="T1515" s="2">
        <f t="shared" si="118"/>
        <v>22859.38</v>
      </c>
    </row>
    <row r="1516" spans="1:20" x14ac:dyDescent="0.35">
      <c r="A1516" s="3">
        <f t="shared" si="119"/>
        <v>1507</v>
      </c>
      <c r="B1516" s="1">
        <v>6846</v>
      </c>
      <c r="C1516" s="1" t="s">
        <v>3492</v>
      </c>
      <c r="D1516" s="1" t="s">
        <v>3493</v>
      </c>
      <c r="E1516" s="1" t="s">
        <v>820</v>
      </c>
      <c r="F1516" s="1" t="s">
        <v>2767</v>
      </c>
      <c r="G1516" s="1" t="s">
        <v>4662</v>
      </c>
      <c r="H1516" s="7">
        <v>41414</v>
      </c>
      <c r="I1516" s="2">
        <v>12873</v>
      </c>
      <c r="J1516" s="2">
        <f>+VLOOKUP(B:B,'[1]Nómina (2)'!$B$5:$AJ$2058,35,0)</f>
        <v>0</v>
      </c>
      <c r="K1516" s="2">
        <v>369.46</v>
      </c>
      <c r="L1516" s="2">
        <v>913.98299999999995</v>
      </c>
      <c r="M1516" s="2">
        <v>167.34899999999999</v>
      </c>
      <c r="N1516" s="2">
        <v>391.34</v>
      </c>
      <c r="O1516" s="2">
        <v>912.6957000000001</v>
      </c>
      <c r="P1516" s="2">
        <v>0</v>
      </c>
      <c r="Q1516" s="2">
        <f t="shared" si="115"/>
        <v>2754.8276999999998</v>
      </c>
      <c r="R1516" s="2">
        <f t="shared" si="116"/>
        <v>760.8</v>
      </c>
      <c r="S1516" s="2">
        <f t="shared" si="117"/>
        <v>1994.0277000000001</v>
      </c>
      <c r="T1516" s="2">
        <f t="shared" si="118"/>
        <v>12112.2</v>
      </c>
    </row>
    <row r="1517" spans="1:20" x14ac:dyDescent="0.35">
      <c r="A1517" s="3">
        <f t="shared" si="119"/>
        <v>1508</v>
      </c>
      <c r="B1517" s="1">
        <v>6847</v>
      </c>
      <c r="C1517" s="1" t="s">
        <v>3494</v>
      </c>
      <c r="D1517" s="1" t="s">
        <v>3495</v>
      </c>
      <c r="E1517" s="1" t="s">
        <v>38</v>
      </c>
      <c r="F1517" s="1" t="s">
        <v>103</v>
      </c>
      <c r="G1517" s="1" t="s">
        <v>4662</v>
      </c>
      <c r="H1517" s="7">
        <v>41415</v>
      </c>
      <c r="I1517" s="2">
        <v>17290</v>
      </c>
      <c r="J1517" s="2">
        <f>+VLOOKUP(B:B,'[1]Nómina (2)'!$B$5:$AJ$2058,35,0)</f>
        <v>0</v>
      </c>
      <c r="K1517" s="2">
        <v>1039.4000000000001</v>
      </c>
      <c r="L1517" s="2">
        <v>2571.3452299999999</v>
      </c>
      <c r="M1517" s="2">
        <v>470.80969000000005</v>
      </c>
      <c r="N1517" s="2">
        <v>1100.97</v>
      </c>
      <c r="O1517" s="2">
        <v>2567.7236170000006</v>
      </c>
      <c r="P1517" s="2">
        <v>0</v>
      </c>
      <c r="Q1517" s="2">
        <f t="shared" si="115"/>
        <v>7750.2485370000004</v>
      </c>
      <c r="R1517" s="2">
        <f t="shared" si="116"/>
        <v>2140.37</v>
      </c>
      <c r="S1517" s="2">
        <f t="shared" si="117"/>
        <v>5609.8785370000005</v>
      </c>
      <c r="T1517" s="2">
        <f t="shared" si="118"/>
        <v>15149.630000000001</v>
      </c>
    </row>
    <row r="1518" spans="1:20" x14ac:dyDescent="0.35">
      <c r="A1518" s="3">
        <f t="shared" si="119"/>
        <v>1509</v>
      </c>
      <c r="B1518" s="1">
        <v>6849</v>
      </c>
      <c r="C1518" s="1" t="s">
        <v>3496</v>
      </c>
      <c r="D1518" s="1" t="s">
        <v>3497</v>
      </c>
      <c r="E1518" s="1" t="s">
        <v>168</v>
      </c>
      <c r="F1518" s="1" t="s">
        <v>103</v>
      </c>
      <c r="G1518" s="1" t="s">
        <v>4662</v>
      </c>
      <c r="H1518" s="7">
        <v>41416</v>
      </c>
      <c r="I1518" s="2">
        <v>17290</v>
      </c>
      <c r="J1518" s="2">
        <f>+VLOOKUP(B:B,'[1]Nómina (2)'!$B$5:$AJ$2058,35,0)</f>
        <v>0</v>
      </c>
      <c r="K1518" s="2">
        <v>1039.4000000000001</v>
      </c>
      <c r="L1518" s="2">
        <v>2571.3452299999999</v>
      </c>
      <c r="M1518" s="2">
        <v>470.80969000000005</v>
      </c>
      <c r="N1518" s="2">
        <v>1100.97</v>
      </c>
      <c r="O1518" s="2">
        <v>2567.7236170000006</v>
      </c>
      <c r="P1518" s="2">
        <v>1031.6199999999999</v>
      </c>
      <c r="Q1518" s="2">
        <f t="shared" si="115"/>
        <v>8781.8685370000003</v>
      </c>
      <c r="R1518" s="2">
        <f t="shared" si="116"/>
        <v>3171.99</v>
      </c>
      <c r="S1518" s="2">
        <f t="shared" si="117"/>
        <v>5609.8785370000005</v>
      </c>
      <c r="T1518" s="2">
        <f t="shared" si="118"/>
        <v>14118.01</v>
      </c>
    </row>
    <row r="1519" spans="1:20" x14ac:dyDescent="0.35">
      <c r="A1519" s="3">
        <f t="shared" si="119"/>
        <v>1510</v>
      </c>
      <c r="B1519" s="1">
        <v>6853</v>
      </c>
      <c r="C1519" s="1" t="s">
        <v>3498</v>
      </c>
      <c r="D1519" s="1" t="s">
        <v>3499</v>
      </c>
      <c r="E1519" s="1" t="s">
        <v>425</v>
      </c>
      <c r="F1519" s="1" t="s">
        <v>103</v>
      </c>
      <c r="G1519" s="1" t="s">
        <v>4662</v>
      </c>
      <c r="H1519" s="7">
        <v>41421</v>
      </c>
      <c r="I1519" s="2">
        <v>17290</v>
      </c>
      <c r="J1519" s="2">
        <f>+VLOOKUP(B:B,'[1]Nómina (2)'!$B$5:$AJ$2058,35,0)</f>
        <v>0</v>
      </c>
      <c r="K1519" s="2">
        <v>496.22</v>
      </c>
      <c r="L1519" s="2">
        <v>1227.5899999999999</v>
      </c>
      <c r="M1519" s="2">
        <v>224.76999999999998</v>
      </c>
      <c r="N1519" s="2">
        <v>525.62</v>
      </c>
      <c r="O1519" s="2">
        <v>1225.8610000000001</v>
      </c>
      <c r="P1519" s="2">
        <v>1031.6199999999999</v>
      </c>
      <c r="Q1519" s="2">
        <f t="shared" si="115"/>
        <v>4731.6809999999996</v>
      </c>
      <c r="R1519" s="2">
        <f t="shared" si="116"/>
        <v>2053.46</v>
      </c>
      <c r="S1519" s="2">
        <f t="shared" si="117"/>
        <v>2678.221</v>
      </c>
      <c r="T1519" s="2">
        <f t="shared" si="118"/>
        <v>15236.54</v>
      </c>
    </row>
    <row r="1520" spans="1:20" x14ac:dyDescent="0.35">
      <c r="A1520" s="3">
        <f t="shared" si="119"/>
        <v>1511</v>
      </c>
      <c r="B1520" s="1">
        <v>6854</v>
      </c>
      <c r="C1520" s="1" t="s">
        <v>3500</v>
      </c>
      <c r="D1520" s="1" t="s">
        <v>3501</v>
      </c>
      <c r="E1520" s="1" t="s">
        <v>66</v>
      </c>
      <c r="F1520" s="1" t="s">
        <v>87</v>
      </c>
      <c r="G1520" s="1" t="s">
        <v>4662</v>
      </c>
      <c r="H1520" s="7">
        <v>41421</v>
      </c>
      <c r="I1520" s="2">
        <v>19760</v>
      </c>
      <c r="J1520" s="2">
        <f>+VLOOKUP(B:B,'[1]Nómina (2)'!$B$5:$AJ$2058,35,0)</f>
        <v>0</v>
      </c>
      <c r="K1520" s="2">
        <v>567.11</v>
      </c>
      <c r="L1520" s="2">
        <v>1402.9599999999998</v>
      </c>
      <c r="M1520" s="2">
        <v>256.88</v>
      </c>
      <c r="N1520" s="2">
        <v>600.70000000000005</v>
      </c>
      <c r="O1520" s="2">
        <v>1400.9840000000002</v>
      </c>
      <c r="P1520" s="2">
        <v>0</v>
      </c>
      <c r="Q1520" s="2">
        <f t="shared" si="115"/>
        <v>4228.634</v>
      </c>
      <c r="R1520" s="2">
        <f t="shared" si="116"/>
        <v>1167.81</v>
      </c>
      <c r="S1520" s="2">
        <f t="shared" si="117"/>
        <v>3060.8239999999996</v>
      </c>
      <c r="T1520" s="2">
        <f t="shared" si="118"/>
        <v>18592.189999999999</v>
      </c>
    </row>
    <row r="1521" spans="1:20" x14ac:dyDescent="0.35">
      <c r="A1521" s="3">
        <f t="shared" si="119"/>
        <v>1512</v>
      </c>
      <c r="B1521" s="1">
        <v>6856</v>
      </c>
      <c r="C1521" s="1" t="s">
        <v>3502</v>
      </c>
      <c r="D1521" s="1" t="s">
        <v>3503</v>
      </c>
      <c r="E1521" s="1" t="s">
        <v>497</v>
      </c>
      <c r="F1521" s="1" t="s">
        <v>103</v>
      </c>
      <c r="G1521" s="1" t="s">
        <v>4662</v>
      </c>
      <c r="H1521" s="7">
        <v>41431</v>
      </c>
      <c r="I1521" s="2">
        <v>17290</v>
      </c>
      <c r="J1521" s="2">
        <f>+VLOOKUP(B:B,'[1]Nómina (2)'!$B$5:$AJ$2058,35,0)</f>
        <v>0</v>
      </c>
      <c r="K1521" s="2">
        <v>496.22</v>
      </c>
      <c r="L1521" s="2">
        <v>1227.5899999999999</v>
      </c>
      <c r="M1521" s="2">
        <v>224.76999999999998</v>
      </c>
      <c r="N1521" s="2">
        <v>525.62</v>
      </c>
      <c r="O1521" s="2">
        <v>1225.8610000000001</v>
      </c>
      <c r="P1521" s="2">
        <v>0</v>
      </c>
      <c r="Q1521" s="2">
        <f t="shared" si="115"/>
        <v>3700.0609999999997</v>
      </c>
      <c r="R1521" s="2">
        <f t="shared" si="116"/>
        <v>1021.84</v>
      </c>
      <c r="S1521" s="2">
        <f t="shared" si="117"/>
        <v>2678.221</v>
      </c>
      <c r="T1521" s="2">
        <f t="shared" si="118"/>
        <v>16268.16</v>
      </c>
    </row>
    <row r="1522" spans="1:20" x14ac:dyDescent="0.35">
      <c r="A1522" s="3">
        <f t="shared" si="119"/>
        <v>1513</v>
      </c>
      <c r="B1522" s="1">
        <v>6857</v>
      </c>
      <c r="C1522" s="1" t="s">
        <v>3504</v>
      </c>
      <c r="D1522" s="1" t="s">
        <v>3505</v>
      </c>
      <c r="E1522" s="1" t="s">
        <v>49</v>
      </c>
      <c r="F1522" s="1" t="s">
        <v>50</v>
      </c>
      <c r="G1522" s="1" t="s">
        <v>4662</v>
      </c>
      <c r="H1522" s="7">
        <v>41430</v>
      </c>
      <c r="I1522" s="2">
        <v>21970</v>
      </c>
      <c r="J1522" s="2">
        <f>+VLOOKUP(B:B,'[1]Nómina (2)'!$B$5:$AJ$2058,35,0)</f>
        <v>0</v>
      </c>
      <c r="K1522" s="2">
        <v>630.54</v>
      </c>
      <c r="L1522" s="2">
        <v>1559.87</v>
      </c>
      <c r="M1522" s="2">
        <v>285.61</v>
      </c>
      <c r="N1522" s="2">
        <v>667.89</v>
      </c>
      <c r="O1522" s="2">
        <v>1557.673</v>
      </c>
      <c r="P1522" s="2">
        <v>0</v>
      </c>
      <c r="Q1522" s="2">
        <f t="shared" si="115"/>
        <v>4701.5829999999996</v>
      </c>
      <c r="R1522" s="2">
        <f t="shared" si="116"/>
        <v>1298.4299999999998</v>
      </c>
      <c r="S1522" s="2">
        <f t="shared" si="117"/>
        <v>3403.1530000000002</v>
      </c>
      <c r="T1522" s="2">
        <f t="shared" si="118"/>
        <v>20671.57</v>
      </c>
    </row>
    <row r="1523" spans="1:20" x14ac:dyDescent="0.35">
      <c r="A1523" s="3">
        <f t="shared" si="119"/>
        <v>1514</v>
      </c>
      <c r="B1523" s="1">
        <v>6858</v>
      </c>
      <c r="C1523" s="1" t="s">
        <v>3506</v>
      </c>
      <c r="D1523" s="1" t="s">
        <v>3507</v>
      </c>
      <c r="E1523" s="1" t="s">
        <v>49</v>
      </c>
      <c r="F1523" s="1" t="s">
        <v>50</v>
      </c>
      <c r="G1523" s="1" t="s">
        <v>4662</v>
      </c>
      <c r="H1523" s="7">
        <v>41430</v>
      </c>
      <c r="I1523" s="2">
        <v>23343</v>
      </c>
      <c r="J1523" s="2">
        <f>+VLOOKUP(B:B,'[1]Nómina (2)'!$B$5:$AJ$2058,35,0)</f>
        <v>0</v>
      </c>
      <c r="K1523" s="2">
        <v>669.94</v>
      </c>
      <c r="L1523" s="2">
        <v>1657.3529999999998</v>
      </c>
      <c r="M1523" s="2">
        <v>303.459</v>
      </c>
      <c r="N1523" s="2">
        <v>709.63</v>
      </c>
      <c r="O1523" s="2">
        <v>1655.0187000000001</v>
      </c>
      <c r="P1523" s="2">
        <v>1031.6199999999999</v>
      </c>
      <c r="Q1523" s="2">
        <f t="shared" si="115"/>
        <v>6027.0207</v>
      </c>
      <c r="R1523" s="2">
        <f t="shared" si="116"/>
        <v>2411.19</v>
      </c>
      <c r="S1523" s="2">
        <f t="shared" si="117"/>
        <v>3615.8307</v>
      </c>
      <c r="T1523" s="2">
        <f t="shared" si="118"/>
        <v>20931.810000000001</v>
      </c>
    </row>
    <row r="1524" spans="1:20" x14ac:dyDescent="0.35">
      <c r="A1524" s="3">
        <f t="shared" si="119"/>
        <v>1515</v>
      </c>
      <c r="B1524" s="1">
        <v>6859</v>
      </c>
      <c r="C1524" s="1" t="s">
        <v>3508</v>
      </c>
      <c r="D1524" s="1" t="s">
        <v>3509</v>
      </c>
      <c r="E1524" s="1" t="s">
        <v>463</v>
      </c>
      <c r="F1524" s="1" t="s">
        <v>3510</v>
      </c>
      <c r="G1524" s="1" t="s">
        <v>4662</v>
      </c>
      <c r="H1524" s="7">
        <v>41430</v>
      </c>
      <c r="I1524" s="2">
        <v>45000</v>
      </c>
      <c r="J1524" s="2">
        <f>+VLOOKUP(B:B,'[1]Nómina (2)'!$B$5:$AJ$2058,35,0)</f>
        <v>1148.324875</v>
      </c>
      <c r="K1524" s="2">
        <v>1291.5</v>
      </c>
      <c r="L1524" s="2">
        <v>3194.9999999999995</v>
      </c>
      <c r="M1524" s="2">
        <v>585</v>
      </c>
      <c r="N1524" s="2">
        <v>1368</v>
      </c>
      <c r="O1524" s="2">
        <v>3190.5</v>
      </c>
      <c r="P1524" s="2">
        <v>0</v>
      </c>
      <c r="Q1524" s="2">
        <f t="shared" si="115"/>
        <v>9630</v>
      </c>
      <c r="R1524" s="2">
        <f t="shared" si="116"/>
        <v>3807.8248750000002</v>
      </c>
      <c r="S1524" s="2">
        <f t="shared" si="117"/>
        <v>6970.5</v>
      </c>
      <c r="T1524" s="2">
        <f t="shared" si="118"/>
        <v>41192.175125000002</v>
      </c>
    </row>
    <row r="1525" spans="1:20" s="4" customFormat="1" x14ac:dyDescent="0.35">
      <c r="A1525" s="3">
        <f t="shared" si="119"/>
        <v>1516</v>
      </c>
      <c r="B1525" s="1">
        <v>6861</v>
      </c>
      <c r="C1525" s="1" t="s">
        <v>3511</v>
      </c>
      <c r="D1525" s="1" t="s">
        <v>3512</v>
      </c>
      <c r="E1525" s="1" t="s">
        <v>150</v>
      </c>
      <c r="F1525" s="1" t="s">
        <v>890</v>
      </c>
      <c r="G1525" s="1" t="s">
        <v>4662</v>
      </c>
      <c r="H1525" s="7">
        <v>41395</v>
      </c>
      <c r="I1525" s="2">
        <v>21970</v>
      </c>
      <c r="J1525" s="2">
        <f>+VLOOKUP(B:B,'[1]Nómina (2)'!$B$5:$AJ$2058,35,0)</f>
        <v>0</v>
      </c>
      <c r="K1525" s="2">
        <v>630.54</v>
      </c>
      <c r="L1525" s="2">
        <v>1559.87</v>
      </c>
      <c r="M1525" s="2">
        <v>285.61</v>
      </c>
      <c r="N1525" s="2">
        <v>667.89</v>
      </c>
      <c r="O1525" s="2">
        <v>1557.673</v>
      </c>
      <c r="P1525" s="2">
        <v>0</v>
      </c>
      <c r="Q1525" s="2">
        <f t="shared" si="115"/>
        <v>4701.5829999999996</v>
      </c>
      <c r="R1525" s="2">
        <f t="shared" si="116"/>
        <v>1298.4299999999998</v>
      </c>
      <c r="S1525" s="2">
        <f t="shared" si="117"/>
        <v>3403.1530000000002</v>
      </c>
      <c r="T1525" s="2">
        <f t="shared" si="118"/>
        <v>20671.57</v>
      </c>
    </row>
    <row r="1526" spans="1:20" s="4" customFormat="1" x14ac:dyDescent="0.35">
      <c r="A1526" s="3">
        <f t="shared" si="119"/>
        <v>1517</v>
      </c>
      <c r="B1526" s="1">
        <v>6862</v>
      </c>
      <c r="C1526" s="1" t="s">
        <v>3513</v>
      </c>
      <c r="D1526" s="1" t="s">
        <v>3514</v>
      </c>
      <c r="E1526" s="1" t="s">
        <v>150</v>
      </c>
      <c r="F1526" s="1" t="s">
        <v>2558</v>
      </c>
      <c r="G1526" s="1" t="s">
        <v>4662</v>
      </c>
      <c r="H1526" s="7">
        <v>41395</v>
      </c>
      <c r="I1526" s="2">
        <v>19760</v>
      </c>
      <c r="J1526" s="2">
        <f>+VLOOKUP(B:B,'[1]Nómina (2)'!$B$5:$AJ$2058,35,0)</f>
        <v>0</v>
      </c>
      <c r="K1526" s="2">
        <v>567.11</v>
      </c>
      <c r="L1526" s="2">
        <v>1402.9599999999998</v>
      </c>
      <c r="M1526" s="2">
        <v>256.88</v>
      </c>
      <c r="N1526" s="2">
        <v>600.70000000000005</v>
      </c>
      <c r="O1526" s="2">
        <v>1400.9840000000002</v>
      </c>
      <c r="P1526" s="2">
        <v>0</v>
      </c>
      <c r="Q1526" s="2">
        <f t="shared" si="115"/>
        <v>4228.634</v>
      </c>
      <c r="R1526" s="2">
        <f t="shared" si="116"/>
        <v>1167.81</v>
      </c>
      <c r="S1526" s="2">
        <f t="shared" si="117"/>
        <v>3060.8239999999996</v>
      </c>
      <c r="T1526" s="2">
        <f t="shared" si="118"/>
        <v>18592.189999999999</v>
      </c>
    </row>
    <row r="1527" spans="1:20" x14ac:dyDescent="0.35">
      <c r="A1527" s="3">
        <f t="shared" si="119"/>
        <v>1518</v>
      </c>
      <c r="B1527" s="1">
        <v>6863</v>
      </c>
      <c r="C1527" s="1" t="s">
        <v>3515</v>
      </c>
      <c r="D1527" s="1" t="s">
        <v>3516</v>
      </c>
      <c r="E1527" s="1" t="s">
        <v>150</v>
      </c>
      <c r="F1527" s="1" t="s">
        <v>2558</v>
      </c>
      <c r="G1527" s="1" t="s">
        <v>4662</v>
      </c>
      <c r="H1527" s="7">
        <v>41395</v>
      </c>
      <c r="I1527" s="2">
        <v>19760</v>
      </c>
      <c r="J1527" s="2">
        <f>+VLOOKUP(B:B,'[1]Nómina (2)'!$B$5:$AJ$2058,35,0)</f>
        <v>0</v>
      </c>
      <c r="K1527" s="2">
        <v>567.11</v>
      </c>
      <c r="L1527" s="2">
        <v>1402.9599999999998</v>
      </c>
      <c r="M1527" s="2">
        <v>256.88</v>
      </c>
      <c r="N1527" s="2">
        <v>600.70000000000005</v>
      </c>
      <c r="O1527" s="2">
        <v>1400.9840000000002</v>
      </c>
      <c r="P1527" s="2">
        <v>0</v>
      </c>
      <c r="Q1527" s="2">
        <f t="shared" si="115"/>
        <v>4228.634</v>
      </c>
      <c r="R1527" s="2">
        <f t="shared" si="116"/>
        <v>1167.81</v>
      </c>
      <c r="S1527" s="2">
        <f t="shared" si="117"/>
        <v>3060.8239999999996</v>
      </c>
      <c r="T1527" s="2">
        <f t="shared" si="118"/>
        <v>18592.189999999999</v>
      </c>
    </row>
    <row r="1528" spans="1:20" x14ac:dyDescent="0.35">
      <c r="A1528" s="3">
        <f t="shared" si="119"/>
        <v>1519</v>
      </c>
      <c r="B1528" s="1">
        <v>6866</v>
      </c>
      <c r="C1528" s="1" t="s">
        <v>3517</v>
      </c>
      <c r="D1528" s="1" t="s">
        <v>3518</v>
      </c>
      <c r="E1528" s="1" t="s">
        <v>425</v>
      </c>
      <c r="F1528" s="1" t="s">
        <v>103</v>
      </c>
      <c r="G1528" s="1" t="s">
        <v>4662</v>
      </c>
      <c r="H1528" s="7">
        <v>41437</v>
      </c>
      <c r="I1528" s="2">
        <v>17290</v>
      </c>
      <c r="J1528" s="2">
        <f>+VLOOKUP(B:B,'[1]Nómina (2)'!$B$5:$AJ$2058,35,0)</f>
        <v>0</v>
      </c>
      <c r="K1528" s="2">
        <v>496.22</v>
      </c>
      <c r="L1528" s="2">
        <v>1227.5899999999999</v>
      </c>
      <c r="M1528" s="2">
        <v>224.76999999999998</v>
      </c>
      <c r="N1528" s="2">
        <v>525.62</v>
      </c>
      <c r="O1528" s="2">
        <v>1225.8610000000001</v>
      </c>
      <c r="P1528" s="2">
        <v>0</v>
      </c>
      <c r="Q1528" s="2">
        <f t="shared" si="115"/>
        <v>3700.0609999999997</v>
      </c>
      <c r="R1528" s="2">
        <f t="shared" si="116"/>
        <v>1021.84</v>
      </c>
      <c r="S1528" s="2">
        <f t="shared" si="117"/>
        <v>2678.221</v>
      </c>
      <c r="T1528" s="2">
        <f t="shared" si="118"/>
        <v>16268.16</v>
      </c>
    </row>
    <row r="1529" spans="1:20" x14ac:dyDescent="0.35">
      <c r="A1529" s="3">
        <f t="shared" si="119"/>
        <v>1520</v>
      </c>
      <c r="B1529" s="1">
        <v>6867</v>
      </c>
      <c r="C1529" s="1" t="s">
        <v>3519</v>
      </c>
      <c r="D1529" s="1" t="s">
        <v>3520</v>
      </c>
      <c r="E1529" s="1" t="s">
        <v>38</v>
      </c>
      <c r="F1529" s="1" t="s">
        <v>103</v>
      </c>
      <c r="G1529" s="1" t="s">
        <v>4662</v>
      </c>
      <c r="H1529" s="7">
        <v>41437</v>
      </c>
      <c r="I1529" s="2">
        <v>17290</v>
      </c>
      <c r="J1529" s="2">
        <f>+VLOOKUP(B:B,'[1]Nómina (2)'!$B$5:$AJ$2058,35,0)</f>
        <v>0</v>
      </c>
      <c r="K1529" s="2">
        <v>496.22</v>
      </c>
      <c r="L1529" s="2">
        <v>1227.5899999999999</v>
      </c>
      <c r="M1529" s="2">
        <v>224.76999999999998</v>
      </c>
      <c r="N1529" s="2">
        <v>525.62</v>
      </c>
      <c r="O1529" s="2">
        <v>1225.8610000000001</v>
      </c>
      <c r="P1529" s="2">
        <v>0</v>
      </c>
      <c r="Q1529" s="2">
        <f t="shared" si="115"/>
        <v>3700.0609999999997</v>
      </c>
      <c r="R1529" s="2">
        <f t="shared" si="116"/>
        <v>1021.84</v>
      </c>
      <c r="S1529" s="2">
        <f t="shared" si="117"/>
        <v>2678.221</v>
      </c>
      <c r="T1529" s="2">
        <f t="shared" si="118"/>
        <v>16268.16</v>
      </c>
    </row>
    <row r="1530" spans="1:20" x14ac:dyDescent="0.35">
      <c r="A1530" s="3">
        <f t="shared" si="119"/>
        <v>1521</v>
      </c>
      <c r="B1530" s="1">
        <v>6868</v>
      </c>
      <c r="C1530" s="1" t="s">
        <v>3521</v>
      </c>
      <c r="D1530" s="1" t="s">
        <v>3522</v>
      </c>
      <c r="E1530" s="1" t="s">
        <v>425</v>
      </c>
      <c r="F1530" s="1" t="s">
        <v>103</v>
      </c>
      <c r="G1530" s="1" t="s">
        <v>4662</v>
      </c>
      <c r="H1530" s="7">
        <v>41437</v>
      </c>
      <c r="I1530" s="2">
        <v>17290</v>
      </c>
      <c r="J1530" s="2">
        <f>+VLOOKUP(B:B,'[1]Nómina (2)'!$B$5:$AJ$2058,35,0)</f>
        <v>0</v>
      </c>
      <c r="K1530" s="2">
        <v>496.22</v>
      </c>
      <c r="L1530" s="2">
        <v>1227.5899999999999</v>
      </c>
      <c r="M1530" s="2">
        <v>224.76999999999998</v>
      </c>
      <c r="N1530" s="2">
        <v>525.62</v>
      </c>
      <c r="O1530" s="2">
        <v>1225.8610000000001</v>
      </c>
      <c r="P1530" s="2">
        <v>0</v>
      </c>
      <c r="Q1530" s="2">
        <f t="shared" si="115"/>
        <v>3700.0609999999997</v>
      </c>
      <c r="R1530" s="2">
        <f t="shared" si="116"/>
        <v>1021.84</v>
      </c>
      <c r="S1530" s="2">
        <f t="shared" si="117"/>
        <v>2678.221</v>
      </c>
      <c r="T1530" s="2">
        <f t="shared" si="118"/>
        <v>16268.16</v>
      </c>
    </row>
    <row r="1531" spans="1:20" x14ac:dyDescent="0.35">
      <c r="A1531" s="3">
        <f t="shared" si="119"/>
        <v>1522</v>
      </c>
      <c r="B1531" s="1">
        <v>6869</v>
      </c>
      <c r="C1531" s="1" t="s">
        <v>3523</v>
      </c>
      <c r="D1531" s="1" t="s">
        <v>3524</v>
      </c>
      <c r="E1531" s="1" t="s">
        <v>102</v>
      </c>
      <c r="F1531" s="1" t="s">
        <v>103</v>
      </c>
      <c r="G1531" s="1" t="s">
        <v>4662</v>
      </c>
      <c r="H1531" s="7">
        <v>41437</v>
      </c>
      <c r="I1531" s="2">
        <v>17290</v>
      </c>
      <c r="J1531" s="2">
        <f>+VLOOKUP(B:B,'[1]Nómina (2)'!$B$5:$AJ$2058,35,0)</f>
        <v>0</v>
      </c>
      <c r="K1531" s="2">
        <v>496.22</v>
      </c>
      <c r="L1531" s="2">
        <v>1227.5899999999999</v>
      </c>
      <c r="M1531" s="2">
        <v>224.76999999999998</v>
      </c>
      <c r="N1531" s="2">
        <v>525.62</v>
      </c>
      <c r="O1531" s="2">
        <v>1225.8610000000001</v>
      </c>
      <c r="P1531" s="2">
        <v>0</v>
      </c>
      <c r="Q1531" s="2">
        <f t="shared" si="115"/>
        <v>3700.0609999999997</v>
      </c>
      <c r="R1531" s="2">
        <f t="shared" si="116"/>
        <v>1021.84</v>
      </c>
      <c r="S1531" s="2">
        <f t="shared" si="117"/>
        <v>2678.221</v>
      </c>
      <c r="T1531" s="2">
        <f t="shared" si="118"/>
        <v>16268.16</v>
      </c>
    </row>
    <row r="1532" spans="1:20" x14ac:dyDescent="0.35">
      <c r="A1532" s="3">
        <f t="shared" si="119"/>
        <v>1523</v>
      </c>
      <c r="B1532" s="1">
        <v>6872</v>
      </c>
      <c r="C1532" s="1" t="s">
        <v>3525</v>
      </c>
      <c r="D1532" s="1" t="s">
        <v>3526</v>
      </c>
      <c r="E1532" s="1" t="s">
        <v>23</v>
      </c>
      <c r="F1532" s="1" t="s">
        <v>103</v>
      </c>
      <c r="G1532" s="1" t="s">
        <v>4662</v>
      </c>
      <c r="H1532" s="7">
        <v>41437</v>
      </c>
      <c r="I1532" s="2">
        <v>17290</v>
      </c>
      <c r="J1532" s="2">
        <f>+VLOOKUP(B:B,'[1]Nómina (2)'!$B$5:$AJ$2058,35,0)</f>
        <v>0</v>
      </c>
      <c r="K1532" s="2">
        <v>496.22</v>
      </c>
      <c r="L1532" s="2">
        <v>1227.5899999999999</v>
      </c>
      <c r="M1532" s="2">
        <v>224.76999999999998</v>
      </c>
      <c r="N1532" s="2">
        <v>525.62</v>
      </c>
      <c r="O1532" s="2">
        <v>1225.8610000000001</v>
      </c>
      <c r="P1532" s="2">
        <v>0</v>
      </c>
      <c r="Q1532" s="2">
        <f t="shared" si="115"/>
        <v>3700.0609999999997</v>
      </c>
      <c r="R1532" s="2">
        <f t="shared" si="116"/>
        <v>1021.84</v>
      </c>
      <c r="S1532" s="2">
        <f t="shared" si="117"/>
        <v>2678.221</v>
      </c>
      <c r="T1532" s="2">
        <f t="shared" si="118"/>
        <v>16268.16</v>
      </c>
    </row>
    <row r="1533" spans="1:20" x14ac:dyDescent="0.35">
      <c r="A1533" s="3">
        <f t="shared" si="119"/>
        <v>1524</v>
      </c>
      <c r="B1533" s="1">
        <v>6873</v>
      </c>
      <c r="C1533" s="1" t="s">
        <v>3527</v>
      </c>
      <c r="D1533" s="1" t="s">
        <v>3528</v>
      </c>
      <c r="E1533" s="1" t="s">
        <v>35</v>
      </c>
      <c r="F1533" s="1" t="s">
        <v>103</v>
      </c>
      <c r="G1533" s="1" t="s">
        <v>4662</v>
      </c>
      <c r="H1533" s="7">
        <v>41437</v>
      </c>
      <c r="I1533" s="2">
        <v>17290</v>
      </c>
      <c r="J1533" s="2">
        <f>+VLOOKUP(B:B,'[1]Nómina (2)'!$B$5:$AJ$2058,35,0)</f>
        <v>0</v>
      </c>
      <c r="K1533" s="2">
        <v>496.22</v>
      </c>
      <c r="L1533" s="2">
        <v>1227.5899999999999</v>
      </c>
      <c r="M1533" s="2">
        <v>224.76999999999998</v>
      </c>
      <c r="N1533" s="2">
        <v>525.62</v>
      </c>
      <c r="O1533" s="2">
        <v>1225.8610000000001</v>
      </c>
      <c r="P1533" s="2">
        <v>0</v>
      </c>
      <c r="Q1533" s="2">
        <f t="shared" si="115"/>
        <v>3700.0609999999997</v>
      </c>
      <c r="R1533" s="2">
        <f t="shared" si="116"/>
        <v>1021.84</v>
      </c>
      <c r="S1533" s="2">
        <f t="shared" si="117"/>
        <v>2678.221</v>
      </c>
      <c r="T1533" s="2">
        <f t="shared" si="118"/>
        <v>16268.16</v>
      </c>
    </row>
    <row r="1534" spans="1:20" x14ac:dyDescent="0.35">
      <c r="A1534" s="3">
        <f t="shared" si="119"/>
        <v>1525</v>
      </c>
      <c r="B1534" s="1">
        <v>6874</v>
      </c>
      <c r="C1534" s="1" t="s">
        <v>3529</v>
      </c>
      <c r="D1534" s="1" t="s">
        <v>3530</v>
      </c>
      <c r="E1534" s="1" t="s">
        <v>23</v>
      </c>
      <c r="F1534" s="1" t="s">
        <v>103</v>
      </c>
      <c r="G1534" s="1" t="s">
        <v>4662</v>
      </c>
      <c r="H1534" s="7">
        <v>41437</v>
      </c>
      <c r="I1534" s="2">
        <v>17290</v>
      </c>
      <c r="J1534" s="2">
        <f>+VLOOKUP(B:B,'[1]Nómina (2)'!$B$5:$AJ$2058,35,0)</f>
        <v>0</v>
      </c>
      <c r="K1534" s="2">
        <v>496.22</v>
      </c>
      <c r="L1534" s="2">
        <v>1227.5899999999999</v>
      </c>
      <c r="M1534" s="2">
        <v>224.76999999999998</v>
      </c>
      <c r="N1534" s="2">
        <v>525.62</v>
      </c>
      <c r="O1534" s="2">
        <v>1225.8610000000001</v>
      </c>
      <c r="P1534" s="2">
        <v>0</v>
      </c>
      <c r="Q1534" s="2">
        <f t="shared" si="115"/>
        <v>3700.0609999999997</v>
      </c>
      <c r="R1534" s="2">
        <f t="shared" si="116"/>
        <v>1021.84</v>
      </c>
      <c r="S1534" s="2">
        <f t="shared" si="117"/>
        <v>2678.221</v>
      </c>
      <c r="T1534" s="2">
        <f t="shared" si="118"/>
        <v>16268.16</v>
      </c>
    </row>
    <row r="1535" spans="1:20" x14ac:dyDescent="0.35">
      <c r="A1535" s="3">
        <f t="shared" si="119"/>
        <v>1526</v>
      </c>
      <c r="B1535" s="1">
        <v>6877</v>
      </c>
      <c r="C1535" s="1" t="s">
        <v>3531</v>
      </c>
      <c r="D1535" s="1" t="s">
        <v>3532</v>
      </c>
      <c r="E1535" s="1" t="s">
        <v>1798</v>
      </c>
      <c r="F1535" s="1" t="s">
        <v>800</v>
      </c>
      <c r="G1535" s="1" t="s">
        <v>4662</v>
      </c>
      <c r="H1535" s="7">
        <v>41437</v>
      </c>
      <c r="I1535" s="2">
        <v>30802</v>
      </c>
      <c r="J1535" s="2">
        <f>+VLOOKUP(B:B,'[1]Nómina (2)'!$B$5:$AJ$2058,35,0)</f>
        <v>0</v>
      </c>
      <c r="K1535" s="2">
        <v>884.02</v>
      </c>
      <c r="L1535" s="2">
        <v>2186.942</v>
      </c>
      <c r="M1535" s="2">
        <v>400.42599999999999</v>
      </c>
      <c r="N1535" s="2">
        <v>936.38</v>
      </c>
      <c r="O1535" s="2">
        <v>2183.8618000000001</v>
      </c>
      <c r="P1535" s="2">
        <v>1031.6199999999999</v>
      </c>
      <c r="Q1535" s="2">
        <f t="shared" si="115"/>
        <v>7623.2498000000005</v>
      </c>
      <c r="R1535" s="2">
        <f t="shared" si="116"/>
        <v>2852.02</v>
      </c>
      <c r="S1535" s="2">
        <f t="shared" si="117"/>
        <v>4771.2298000000001</v>
      </c>
      <c r="T1535" s="2">
        <f t="shared" si="118"/>
        <v>27949.98</v>
      </c>
    </row>
    <row r="1536" spans="1:20" x14ac:dyDescent="0.35">
      <c r="A1536" s="3">
        <f t="shared" si="119"/>
        <v>1527</v>
      </c>
      <c r="B1536" s="1">
        <v>6878</v>
      </c>
      <c r="C1536" s="1" t="s">
        <v>3533</v>
      </c>
      <c r="D1536" s="1" t="s">
        <v>3534</v>
      </c>
      <c r="E1536" s="1" t="s">
        <v>23</v>
      </c>
      <c r="F1536" s="1" t="s">
        <v>103</v>
      </c>
      <c r="G1536" s="1" t="s">
        <v>4662</v>
      </c>
      <c r="H1536" s="7">
        <v>41437</v>
      </c>
      <c r="I1536" s="2">
        <v>17290</v>
      </c>
      <c r="J1536" s="2">
        <f>+VLOOKUP(B:B,'[1]Nómina (2)'!$B$5:$AJ$2058,35,0)</f>
        <v>0</v>
      </c>
      <c r="K1536" s="2">
        <v>496.22</v>
      </c>
      <c r="L1536" s="2">
        <v>1227.5899999999999</v>
      </c>
      <c r="M1536" s="2">
        <v>224.76999999999998</v>
      </c>
      <c r="N1536" s="2">
        <v>525.62</v>
      </c>
      <c r="O1536" s="2">
        <v>1225.8610000000001</v>
      </c>
      <c r="P1536" s="2">
        <v>0</v>
      </c>
      <c r="Q1536" s="2">
        <f t="shared" si="115"/>
        <v>3700.0609999999997</v>
      </c>
      <c r="R1536" s="2">
        <f t="shared" si="116"/>
        <v>1021.84</v>
      </c>
      <c r="S1536" s="2">
        <f t="shared" si="117"/>
        <v>2678.221</v>
      </c>
      <c r="T1536" s="2">
        <f t="shared" si="118"/>
        <v>16268.16</v>
      </c>
    </row>
    <row r="1537" spans="1:20" x14ac:dyDescent="0.35">
      <c r="A1537" s="3">
        <f t="shared" si="119"/>
        <v>1528</v>
      </c>
      <c r="B1537" s="1">
        <v>6879</v>
      </c>
      <c r="C1537" s="1" t="s">
        <v>3535</v>
      </c>
      <c r="D1537" s="1" t="s">
        <v>3536</v>
      </c>
      <c r="E1537" s="1" t="s">
        <v>1372</v>
      </c>
      <c r="F1537" s="1" t="s">
        <v>81</v>
      </c>
      <c r="G1537" s="1" t="s">
        <v>4662</v>
      </c>
      <c r="H1537" s="7">
        <v>41442</v>
      </c>
      <c r="I1537" s="2">
        <v>21970</v>
      </c>
      <c r="J1537" s="2">
        <f>+VLOOKUP(B:B,'[1]Nómina (2)'!$B$5:$AJ$2058,35,0)</f>
        <v>0</v>
      </c>
      <c r="K1537" s="2">
        <v>630.54</v>
      </c>
      <c r="L1537" s="2">
        <v>1559.87</v>
      </c>
      <c r="M1537" s="2">
        <v>285.61</v>
      </c>
      <c r="N1537" s="2">
        <v>667.89</v>
      </c>
      <c r="O1537" s="2">
        <v>1557.673</v>
      </c>
      <c r="P1537" s="2">
        <v>0</v>
      </c>
      <c r="Q1537" s="2">
        <f t="shared" si="115"/>
        <v>4701.5829999999996</v>
      </c>
      <c r="R1537" s="2">
        <f t="shared" si="116"/>
        <v>1298.4299999999998</v>
      </c>
      <c r="S1537" s="2">
        <f t="shared" si="117"/>
        <v>3403.1530000000002</v>
      </c>
      <c r="T1537" s="2">
        <f t="shared" si="118"/>
        <v>20671.57</v>
      </c>
    </row>
    <row r="1538" spans="1:20" x14ac:dyDescent="0.35">
      <c r="A1538" s="3">
        <f t="shared" si="119"/>
        <v>1529</v>
      </c>
      <c r="B1538" s="1">
        <v>6880</v>
      </c>
      <c r="C1538" s="1" t="s">
        <v>3537</v>
      </c>
      <c r="D1538" s="1" t="s">
        <v>3538</v>
      </c>
      <c r="E1538" s="1" t="s">
        <v>1372</v>
      </c>
      <c r="F1538" s="1" t="s">
        <v>28</v>
      </c>
      <c r="G1538" s="1" t="s">
        <v>4662</v>
      </c>
      <c r="H1538" s="7">
        <v>41442</v>
      </c>
      <c r="I1538" s="2">
        <v>19760</v>
      </c>
      <c r="J1538" s="2">
        <f>+VLOOKUP(B:B,'[1]Nómina (2)'!$B$5:$AJ$2058,35,0)</f>
        <v>0</v>
      </c>
      <c r="K1538" s="2">
        <v>567.11</v>
      </c>
      <c r="L1538" s="2">
        <v>1402.9599999999998</v>
      </c>
      <c r="M1538" s="2">
        <v>256.88</v>
      </c>
      <c r="N1538" s="2">
        <v>600.70000000000005</v>
      </c>
      <c r="O1538" s="2">
        <v>1400.9840000000002</v>
      </c>
      <c r="P1538" s="2">
        <v>1031.6199999999999</v>
      </c>
      <c r="Q1538" s="2">
        <f t="shared" si="115"/>
        <v>5260.2539999999999</v>
      </c>
      <c r="R1538" s="2">
        <f t="shared" si="116"/>
        <v>2199.4299999999998</v>
      </c>
      <c r="S1538" s="2">
        <f t="shared" si="117"/>
        <v>3060.8239999999996</v>
      </c>
      <c r="T1538" s="2">
        <f t="shared" si="118"/>
        <v>17560.57</v>
      </c>
    </row>
    <row r="1539" spans="1:20" x14ac:dyDescent="0.35">
      <c r="A1539" s="3">
        <f t="shared" si="119"/>
        <v>1530</v>
      </c>
      <c r="B1539" s="1">
        <v>6881</v>
      </c>
      <c r="C1539" s="1" t="s">
        <v>3539</v>
      </c>
      <c r="D1539" s="1" t="s">
        <v>3540</v>
      </c>
      <c r="E1539" s="1" t="s">
        <v>205</v>
      </c>
      <c r="F1539" s="1" t="s">
        <v>3541</v>
      </c>
      <c r="G1539" s="1" t="s">
        <v>4662</v>
      </c>
      <c r="H1539" s="7">
        <v>41446</v>
      </c>
      <c r="I1539" s="2">
        <v>28990</v>
      </c>
      <c r="J1539" s="2">
        <f>+VLOOKUP(B:B,'[1]Nómina (2)'!$B$5:$AJ$2058,35,0)</f>
        <v>0</v>
      </c>
      <c r="K1539" s="2">
        <v>832.01</v>
      </c>
      <c r="L1539" s="2">
        <v>2058.29</v>
      </c>
      <c r="M1539" s="2">
        <v>376.87</v>
      </c>
      <c r="N1539" s="2">
        <v>881.3</v>
      </c>
      <c r="O1539" s="2">
        <v>2055.3910000000001</v>
      </c>
      <c r="P1539" s="2">
        <v>0</v>
      </c>
      <c r="Q1539" s="2">
        <f t="shared" si="115"/>
        <v>6203.8610000000008</v>
      </c>
      <c r="R1539" s="2">
        <f t="shared" si="116"/>
        <v>1713.31</v>
      </c>
      <c r="S1539" s="2">
        <f t="shared" si="117"/>
        <v>4490.5509999999995</v>
      </c>
      <c r="T1539" s="2">
        <f t="shared" si="118"/>
        <v>27276.69</v>
      </c>
    </row>
    <row r="1540" spans="1:20" x14ac:dyDescent="0.35">
      <c r="A1540" s="3">
        <f t="shared" si="119"/>
        <v>1531</v>
      </c>
      <c r="B1540" s="1">
        <v>6883</v>
      </c>
      <c r="C1540" s="1" t="s">
        <v>3542</v>
      </c>
      <c r="D1540" s="1" t="s">
        <v>3543</v>
      </c>
      <c r="E1540" s="1" t="s">
        <v>497</v>
      </c>
      <c r="F1540" s="1" t="s">
        <v>103</v>
      </c>
      <c r="G1540" s="1" t="s">
        <v>4662</v>
      </c>
      <c r="H1540" s="7">
        <v>41449</v>
      </c>
      <c r="I1540" s="2">
        <v>17290</v>
      </c>
      <c r="J1540" s="2">
        <f>+VLOOKUP(B:B,'[1]Nómina (2)'!$B$5:$AJ$2058,35,0)</f>
        <v>0</v>
      </c>
      <c r="K1540" s="2">
        <v>496.22</v>
      </c>
      <c r="L1540" s="2">
        <v>1227.5899999999999</v>
      </c>
      <c r="M1540" s="2">
        <v>224.76999999999998</v>
      </c>
      <c r="N1540" s="2">
        <v>525.62</v>
      </c>
      <c r="O1540" s="2">
        <v>1225.8610000000001</v>
      </c>
      <c r="P1540" s="2">
        <v>0</v>
      </c>
      <c r="Q1540" s="2">
        <f t="shared" si="115"/>
        <v>3700.0609999999997</v>
      </c>
      <c r="R1540" s="2">
        <f t="shared" si="116"/>
        <v>1021.84</v>
      </c>
      <c r="S1540" s="2">
        <f t="shared" si="117"/>
        <v>2678.221</v>
      </c>
      <c r="T1540" s="2">
        <f t="shared" si="118"/>
        <v>16268.16</v>
      </c>
    </row>
    <row r="1541" spans="1:20" x14ac:dyDescent="0.35">
      <c r="A1541" s="3">
        <f t="shared" si="119"/>
        <v>1532</v>
      </c>
      <c r="B1541" s="1">
        <v>6887</v>
      </c>
      <c r="C1541" s="1" t="s">
        <v>3544</v>
      </c>
      <c r="D1541" s="1" t="s">
        <v>3545</v>
      </c>
      <c r="E1541" s="1" t="s">
        <v>1315</v>
      </c>
      <c r="F1541" s="1" t="s">
        <v>3546</v>
      </c>
      <c r="G1541" s="1" t="s">
        <v>4662</v>
      </c>
      <c r="H1541" s="7">
        <v>41446</v>
      </c>
      <c r="I1541" s="2">
        <v>36101</v>
      </c>
      <c r="J1541" s="2">
        <f>+VLOOKUP(B:B,'[1]Nómina (2)'!$B$5:$AJ$2058,35,0)</f>
        <v>0</v>
      </c>
      <c r="K1541" s="2">
        <v>1036.0999999999999</v>
      </c>
      <c r="L1541" s="2">
        <v>2563.1709999999998</v>
      </c>
      <c r="M1541" s="2">
        <v>469.31299999999999</v>
      </c>
      <c r="N1541" s="2">
        <v>1097.47</v>
      </c>
      <c r="O1541" s="2">
        <v>2559.5608999999999</v>
      </c>
      <c r="P1541" s="2">
        <v>1031.6199999999999</v>
      </c>
      <c r="Q1541" s="2">
        <f t="shared" si="115"/>
        <v>8757.2348999999995</v>
      </c>
      <c r="R1541" s="2">
        <f t="shared" si="116"/>
        <v>3165.1899999999996</v>
      </c>
      <c r="S1541" s="2">
        <f t="shared" si="117"/>
        <v>5592.0448999999999</v>
      </c>
      <c r="T1541" s="2">
        <f t="shared" si="118"/>
        <v>32935.81</v>
      </c>
    </row>
    <row r="1542" spans="1:20" x14ac:dyDescent="0.35">
      <c r="A1542" s="3">
        <f t="shared" si="119"/>
        <v>1533</v>
      </c>
      <c r="B1542" s="1">
        <v>6889</v>
      </c>
      <c r="C1542" s="1" t="s">
        <v>3547</v>
      </c>
      <c r="D1542" s="1" t="s">
        <v>3548</v>
      </c>
      <c r="E1542" s="1" t="s">
        <v>3549</v>
      </c>
      <c r="F1542" s="1" t="s">
        <v>3550</v>
      </c>
      <c r="G1542" s="1" t="s">
        <v>4662</v>
      </c>
      <c r="H1542" s="7">
        <v>41446</v>
      </c>
      <c r="I1542" s="2">
        <v>23465</v>
      </c>
      <c r="J1542" s="2">
        <f>+VLOOKUP(B:B,'[1]Nómina (2)'!$B$5:$AJ$2058,35,0)</f>
        <v>0</v>
      </c>
      <c r="K1542" s="2">
        <v>673.45</v>
      </c>
      <c r="L1542" s="2">
        <v>1666.0149999999999</v>
      </c>
      <c r="M1542" s="2">
        <v>305.04499999999996</v>
      </c>
      <c r="N1542" s="2">
        <v>713.34</v>
      </c>
      <c r="O1542" s="2">
        <v>1663.6685000000002</v>
      </c>
      <c r="P1542" s="2">
        <v>0</v>
      </c>
      <c r="Q1542" s="2">
        <f t="shared" si="115"/>
        <v>5021.5185000000001</v>
      </c>
      <c r="R1542" s="2">
        <f t="shared" si="116"/>
        <v>1386.79</v>
      </c>
      <c r="S1542" s="2">
        <f t="shared" si="117"/>
        <v>3634.7285000000002</v>
      </c>
      <c r="T1542" s="2">
        <f t="shared" si="118"/>
        <v>22078.21</v>
      </c>
    </row>
    <row r="1543" spans="1:20" x14ac:dyDescent="0.35">
      <c r="A1543" s="3">
        <f t="shared" si="119"/>
        <v>1534</v>
      </c>
      <c r="B1543" s="1">
        <v>6890</v>
      </c>
      <c r="C1543" s="1" t="s">
        <v>3551</v>
      </c>
      <c r="D1543" s="1" t="s">
        <v>3552</v>
      </c>
      <c r="E1543" s="1" t="s">
        <v>587</v>
      </c>
      <c r="F1543" s="1" t="s">
        <v>1382</v>
      </c>
      <c r="G1543" s="1" t="s">
        <v>4662</v>
      </c>
      <c r="H1543" s="7">
        <v>41426</v>
      </c>
      <c r="I1543" s="2">
        <v>20800</v>
      </c>
      <c r="J1543" s="2">
        <f>+VLOOKUP(B:B,'[1]Nómina (2)'!$B$5:$AJ$2058,35,0)</f>
        <v>0</v>
      </c>
      <c r="K1543" s="2">
        <v>596.96</v>
      </c>
      <c r="L1543" s="2">
        <v>1476.8</v>
      </c>
      <c r="M1543" s="2">
        <v>270.39999999999998</v>
      </c>
      <c r="N1543" s="2">
        <v>632.32000000000005</v>
      </c>
      <c r="O1543" s="2">
        <v>1474.72</v>
      </c>
      <c r="P1543" s="2">
        <v>0</v>
      </c>
      <c r="Q1543" s="2">
        <f t="shared" si="115"/>
        <v>4451.2000000000007</v>
      </c>
      <c r="R1543" s="2">
        <f t="shared" si="116"/>
        <v>1229.2800000000002</v>
      </c>
      <c r="S1543" s="2">
        <f t="shared" si="117"/>
        <v>3221.92</v>
      </c>
      <c r="T1543" s="2">
        <f t="shared" si="118"/>
        <v>19570.72</v>
      </c>
    </row>
    <row r="1544" spans="1:20" x14ac:dyDescent="0.35">
      <c r="A1544" s="3">
        <f t="shared" si="119"/>
        <v>1535</v>
      </c>
      <c r="B1544" s="1">
        <v>6893</v>
      </c>
      <c r="C1544" s="1" t="s">
        <v>3553</v>
      </c>
      <c r="D1544" s="1" t="s">
        <v>3554</v>
      </c>
      <c r="E1544" s="1" t="s">
        <v>133</v>
      </c>
      <c r="F1544" s="1" t="s">
        <v>103</v>
      </c>
      <c r="G1544" s="1" t="s">
        <v>4662</v>
      </c>
      <c r="H1544" s="7">
        <v>41456</v>
      </c>
      <c r="I1544" s="2">
        <v>17290</v>
      </c>
      <c r="J1544" s="2">
        <f>+VLOOKUP(B:B,'[1]Nómina (2)'!$B$5:$AJ$2058,35,0)</f>
        <v>0</v>
      </c>
      <c r="K1544" s="2">
        <v>496.22</v>
      </c>
      <c r="L1544" s="2">
        <v>1227.5899999999999</v>
      </c>
      <c r="M1544" s="2">
        <v>224.76999999999998</v>
      </c>
      <c r="N1544" s="2">
        <v>525.62</v>
      </c>
      <c r="O1544" s="2">
        <v>1225.8610000000001</v>
      </c>
      <c r="P1544" s="2">
        <v>0</v>
      </c>
      <c r="Q1544" s="2">
        <f t="shared" si="115"/>
        <v>3700.0609999999997</v>
      </c>
      <c r="R1544" s="2">
        <f t="shared" si="116"/>
        <v>1021.84</v>
      </c>
      <c r="S1544" s="2">
        <f t="shared" si="117"/>
        <v>2678.221</v>
      </c>
      <c r="T1544" s="2">
        <f t="shared" si="118"/>
        <v>16268.16</v>
      </c>
    </row>
    <row r="1545" spans="1:20" x14ac:dyDescent="0.35">
      <c r="A1545" s="3">
        <f t="shared" si="119"/>
        <v>1536</v>
      </c>
      <c r="B1545" s="1">
        <v>6894</v>
      </c>
      <c r="C1545" s="1" t="s">
        <v>3555</v>
      </c>
      <c r="D1545" s="1" t="s">
        <v>3556</v>
      </c>
      <c r="E1545" s="1" t="s">
        <v>301</v>
      </c>
      <c r="F1545" s="1" t="s">
        <v>1353</v>
      </c>
      <c r="G1545" s="1" t="s">
        <v>4662</v>
      </c>
      <c r="H1545" s="7">
        <v>41456</v>
      </c>
      <c r="I1545" s="2">
        <v>28990</v>
      </c>
      <c r="J1545" s="2">
        <f>+VLOOKUP(B:B,'[1]Nómina (2)'!$B$5:$AJ$2058,35,0)</f>
        <v>0</v>
      </c>
      <c r="K1545" s="2">
        <v>832.01</v>
      </c>
      <c r="L1545" s="2">
        <v>2058.29</v>
      </c>
      <c r="M1545" s="2">
        <v>376.87</v>
      </c>
      <c r="N1545" s="2">
        <v>881.3</v>
      </c>
      <c r="O1545" s="2">
        <v>2055.3910000000001</v>
      </c>
      <c r="P1545" s="2">
        <v>0</v>
      </c>
      <c r="Q1545" s="2">
        <f t="shared" si="115"/>
        <v>6203.8610000000008</v>
      </c>
      <c r="R1545" s="2">
        <f t="shared" si="116"/>
        <v>1713.31</v>
      </c>
      <c r="S1545" s="2">
        <f t="shared" si="117"/>
        <v>4490.5509999999995</v>
      </c>
      <c r="T1545" s="2">
        <f t="shared" si="118"/>
        <v>27276.69</v>
      </c>
    </row>
    <row r="1546" spans="1:20" x14ac:dyDescent="0.35">
      <c r="A1546" s="3">
        <f t="shared" si="119"/>
        <v>1537</v>
      </c>
      <c r="B1546" s="1">
        <v>6896</v>
      </c>
      <c r="C1546" s="1" t="s">
        <v>3557</v>
      </c>
      <c r="D1546" s="1" t="s">
        <v>3558</v>
      </c>
      <c r="E1546" s="1" t="s">
        <v>718</v>
      </c>
      <c r="F1546" s="1" t="s">
        <v>3559</v>
      </c>
      <c r="G1546" s="1" t="s">
        <v>4662</v>
      </c>
      <c r="H1546" s="7">
        <v>41464</v>
      </c>
      <c r="I1546" s="2">
        <v>107865</v>
      </c>
      <c r="J1546" s="2">
        <f>+VLOOKUP(B:B,'[1]Nómina (2)'!$B$5:$AJ$2058,35,0)</f>
        <v>13955.479791666699</v>
      </c>
      <c r="K1546" s="2">
        <v>3095.73</v>
      </c>
      <c r="L1546" s="2">
        <v>7658.4149999999991</v>
      </c>
      <c r="M1546" s="2">
        <v>614.952</v>
      </c>
      <c r="N1546" s="2">
        <v>3279.1</v>
      </c>
      <c r="O1546" s="2">
        <v>7647.6285000000007</v>
      </c>
      <c r="P1546" s="2">
        <v>0</v>
      </c>
      <c r="Q1546" s="2">
        <f t="shared" si="115"/>
        <v>22295.825499999999</v>
      </c>
      <c r="R1546" s="2">
        <f t="shared" si="116"/>
        <v>20330.309791666699</v>
      </c>
      <c r="S1546" s="2">
        <f t="shared" si="117"/>
        <v>15920.995499999999</v>
      </c>
      <c r="T1546" s="2">
        <f t="shared" si="118"/>
        <v>87534.690208333297</v>
      </c>
    </row>
    <row r="1547" spans="1:20" x14ac:dyDescent="0.35">
      <c r="A1547" s="3">
        <f t="shared" si="119"/>
        <v>1538</v>
      </c>
      <c r="B1547" s="1">
        <v>6897</v>
      </c>
      <c r="C1547" s="1" t="s">
        <v>3560</v>
      </c>
      <c r="D1547" s="1" t="s">
        <v>3561</v>
      </c>
      <c r="E1547" s="1" t="s">
        <v>656</v>
      </c>
      <c r="F1547" s="1" t="s">
        <v>3562</v>
      </c>
      <c r="G1547" s="1" t="s">
        <v>4662</v>
      </c>
      <c r="H1547" s="7">
        <v>41477</v>
      </c>
      <c r="I1547" s="2">
        <v>107865</v>
      </c>
      <c r="J1547" s="2">
        <f>+VLOOKUP(B:B,'[1]Nómina (2)'!$B$5:$AJ$2058,35,0)</f>
        <v>13697.574791666701</v>
      </c>
      <c r="K1547" s="2">
        <v>3095.73</v>
      </c>
      <c r="L1547" s="2">
        <v>7658.4149999999991</v>
      </c>
      <c r="M1547" s="2">
        <v>614.952</v>
      </c>
      <c r="N1547" s="2">
        <v>3279.1</v>
      </c>
      <c r="O1547" s="2">
        <v>7647.6285000000007</v>
      </c>
      <c r="P1547" s="2">
        <v>1031.6199999999999</v>
      </c>
      <c r="Q1547" s="2">
        <f t="shared" ref="Q1547:Q1610" si="120">SUM(K1547:P1547)</f>
        <v>23327.445499999998</v>
      </c>
      <c r="R1547" s="2">
        <f t="shared" ref="R1547:R1610" si="121">+J1547+K1547+N1547+P1547</f>
        <v>21104.024791666699</v>
      </c>
      <c r="S1547" s="2">
        <f t="shared" ref="S1547:S1610" si="122">+L1547+M1547+O1547</f>
        <v>15920.995499999999</v>
      </c>
      <c r="T1547" s="2">
        <f t="shared" ref="T1547:T1610" si="123">+I1547-R1547</f>
        <v>86760.975208333301</v>
      </c>
    </row>
    <row r="1548" spans="1:20" x14ac:dyDescent="0.35">
      <c r="A1548" s="3">
        <f t="shared" ref="A1548:A1611" si="124">+A1547+1</f>
        <v>1539</v>
      </c>
      <c r="B1548" s="1">
        <v>6901</v>
      </c>
      <c r="C1548" s="1" t="s">
        <v>3563</v>
      </c>
      <c r="D1548" s="1" t="s">
        <v>3564</v>
      </c>
      <c r="E1548" s="1" t="s">
        <v>854</v>
      </c>
      <c r="F1548" s="1" t="s">
        <v>1807</v>
      </c>
      <c r="G1548" s="1" t="s">
        <v>4662</v>
      </c>
      <c r="H1548" s="7">
        <v>41470</v>
      </c>
      <c r="I1548" s="2">
        <v>21970</v>
      </c>
      <c r="J1548" s="2">
        <f>+VLOOKUP(B:B,'[1]Nómina (2)'!$B$5:$AJ$2058,35,0)</f>
        <v>0</v>
      </c>
      <c r="K1548" s="2">
        <v>630.54</v>
      </c>
      <c r="L1548" s="2">
        <v>1559.87</v>
      </c>
      <c r="M1548" s="2">
        <v>285.61</v>
      </c>
      <c r="N1548" s="2">
        <v>667.89</v>
      </c>
      <c r="O1548" s="2">
        <v>1557.673</v>
      </c>
      <c r="P1548" s="2">
        <v>0</v>
      </c>
      <c r="Q1548" s="2">
        <f t="shared" si="120"/>
        <v>4701.5829999999996</v>
      </c>
      <c r="R1548" s="2">
        <f t="shared" si="121"/>
        <v>1298.4299999999998</v>
      </c>
      <c r="S1548" s="2">
        <f t="shared" si="122"/>
        <v>3403.1530000000002</v>
      </c>
      <c r="T1548" s="2">
        <f t="shared" si="123"/>
        <v>20671.57</v>
      </c>
    </row>
    <row r="1549" spans="1:20" x14ac:dyDescent="0.35">
      <c r="A1549" s="3">
        <f t="shared" si="124"/>
        <v>1540</v>
      </c>
      <c r="B1549" s="1">
        <v>6902</v>
      </c>
      <c r="C1549" s="1" t="s">
        <v>3565</v>
      </c>
      <c r="D1549" s="1" t="s">
        <v>3566</v>
      </c>
      <c r="E1549" s="1" t="s">
        <v>294</v>
      </c>
      <c r="F1549" s="1" t="s">
        <v>3567</v>
      </c>
      <c r="G1549" s="1" t="s">
        <v>4662</v>
      </c>
      <c r="H1549" s="7">
        <v>41470</v>
      </c>
      <c r="I1549" s="2">
        <v>42120</v>
      </c>
      <c r="J1549" s="2">
        <f>+VLOOKUP(B:B,'[1]Nómina (2)'!$B$5:$AJ$2058,35,0)</f>
        <v>587.113374999999</v>
      </c>
      <c r="K1549" s="2">
        <v>1208.8399999999999</v>
      </c>
      <c r="L1549" s="2">
        <v>2990.5199999999995</v>
      </c>
      <c r="M1549" s="2">
        <v>547.55999999999995</v>
      </c>
      <c r="N1549" s="2">
        <v>1280.45</v>
      </c>
      <c r="O1549" s="2">
        <v>2986.308</v>
      </c>
      <c r="P1549" s="2">
        <v>1031.6199999999999</v>
      </c>
      <c r="Q1549" s="2">
        <f t="shared" si="120"/>
        <v>10045.297999999999</v>
      </c>
      <c r="R1549" s="2">
        <f t="shared" si="121"/>
        <v>4108.0233749999989</v>
      </c>
      <c r="S1549" s="2">
        <f t="shared" si="122"/>
        <v>6524.387999999999</v>
      </c>
      <c r="T1549" s="2">
        <f t="shared" si="123"/>
        <v>38011.976625000003</v>
      </c>
    </row>
    <row r="1550" spans="1:20" x14ac:dyDescent="0.35">
      <c r="A1550" s="3">
        <f t="shared" si="124"/>
        <v>1541</v>
      </c>
      <c r="B1550" s="1">
        <v>6904</v>
      </c>
      <c r="C1550" s="1" t="s">
        <v>3568</v>
      </c>
      <c r="D1550" s="1" t="s">
        <v>3569</v>
      </c>
      <c r="E1550" s="1" t="s">
        <v>419</v>
      </c>
      <c r="F1550" s="1" t="s">
        <v>3570</v>
      </c>
      <c r="G1550" s="1" t="s">
        <v>4662</v>
      </c>
      <c r="H1550" s="7">
        <v>41471</v>
      </c>
      <c r="I1550" s="2">
        <v>55340</v>
      </c>
      <c r="J1550" s="2">
        <f>+VLOOKUP(B:B,'[1]Nómina (2)'!$B$5:$AJ$2058,35,0)</f>
        <v>2152.9963750000002</v>
      </c>
      <c r="K1550" s="2">
        <v>3060.21</v>
      </c>
      <c r="L1550" s="2">
        <v>7570.5610199999992</v>
      </c>
      <c r="M1550" s="2">
        <v>614.952</v>
      </c>
      <c r="N1550" s="2">
        <v>3241.48</v>
      </c>
      <c r="O1550" s="2">
        <v>7559.8982580000002</v>
      </c>
      <c r="P1550" s="2">
        <v>0</v>
      </c>
      <c r="Q1550" s="2">
        <f t="shared" si="120"/>
        <v>22047.101277999998</v>
      </c>
      <c r="R1550" s="2">
        <f t="shared" si="121"/>
        <v>8454.6863749999993</v>
      </c>
      <c r="S1550" s="2">
        <f t="shared" si="122"/>
        <v>15745.411278</v>
      </c>
      <c r="T1550" s="2">
        <f t="shared" si="123"/>
        <v>46885.313625000003</v>
      </c>
    </row>
    <row r="1551" spans="1:20" x14ac:dyDescent="0.35">
      <c r="A1551" s="3">
        <f t="shared" si="124"/>
        <v>1542</v>
      </c>
      <c r="B1551" s="1">
        <v>6905</v>
      </c>
      <c r="C1551" s="1" t="s">
        <v>3571</v>
      </c>
      <c r="D1551" s="1" t="s">
        <v>3572</v>
      </c>
      <c r="E1551" s="1" t="s">
        <v>297</v>
      </c>
      <c r="F1551" s="1" t="s">
        <v>1688</v>
      </c>
      <c r="G1551" s="1" t="s">
        <v>4662</v>
      </c>
      <c r="H1551" s="7">
        <v>41470</v>
      </c>
      <c r="I1551" s="2">
        <v>37570</v>
      </c>
      <c r="J1551" s="2">
        <f>+VLOOKUP(B:B,'[1]Nómina (2)'!$B$5:$AJ$2058,35,0)</f>
        <v>99.691374999999994</v>
      </c>
      <c r="K1551" s="2">
        <v>1078.26</v>
      </c>
      <c r="L1551" s="2">
        <v>2667.47</v>
      </c>
      <c r="M1551" s="2">
        <v>488.40999999999997</v>
      </c>
      <c r="N1551" s="2">
        <v>1142.1300000000001</v>
      </c>
      <c r="O1551" s="2">
        <v>2663.7130000000002</v>
      </c>
      <c r="P1551" s="2">
        <v>0</v>
      </c>
      <c r="Q1551" s="2">
        <f t="shared" si="120"/>
        <v>8039.9830000000002</v>
      </c>
      <c r="R1551" s="2">
        <f t="shared" si="121"/>
        <v>2320.0813750000002</v>
      </c>
      <c r="S1551" s="2">
        <f t="shared" si="122"/>
        <v>5819.5929999999998</v>
      </c>
      <c r="T1551" s="2">
        <f t="shared" si="123"/>
        <v>35249.918624999998</v>
      </c>
    </row>
    <row r="1552" spans="1:20" x14ac:dyDescent="0.35">
      <c r="A1552" s="3">
        <f t="shared" si="124"/>
        <v>1543</v>
      </c>
      <c r="B1552" s="1">
        <v>6906</v>
      </c>
      <c r="C1552" s="1" t="s">
        <v>3573</v>
      </c>
      <c r="D1552" s="1" t="s">
        <v>3574</v>
      </c>
      <c r="E1552" s="1" t="s">
        <v>820</v>
      </c>
      <c r="F1552" s="1" t="s">
        <v>2767</v>
      </c>
      <c r="G1552" s="1" t="s">
        <v>4662</v>
      </c>
      <c r="H1552" s="7">
        <v>41470</v>
      </c>
      <c r="I1552" s="2">
        <v>12873</v>
      </c>
      <c r="J1552" s="2">
        <f>+VLOOKUP(B:B,'[1]Nómina (2)'!$B$5:$AJ$2058,35,0)</f>
        <v>0</v>
      </c>
      <c r="K1552" s="2">
        <v>369.46</v>
      </c>
      <c r="L1552" s="2">
        <v>913.98299999999995</v>
      </c>
      <c r="M1552" s="2">
        <v>167.34899999999999</v>
      </c>
      <c r="N1552" s="2">
        <v>391.34</v>
      </c>
      <c r="O1552" s="2">
        <v>912.6957000000001</v>
      </c>
      <c r="P1552" s="2">
        <v>0</v>
      </c>
      <c r="Q1552" s="2">
        <f t="shared" si="120"/>
        <v>2754.8276999999998</v>
      </c>
      <c r="R1552" s="2">
        <f t="shared" si="121"/>
        <v>760.8</v>
      </c>
      <c r="S1552" s="2">
        <f t="shared" si="122"/>
        <v>1994.0277000000001</v>
      </c>
      <c r="T1552" s="2">
        <f t="shared" si="123"/>
        <v>12112.2</v>
      </c>
    </row>
    <row r="1553" spans="1:20" x14ac:dyDescent="0.35">
      <c r="A1553" s="3">
        <f t="shared" si="124"/>
        <v>1544</v>
      </c>
      <c r="B1553" s="1">
        <v>6907</v>
      </c>
      <c r="C1553" s="1" t="s">
        <v>3575</v>
      </c>
      <c r="D1553" s="1" t="s">
        <v>3576</v>
      </c>
      <c r="E1553" s="1" t="s">
        <v>98</v>
      </c>
      <c r="F1553" s="1" t="s">
        <v>1832</v>
      </c>
      <c r="G1553" s="1" t="s">
        <v>4662</v>
      </c>
      <c r="H1553" s="7">
        <v>41470</v>
      </c>
      <c r="I1553" s="2">
        <v>21970</v>
      </c>
      <c r="J1553" s="2">
        <f>+VLOOKUP(B:B,'[1]Nómina (2)'!$B$5:$AJ$2058,35,0)</f>
        <v>0</v>
      </c>
      <c r="K1553" s="2">
        <v>630.54</v>
      </c>
      <c r="L1553" s="2">
        <v>1559.87</v>
      </c>
      <c r="M1553" s="2">
        <v>285.61</v>
      </c>
      <c r="N1553" s="2">
        <v>667.89</v>
      </c>
      <c r="O1553" s="2">
        <v>1557.673</v>
      </c>
      <c r="P1553" s="2">
        <v>0</v>
      </c>
      <c r="Q1553" s="2">
        <f t="shared" si="120"/>
        <v>4701.5829999999996</v>
      </c>
      <c r="R1553" s="2">
        <f t="shared" si="121"/>
        <v>1298.4299999999998</v>
      </c>
      <c r="S1553" s="2">
        <f t="shared" si="122"/>
        <v>3403.1530000000002</v>
      </c>
      <c r="T1553" s="2">
        <f t="shared" si="123"/>
        <v>20671.57</v>
      </c>
    </row>
    <row r="1554" spans="1:20" x14ac:dyDescent="0.35">
      <c r="A1554" s="3">
        <f t="shared" si="124"/>
        <v>1545</v>
      </c>
      <c r="B1554" s="1">
        <v>6908</v>
      </c>
      <c r="C1554" s="1" t="s">
        <v>3577</v>
      </c>
      <c r="D1554" s="1" t="s">
        <v>3578</v>
      </c>
      <c r="E1554" s="1" t="s">
        <v>497</v>
      </c>
      <c r="F1554" s="1" t="s">
        <v>103</v>
      </c>
      <c r="G1554" s="1" t="s">
        <v>4662</v>
      </c>
      <c r="H1554" s="7">
        <v>41473</v>
      </c>
      <c r="I1554" s="2">
        <v>17290</v>
      </c>
      <c r="J1554" s="2">
        <f>+VLOOKUP(B:B,'[1]Nómina (2)'!$B$5:$AJ$2058,35,0)</f>
        <v>0</v>
      </c>
      <c r="K1554" s="2">
        <v>496.22</v>
      </c>
      <c r="L1554" s="2">
        <v>1227.5899999999999</v>
      </c>
      <c r="M1554" s="2">
        <v>224.76999999999998</v>
      </c>
      <c r="N1554" s="2">
        <v>525.62</v>
      </c>
      <c r="O1554" s="2">
        <v>1225.8610000000001</v>
      </c>
      <c r="P1554" s="2">
        <v>0</v>
      </c>
      <c r="Q1554" s="2">
        <f t="shared" si="120"/>
        <v>3700.0609999999997</v>
      </c>
      <c r="R1554" s="2">
        <f t="shared" si="121"/>
        <v>1021.84</v>
      </c>
      <c r="S1554" s="2">
        <f t="shared" si="122"/>
        <v>2678.221</v>
      </c>
      <c r="T1554" s="2">
        <f t="shared" si="123"/>
        <v>16268.16</v>
      </c>
    </row>
    <row r="1555" spans="1:20" x14ac:dyDescent="0.35">
      <c r="A1555" s="3">
        <f t="shared" si="124"/>
        <v>1546</v>
      </c>
      <c r="B1555" s="1">
        <v>6910</v>
      </c>
      <c r="C1555" s="1" t="s">
        <v>3579</v>
      </c>
      <c r="D1555" s="1" t="s">
        <v>3580</v>
      </c>
      <c r="E1555" s="1" t="s">
        <v>53</v>
      </c>
      <c r="F1555" s="1" t="s">
        <v>3581</v>
      </c>
      <c r="G1555" s="1" t="s">
        <v>4662</v>
      </c>
      <c r="H1555" s="7">
        <v>41477</v>
      </c>
      <c r="I1555" s="2">
        <v>26650</v>
      </c>
      <c r="J1555" s="2">
        <f>+VLOOKUP(B:B,'[1]Nómina (2)'!$B$5:$AJ$2058,35,0)</f>
        <v>0</v>
      </c>
      <c r="K1555" s="2">
        <v>764.85</v>
      </c>
      <c r="L1555" s="2">
        <v>1892.1499999999999</v>
      </c>
      <c r="M1555" s="2">
        <v>346.45</v>
      </c>
      <c r="N1555" s="2">
        <v>810.16</v>
      </c>
      <c r="O1555" s="2">
        <v>1889.4850000000001</v>
      </c>
      <c r="P1555" s="2">
        <v>0</v>
      </c>
      <c r="Q1555" s="2">
        <f t="shared" si="120"/>
        <v>5703.0949999999993</v>
      </c>
      <c r="R1555" s="2">
        <f t="shared" si="121"/>
        <v>1575.01</v>
      </c>
      <c r="S1555" s="2">
        <f t="shared" si="122"/>
        <v>4128.085</v>
      </c>
      <c r="T1555" s="2">
        <f t="shared" si="123"/>
        <v>25074.99</v>
      </c>
    </row>
    <row r="1556" spans="1:20" x14ac:dyDescent="0.35">
      <c r="A1556" s="3">
        <f t="shared" si="124"/>
        <v>1547</v>
      </c>
      <c r="B1556" s="1">
        <v>6911</v>
      </c>
      <c r="C1556" s="1" t="s">
        <v>3582</v>
      </c>
      <c r="D1556" s="1" t="s">
        <v>3583</v>
      </c>
      <c r="E1556" s="1" t="s">
        <v>60</v>
      </c>
      <c r="F1556" s="1" t="s">
        <v>87</v>
      </c>
      <c r="G1556" s="1" t="s">
        <v>4662</v>
      </c>
      <c r="H1556" s="7">
        <v>41477</v>
      </c>
      <c r="I1556" s="2">
        <v>17290</v>
      </c>
      <c r="J1556" s="2">
        <f>+VLOOKUP(B:B,'[1]Nómina (2)'!$B$5:$AJ$2058,35,0)</f>
        <v>0</v>
      </c>
      <c r="K1556" s="2">
        <v>496.22</v>
      </c>
      <c r="L1556" s="2">
        <v>1227.5899999999999</v>
      </c>
      <c r="M1556" s="2">
        <v>224.76999999999998</v>
      </c>
      <c r="N1556" s="2">
        <v>525.62</v>
      </c>
      <c r="O1556" s="2">
        <v>1225.8610000000001</v>
      </c>
      <c r="P1556" s="2">
        <v>1031.6199999999999</v>
      </c>
      <c r="Q1556" s="2">
        <f t="shared" si="120"/>
        <v>4731.6809999999996</v>
      </c>
      <c r="R1556" s="2">
        <f t="shared" si="121"/>
        <v>2053.46</v>
      </c>
      <c r="S1556" s="2">
        <f t="shared" si="122"/>
        <v>2678.221</v>
      </c>
      <c r="T1556" s="2">
        <f t="shared" si="123"/>
        <v>15236.54</v>
      </c>
    </row>
    <row r="1557" spans="1:20" x14ac:dyDescent="0.35">
      <c r="A1557" s="3">
        <f t="shared" si="124"/>
        <v>1548</v>
      </c>
      <c r="B1557" s="1">
        <v>6912</v>
      </c>
      <c r="C1557" s="1" t="s">
        <v>3584</v>
      </c>
      <c r="D1557" s="1" t="s">
        <v>3585</v>
      </c>
      <c r="E1557" s="1" t="s">
        <v>2786</v>
      </c>
      <c r="F1557" s="1" t="s">
        <v>797</v>
      </c>
      <c r="G1557" s="1" t="s">
        <v>4662</v>
      </c>
      <c r="H1557" s="7">
        <v>41477</v>
      </c>
      <c r="I1557" s="2">
        <v>37570</v>
      </c>
      <c r="J1557" s="2">
        <f>+VLOOKUP(B:B,'[1]Nómina (2)'!$B$5:$AJ$2058,35,0)</f>
        <v>0</v>
      </c>
      <c r="K1557" s="2">
        <v>1078.26</v>
      </c>
      <c r="L1557" s="2">
        <v>2667.47</v>
      </c>
      <c r="M1557" s="2">
        <v>488.40999999999997</v>
      </c>
      <c r="N1557" s="2">
        <v>1142.1300000000001</v>
      </c>
      <c r="O1557" s="2">
        <v>2663.7130000000002</v>
      </c>
      <c r="P1557" s="2">
        <v>0</v>
      </c>
      <c r="Q1557" s="2">
        <f t="shared" si="120"/>
        <v>8039.9830000000002</v>
      </c>
      <c r="R1557" s="2">
        <f t="shared" si="121"/>
        <v>2220.3900000000003</v>
      </c>
      <c r="S1557" s="2">
        <f t="shared" si="122"/>
        <v>5819.5929999999998</v>
      </c>
      <c r="T1557" s="2">
        <f t="shared" si="123"/>
        <v>35349.61</v>
      </c>
    </row>
    <row r="1558" spans="1:20" x14ac:dyDescent="0.35">
      <c r="A1558" s="3">
        <f t="shared" si="124"/>
        <v>1549</v>
      </c>
      <c r="B1558" s="1">
        <v>6914</v>
      </c>
      <c r="C1558" s="1" t="s">
        <v>3586</v>
      </c>
      <c r="D1558" s="1" t="s">
        <v>3587</v>
      </c>
      <c r="E1558" s="1" t="s">
        <v>72</v>
      </c>
      <c r="F1558" s="1" t="s">
        <v>2003</v>
      </c>
      <c r="G1558" s="1" t="s">
        <v>4662</v>
      </c>
      <c r="H1558" s="7">
        <v>41477</v>
      </c>
      <c r="I1558" s="2">
        <v>21970</v>
      </c>
      <c r="J1558" s="2">
        <f>+VLOOKUP(B:B,'[1]Nómina (2)'!$B$5:$AJ$2058,35,0)</f>
        <v>0</v>
      </c>
      <c r="K1558" s="2">
        <v>630.54</v>
      </c>
      <c r="L1558" s="2">
        <v>1559.87</v>
      </c>
      <c r="M1558" s="2">
        <v>285.61</v>
      </c>
      <c r="N1558" s="2">
        <v>667.89</v>
      </c>
      <c r="O1558" s="2">
        <v>1557.673</v>
      </c>
      <c r="P1558" s="2">
        <v>0</v>
      </c>
      <c r="Q1558" s="2">
        <f t="shared" si="120"/>
        <v>4701.5829999999996</v>
      </c>
      <c r="R1558" s="2">
        <f t="shared" si="121"/>
        <v>1298.4299999999998</v>
      </c>
      <c r="S1558" s="2">
        <f t="shared" si="122"/>
        <v>3403.1530000000002</v>
      </c>
      <c r="T1558" s="2">
        <f t="shared" si="123"/>
        <v>20671.57</v>
      </c>
    </row>
    <row r="1559" spans="1:20" x14ac:dyDescent="0.35">
      <c r="A1559" s="3">
        <f t="shared" si="124"/>
        <v>1550</v>
      </c>
      <c r="B1559" s="1">
        <v>6915</v>
      </c>
      <c r="C1559" s="1" t="s">
        <v>3588</v>
      </c>
      <c r="D1559" s="1" t="s">
        <v>3589</v>
      </c>
      <c r="E1559" s="1" t="s">
        <v>1315</v>
      </c>
      <c r="F1559" s="1" t="s">
        <v>2737</v>
      </c>
      <c r="G1559" s="1" t="s">
        <v>4662</v>
      </c>
      <c r="H1559" s="7">
        <v>41479</v>
      </c>
      <c r="I1559" s="2">
        <v>19760</v>
      </c>
      <c r="J1559" s="2">
        <f>+VLOOKUP(B:B,'[1]Nómina (2)'!$B$5:$AJ$2058,35,0)</f>
        <v>0</v>
      </c>
      <c r="K1559" s="2">
        <v>567.11</v>
      </c>
      <c r="L1559" s="2">
        <v>1402.9599999999998</v>
      </c>
      <c r="M1559" s="2">
        <v>256.88</v>
      </c>
      <c r="N1559" s="2">
        <v>600.70000000000005</v>
      </c>
      <c r="O1559" s="2">
        <v>1400.9840000000002</v>
      </c>
      <c r="P1559" s="2">
        <v>0</v>
      </c>
      <c r="Q1559" s="2">
        <f t="shared" si="120"/>
        <v>4228.634</v>
      </c>
      <c r="R1559" s="2">
        <f t="shared" si="121"/>
        <v>1167.81</v>
      </c>
      <c r="S1559" s="2">
        <f t="shared" si="122"/>
        <v>3060.8239999999996</v>
      </c>
      <c r="T1559" s="2">
        <f t="shared" si="123"/>
        <v>18592.189999999999</v>
      </c>
    </row>
    <row r="1560" spans="1:20" s="4" customFormat="1" x14ac:dyDescent="0.35">
      <c r="A1560" s="3">
        <f t="shared" si="124"/>
        <v>1551</v>
      </c>
      <c r="B1560" s="1">
        <v>6916</v>
      </c>
      <c r="C1560" s="1" t="s">
        <v>3590</v>
      </c>
      <c r="D1560" s="1" t="s">
        <v>3591</v>
      </c>
      <c r="E1560" s="1" t="s">
        <v>3592</v>
      </c>
      <c r="F1560" s="1" t="s">
        <v>1424</v>
      </c>
      <c r="G1560" s="1" t="s">
        <v>4662</v>
      </c>
      <c r="H1560" s="7">
        <v>41487</v>
      </c>
      <c r="I1560" s="2">
        <v>28990</v>
      </c>
      <c r="J1560" s="2">
        <f>+VLOOKUP(B:B,'[1]Nómina (2)'!$B$5:$AJ$2058,35,0)</f>
        <v>0</v>
      </c>
      <c r="K1560" s="2">
        <v>832.01</v>
      </c>
      <c r="L1560" s="2">
        <v>2058.29</v>
      </c>
      <c r="M1560" s="2">
        <v>376.87</v>
      </c>
      <c r="N1560" s="2">
        <v>881.3</v>
      </c>
      <c r="O1560" s="2">
        <v>2055.3910000000001</v>
      </c>
      <c r="P1560" s="2">
        <v>0</v>
      </c>
      <c r="Q1560" s="2">
        <f t="shared" si="120"/>
        <v>6203.8610000000008</v>
      </c>
      <c r="R1560" s="2">
        <f t="shared" si="121"/>
        <v>1713.31</v>
      </c>
      <c r="S1560" s="2">
        <f t="shared" si="122"/>
        <v>4490.5509999999995</v>
      </c>
      <c r="T1560" s="2">
        <f t="shared" si="123"/>
        <v>27276.69</v>
      </c>
    </row>
    <row r="1561" spans="1:20" s="4" customFormat="1" x14ac:dyDescent="0.35">
      <c r="A1561" s="3">
        <f t="shared" si="124"/>
        <v>1552</v>
      </c>
      <c r="B1561" s="1">
        <v>6917</v>
      </c>
      <c r="C1561" s="1" t="s">
        <v>3593</v>
      </c>
      <c r="D1561" s="1" t="s">
        <v>3594</v>
      </c>
      <c r="E1561" s="1" t="s">
        <v>38</v>
      </c>
      <c r="F1561" s="1" t="s">
        <v>103</v>
      </c>
      <c r="G1561" s="1" t="s">
        <v>4662</v>
      </c>
      <c r="H1561" s="7">
        <v>41487</v>
      </c>
      <c r="I1561" s="2">
        <v>17290</v>
      </c>
      <c r="J1561" s="2">
        <f>+VLOOKUP(B:B,'[1]Nómina (2)'!$B$5:$AJ$2058,35,0)</f>
        <v>0</v>
      </c>
      <c r="K1561" s="2">
        <v>496.22</v>
      </c>
      <c r="L1561" s="2">
        <v>1227.5899999999999</v>
      </c>
      <c r="M1561" s="2">
        <v>224.76999999999998</v>
      </c>
      <c r="N1561" s="2">
        <v>525.62</v>
      </c>
      <c r="O1561" s="2">
        <v>1225.8610000000001</v>
      </c>
      <c r="P1561" s="2">
        <v>0</v>
      </c>
      <c r="Q1561" s="2">
        <f t="shared" si="120"/>
        <v>3700.0609999999997</v>
      </c>
      <c r="R1561" s="2">
        <f t="shared" si="121"/>
        <v>1021.84</v>
      </c>
      <c r="S1561" s="2">
        <f t="shared" si="122"/>
        <v>2678.221</v>
      </c>
      <c r="T1561" s="2">
        <f t="shared" si="123"/>
        <v>16268.16</v>
      </c>
    </row>
    <row r="1562" spans="1:20" x14ac:dyDescent="0.35">
      <c r="A1562" s="3">
        <f t="shared" si="124"/>
        <v>1553</v>
      </c>
      <c r="B1562" s="1">
        <v>6918</v>
      </c>
      <c r="C1562" s="1" t="s">
        <v>3595</v>
      </c>
      <c r="D1562" s="1" t="s">
        <v>3596</v>
      </c>
      <c r="E1562" s="1" t="s">
        <v>38</v>
      </c>
      <c r="F1562" s="1" t="s">
        <v>103</v>
      </c>
      <c r="G1562" s="1" t="s">
        <v>4662</v>
      </c>
      <c r="H1562" s="7">
        <v>41487</v>
      </c>
      <c r="I1562" s="2">
        <v>17290</v>
      </c>
      <c r="J1562" s="2">
        <f>+VLOOKUP(B:B,'[1]Nómina (2)'!$B$5:$AJ$2058,35,0)</f>
        <v>0</v>
      </c>
      <c r="K1562" s="2">
        <v>496.22</v>
      </c>
      <c r="L1562" s="2">
        <v>1227.5899999999999</v>
      </c>
      <c r="M1562" s="2">
        <v>224.76999999999998</v>
      </c>
      <c r="N1562" s="2">
        <v>525.62</v>
      </c>
      <c r="O1562" s="2">
        <v>1225.8610000000001</v>
      </c>
      <c r="P1562" s="2">
        <v>0</v>
      </c>
      <c r="Q1562" s="2">
        <f t="shared" si="120"/>
        <v>3700.0609999999997</v>
      </c>
      <c r="R1562" s="2">
        <f t="shared" si="121"/>
        <v>1021.84</v>
      </c>
      <c r="S1562" s="2">
        <f t="shared" si="122"/>
        <v>2678.221</v>
      </c>
      <c r="T1562" s="2">
        <f t="shared" si="123"/>
        <v>16268.16</v>
      </c>
    </row>
    <row r="1563" spans="1:20" x14ac:dyDescent="0.35">
      <c r="A1563" s="3">
        <f t="shared" si="124"/>
        <v>1554</v>
      </c>
      <c r="B1563" s="1">
        <v>6919</v>
      </c>
      <c r="C1563" s="1" t="s">
        <v>3597</v>
      </c>
      <c r="D1563" s="1" t="s">
        <v>3598</v>
      </c>
      <c r="E1563" s="1" t="s">
        <v>38</v>
      </c>
      <c r="F1563" s="1" t="s">
        <v>103</v>
      </c>
      <c r="G1563" s="1" t="s">
        <v>4662</v>
      </c>
      <c r="H1563" s="7">
        <v>41487</v>
      </c>
      <c r="I1563" s="2">
        <v>17290</v>
      </c>
      <c r="J1563" s="2">
        <f>+VLOOKUP(B:B,'[1]Nómina (2)'!$B$5:$AJ$2058,35,0)</f>
        <v>0</v>
      </c>
      <c r="K1563" s="2">
        <v>496.22</v>
      </c>
      <c r="L1563" s="2">
        <v>1227.5899999999999</v>
      </c>
      <c r="M1563" s="2">
        <v>224.76999999999998</v>
      </c>
      <c r="N1563" s="2">
        <v>525.62</v>
      </c>
      <c r="O1563" s="2">
        <v>1225.8610000000001</v>
      </c>
      <c r="P1563" s="2">
        <v>0</v>
      </c>
      <c r="Q1563" s="2">
        <f t="shared" si="120"/>
        <v>3700.0609999999997</v>
      </c>
      <c r="R1563" s="2">
        <f t="shared" si="121"/>
        <v>1021.84</v>
      </c>
      <c r="S1563" s="2">
        <f t="shared" si="122"/>
        <v>2678.221</v>
      </c>
      <c r="T1563" s="2">
        <f t="shared" si="123"/>
        <v>16268.16</v>
      </c>
    </row>
    <row r="1564" spans="1:20" x14ac:dyDescent="0.35">
      <c r="A1564" s="3">
        <f t="shared" si="124"/>
        <v>1555</v>
      </c>
      <c r="B1564" s="1">
        <v>6920</v>
      </c>
      <c r="C1564" s="1" t="s">
        <v>3599</v>
      </c>
      <c r="D1564" s="1" t="s">
        <v>3600</v>
      </c>
      <c r="E1564" s="1" t="s">
        <v>38</v>
      </c>
      <c r="F1564" s="1" t="s">
        <v>103</v>
      </c>
      <c r="G1564" s="1" t="s">
        <v>4662</v>
      </c>
      <c r="H1564" s="7">
        <v>41487</v>
      </c>
      <c r="I1564" s="2">
        <v>17290</v>
      </c>
      <c r="J1564" s="2">
        <f>+VLOOKUP(B:B,'[1]Nómina (2)'!$B$5:$AJ$2058,35,0)</f>
        <v>0</v>
      </c>
      <c r="K1564" s="2">
        <v>496.22</v>
      </c>
      <c r="L1564" s="2">
        <v>1227.5899999999999</v>
      </c>
      <c r="M1564" s="2">
        <v>224.76999999999998</v>
      </c>
      <c r="N1564" s="2">
        <v>525.62</v>
      </c>
      <c r="O1564" s="2">
        <v>1225.8610000000001</v>
      </c>
      <c r="P1564" s="2">
        <v>0</v>
      </c>
      <c r="Q1564" s="2">
        <f t="shared" si="120"/>
        <v>3700.0609999999997</v>
      </c>
      <c r="R1564" s="2">
        <f t="shared" si="121"/>
        <v>1021.84</v>
      </c>
      <c r="S1564" s="2">
        <f t="shared" si="122"/>
        <v>2678.221</v>
      </c>
      <c r="T1564" s="2">
        <f t="shared" si="123"/>
        <v>16268.16</v>
      </c>
    </row>
    <row r="1565" spans="1:20" s="4" customFormat="1" x14ac:dyDescent="0.35">
      <c r="A1565" s="3">
        <f t="shared" si="124"/>
        <v>1556</v>
      </c>
      <c r="B1565" s="1">
        <v>6921</v>
      </c>
      <c r="C1565" s="1" t="s">
        <v>3601</v>
      </c>
      <c r="D1565" s="1" t="s">
        <v>3602</v>
      </c>
      <c r="E1565" s="1" t="s">
        <v>38</v>
      </c>
      <c r="F1565" s="1" t="s">
        <v>103</v>
      </c>
      <c r="G1565" s="1" t="s">
        <v>4662</v>
      </c>
      <c r="H1565" s="7">
        <v>41487</v>
      </c>
      <c r="I1565" s="2">
        <v>17290</v>
      </c>
      <c r="J1565" s="2">
        <f>+VLOOKUP(B:B,'[1]Nómina (2)'!$B$5:$AJ$2058,35,0)</f>
        <v>0</v>
      </c>
      <c r="K1565" s="2">
        <v>496.22</v>
      </c>
      <c r="L1565" s="2">
        <v>1227.5899999999999</v>
      </c>
      <c r="M1565" s="2">
        <v>224.76999999999998</v>
      </c>
      <c r="N1565" s="2">
        <v>525.62</v>
      </c>
      <c r="O1565" s="2">
        <v>1225.8610000000001</v>
      </c>
      <c r="P1565" s="2">
        <v>0</v>
      </c>
      <c r="Q1565" s="2">
        <f t="shared" si="120"/>
        <v>3700.0609999999997</v>
      </c>
      <c r="R1565" s="2">
        <f t="shared" si="121"/>
        <v>1021.84</v>
      </c>
      <c r="S1565" s="2">
        <f t="shared" si="122"/>
        <v>2678.221</v>
      </c>
      <c r="T1565" s="2">
        <f t="shared" si="123"/>
        <v>16268.16</v>
      </c>
    </row>
    <row r="1566" spans="1:20" s="4" customFormat="1" x14ac:dyDescent="0.35">
      <c r="A1566" s="3">
        <f t="shared" si="124"/>
        <v>1557</v>
      </c>
      <c r="B1566" s="1">
        <v>6923</v>
      </c>
      <c r="C1566" s="1" t="s">
        <v>3603</v>
      </c>
      <c r="D1566" s="1" t="s">
        <v>3604</v>
      </c>
      <c r="E1566" s="1" t="s">
        <v>38</v>
      </c>
      <c r="F1566" s="1" t="s">
        <v>103</v>
      </c>
      <c r="G1566" s="1" t="s">
        <v>4662</v>
      </c>
      <c r="H1566" s="7">
        <v>41487</v>
      </c>
      <c r="I1566" s="2">
        <v>17290</v>
      </c>
      <c r="J1566" s="2">
        <f>+VLOOKUP(B:B,'[1]Nómina (2)'!$B$5:$AJ$2058,35,0)</f>
        <v>0</v>
      </c>
      <c r="K1566" s="2">
        <v>496.22</v>
      </c>
      <c r="L1566" s="2">
        <v>1227.5899999999999</v>
      </c>
      <c r="M1566" s="2">
        <v>224.76999999999998</v>
      </c>
      <c r="N1566" s="2">
        <v>525.62</v>
      </c>
      <c r="O1566" s="2">
        <v>1225.8610000000001</v>
      </c>
      <c r="P1566" s="2">
        <v>0</v>
      </c>
      <c r="Q1566" s="2">
        <f t="shared" si="120"/>
        <v>3700.0609999999997</v>
      </c>
      <c r="R1566" s="2">
        <f t="shared" si="121"/>
        <v>1021.84</v>
      </c>
      <c r="S1566" s="2">
        <f t="shared" si="122"/>
        <v>2678.221</v>
      </c>
      <c r="T1566" s="2">
        <f t="shared" si="123"/>
        <v>16268.16</v>
      </c>
    </row>
    <row r="1567" spans="1:20" x14ac:dyDescent="0.35">
      <c r="A1567" s="3">
        <f t="shared" si="124"/>
        <v>1558</v>
      </c>
      <c r="B1567" s="1">
        <v>6924</v>
      </c>
      <c r="C1567" s="1" t="s">
        <v>3605</v>
      </c>
      <c r="D1567" s="1" t="s">
        <v>3606</v>
      </c>
      <c r="E1567" s="1" t="s">
        <v>168</v>
      </c>
      <c r="F1567" s="1" t="s">
        <v>103</v>
      </c>
      <c r="G1567" s="1" t="s">
        <v>4662</v>
      </c>
      <c r="H1567" s="7">
        <v>41487</v>
      </c>
      <c r="I1567" s="2">
        <v>17290</v>
      </c>
      <c r="J1567" s="2">
        <f>+VLOOKUP(B:B,'[1]Nómina (2)'!$B$5:$AJ$2058,35,0)</f>
        <v>0</v>
      </c>
      <c r="K1567" s="2">
        <v>496.22</v>
      </c>
      <c r="L1567" s="2">
        <v>1227.5899999999999</v>
      </c>
      <c r="M1567" s="2">
        <v>224.76999999999998</v>
      </c>
      <c r="N1567" s="2">
        <v>525.62</v>
      </c>
      <c r="O1567" s="2">
        <v>1225.8610000000001</v>
      </c>
      <c r="P1567" s="2">
        <v>0</v>
      </c>
      <c r="Q1567" s="2">
        <f t="shared" si="120"/>
        <v>3700.0609999999997</v>
      </c>
      <c r="R1567" s="2">
        <f t="shared" si="121"/>
        <v>1021.84</v>
      </c>
      <c r="S1567" s="2">
        <f t="shared" si="122"/>
        <v>2678.221</v>
      </c>
      <c r="T1567" s="2">
        <f t="shared" si="123"/>
        <v>16268.16</v>
      </c>
    </row>
    <row r="1568" spans="1:20" x14ac:dyDescent="0.35">
      <c r="A1568" s="3">
        <f t="shared" si="124"/>
        <v>1559</v>
      </c>
      <c r="B1568" s="1">
        <v>6925</v>
      </c>
      <c r="C1568" s="1" t="s">
        <v>3607</v>
      </c>
      <c r="D1568" s="1" t="s">
        <v>3608</v>
      </c>
      <c r="E1568" s="1" t="s">
        <v>38</v>
      </c>
      <c r="F1568" s="1" t="s">
        <v>103</v>
      </c>
      <c r="G1568" s="1" t="s">
        <v>4662</v>
      </c>
      <c r="H1568" s="7">
        <v>41487</v>
      </c>
      <c r="I1568" s="2">
        <v>17290</v>
      </c>
      <c r="J1568" s="2">
        <f>+VLOOKUP(B:B,'[1]Nómina (2)'!$B$5:$AJ$2058,35,0)</f>
        <v>0</v>
      </c>
      <c r="K1568" s="2">
        <v>496.22</v>
      </c>
      <c r="L1568" s="2">
        <v>1227.5899999999999</v>
      </c>
      <c r="M1568" s="2">
        <v>224.76999999999998</v>
      </c>
      <c r="N1568" s="2">
        <v>525.62</v>
      </c>
      <c r="O1568" s="2">
        <v>1225.8610000000001</v>
      </c>
      <c r="P1568" s="2">
        <v>0</v>
      </c>
      <c r="Q1568" s="2">
        <f t="shared" si="120"/>
        <v>3700.0609999999997</v>
      </c>
      <c r="R1568" s="2">
        <f t="shared" si="121"/>
        <v>1021.84</v>
      </c>
      <c r="S1568" s="2">
        <f t="shared" si="122"/>
        <v>2678.221</v>
      </c>
      <c r="T1568" s="2">
        <f t="shared" si="123"/>
        <v>16268.16</v>
      </c>
    </row>
    <row r="1569" spans="1:20" x14ac:dyDescent="0.35">
      <c r="A1569" s="3">
        <f t="shared" si="124"/>
        <v>1560</v>
      </c>
      <c r="B1569" s="1">
        <v>6926</v>
      </c>
      <c r="C1569" s="1" t="s">
        <v>3609</v>
      </c>
      <c r="D1569" s="1" t="s">
        <v>3610</v>
      </c>
      <c r="E1569" s="1" t="s">
        <v>38</v>
      </c>
      <c r="F1569" s="1" t="s">
        <v>103</v>
      </c>
      <c r="G1569" s="1" t="s">
        <v>4662</v>
      </c>
      <c r="H1569" s="7">
        <v>41487</v>
      </c>
      <c r="I1569" s="2">
        <v>17290</v>
      </c>
      <c r="J1569" s="2">
        <f>+VLOOKUP(B:B,'[1]Nómina (2)'!$B$5:$AJ$2058,35,0)</f>
        <v>0</v>
      </c>
      <c r="K1569" s="2">
        <v>496.22</v>
      </c>
      <c r="L1569" s="2">
        <v>1227.5899999999999</v>
      </c>
      <c r="M1569" s="2">
        <v>224.76999999999998</v>
      </c>
      <c r="N1569" s="2">
        <v>525.62</v>
      </c>
      <c r="O1569" s="2">
        <v>1225.8610000000001</v>
      </c>
      <c r="P1569" s="2">
        <v>0</v>
      </c>
      <c r="Q1569" s="2">
        <f t="shared" si="120"/>
        <v>3700.0609999999997</v>
      </c>
      <c r="R1569" s="2">
        <f t="shared" si="121"/>
        <v>1021.84</v>
      </c>
      <c r="S1569" s="2">
        <f t="shared" si="122"/>
        <v>2678.221</v>
      </c>
      <c r="T1569" s="2">
        <f t="shared" si="123"/>
        <v>16268.16</v>
      </c>
    </row>
    <row r="1570" spans="1:20" x14ac:dyDescent="0.35">
      <c r="A1570" s="3">
        <f t="shared" si="124"/>
        <v>1561</v>
      </c>
      <c r="B1570" s="1">
        <v>6927</v>
      </c>
      <c r="C1570" s="1" t="s">
        <v>3611</v>
      </c>
      <c r="D1570" s="1" t="s">
        <v>3612</v>
      </c>
      <c r="E1570" s="1" t="s">
        <v>38</v>
      </c>
      <c r="F1570" s="1" t="s">
        <v>103</v>
      </c>
      <c r="G1570" s="1" t="s">
        <v>4662</v>
      </c>
      <c r="H1570" s="7">
        <v>41487</v>
      </c>
      <c r="I1570" s="2">
        <v>17290</v>
      </c>
      <c r="J1570" s="2">
        <f>+VLOOKUP(B:B,'[1]Nómina (2)'!$B$5:$AJ$2058,35,0)</f>
        <v>0</v>
      </c>
      <c r="K1570" s="2">
        <v>496.22</v>
      </c>
      <c r="L1570" s="2">
        <v>1227.5899999999999</v>
      </c>
      <c r="M1570" s="2">
        <v>224.76999999999998</v>
      </c>
      <c r="N1570" s="2">
        <v>525.62</v>
      </c>
      <c r="O1570" s="2">
        <v>1225.8610000000001</v>
      </c>
      <c r="P1570" s="2">
        <v>0</v>
      </c>
      <c r="Q1570" s="2">
        <f t="shared" si="120"/>
        <v>3700.0609999999997</v>
      </c>
      <c r="R1570" s="2">
        <f t="shared" si="121"/>
        <v>1021.84</v>
      </c>
      <c r="S1570" s="2">
        <f t="shared" si="122"/>
        <v>2678.221</v>
      </c>
      <c r="T1570" s="2">
        <f t="shared" si="123"/>
        <v>16268.16</v>
      </c>
    </row>
    <row r="1571" spans="1:20" x14ac:dyDescent="0.35">
      <c r="A1571" s="3">
        <f t="shared" si="124"/>
        <v>1562</v>
      </c>
      <c r="B1571" s="1">
        <v>6928</v>
      </c>
      <c r="C1571" s="1" t="s">
        <v>3613</v>
      </c>
      <c r="D1571" s="1" t="s">
        <v>3614</v>
      </c>
      <c r="E1571" s="1" t="s">
        <v>38</v>
      </c>
      <c r="F1571" s="1" t="s">
        <v>3476</v>
      </c>
      <c r="G1571" s="1" t="s">
        <v>4662</v>
      </c>
      <c r="H1571" s="7">
        <v>41487</v>
      </c>
      <c r="I1571" s="2">
        <v>26650</v>
      </c>
      <c r="J1571" s="2">
        <f>+VLOOKUP(B:B,'[1]Nómina (2)'!$B$5:$AJ$2058,35,0)</f>
        <v>0</v>
      </c>
      <c r="K1571" s="2">
        <v>764.85</v>
      </c>
      <c r="L1571" s="2">
        <v>1892.1499999999999</v>
      </c>
      <c r="M1571" s="2">
        <v>346.45</v>
      </c>
      <c r="N1571" s="2">
        <v>810.16</v>
      </c>
      <c r="O1571" s="2">
        <v>1889.4850000000001</v>
      </c>
      <c r="P1571" s="2">
        <v>0</v>
      </c>
      <c r="Q1571" s="2">
        <f t="shared" si="120"/>
        <v>5703.0949999999993</v>
      </c>
      <c r="R1571" s="2">
        <f t="shared" si="121"/>
        <v>1575.01</v>
      </c>
      <c r="S1571" s="2">
        <f t="shared" si="122"/>
        <v>4128.085</v>
      </c>
      <c r="T1571" s="2">
        <f t="shared" si="123"/>
        <v>25074.99</v>
      </c>
    </row>
    <row r="1572" spans="1:20" x14ac:dyDescent="0.35">
      <c r="A1572" s="3">
        <f t="shared" si="124"/>
        <v>1563</v>
      </c>
      <c r="B1572" s="1">
        <v>6929</v>
      </c>
      <c r="C1572" s="1" t="s">
        <v>3615</v>
      </c>
      <c r="D1572" s="1" t="s">
        <v>3616</v>
      </c>
      <c r="E1572" s="1" t="s">
        <v>38</v>
      </c>
      <c r="F1572" s="1" t="s">
        <v>103</v>
      </c>
      <c r="G1572" s="1" t="s">
        <v>4662</v>
      </c>
      <c r="H1572" s="7">
        <v>41487</v>
      </c>
      <c r="I1572" s="2">
        <v>17290</v>
      </c>
      <c r="J1572" s="2">
        <f>+VLOOKUP(B:B,'[1]Nómina (2)'!$B$5:$AJ$2058,35,0)</f>
        <v>0</v>
      </c>
      <c r="K1572" s="2">
        <v>496.22</v>
      </c>
      <c r="L1572" s="2">
        <v>1227.5899999999999</v>
      </c>
      <c r="M1572" s="2">
        <v>224.76999999999998</v>
      </c>
      <c r="N1572" s="2">
        <v>525.62</v>
      </c>
      <c r="O1572" s="2">
        <v>1225.8610000000001</v>
      </c>
      <c r="P1572" s="2">
        <v>0</v>
      </c>
      <c r="Q1572" s="2">
        <f t="shared" si="120"/>
        <v>3700.0609999999997</v>
      </c>
      <c r="R1572" s="2">
        <f t="shared" si="121"/>
        <v>1021.84</v>
      </c>
      <c r="S1572" s="2">
        <f t="shared" si="122"/>
        <v>2678.221</v>
      </c>
      <c r="T1572" s="2">
        <f t="shared" si="123"/>
        <v>16268.16</v>
      </c>
    </row>
    <row r="1573" spans="1:20" x14ac:dyDescent="0.35">
      <c r="A1573" s="3">
        <f t="shared" si="124"/>
        <v>1564</v>
      </c>
      <c r="B1573" s="1">
        <v>6930</v>
      </c>
      <c r="C1573" s="1" t="s">
        <v>3617</v>
      </c>
      <c r="D1573" s="1" t="s">
        <v>3618</v>
      </c>
      <c r="E1573" s="1" t="s">
        <v>38</v>
      </c>
      <c r="F1573" s="1" t="s">
        <v>103</v>
      </c>
      <c r="G1573" s="1" t="s">
        <v>4662</v>
      </c>
      <c r="H1573" s="7">
        <v>41487</v>
      </c>
      <c r="I1573" s="2">
        <v>17290</v>
      </c>
      <c r="J1573" s="2">
        <f>+VLOOKUP(B:B,'[1]Nómina (2)'!$B$5:$AJ$2058,35,0)</f>
        <v>0</v>
      </c>
      <c r="K1573" s="2">
        <v>496.22</v>
      </c>
      <c r="L1573" s="2">
        <v>1227.5899999999999</v>
      </c>
      <c r="M1573" s="2">
        <v>224.76999999999998</v>
      </c>
      <c r="N1573" s="2">
        <v>525.62</v>
      </c>
      <c r="O1573" s="2">
        <v>1225.8610000000001</v>
      </c>
      <c r="P1573" s="2">
        <v>0</v>
      </c>
      <c r="Q1573" s="2">
        <f t="shared" si="120"/>
        <v>3700.0609999999997</v>
      </c>
      <c r="R1573" s="2">
        <f t="shared" si="121"/>
        <v>1021.84</v>
      </c>
      <c r="S1573" s="2">
        <f t="shared" si="122"/>
        <v>2678.221</v>
      </c>
      <c r="T1573" s="2">
        <f t="shared" si="123"/>
        <v>16268.16</v>
      </c>
    </row>
    <row r="1574" spans="1:20" x14ac:dyDescent="0.35">
      <c r="A1574" s="3">
        <f t="shared" si="124"/>
        <v>1565</v>
      </c>
      <c r="B1574" s="1">
        <v>6931</v>
      </c>
      <c r="C1574" s="1" t="s">
        <v>3619</v>
      </c>
      <c r="D1574" s="1" t="s">
        <v>3620</v>
      </c>
      <c r="E1574" s="1" t="s">
        <v>38</v>
      </c>
      <c r="F1574" s="1" t="s">
        <v>103</v>
      </c>
      <c r="G1574" s="1" t="s">
        <v>4662</v>
      </c>
      <c r="H1574" s="7">
        <v>41487</v>
      </c>
      <c r="I1574" s="2">
        <v>17290</v>
      </c>
      <c r="J1574" s="2">
        <f>+VLOOKUP(B:B,'[1]Nómina (2)'!$B$5:$AJ$2058,35,0)</f>
        <v>0</v>
      </c>
      <c r="K1574" s="2">
        <v>496.22</v>
      </c>
      <c r="L1574" s="2">
        <v>1227.5899999999999</v>
      </c>
      <c r="M1574" s="2">
        <v>224.76999999999998</v>
      </c>
      <c r="N1574" s="2">
        <v>525.62</v>
      </c>
      <c r="O1574" s="2">
        <v>1225.8610000000001</v>
      </c>
      <c r="P1574" s="2">
        <v>0</v>
      </c>
      <c r="Q1574" s="2">
        <f t="shared" si="120"/>
        <v>3700.0609999999997</v>
      </c>
      <c r="R1574" s="2">
        <f t="shared" si="121"/>
        <v>1021.84</v>
      </c>
      <c r="S1574" s="2">
        <f t="shared" si="122"/>
        <v>2678.221</v>
      </c>
      <c r="T1574" s="2">
        <f t="shared" si="123"/>
        <v>16268.16</v>
      </c>
    </row>
    <row r="1575" spans="1:20" x14ac:dyDescent="0.35">
      <c r="A1575" s="3">
        <f t="shared" si="124"/>
        <v>1566</v>
      </c>
      <c r="B1575" s="1">
        <v>6933</v>
      </c>
      <c r="C1575" s="1" t="s">
        <v>3621</v>
      </c>
      <c r="D1575" s="1" t="s">
        <v>3622</v>
      </c>
      <c r="E1575" s="1" t="s">
        <v>38</v>
      </c>
      <c r="F1575" s="1" t="s">
        <v>103</v>
      </c>
      <c r="G1575" s="1" t="s">
        <v>4662</v>
      </c>
      <c r="H1575" s="7">
        <v>41487</v>
      </c>
      <c r="I1575" s="2">
        <v>17290</v>
      </c>
      <c r="J1575" s="2">
        <f>+VLOOKUP(B:B,'[1]Nómina (2)'!$B$5:$AJ$2058,35,0)</f>
        <v>0</v>
      </c>
      <c r="K1575" s="2">
        <v>496.22</v>
      </c>
      <c r="L1575" s="2">
        <v>1227.5899999999999</v>
      </c>
      <c r="M1575" s="2">
        <v>224.76999999999998</v>
      </c>
      <c r="N1575" s="2">
        <v>525.62</v>
      </c>
      <c r="O1575" s="2">
        <v>1225.8610000000001</v>
      </c>
      <c r="P1575" s="2">
        <v>0</v>
      </c>
      <c r="Q1575" s="2">
        <f t="shared" si="120"/>
        <v>3700.0609999999997</v>
      </c>
      <c r="R1575" s="2">
        <f t="shared" si="121"/>
        <v>1021.84</v>
      </c>
      <c r="S1575" s="2">
        <f t="shared" si="122"/>
        <v>2678.221</v>
      </c>
      <c r="T1575" s="2">
        <f t="shared" si="123"/>
        <v>16268.16</v>
      </c>
    </row>
    <row r="1576" spans="1:20" x14ac:dyDescent="0.35">
      <c r="A1576" s="3">
        <f t="shared" si="124"/>
        <v>1567</v>
      </c>
      <c r="B1576" s="1">
        <v>6935</v>
      </c>
      <c r="C1576" s="1" t="s">
        <v>3623</v>
      </c>
      <c r="D1576" s="1" t="s">
        <v>3624</v>
      </c>
      <c r="E1576" s="1" t="s">
        <v>38</v>
      </c>
      <c r="F1576" s="1" t="s">
        <v>103</v>
      </c>
      <c r="G1576" s="1" t="s">
        <v>4662</v>
      </c>
      <c r="H1576" s="7">
        <v>41487</v>
      </c>
      <c r="I1576" s="2">
        <v>17290</v>
      </c>
      <c r="J1576" s="2">
        <f>+VLOOKUP(B:B,'[1]Nómina (2)'!$B$5:$AJ$2058,35,0)</f>
        <v>0</v>
      </c>
      <c r="K1576" s="2">
        <v>496.22</v>
      </c>
      <c r="L1576" s="2">
        <v>1227.5899999999999</v>
      </c>
      <c r="M1576" s="2">
        <v>224.76999999999998</v>
      </c>
      <c r="N1576" s="2">
        <v>525.62</v>
      </c>
      <c r="O1576" s="2">
        <v>1225.8610000000001</v>
      </c>
      <c r="P1576" s="2">
        <v>0</v>
      </c>
      <c r="Q1576" s="2">
        <f t="shared" si="120"/>
        <v>3700.0609999999997</v>
      </c>
      <c r="R1576" s="2">
        <f t="shared" si="121"/>
        <v>1021.84</v>
      </c>
      <c r="S1576" s="2">
        <f t="shared" si="122"/>
        <v>2678.221</v>
      </c>
      <c r="T1576" s="2">
        <f t="shared" si="123"/>
        <v>16268.16</v>
      </c>
    </row>
    <row r="1577" spans="1:20" x14ac:dyDescent="0.35">
      <c r="A1577" s="3">
        <f t="shared" si="124"/>
        <v>1568</v>
      </c>
      <c r="B1577" s="1">
        <v>6936</v>
      </c>
      <c r="C1577" s="1" t="s">
        <v>3625</v>
      </c>
      <c r="D1577" s="1" t="s">
        <v>3626</v>
      </c>
      <c r="E1577" s="1" t="s">
        <v>38</v>
      </c>
      <c r="F1577" s="1" t="s">
        <v>103</v>
      </c>
      <c r="G1577" s="1" t="s">
        <v>4662</v>
      </c>
      <c r="H1577" s="7">
        <v>41487</v>
      </c>
      <c r="I1577" s="2">
        <v>17290</v>
      </c>
      <c r="J1577" s="2">
        <f>+VLOOKUP(B:B,'[1]Nómina (2)'!$B$5:$AJ$2058,35,0)</f>
        <v>0</v>
      </c>
      <c r="K1577" s="2">
        <v>496.22</v>
      </c>
      <c r="L1577" s="2">
        <v>1227.5899999999999</v>
      </c>
      <c r="M1577" s="2">
        <v>224.76999999999998</v>
      </c>
      <c r="N1577" s="2">
        <v>525.62</v>
      </c>
      <c r="O1577" s="2">
        <v>1225.8610000000001</v>
      </c>
      <c r="P1577" s="2">
        <v>0</v>
      </c>
      <c r="Q1577" s="2">
        <f t="shared" si="120"/>
        <v>3700.0609999999997</v>
      </c>
      <c r="R1577" s="2">
        <f t="shared" si="121"/>
        <v>1021.84</v>
      </c>
      <c r="S1577" s="2">
        <f t="shared" si="122"/>
        <v>2678.221</v>
      </c>
      <c r="T1577" s="2">
        <f t="shared" si="123"/>
        <v>16268.16</v>
      </c>
    </row>
    <row r="1578" spans="1:20" s="4" customFormat="1" x14ac:dyDescent="0.35">
      <c r="A1578" s="3">
        <f t="shared" si="124"/>
        <v>1569</v>
      </c>
      <c r="B1578" s="1">
        <v>6941</v>
      </c>
      <c r="C1578" s="1" t="s">
        <v>3627</v>
      </c>
      <c r="D1578" s="1" t="s">
        <v>3628</v>
      </c>
      <c r="E1578" s="1" t="s">
        <v>60</v>
      </c>
      <c r="F1578" s="1" t="s">
        <v>343</v>
      </c>
      <c r="G1578" s="1" t="s">
        <v>4662</v>
      </c>
      <c r="H1578" s="7">
        <v>41487</v>
      </c>
      <c r="I1578" s="2">
        <v>26650</v>
      </c>
      <c r="J1578" s="2">
        <f>+VLOOKUP(B:B,'[1]Nómina (2)'!$B$5:$AJ$2058,35,0)</f>
        <v>0</v>
      </c>
      <c r="K1578" s="2">
        <v>764.85</v>
      </c>
      <c r="L1578" s="2">
        <v>1892.1499999999999</v>
      </c>
      <c r="M1578" s="2">
        <v>346.45</v>
      </c>
      <c r="N1578" s="2">
        <v>810.16</v>
      </c>
      <c r="O1578" s="2">
        <v>1889.4850000000001</v>
      </c>
      <c r="P1578" s="2">
        <v>1031.6199999999999</v>
      </c>
      <c r="Q1578" s="2">
        <f t="shared" si="120"/>
        <v>6734.7149999999992</v>
      </c>
      <c r="R1578" s="2">
        <f t="shared" si="121"/>
        <v>2606.63</v>
      </c>
      <c r="S1578" s="2">
        <f t="shared" si="122"/>
        <v>4128.085</v>
      </c>
      <c r="T1578" s="2">
        <f t="shared" si="123"/>
        <v>24043.37</v>
      </c>
    </row>
    <row r="1579" spans="1:20" s="4" customFormat="1" x14ac:dyDescent="0.35">
      <c r="A1579" s="3">
        <f t="shared" si="124"/>
        <v>1570</v>
      </c>
      <c r="B1579" s="1">
        <v>6942</v>
      </c>
      <c r="C1579" s="1" t="s">
        <v>3629</v>
      </c>
      <c r="D1579" s="1" t="s">
        <v>3630</v>
      </c>
      <c r="E1579" s="1" t="s">
        <v>60</v>
      </c>
      <c r="F1579" s="1" t="s">
        <v>87</v>
      </c>
      <c r="G1579" s="1" t="s">
        <v>4662</v>
      </c>
      <c r="H1579" s="7">
        <v>41487</v>
      </c>
      <c r="I1579" s="2">
        <v>24716</v>
      </c>
      <c r="J1579" s="2">
        <f>+VLOOKUP(B:B,'[1]Nómina (2)'!$B$5:$AJ$2058,35,0)</f>
        <v>0</v>
      </c>
      <c r="K1579" s="2">
        <v>709.35</v>
      </c>
      <c r="L1579" s="2">
        <v>1754.8359999999998</v>
      </c>
      <c r="M1579" s="2">
        <v>321.30799999999999</v>
      </c>
      <c r="N1579" s="2">
        <v>751.37</v>
      </c>
      <c r="O1579" s="2">
        <v>1752.3644000000002</v>
      </c>
      <c r="P1579" s="2">
        <v>0</v>
      </c>
      <c r="Q1579" s="2">
        <f t="shared" si="120"/>
        <v>5289.2284</v>
      </c>
      <c r="R1579" s="2">
        <f t="shared" si="121"/>
        <v>1460.72</v>
      </c>
      <c r="S1579" s="2">
        <f t="shared" si="122"/>
        <v>3828.5083999999997</v>
      </c>
      <c r="T1579" s="2">
        <f t="shared" si="123"/>
        <v>23255.279999999999</v>
      </c>
    </row>
    <row r="1580" spans="1:20" x14ac:dyDescent="0.35">
      <c r="A1580" s="3">
        <f t="shared" si="124"/>
        <v>1571</v>
      </c>
      <c r="B1580" s="1">
        <v>6943</v>
      </c>
      <c r="C1580" s="1" t="s">
        <v>3631</v>
      </c>
      <c r="D1580" s="1" t="s">
        <v>3632</v>
      </c>
      <c r="E1580" s="1" t="s">
        <v>3592</v>
      </c>
      <c r="F1580" s="1" t="s">
        <v>2558</v>
      </c>
      <c r="G1580" s="1" t="s">
        <v>4662</v>
      </c>
      <c r="H1580" s="7">
        <v>41487</v>
      </c>
      <c r="I1580" s="2">
        <v>19760</v>
      </c>
      <c r="J1580" s="2">
        <f>+VLOOKUP(B:B,'[1]Nómina (2)'!$B$5:$AJ$2058,35,0)</f>
        <v>0</v>
      </c>
      <c r="K1580" s="2">
        <v>567.11</v>
      </c>
      <c r="L1580" s="2">
        <v>1402.9599999999998</v>
      </c>
      <c r="M1580" s="2">
        <v>256.88</v>
      </c>
      <c r="N1580" s="2">
        <v>600.70000000000005</v>
      </c>
      <c r="O1580" s="2">
        <v>1400.9840000000002</v>
      </c>
      <c r="P1580" s="2">
        <v>0</v>
      </c>
      <c r="Q1580" s="2">
        <f t="shared" si="120"/>
        <v>4228.634</v>
      </c>
      <c r="R1580" s="2">
        <f t="shared" si="121"/>
        <v>1167.81</v>
      </c>
      <c r="S1580" s="2">
        <f t="shared" si="122"/>
        <v>3060.8239999999996</v>
      </c>
      <c r="T1580" s="2">
        <f t="shared" si="123"/>
        <v>18592.189999999999</v>
      </c>
    </row>
    <row r="1581" spans="1:20" x14ac:dyDescent="0.35">
      <c r="A1581" s="3">
        <f t="shared" si="124"/>
        <v>1572</v>
      </c>
      <c r="B1581" s="1">
        <v>6946</v>
      </c>
      <c r="C1581" s="1" t="s">
        <v>3633</v>
      </c>
      <c r="D1581" s="1" t="s">
        <v>3634</v>
      </c>
      <c r="E1581" s="1" t="s">
        <v>3592</v>
      </c>
      <c r="F1581" s="1" t="s">
        <v>2558</v>
      </c>
      <c r="G1581" s="1" t="s">
        <v>4662</v>
      </c>
      <c r="H1581" s="7">
        <v>41491</v>
      </c>
      <c r="I1581" s="2">
        <v>19760</v>
      </c>
      <c r="J1581" s="2">
        <f>+VLOOKUP(B:B,'[1]Nómina (2)'!$B$5:$AJ$2058,35,0)</f>
        <v>0</v>
      </c>
      <c r="K1581" s="2">
        <v>567.11</v>
      </c>
      <c r="L1581" s="2">
        <v>1402.9599999999998</v>
      </c>
      <c r="M1581" s="2">
        <v>256.88</v>
      </c>
      <c r="N1581" s="2">
        <v>600.70000000000005</v>
      </c>
      <c r="O1581" s="2">
        <v>1400.9840000000002</v>
      </c>
      <c r="P1581" s="2">
        <v>0</v>
      </c>
      <c r="Q1581" s="2">
        <f t="shared" si="120"/>
        <v>4228.634</v>
      </c>
      <c r="R1581" s="2">
        <f t="shared" si="121"/>
        <v>1167.81</v>
      </c>
      <c r="S1581" s="2">
        <f t="shared" si="122"/>
        <v>3060.8239999999996</v>
      </c>
      <c r="T1581" s="2">
        <f t="shared" si="123"/>
        <v>18592.189999999999</v>
      </c>
    </row>
    <row r="1582" spans="1:20" x14ac:dyDescent="0.35">
      <c r="A1582" s="3">
        <f t="shared" si="124"/>
        <v>1573</v>
      </c>
      <c r="B1582" s="1">
        <v>6948</v>
      </c>
      <c r="C1582" s="1" t="s">
        <v>3635</v>
      </c>
      <c r="D1582" s="1" t="s">
        <v>3636</v>
      </c>
      <c r="E1582" s="1" t="s">
        <v>626</v>
      </c>
      <c r="F1582" s="1" t="s">
        <v>887</v>
      </c>
      <c r="G1582" s="1" t="s">
        <v>4662</v>
      </c>
      <c r="H1582" s="7">
        <v>41491</v>
      </c>
      <c r="I1582" s="2">
        <v>37570</v>
      </c>
      <c r="J1582" s="2">
        <f>+VLOOKUP(B:B,'[1]Nómina (2)'!$B$5:$AJ$2058,35,0)</f>
        <v>2147.368375</v>
      </c>
      <c r="K1582" s="2">
        <v>1078.26</v>
      </c>
      <c r="L1582" s="2">
        <v>2667.47</v>
      </c>
      <c r="M1582" s="2">
        <v>488.40999999999997</v>
      </c>
      <c r="N1582" s="2">
        <v>1142.1300000000001</v>
      </c>
      <c r="O1582" s="2">
        <v>2663.7130000000002</v>
      </c>
      <c r="P1582" s="2">
        <v>0</v>
      </c>
      <c r="Q1582" s="2">
        <f t="shared" si="120"/>
        <v>8039.9830000000002</v>
      </c>
      <c r="R1582" s="2">
        <f t="shared" si="121"/>
        <v>4367.7583750000003</v>
      </c>
      <c r="S1582" s="2">
        <f t="shared" si="122"/>
        <v>5819.5929999999998</v>
      </c>
      <c r="T1582" s="2">
        <f t="shared" si="123"/>
        <v>33202.241625000002</v>
      </c>
    </row>
    <row r="1583" spans="1:20" x14ac:dyDescent="0.35">
      <c r="A1583" s="3">
        <f t="shared" si="124"/>
        <v>1574</v>
      </c>
      <c r="B1583" s="1">
        <v>6949</v>
      </c>
      <c r="C1583" s="1" t="s">
        <v>3637</v>
      </c>
      <c r="D1583" s="1" t="s">
        <v>3638</v>
      </c>
      <c r="E1583" s="1" t="s">
        <v>626</v>
      </c>
      <c r="F1583" s="1" t="s">
        <v>515</v>
      </c>
      <c r="G1583" s="1" t="s">
        <v>4662</v>
      </c>
      <c r="H1583" s="7">
        <v>41491</v>
      </c>
      <c r="I1583" s="2">
        <v>50000</v>
      </c>
      <c r="J1583" s="2">
        <f>+VLOOKUP(B:B,'[1]Nómina (2)'!$B$5:$AJ$2058,35,0)</f>
        <v>2829.8678333333301</v>
      </c>
      <c r="K1583" s="2">
        <v>1435</v>
      </c>
      <c r="L1583" s="2">
        <v>3549.9999999999995</v>
      </c>
      <c r="M1583" s="2">
        <v>614.952</v>
      </c>
      <c r="N1583" s="2">
        <v>1520</v>
      </c>
      <c r="O1583" s="2">
        <v>3545.0000000000005</v>
      </c>
      <c r="P1583" s="2">
        <v>0</v>
      </c>
      <c r="Q1583" s="2">
        <f t="shared" si="120"/>
        <v>10664.952000000001</v>
      </c>
      <c r="R1583" s="2">
        <f t="shared" si="121"/>
        <v>5784.8678333333301</v>
      </c>
      <c r="S1583" s="2">
        <f t="shared" si="122"/>
        <v>7709.9519999999993</v>
      </c>
      <c r="T1583" s="2">
        <f t="shared" si="123"/>
        <v>44215.13216666667</v>
      </c>
    </row>
    <row r="1584" spans="1:20" x14ac:dyDescent="0.35">
      <c r="A1584" s="3">
        <f t="shared" si="124"/>
        <v>1575</v>
      </c>
      <c r="B1584" s="1">
        <v>6950</v>
      </c>
      <c r="C1584" s="1" t="s">
        <v>3639</v>
      </c>
      <c r="D1584" s="1" t="s">
        <v>3640</v>
      </c>
      <c r="E1584" s="1" t="s">
        <v>656</v>
      </c>
      <c r="F1584" s="1" t="s">
        <v>2675</v>
      </c>
      <c r="G1584" s="1" t="s">
        <v>4662</v>
      </c>
      <c r="H1584" s="7">
        <v>41493</v>
      </c>
      <c r="I1584" s="2">
        <v>34426</v>
      </c>
      <c r="J1584" s="2">
        <f>+VLOOKUP(B:B,'[1]Nómina (2)'!$B$5:$AJ$2058,35,0)</f>
        <v>0</v>
      </c>
      <c r="K1584" s="2">
        <v>988.03</v>
      </c>
      <c r="L1584" s="2">
        <v>2444.2459999999996</v>
      </c>
      <c r="M1584" s="2">
        <v>447.53799999999995</v>
      </c>
      <c r="N1584" s="2">
        <v>1046.55</v>
      </c>
      <c r="O1584" s="2">
        <v>2440.8034000000002</v>
      </c>
      <c r="P1584" s="2">
        <v>1031.6199999999999</v>
      </c>
      <c r="Q1584" s="2">
        <f t="shared" si="120"/>
        <v>8398.7874000000011</v>
      </c>
      <c r="R1584" s="2">
        <f t="shared" si="121"/>
        <v>3066.2</v>
      </c>
      <c r="S1584" s="2">
        <f t="shared" si="122"/>
        <v>5332.5874000000003</v>
      </c>
      <c r="T1584" s="2">
        <f t="shared" si="123"/>
        <v>31359.8</v>
      </c>
    </row>
    <row r="1585" spans="1:20" x14ac:dyDescent="0.35">
      <c r="A1585" s="3">
        <f t="shared" si="124"/>
        <v>1576</v>
      </c>
      <c r="B1585" s="1">
        <v>6952</v>
      </c>
      <c r="C1585" s="1" t="s">
        <v>3641</v>
      </c>
      <c r="D1585" s="1" t="s">
        <v>3642</v>
      </c>
      <c r="E1585" s="1" t="s">
        <v>612</v>
      </c>
      <c r="F1585" s="1" t="s">
        <v>613</v>
      </c>
      <c r="G1585" s="1" t="s">
        <v>4662</v>
      </c>
      <c r="H1585" s="7">
        <v>41498</v>
      </c>
      <c r="I1585" s="2">
        <v>24310</v>
      </c>
      <c r="J1585" s="2">
        <f>+VLOOKUP(B:B,'[1]Nómina (2)'!$B$5:$AJ$2058,35,0)</f>
        <v>0</v>
      </c>
      <c r="K1585" s="2">
        <v>697.7</v>
      </c>
      <c r="L1585" s="2">
        <v>1726.0099999999998</v>
      </c>
      <c r="M1585" s="2">
        <v>316.02999999999997</v>
      </c>
      <c r="N1585" s="2">
        <v>739.02</v>
      </c>
      <c r="O1585" s="2">
        <v>1723.5790000000002</v>
      </c>
      <c r="P1585" s="2">
        <v>2063.2399999999998</v>
      </c>
      <c r="Q1585" s="2">
        <f t="shared" si="120"/>
        <v>7265.5789999999997</v>
      </c>
      <c r="R1585" s="2">
        <f t="shared" si="121"/>
        <v>3499.96</v>
      </c>
      <c r="S1585" s="2">
        <f t="shared" si="122"/>
        <v>3765.6189999999997</v>
      </c>
      <c r="T1585" s="2">
        <f t="shared" si="123"/>
        <v>20810.04</v>
      </c>
    </row>
    <row r="1586" spans="1:20" x14ac:dyDescent="0.35">
      <c r="A1586" s="3">
        <f t="shared" si="124"/>
        <v>1577</v>
      </c>
      <c r="B1586" s="1">
        <v>6953</v>
      </c>
      <c r="C1586" s="1" t="s">
        <v>3643</v>
      </c>
      <c r="D1586" s="1" t="s">
        <v>3644</v>
      </c>
      <c r="E1586" s="1" t="s">
        <v>489</v>
      </c>
      <c r="F1586" s="1" t="s">
        <v>42</v>
      </c>
      <c r="G1586" s="1" t="s">
        <v>4662</v>
      </c>
      <c r="H1586" s="7">
        <v>41499</v>
      </c>
      <c r="I1586" s="2">
        <v>28990</v>
      </c>
      <c r="J1586" s="2">
        <f>+VLOOKUP(B:B,'[1]Nómina (2)'!$B$5:$AJ$2058,35,0)</f>
        <v>0</v>
      </c>
      <c r="K1586" s="2">
        <v>832.01</v>
      </c>
      <c r="L1586" s="2">
        <v>2058.29</v>
      </c>
      <c r="M1586" s="2">
        <v>376.87</v>
      </c>
      <c r="N1586" s="2">
        <v>881.3</v>
      </c>
      <c r="O1586" s="2">
        <v>2055.3910000000001</v>
      </c>
      <c r="P1586" s="2">
        <v>0</v>
      </c>
      <c r="Q1586" s="2">
        <f t="shared" si="120"/>
        <v>6203.8610000000008</v>
      </c>
      <c r="R1586" s="2">
        <f t="shared" si="121"/>
        <v>1713.31</v>
      </c>
      <c r="S1586" s="2">
        <f t="shared" si="122"/>
        <v>4490.5509999999995</v>
      </c>
      <c r="T1586" s="2">
        <f t="shared" si="123"/>
        <v>27276.69</v>
      </c>
    </row>
    <row r="1587" spans="1:20" x14ac:dyDescent="0.35">
      <c r="A1587" s="3">
        <f t="shared" si="124"/>
        <v>1578</v>
      </c>
      <c r="B1587" s="1">
        <v>6954</v>
      </c>
      <c r="C1587" s="1" t="s">
        <v>3645</v>
      </c>
      <c r="D1587" s="1" t="s">
        <v>3646</v>
      </c>
      <c r="E1587" s="1" t="s">
        <v>587</v>
      </c>
      <c r="F1587" s="1" t="s">
        <v>3647</v>
      </c>
      <c r="G1587" s="1" t="s">
        <v>4662</v>
      </c>
      <c r="H1587" s="7">
        <v>41498</v>
      </c>
      <c r="I1587" s="2">
        <v>75000</v>
      </c>
      <c r="J1587" s="2">
        <f>+VLOOKUP(B:B,'[1]Nómina (2)'!$B$5:$AJ$2058,35,0)</f>
        <v>6309.34983333333</v>
      </c>
      <c r="K1587" s="2">
        <v>2152.5</v>
      </c>
      <c r="L1587" s="2">
        <v>5324.9999999999991</v>
      </c>
      <c r="M1587" s="2">
        <v>614.952</v>
      </c>
      <c r="N1587" s="2">
        <v>2280</v>
      </c>
      <c r="O1587" s="2">
        <v>5317.5</v>
      </c>
      <c r="P1587" s="2">
        <v>0</v>
      </c>
      <c r="Q1587" s="2">
        <f t="shared" si="120"/>
        <v>15689.951999999999</v>
      </c>
      <c r="R1587" s="2">
        <f t="shared" si="121"/>
        <v>10741.84983333333</v>
      </c>
      <c r="S1587" s="2">
        <f t="shared" si="122"/>
        <v>11257.451999999999</v>
      </c>
      <c r="T1587" s="2">
        <f t="shared" si="123"/>
        <v>64258.150166666674</v>
      </c>
    </row>
    <row r="1588" spans="1:20" x14ac:dyDescent="0.35">
      <c r="A1588" s="3">
        <f t="shared" si="124"/>
        <v>1579</v>
      </c>
      <c r="B1588" s="1">
        <v>6955</v>
      </c>
      <c r="C1588" s="1" t="s">
        <v>3648</v>
      </c>
      <c r="D1588" s="1" t="s">
        <v>3649</v>
      </c>
      <c r="E1588" s="1" t="s">
        <v>60</v>
      </c>
      <c r="F1588" s="1" t="s">
        <v>147</v>
      </c>
      <c r="G1588" s="1" t="s">
        <v>4662</v>
      </c>
      <c r="H1588" s="7">
        <v>41506</v>
      </c>
      <c r="I1588" s="2">
        <v>21970</v>
      </c>
      <c r="J1588" s="2">
        <f>+VLOOKUP(B:B,'[1]Nómina (2)'!$B$5:$AJ$2058,35,0)</f>
        <v>0</v>
      </c>
      <c r="K1588" s="2">
        <v>630.54</v>
      </c>
      <c r="L1588" s="2">
        <v>1559.87</v>
      </c>
      <c r="M1588" s="2">
        <v>285.61</v>
      </c>
      <c r="N1588" s="2">
        <v>667.89</v>
      </c>
      <c r="O1588" s="2">
        <v>1557.673</v>
      </c>
      <c r="P1588" s="2">
        <v>0</v>
      </c>
      <c r="Q1588" s="2">
        <f t="shared" si="120"/>
        <v>4701.5829999999996</v>
      </c>
      <c r="R1588" s="2">
        <f t="shared" si="121"/>
        <v>1298.4299999999998</v>
      </c>
      <c r="S1588" s="2">
        <f t="shared" si="122"/>
        <v>3403.1530000000002</v>
      </c>
      <c r="T1588" s="2">
        <f t="shared" si="123"/>
        <v>20671.57</v>
      </c>
    </row>
    <row r="1589" spans="1:20" x14ac:dyDescent="0.35">
      <c r="A1589" s="3">
        <f t="shared" si="124"/>
        <v>1580</v>
      </c>
      <c r="B1589" s="1">
        <v>6956</v>
      </c>
      <c r="C1589" s="1" t="s">
        <v>3650</v>
      </c>
      <c r="D1589" s="1" t="s">
        <v>3651</v>
      </c>
      <c r="E1589" s="1" t="s">
        <v>294</v>
      </c>
      <c r="F1589" s="1" t="s">
        <v>120</v>
      </c>
      <c r="G1589" s="1" t="s">
        <v>4662</v>
      </c>
      <c r="H1589" s="7">
        <v>41512</v>
      </c>
      <c r="I1589" s="2">
        <v>42120</v>
      </c>
      <c r="J1589" s="2">
        <f>+VLOOKUP(B:B,'[1]Nómina (2)'!$B$5:$AJ$2058,35,0)</f>
        <v>587.113374999999</v>
      </c>
      <c r="K1589" s="2">
        <v>1208.8399999999999</v>
      </c>
      <c r="L1589" s="2">
        <v>2990.5199999999995</v>
      </c>
      <c r="M1589" s="2">
        <v>547.55999999999995</v>
      </c>
      <c r="N1589" s="2">
        <v>1280.45</v>
      </c>
      <c r="O1589" s="2">
        <v>2986.308</v>
      </c>
      <c r="P1589" s="2">
        <v>1031.6199999999999</v>
      </c>
      <c r="Q1589" s="2">
        <f t="shared" si="120"/>
        <v>10045.297999999999</v>
      </c>
      <c r="R1589" s="2">
        <f t="shared" si="121"/>
        <v>4108.0233749999989</v>
      </c>
      <c r="S1589" s="2">
        <f t="shared" si="122"/>
        <v>6524.387999999999</v>
      </c>
      <c r="T1589" s="2">
        <f t="shared" si="123"/>
        <v>38011.976625000003</v>
      </c>
    </row>
    <row r="1590" spans="1:20" x14ac:dyDescent="0.35">
      <c r="A1590" s="3">
        <f t="shared" si="124"/>
        <v>1581</v>
      </c>
      <c r="B1590" s="1">
        <v>6957</v>
      </c>
      <c r="C1590" s="1" t="s">
        <v>3652</v>
      </c>
      <c r="D1590" s="1" t="s">
        <v>3653</v>
      </c>
      <c r="E1590" s="1" t="s">
        <v>820</v>
      </c>
      <c r="F1590" s="1" t="s">
        <v>3251</v>
      </c>
      <c r="G1590" s="1" t="s">
        <v>4662</v>
      </c>
      <c r="H1590" s="7">
        <v>41512</v>
      </c>
      <c r="I1590" s="2">
        <v>19760</v>
      </c>
      <c r="J1590" s="2">
        <f>+VLOOKUP(B:B,'[1]Nómina (2)'!$B$5:$AJ$2058,35,0)</f>
        <v>0</v>
      </c>
      <c r="K1590" s="2">
        <v>567.11</v>
      </c>
      <c r="L1590" s="2">
        <v>1402.9599999999998</v>
      </c>
      <c r="M1590" s="2">
        <v>256.88</v>
      </c>
      <c r="N1590" s="2">
        <v>600.70000000000005</v>
      </c>
      <c r="O1590" s="2">
        <v>1400.9840000000002</v>
      </c>
      <c r="P1590" s="2">
        <v>0</v>
      </c>
      <c r="Q1590" s="2">
        <f t="shared" si="120"/>
        <v>4228.634</v>
      </c>
      <c r="R1590" s="2">
        <f t="shared" si="121"/>
        <v>1167.81</v>
      </c>
      <c r="S1590" s="2">
        <f t="shared" si="122"/>
        <v>3060.8239999999996</v>
      </c>
      <c r="T1590" s="2">
        <f t="shared" si="123"/>
        <v>18592.189999999999</v>
      </c>
    </row>
    <row r="1591" spans="1:20" x14ac:dyDescent="0.35">
      <c r="A1591" s="3">
        <f t="shared" si="124"/>
        <v>1582</v>
      </c>
      <c r="B1591" s="1">
        <v>6958</v>
      </c>
      <c r="C1591" s="1" t="s">
        <v>3654</v>
      </c>
      <c r="D1591" s="1" t="s">
        <v>3655</v>
      </c>
      <c r="E1591" s="1" t="s">
        <v>110</v>
      </c>
      <c r="F1591" s="1" t="s">
        <v>28</v>
      </c>
      <c r="G1591" s="1" t="s">
        <v>4662</v>
      </c>
      <c r="H1591" s="7">
        <v>41513</v>
      </c>
      <c r="I1591" s="2">
        <v>19760</v>
      </c>
      <c r="J1591" s="2">
        <f>+VLOOKUP(B:B,'[1]Nómina (2)'!$B$5:$AJ$2058,35,0)</f>
        <v>0</v>
      </c>
      <c r="K1591" s="2">
        <v>1092.7</v>
      </c>
      <c r="L1591" s="2">
        <v>2703.1851299999998</v>
      </c>
      <c r="M1591" s="2">
        <v>494.94938999999994</v>
      </c>
      <c r="N1591" s="2">
        <v>1157.42</v>
      </c>
      <c r="O1591" s="2">
        <v>2699.3778270000003</v>
      </c>
      <c r="P1591" s="2">
        <v>0</v>
      </c>
      <c r="Q1591" s="2">
        <f t="shared" si="120"/>
        <v>8147.6323469999998</v>
      </c>
      <c r="R1591" s="2">
        <f t="shared" si="121"/>
        <v>2250.12</v>
      </c>
      <c r="S1591" s="2">
        <f t="shared" si="122"/>
        <v>5897.5123469999999</v>
      </c>
      <c r="T1591" s="2">
        <f t="shared" si="123"/>
        <v>17509.88</v>
      </c>
    </row>
    <row r="1592" spans="1:20" x14ac:dyDescent="0.35">
      <c r="A1592" s="3">
        <f t="shared" si="124"/>
        <v>1583</v>
      </c>
      <c r="B1592" s="1">
        <v>6959</v>
      </c>
      <c r="C1592" s="1" t="s">
        <v>3656</v>
      </c>
      <c r="D1592" s="1" t="s">
        <v>3657</v>
      </c>
      <c r="E1592" s="1" t="s">
        <v>301</v>
      </c>
      <c r="F1592" s="1" t="s">
        <v>2690</v>
      </c>
      <c r="G1592" s="1" t="s">
        <v>4662</v>
      </c>
      <c r="H1592" s="7">
        <v>41515</v>
      </c>
      <c r="I1592" s="2">
        <v>59235</v>
      </c>
      <c r="J1592" s="2">
        <f>+VLOOKUP(B:B,'[1]Nómina (2)'!$B$5:$AJ$2058,35,0)</f>
        <v>3839.8398333333298</v>
      </c>
      <c r="K1592" s="2">
        <v>1700.04</v>
      </c>
      <c r="L1592" s="2">
        <v>4205.6849999999995</v>
      </c>
      <c r="M1592" s="2">
        <v>614.952</v>
      </c>
      <c r="N1592" s="2">
        <v>1800.74</v>
      </c>
      <c r="O1592" s="2">
        <v>4199.7615000000005</v>
      </c>
      <c r="P1592" s="2">
        <v>0</v>
      </c>
      <c r="Q1592" s="2">
        <f t="shared" si="120"/>
        <v>12521.1785</v>
      </c>
      <c r="R1592" s="2">
        <f t="shared" si="121"/>
        <v>7340.6198333333296</v>
      </c>
      <c r="S1592" s="2">
        <f t="shared" si="122"/>
        <v>9020.3984999999993</v>
      </c>
      <c r="T1592" s="2">
        <f t="shared" si="123"/>
        <v>51894.38016666667</v>
      </c>
    </row>
    <row r="1593" spans="1:20" x14ac:dyDescent="0.35">
      <c r="A1593" s="3">
        <f t="shared" si="124"/>
        <v>1584</v>
      </c>
      <c r="B1593" s="1">
        <v>6960</v>
      </c>
      <c r="C1593" s="1" t="s">
        <v>3658</v>
      </c>
      <c r="D1593" s="1" t="s">
        <v>3659</v>
      </c>
      <c r="E1593" s="1" t="s">
        <v>820</v>
      </c>
      <c r="F1593" s="1" t="s">
        <v>1085</v>
      </c>
      <c r="G1593" s="1" t="s">
        <v>4662</v>
      </c>
      <c r="H1593" s="7">
        <v>41519</v>
      </c>
      <c r="I1593" s="2">
        <v>21970</v>
      </c>
      <c r="J1593" s="2">
        <f>+VLOOKUP(B:B,'[1]Nómina (2)'!$B$5:$AJ$2058,35,0)</f>
        <v>0</v>
      </c>
      <c r="K1593" s="2">
        <v>630.54</v>
      </c>
      <c r="L1593" s="2">
        <v>1559.87</v>
      </c>
      <c r="M1593" s="2">
        <v>285.61</v>
      </c>
      <c r="N1593" s="2">
        <v>667.89</v>
      </c>
      <c r="O1593" s="2">
        <v>1557.673</v>
      </c>
      <c r="P1593" s="2">
        <v>0</v>
      </c>
      <c r="Q1593" s="2">
        <f t="shared" si="120"/>
        <v>4701.5829999999996</v>
      </c>
      <c r="R1593" s="2">
        <f t="shared" si="121"/>
        <v>1298.4299999999998</v>
      </c>
      <c r="S1593" s="2">
        <f t="shared" si="122"/>
        <v>3403.1530000000002</v>
      </c>
      <c r="T1593" s="2">
        <f t="shared" si="123"/>
        <v>20671.57</v>
      </c>
    </row>
    <row r="1594" spans="1:20" x14ac:dyDescent="0.35">
      <c r="A1594" s="3">
        <f t="shared" si="124"/>
        <v>1585</v>
      </c>
      <c r="B1594" s="1">
        <v>6961</v>
      </c>
      <c r="C1594" s="1" t="s">
        <v>3660</v>
      </c>
      <c r="D1594" s="1" t="s">
        <v>3661</v>
      </c>
      <c r="E1594" s="1" t="s">
        <v>820</v>
      </c>
      <c r="F1594" s="1" t="s">
        <v>1085</v>
      </c>
      <c r="G1594" s="1" t="s">
        <v>4662</v>
      </c>
      <c r="H1594" s="7">
        <v>41519</v>
      </c>
      <c r="I1594" s="2">
        <v>21970</v>
      </c>
      <c r="J1594" s="2">
        <f>+VLOOKUP(B:B,'[1]Nómina (2)'!$B$5:$AJ$2058,35,0)</f>
        <v>0</v>
      </c>
      <c r="K1594" s="2">
        <v>630.54</v>
      </c>
      <c r="L1594" s="2">
        <v>1559.87</v>
      </c>
      <c r="M1594" s="2">
        <v>285.61</v>
      </c>
      <c r="N1594" s="2">
        <v>667.89</v>
      </c>
      <c r="O1594" s="2">
        <v>1557.673</v>
      </c>
      <c r="P1594" s="2">
        <v>0</v>
      </c>
      <c r="Q1594" s="2">
        <f t="shared" si="120"/>
        <v>4701.5829999999996</v>
      </c>
      <c r="R1594" s="2">
        <f t="shared" si="121"/>
        <v>1298.4299999999998</v>
      </c>
      <c r="S1594" s="2">
        <f t="shared" si="122"/>
        <v>3403.1530000000002</v>
      </c>
      <c r="T1594" s="2">
        <f t="shared" si="123"/>
        <v>20671.57</v>
      </c>
    </row>
    <row r="1595" spans="1:20" x14ac:dyDescent="0.35">
      <c r="A1595" s="3">
        <f t="shared" si="124"/>
        <v>1586</v>
      </c>
      <c r="B1595" s="1">
        <v>6963</v>
      </c>
      <c r="C1595" s="1" t="s">
        <v>3662</v>
      </c>
      <c r="D1595" s="1" t="s">
        <v>3663</v>
      </c>
      <c r="E1595" s="1" t="s">
        <v>820</v>
      </c>
      <c r="F1595" s="1" t="s">
        <v>3664</v>
      </c>
      <c r="G1595" s="1" t="s">
        <v>4662</v>
      </c>
      <c r="H1595" s="7">
        <v>41526</v>
      </c>
      <c r="I1595" s="2">
        <v>107865</v>
      </c>
      <c r="J1595" s="2">
        <f>+VLOOKUP(B:B,'[1]Nómina (2)'!$B$5:$AJ$2058,35,0)</f>
        <v>20205.479791666701</v>
      </c>
      <c r="K1595" s="2">
        <v>3095.73</v>
      </c>
      <c r="L1595" s="2">
        <v>7658.4149999999991</v>
      </c>
      <c r="M1595" s="2">
        <v>614.952</v>
      </c>
      <c r="N1595" s="2">
        <v>3279.1</v>
      </c>
      <c r="O1595" s="2">
        <v>7647.6285000000007</v>
      </c>
      <c r="P1595" s="2">
        <v>0</v>
      </c>
      <c r="Q1595" s="2">
        <f t="shared" si="120"/>
        <v>22295.825499999999</v>
      </c>
      <c r="R1595" s="2">
        <f t="shared" si="121"/>
        <v>26580.309791666699</v>
      </c>
      <c r="S1595" s="2">
        <f t="shared" si="122"/>
        <v>15920.995499999999</v>
      </c>
      <c r="T1595" s="2">
        <f t="shared" si="123"/>
        <v>81284.690208333297</v>
      </c>
    </row>
    <row r="1596" spans="1:20" x14ac:dyDescent="0.35">
      <c r="A1596" s="3">
        <f t="shared" si="124"/>
        <v>1587</v>
      </c>
      <c r="B1596" s="1">
        <v>6964</v>
      </c>
      <c r="C1596" s="1" t="s">
        <v>3665</v>
      </c>
      <c r="D1596" s="1" t="s">
        <v>3666</v>
      </c>
      <c r="E1596" s="1" t="s">
        <v>53</v>
      </c>
      <c r="F1596" s="1" t="s">
        <v>2338</v>
      </c>
      <c r="G1596" s="1" t="s">
        <v>4662</v>
      </c>
      <c r="H1596" s="7">
        <v>41534</v>
      </c>
      <c r="I1596" s="2">
        <v>21970</v>
      </c>
      <c r="J1596" s="2">
        <f>+VLOOKUP(B:B,'[1]Nómina (2)'!$B$5:$AJ$2058,35,0)</f>
        <v>0</v>
      </c>
      <c r="K1596" s="2">
        <v>630.54</v>
      </c>
      <c r="L1596" s="2">
        <v>1559.87</v>
      </c>
      <c r="M1596" s="2">
        <v>285.61</v>
      </c>
      <c r="N1596" s="2">
        <v>667.89</v>
      </c>
      <c r="O1596" s="2">
        <v>1557.673</v>
      </c>
      <c r="P1596" s="2">
        <v>0</v>
      </c>
      <c r="Q1596" s="2">
        <f t="shared" si="120"/>
        <v>4701.5829999999996</v>
      </c>
      <c r="R1596" s="2">
        <f t="shared" si="121"/>
        <v>1298.4299999999998</v>
      </c>
      <c r="S1596" s="2">
        <f t="shared" si="122"/>
        <v>3403.1530000000002</v>
      </c>
      <c r="T1596" s="2">
        <f t="shared" si="123"/>
        <v>20671.57</v>
      </c>
    </row>
    <row r="1597" spans="1:20" x14ac:dyDescent="0.35">
      <c r="A1597" s="3">
        <f t="shared" si="124"/>
        <v>1588</v>
      </c>
      <c r="B1597" s="1">
        <v>6965</v>
      </c>
      <c r="C1597" s="1" t="s">
        <v>3667</v>
      </c>
      <c r="D1597" s="1" t="s">
        <v>3668</v>
      </c>
      <c r="E1597" s="1" t="s">
        <v>820</v>
      </c>
      <c r="F1597" s="1" t="s">
        <v>2767</v>
      </c>
      <c r="G1597" s="1" t="s">
        <v>4662</v>
      </c>
      <c r="H1597" s="7">
        <v>41534</v>
      </c>
      <c r="I1597" s="2">
        <v>12873</v>
      </c>
      <c r="J1597" s="2">
        <f>+VLOOKUP(B:B,'[1]Nómina (2)'!$B$5:$AJ$2058,35,0)</f>
        <v>0</v>
      </c>
      <c r="K1597" s="2">
        <v>711.86</v>
      </c>
      <c r="L1597" s="2">
        <v>1761.0378499999997</v>
      </c>
      <c r="M1597" s="2">
        <v>322.44354999999996</v>
      </c>
      <c r="N1597" s="2">
        <v>754.02</v>
      </c>
      <c r="O1597" s="2">
        <v>1758.557515</v>
      </c>
      <c r="P1597" s="2">
        <v>0</v>
      </c>
      <c r="Q1597" s="2">
        <f t="shared" si="120"/>
        <v>5307.9189150000002</v>
      </c>
      <c r="R1597" s="2">
        <f t="shared" si="121"/>
        <v>1465.88</v>
      </c>
      <c r="S1597" s="2">
        <f t="shared" si="122"/>
        <v>3842.0389149999996</v>
      </c>
      <c r="T1597" s="2">
        <f t="shared" si="123"/>
        <v>11407.119999999999</v>
      </c>
    </row>
    <row r="1598" spans="1:20" x14ac:dyDescent="0.35">
      <c r="A1598" s="3">
        <f t="shared" si="124"/>
        <v>1589</v>
      </c>
      <c r="B1598" s="1">
        <v>6966</v>
      </c>
      <c r="C1598" s="1" t="s">
        <v>3669</v>
      </c>
      <c r="D1598" s="1" t="s">
        <v>3670</v>
      </c>
      <c r="E1598" s="1" t="s">
        <v>969</v>
      </c>
      <c r="F1598" s="1" t="s">
        <v>3671</v>
      </c>
      <c r="G1598" s="1" t="s">
        <v>4662</v>
      </c>
      <c r="H1598" s="7">
        <v>41494</v>
      </c>
      <c r="I1598" s="2">
        <v>25000</v>
      </c>
      <c r="J1598" s="2">
        <f>+VLOOKUP(B:B,'[1]Nómina (2)'!$B$5:$AJ$2058,35,0)</f>
        <v>0</v>
      </c>
      <c r="K1598" s="2">
        <v>717.5</v>
      </c>
      <c r="L1598" s="2">
        <v>1774.9999999999998</v>
      </c>
      <c r="M1598" s="2">
        <v>325</v>
      </c>
      <c r="N1598" s="2">
        <v>760</v>
      </c>
      <c r="O1598" s="2">
        <v>1772.5000000000002</v>
      </c>
      <c r="P1598" s="2">
        <v>0</v>
      </c>
      <c r="Q1598" s="2">
        <f t="shared" si="120"/>
        <v>5350</v>
      </c>
      <c r="R1598" s="2">
        <f t="shared" si="121"/>
        <v>1477.5</v>
      </c>
      <c r="S1598" s="2">
        <f t="shared" si="122"/>
        <v>3872.5</v>
      </c>
      <c r="T1598" s="2">
        <f t="shared" si="123"/>
        <v>23522.5</v>
      </c>
    </row>
    <row r="1599" spans="1:20" x14ac:dyDescent="0.35">
      <c r="A1599" s="3">
        <f t="shared" si="124"/>
        <v>1590</v>
      </c>
      <c r="B1599" s="1">
        <v>6967</v>
      </c>
      <c r="C1599" s="1" t="s">
        <v>3672</v>
      </c>
      <c r="D1599" s="1" t="s">
        <v>3673</v>
      </c>
      <c r="E1599" s="1" t="s">
        <v>66</v>
      </c>
      <c r="F1599" s="1" t="s">
        <v>397</v>
      </c>
      <c r="G1599" s="1" t="s">
        <v>4662</v>
      </c>
      <c r="H1599" s="7">
        <v>41540</v>
      </c>
      <c r="I1599" s="2">
        <v>37570</v>
      </c>
      <c r="J1599" s="2">
        <f>+VLOOKUP(B:B,'[1]Nómina (2)'!$B$5:$AJ$2058,35,0)</f>
        <v>0</v>
      </c>
      <c r="K1599" s="2">
        <v>1078.26</v>
      </c>
      <c r="L1599" s="2">
        <v>2667.47</v>
      </c>
      <c r="M1599" s="2">
        <v>488.40999999999997</v>
      </c>
      <c r="N1599" s="2">
        <v>1142.1300000000001</v>
      </c>
      <c r="O1599" s="2">
        <v>2663.7130000000002</v>
      </c>
      <c r="P1599" s="2">
        <v>0</v>
      </c>
      <c r="Q1599" s="2">
        <f t="shared" si="120"/>
        <v>8039.9830000000002</v>
      </c>
      <c r="R1599" s="2">
        <f t="shared" si="121"/>
        <v>2220.3900000000003</v>
      </c>
      <c r="S1599" s="2">
        <f t="shared" si="122"/>
        <v>5819.5929999999998</v>
      </c>
      <c r="T1599" s="2">
        <f t="shared" si="123"/>
        <v>35349.61</v>
      </c>
    </row>
    <row r="1600" spans="1:20" x14ac:dyDescent="0.35">
      <c r="A1600" s="3">
        <f t="shared" si="124"/>
        <v>1591</v>
      </c>
      <c r="B1600" s="1">
        <v>6969</v>
      </c>
      <c r="C1600" s="1" t="s">
        <v>3674</v>
      </c>
      <c r="D1600" s="1" t="s">
        <v>3675</v>
      </c>
      <c r="E1600" s="1" t="s">
        <v>820</v>
      </c>
      <c r="F1600" s="1" t="s">
        <v>2767</v>
      </c>
      <c r="G1600" s="1" t="s">
        <v>4662</v>
      </c>
      <c r="H1600" s="7">
        <v>41537</v>
      </c>
      <c r="I1600" s="2">
        <v>12873</v>
      </c>
      <c r="J1600" s="2">
        <f>+VLOOKUP(B:B,'[1]Nómina (2)'!$B$5:$AJ$2058,35,0)</f>
        <v>0</v>
      </c>
      <c r="K1600" s="2">
        <v>369.46</v>
      </c>
      <c r="L1600" s="2">
        <v>913.98299999999995</v>
      </c>
      <c r="M1600" s="2">
        <v>167.34899999999999</v>
      </c>
      <c r="N1600" s="2">
        <v>391.34</v>
      </c>
      <c r="O1600" s="2">
        <v>912.6957000000001</v>
      </c>
      <c r="P1600" s="2">
        <v>0</v>
      </c>
      <c r="Q1600" s="2">
        <f t="shared" si="120"/>
        <v>2754.8276999999998</v>
      </c>
      <c r="R1600" s="2">
        <f t="shared" si="121"/>
        <v>760.8</v>
      </c>
      <c r="S1600" s="2">
        <f t="shared" si="122"/>
        <v>1994.0277000000001</v>
      </c>
      <c r="T1600" s="2">
        <f t="shared" si="123"/>
        <v>12112.2</v>
      </c>
    </row>
    <row r="1601" spans="1:20" x14ac:dyDescent="0.35">
      <c r="A1601" s="3">
        <f t="shared" si="124"/>
        <v>1592</v>
      </c>
      <c r="B1601" s="1">
        <v>6970</v>
      </c>
      <c r="C1601" s="1" t="s">
        <v>3676</v>
      </c>
      <c r="D1601" s="1" t="s">
        <v>3677</v>
      </c>
      <c r="E1601" s="1" t="s">
        <v>820</v>
      </c>
      <c r="F1601" s="1" t="s">
        <v>3251</v>
      </c>
      <c r="G1601" s="1" t="s">
        <v>4662</v>
      </c>
      <c r="H1601" s="7">
        <v>41540</v>
      </c>
      <c r="I1601" s="2">
        <v>19760</v>
      </c>
      <c r="J1601" s="2">
        <f>+VLOOKUP(B:B,'[1]Nómina (2)'!$B$5:$AJ$2058,35,0)</f>
        <v>0</v>
      </c>
      <c r="K1601" s="2">
        <v>567.11</v>
      </c>
      <c r="L1601" s="2">
        <v>1402.9599999999998</v>
      </c>
      <c r="M1601" s="2">
        <v>256.88</v>
      </c>
      <c r="N1601" s="2">
        <v>600.70000000000005</v>
      </c>
      <c r="O1601" s="2">
        <v>1400.9840000000002</v>
      </c>
      <c r="P1601" s="2">
        <v>0</v>
      </c>
      <c r="Q1601" s="2">
        <f t="shared" si="120"/>
        <v>4228.634</v>
      </c>
      <c r="R1601" s="2">
        <f t="shared" si="121"/>
        <v>1167.81</v>
      </c>
      <c r="S1601" s="2">
        <f t="shared" si="122"/>
        <v>3060.8239999999996</v>
      </c>
      <c r="T1601" s="2">
        <f t="shared" si="123"/>
        <v>18592.189999999999</v>
      </c>
    </row>
    <row r="1602" spans="1:20" x14ac:dyDescent="0.35">
      <c r="A1602" s="3">
        <f t="shared" si="124"/>
        <v>1593</v>
      </c>
      <c r="B1602" s="1">
        <v>6971</v>
      </c>
      <c r="C1602" s="1" t="s">
        <v>3678</v>
      </c>
      <c r="D1602" s="1" t="s">
        <v>3679</v>
      </c>
      <c r="E1602" s="1" t="s">
        <v>66</v>
      </c>
      <c r="F1602" s="1" t="s">
        <v>343</v>
      </c>
      <c r="G1602" s="1" t="s">
        <v>4662</v>
      </c>
      <c r="H1602" s="7">
        <v>41547</v>
      </c>
      <c r="I1602" s="2">
        <v>26650</v>
      </c>
      <c r="J1602" s="2">
        <f>+VLOOKUP(B:B,'[1]Nómina (2)'!$B$5:$AJ$2058,35,0)</f>
        <v>0</v>
      </c>
      <c r="K1602" s="2">
        <v>764.85</v>
      </c>
      <c r="L1602" s="2">
        <v>1892.1499999999999</v>
      </c>
      <c r="M1602" s="2">
        <v>346.45</v>
      </c>
      <c r="N1602" s="2">
        <v>810.16</v>
      </c>
      <c r="O1602" s="2">
        <v>1889.4850000000001</v>
      </c>
      <c r="P1602" s="2">
        <v>0</v>
      </c>
      <c r="Q1602" s="2">
        <f t="shared" si="120"/>
        <v>5703.0949999999993</v>
      </c>
      <c r="R1602" s="2">
        <f t="shared" si="121"/>
        <v>1575.01</v>
      </c>
      <c r="S1602" s="2">
        <f t="shared" si="122"/>
        <v>4128.085</v>
      </c>
      <c r="T1602" s="2">
        <f t="shared" si="123"/>
        <v>25074.99</v>
      </c>
    </row>
    <row r="1603" spans="1:20" x14ac:dyDescent="0.35">
      <c r="A1603" s="3">
        <f t="shared" si="124"/>
        <v>1594</v>
      </c>
      <c r="B1603" s="1">
        <v>6973</v>
      </c>
      <c r="C1603" s="1" t="s">
        <v>3680</v>
      </c>
      <c r="D1603" s="1" t="s">
        <v>3681</v>
      </c>
      <c r="E1603" s="1" t="s">
        <v>60</v>
      </c>
      <c r="F1603" s="1" t="s">
        <v>87</v>
      </c>
      <c r="G1603" s="1" t="s">
        <v>4662</v>
      </c>
      <c r="H1603" s="7">
        <v>41547</v>
      </c>
      <c r="I1603" s="2">
        <v>17290</v>
      </c>
      <c r="J1603" s="2">
        <f>+VLOOKUP(B:B,'[1]Nómina (2)'!$B$5:$AJ$2058,35,0)</f>
        <v>0</v>
      </c>
      <c r="K1603" s="2">
        <v>496.22</v>
      </c>
      <c r="L1603" s="2">
        <v>1227.5899999999999</v>
      </c>
      <c r="M1603" s="2">
        <v>224.76999999999998</v>
      </c>
      <c r="N1603" s="2">
        <v>525.62</v>
      </c>
      <c r="O1603" s="2">
        <v>1225.8610000000001</v>
      </c>
      <c r="P1603" s="2">
        <v>0</v>
      </c>
      <c r="Q1603" s="2">
        <f t="shared" si="120"/>
        <v>3700.0609999999997</v>
      </c>
      <c r="R1603" s="2">
        <f t="shared" si="121"/>
        <v>1021.84</v>
      </c>
      <c r="S1603" s="2">
        <f t="shared" si="122"/>
        <v>2678.221</v>
      </c>
      <c r="T1603" s="2">
        <f t="shared" si="123"/>
        <v>16268.16</v>
      </c>
    </row>
    <row r="1604" spans="1:20" x14ac:dyDescent="0.35">
      <c r="A1604" s="3">
        <f t="shared" si="124"/>
        <v>1595</v>
      </c>
      <c r="B1604" s="1">
        <v>6974</v>
      </c>
      <c r="C1604" s="1" t="s">
        <v>3682</v>
      </c>
      <c r="D1604" s="1" t="s">
        <v>3683</v>
      </c>
      <c r="E1604" s="1" t="s">
        <v>66</v>
      </c>
      <c r="F1604" s="1" t="s">
        <v>3352</v>
      </c>
      <c r="G1604" s="1" t="s">
        <v>4662</v>
      </c>
      <c r="H1604" s="7">
        <v>41547</v>
      </c>
      <c r="I1604" s="2">
        <v>19760</v>
      </c>
      <c r="J1604" s="2">
        <f>+VLOOKUP(B:B,'[1]Nómina (2)'!$B$5:$AJ$2058,35,0)</f>
        <v>0</v>
      </c>
      <c r="K1604" s="2">
        <v>567.11</v>
      </c>
      <c r="L1604" s="2">
        <v>1402.9599999999998</v>
      </c>
      <c r="M1604" s="2">
        <v>256.88</v>
      </c>
      <c r="N1604" s="2">
        <v>600.70000000000005</v>
      </c>
      <c r="O1604" s="2">
        <v>1400.9840000000002</v>
      </c>
      <c r="P1604" s="2">
        <v>0</v>
      </c>
      <c r="Q1604" s="2">
        <f t="shared" si="120"/>
        <v>4228.634</v>
      </c>
      <c r="R1604" s="2">
        <f t="shared" si="121"/>
        <v>1167.81</v>
      </c>
      <c r="S1604" s="2">
        <f t="shared" si="122"/>
        <v>3060.8239999999996</v>
      </c>
      <c r="T1604" s="2">
        <f t="shared" si="123"/>
        <v>18592.189999999999</v>
      </c>
    </row>
    <row r="1605" spans="1:20" x14ac:dyDescent="0.35">
      <c r="A1605" s="3">
        <f t="shared" si="124"/>
        <v>1596</v>
      </c>
      <c r="B1605" s="1">
        <v>6975</v>
      </c>
      <c r="C1605" s="1" t="s">
        <v>3684</v>
      </c>
      <c r="D1605" s="1" t="s">
        <v>3685</v>
      </c>
      <c r="E1605" s="1" t="s">
        <v>102</v>
      </c>
      <c r="F1605" s="1" t="s">
        <v>961</v>
      </c>
      <c r="G1605" s="1" t="s">
        <v>4662</v>
      </c>
      <c r="H1605" s="7">
        <v>41547</v>
      </c>
      <c r="I1605" s="2">
        <v>24310</v>
      </c>
      <c r="J1605" s="2">
        <f>+VLOOKUP(B:B,'[1]Nómina (2)'!$B$5:$AJ$2058,35,0)</f>
        <v>0</v>
      </c>
      <c r="K1605" s="2">
        <v>697.7</v>
      </c>
      <c r="L1605" s="2">
        <v>1726.0099999999998</v>
      </c>
      <c r="M1605" s="2">
        <v>316.02999999999997</v>
      </c>
      <c r="N1605" s="2">
        <v>739.02</v>
      </c>
      <c r="O1605" s="2">
        <v>1723.5790000000002</v>
      </c>
      <c r="P1605" s="2">
        <v>0</v>
      </c>
      <c r="Q1605" s="2">
        <f t="shared" si="120"/>
        <v>5202.3389999999999</v>
      </c>
      <c r="R1605" s="2">
        <f t="shared" si="121"/>
        <v>1436.72</v>
      </c>
      <c r="S1605" s="2">
        <f t="shared" si="122"/>
        <v>3765.6189999999997</v>
      </c>
      <c r="T1605" s="2">
        <f t="shared" si="123"/>
        <v>22873.279999999999</v>
      </c>
    </row>
    <row r="1606" spans="1:20" x14ac:dyDescent="0.35">
      <c r="A1606" s="3">
        <f t="shared" si="124"/>
        <v>1597</v>
      </c>
      <c r="B1606" s="1">
        <v>6977</v>
      </c>
      <c r="C1606" s="1" t="s">
        <v>3686</v>
      </c>
      <c r="D1606" s="1" t="s">
        <v>3687</v>
      </c>
      <c r="E1606" s="1" t="s">
        <v>31</v>
      </c>
      <c r="F1606" s="1" t="s">
        <v>729</v>
      </c>
      <c r="G1606" s="1" t="s">
        <v>4662</v>
      </c>
      <c r="H1606" s="7">
        <v>41542</v>
      </c>
      <c r="I1606" s="2">
        <v>26650</v>
      </c>
      <c r="J1606" s="2">
        <f>+VLOOKUP(B:B,'[1]Nómina (2)'!$B$5:$AJ$2058,35,0)</f>
        <v>0</v>
      </c>
      <c r="K1606" s="2">
        <v>764.85</v>
      </c>
      <c r="L1606" s="2">
        <v>1892.1499999999999</v>
      </c>
      <c r="M1606" s="2">
        <v>346.45</v>
      </c>
      <c r="N1606" s="2">
        <v>810.16</v>
      </c>
      <c r="O1606" s="2">
        <v>1889.4850000000001</v>
      </c>
      <c r="P1606" s="2">
        <v>0</v>
      </c>
      <c r="Q1606" s="2">
        <f t="shared" si="120"/>
        <v>5703.0949999999993</v>
      </c>
      <c r="R1606" s="2">
        <f t="shared" si="121"/>
        <v>1575.01</v>
      </c>
      <c r="S1606" s="2">
        <f t="shared" si="122"/>
        <v>4128.085</v>
      </c>
      <c r="T1606" s="2">
        <f t="shared" si="123"/>
        <v>25074.99</v>
      </c>
    </row>
    <row r="1607" spans="1:20" x14ac:dyDescent="0.35">
      <c r="A1607" s="3">
        <f t="shared" si="124"/>
        <v>1598</v>
      </c>
      <c r="B1607" s="1">
        <v>6979</v>
      </c>
      <c r="C1607" s="1" t="s">
        <v>3688</v>
      </c>
      <c r="D1607" s="1" t="s">
        <v>3689</v>
      </c>
      <c r="E1607" s="1" t="s">
        <v>23</v>
      </c>
      <c r="F1607" s="1" t="s">
        <v>103</v>
      </c>
      <c r="G1607" s="1" t="s">
        <v>4662</v>
      </c>
      <c r="H1607" s="7">
        <v>41547</v>
      </c>
      <c r="I1607" s="2">
        <v>17290</v>
      </c>
      <c r="J1607" s="2">
        <f>+VLOOKUP(B:B,'[1]Nómina (2)'!$B$5:$AJ$2058,35,0)</f>
        <v>0</v>
      </c>
      <c r="K1607" s="2">
        <v>496.22</v>
      </c>
      <c r="L1607" s="2">
        <v>1227.5899999999999</v>
      </c>
      <c r="M1607" s="2">
        <v>224.76999999999998</v>
      </c>
      <c r="N1607" s="2">
        <v>525.62</v>
      </c>
      <c r="O1607" s="2">
        <v>1225.8610000000001</v>
      </c>
      <c r="P1607" s="2">
        <v>0</v>
      </c>
      <c r="Q1607" s="2">
        <f t="shared" si="120"/>
        <v>3700.0609999999997</v>
      </c>
      <c r="R1607" s="2">
        <f t="shared" si="121"/>
        <v>1021.84</v>
      </c>
      <c r="S1607" s="2">
        <f t="shared" si="122"/>
        <v>2678.221</v>
      </c>
      <c r="T1607" s="2">
        <f t="shared" si="123"/>
        <v>16268.16</v>
      </c>
    </row>
    <row r="1608" spans="1:20" x14ac:dyDescent="0.35">
      <c r="A1608" s="3">
        <f t="shared" si="124"/>
        <v>1599</v>
      </c>
      <c r="B1608" s="1">
        <v>6981</v>
      </c>
      <c r="C1608" s="1" t="s">
        <v>3690</v>
      </c>
      <c r="D1608" s="1" t="s">
        <v>3691</v>
      </c>
      <c r="E1608" s="1" t="s">
        <v>72</v>
      </c>
      <c r="F1608" s="1" t="s">
        <v>1416</v>
      </c>
      <c r="G1608" s="1" t="s">
        <v>4662</v>
      </c>
      <c r="H1608" s="7">
        <v>41547</v>
      </c>
      <c r="I1608" s="2">
        <v>17000</v>
      </c>
      <c r="J1608" s="2">
        <f>+VLOOKUP(B:B,'[1]Nómina (2)'!$B$5:$AJ$2058,35,0)</f>
        <v>0</v>
      </c>
      <c r="K1608" s="2">
        <v>487.9</v>
      </c>
      <c r="L1608" s="2">
        <v>1207</v>
      </c>
      <c r="M1608" s="2">
        <v>221</v>
      </c>
      <c r="N1608" s="2">
        <v>516.79999999999995</v>
      </c>
      <c r="O1608" s="2">
        <v>1205.3000000000002</v>
      </c>
      <c r="P1608" s="2">
        <v>0</v>
      </c>
      <c r="Q1608" s="2">
        <f t="shared" si="120"/>
        <v>3638</v>
      </c>
      <c r="R1608" s="2">
        <f t="shared" si="121"/>
        <v>1004.6999999999999</v>
      </c>
      <c r="S1608" s="2">
        <f t="shared" si="122"/>
        <v>2633.3</v>
      </c>
      <c r="T1608" s="2">
        <f t="shared" si="123"/>
        <v>15995.3</v>
      </c>
    </row>
    <row r="1609" spans="1:20" x14ac:dyDescent="0.35">
      <c r="A1609" s="3">
        <f t="shared" si="124"/>
        <v>1600</v>
      </c>
      <c r="B1609" s="1">
        <v>6982</v>
      </c>
      <c r="C1609" s="1" t="s">
        <v>3692</v>
      </c>
      <c r="D1609" s="1" t="s">
        <v>3693</v>
      </c>
      <c r="E1609" s="1" t="s">
        <v>1538</v>
      </c>
      <c r="F1609" s="1" t="s">
        <v>890</v>
      </c>
      <c r="G1609" s="1" t="s">
        <v>4662</v>
      </c>
      <c r="H1609" s="7">
        <v>41556</v>
      </c>
      <c r="I1609" s="2">
        <v>19760</v>
      </c>
      <c r="J1609" s="2">
        <f>+VLOOKUP(B:B,'[1]Nómina (2)'!$B$5:$AJ$2058,35,0)</f>
        <v>0</v>
      </c>
      <c r="K1609" s="2">
        <v>567.11</v>
      </c>
      <c r="L1609" s="2">
        <v>1402.9599999999998</v>
      </c>
      <c r="M1609" s="2">
        <v>256.88</v>
      </c>
      <c r="N1609" s="2">
        <v>600.70000000000005</v>
      </c>
      <c r="O1609" s="2">
        <v>1400.9840000000002</v>
      </c>
      <c r="P1609" s="2">
        <v>0</v>
      </c>
      <c r="Q1609" s="2">
        <f t="shared" si="120"/>
        <v>4228.634</v>
      </c>
      <c r="R1609" s="2">
        <f t="shared" si="121"/>
        <v>1167.81</v>
      </c>
      <c r="S1609" s="2">
        <f t="shared" si="122"/>
        <v>3060.8239999999996</v>
      </c>
      <c r="T1609" s="2">
        <f t="shared" si="123"/>
        <v>18592.189999999999</v>
      </c>
    </row>
    <row r="1610" spans="1:20" x14ac:dyDescent="0.35">
      <c r="A1610" s="3">
        <f t="shared" si="124"/>
        <v>1601</v>
      </c>
      <c r="B1610" s="1">
        <v>6983</v>
      </c>
      <c r="C1610" s="1" t="s">
        <v>3694</v>
      </c>
      <c r="D1610" s="1" t="s">
        <v>3695</v>
      </c>
      <c r="E1610" s="1" t="s">
        <v>60</v>
      </c>
      <c r="F1610" s="1" t="s">
        <v>87</v>
      </c>
      <c r="G1610" s="1" t="s">
        <v>4662</v>
      </c>
      <c r="H1610" s="7">
        <v>41557</v>
      </c>
      <c r="I1610" s="2">
        <v>19760</v>
      </c>
      <c r="J1610" s="2">
        <f>+VLOOKUP(B:B,'[1]Nómina (2)'!$B$5:$AJ$2058,35,0)</f>
        <v>0</v>
      </c>
      <c r="K1610" s="2">
        <v>567.11</v>
      </c>
      <c r="L1610" s="2">
        <v>1402.9599999999998</v>
      </c>
      <c r="M1610" s="2">
        <v>256.88</v>
      </c>
      <c r="N1610" s="2">
        <v>600.70000000000005</v>
      </c>
      <c r="O1610" s="2">
        <v>1400.9840000000002</v>
      </c>
      <c r="P1610" s="2">
        <v>0</v>
      </c>
      <c r="Q1610" s="2">
        <f t="shared" si="120"/>
        <v>4228.634</v>
      </c>
      <c r="R1610" s="2">
        <f t="shared" si="121"/>
        <v>1167.81</v>
      </c>
      <c r="S1610" s="2">
        <f t="shared" si="122"/>
        <v>3060.8239999999996</v>
      </c>
      <c r="T1610" s="2">
        <f t="shared" si="123"/>
        <v>18592.189999999999</v>
      </c>
    </row>
    <row r="1611" spans="1:20" x14ac:dyDescent="0.35">
      <c r="A1611" s="3">
        <f t="shared" si="124"/>
        <v>1602</v>
      </c>
      <c r="B1611" s="1">
        <v>6984</v>
      </c>
      <c r="C1611" s="1" t="s">
        <v>3696</v>
      </c>
      <c r="D1611" s="1" t="s">
        <v>3697</v>
      </c>
      <c r="E1611" s="1" t="s">
        <v>150</v>
      </c>
      <c r="F1611" s="1" t="s">
        <v>1424</v>
      </c>
      <c r="G1611" s="1" t="s">
        <v>4662</v>
      </c>
      <c r="H1611" s="7">
        <v>41557</v>
      </c>
      <c r="I1611" s="2">
        <v>26650</v>
      </c>
      <c r="J1611" s="2">
        <f>+VLOOKUP(B:B,'[1]Nómina (2)'!$B$5:$AJ$2058,35,0)</f>
        <v>0</v>
      </c>
      <c r="K1611" s="2">
        <v>764.85</v>
      </c>
      <c r="L1611" s="2">
        <v>1892.1499999999999</v>
      </c>
      <c r="M1611" s="2">
        <v>346.45</v>
      </c>
      <c r="N1611" s="2">
        <v>810.16</v>
      </c>
      <c r="O1611" s="2">
        <v>1889.4850000000001</v>
      </c>
      <c r="P1611" s="2">
        <v>0</v>
      </c>
      <c r="Q1611" s="2">
        <f t="shared" ref="Q1611:Q1674" si="125">SUM(K1611:P1611)</f>
        <v>5703.0949999999993</v>
      </c>
      <c r="R1611" s="2">
        <f t="shared" ref="R1611:R1674" si="126">+J1611+K1611+N1611+P1611</f>
        <v>1575.01</v>
      </c>
      <c r="S1611" s="2">
        <f t="shared" ref="S1611:S1674" si="127">+L1611+M1611+O1611</f>
        <v>4128.085</v>
      </c>
      <c r="T1611" s="2">
        <f t="shared" ref="T1611:T1674" si="128">+I1611-R1611</f>
        <v>25074.99</v>
      </c>
    </row>
    <row r="1612" spans="1:20" x14ac:dyDescent="0.35">
      <c r="A1612" s="3">
        <f t="shared" ref="A1612:A1675" si="129">+A1611+1</f>
        <v>1603</v>
      </c>
      <c r="B1612" s="1">
        <v>6985</v>
      </c>
      <c r="C1612" s="1" t="s">
        <v>3698</v>
      </c>
      <c r="D1612" s="1" t="s">
        <v>3699</v>
      </c>
      <c r="E1612" s="1" t="s">
        <v>150</v>
      </c>
      <c r="F1612" s="1" t="s">
        <v>2558</v>
      </c>
      <c r="G1612" s="1" t="s">
        <v>4662</v>
      </c>
      <c r="H1612" s="7">
        <v>41557</v>
      </c>
      <c r="I1612" s="2">
        <v>19760</v>
      </c>
      <c r="J1612" s="2">
        <f>+VLOOKUP(B:B,'[1]Nómina (2)'!$B$5:$AJ$2058,35,0)</f>
        <v>0</v>
      </c>
      <c r="K1612" s="2">
        <v>567.11</v>
      </c>
      <c r="L1612" s="2">
        <v>1402.9599999999998</v>
      </c>
      <c r="M1612" s="2">
        <v>256.88</v>
      </c>
      <c r="N1612" s="2">
        <v>600.70000000000005</v>
      </c>
      <c r="O1612" s="2">
        <v>1400.9840000000002</v>
      </c>
      <c r="P1612" s="2">
        <v>0</v>
      </c>
      <c r="Q1612" s="2">
        <f t="shared" si="125"/>
        <v>4228.634</v>
      </c>
      <c r="R1612" s="2">
        <f t="shared" si="126"/>
        <v>1167.81</v>
      </c>
      <c r="S1612" s="2">
        <f t="shared" si="127"/>
        <v>3060.8239999999996</v>
      </c>
      <c r="T1612" s="2">
        <f t="shared" si="128"/>
        <v>18592.189999999999</v>
      </c>
    </row>
    <row r="1613" spans="1:20" x14ac:dyDescent="0.35">
      <c r="A1613" s="3">
        <f t="shared" si="129"/>
        <v>1604</v>
      </c>
      <c r="B1613" s="1">
        <v>6989</v>
      </c>
      <c r="C1613" s="1" t="s">
        <v>3700</v>
      </c>
      <c r="D1613" s="1" t="s">
        <v>3701</v>
      </c>
      <c r="E1613" s="1" t="s">
        <v>150</v>
      </c>
      <c r="F1613" s="1" t="s">
        <v>1976</v>
      </c>
      <c r="G1613" s="1" t="s">
        <v>4662</v>
      </c>
      <c r="H1613" s="7">
        <v>41557</v>
      </c>
      <c r="I1613" s="2">
        <v>26650</v>
      </c>
      <c r="J1613" s="2">
        <f>+VLOOKUP(B:B,'[1]Nómina (2)'!$B$5:$AJ$2058,35,0)</f>
        <v>0</v>
      </c>
      <c r="K1613" s="2">
        <v>764.85</v>
      </c>
      <c r="L1613" s="2">
        <v>1892.1499999999999</v>
      </c>
      <c r="M1613" s="2">
        <v>346.45</v>
      </c>
      <c r="N1613" s="2">
        <v>810.16</v>
      </c>
      <c r="O1613" s="2">
        <v>1889.4850000000001</v>
      </c>
      <c r="P1613" s="2">
        <v>1031.6199999999999</v>
      </c>
      <c r="Q1613" s="2">
        <f t="shared" si="125"/>
        <v>6734.7149999999992</v>
      </c>
      <c r="R1613" s="2">
        <f t="shared" si="126"/>
        <v>2606.63</v>
      </c>
      <c r="S1613" s="2">
        <f t="shared" si="127"/>
        <v>4128.085</v>
      </c>
      <c r="T1613" s="2">
        <f t="shared" si="128"/>
        <v>24043.37</v>
      </c>
    </row>
    <row r="1614" spans="1:20" x14ac:dyDescent="0.35">
      <c r="A1614" s="3">
        <f t="shared" si="129"/>
        <v>1605</v>
      </c>
      <c r="B1614" s="1">
        <v>6991</v>
      </c>
      <c r="C1614" s="1" t="s">
        <v>3702</v>
      </c>
      <c r="D1614" s="1" t="s">
        <v>3703</v>
      </c>
      <c r="E1614" s="1" t="s">
        <v>3183</v>
      </c>
      <c r="F1614" s="1" t="s">
        <v>3704</v>
      </c>
      <c r="G1614" s="1" t="s">
        <v>4662</v>
      </c>
      <c r="H1614" s="7">
        <v>41562</v>
      </c>
      <c r="I1614" s="2">
        <v>31031</v>
      </c>
      <c r="J1614" s="2">
        <f>+VLOOKUP(B:B,'[1]Nómina (2)'!$B$5:$AJ$2058,35,0)</f>
        <v>0</v>
      </c>
      <c r="K1614" s="2">
        <v>890.59</v>
      </c>
      <c r="L1614" s="2">
        <v>2203.201</v>
      </c>
      <c r="M1614" s="2">
        <v>403.40299999999996</v>
      </c>
      <c r="N1614" s="2">
        <v>943.34</v>
      </c>
      <c r="O1614" s="2">
        <v>2200.0979000000002</v>
      </c>
      <c r="P1614" s="2">
        <v>0</v>
      </c>
      <c r="Q1614" s="2">
        <f t="shared" si="125"/>
        <v>6640.6319000000003</v>
      </c>
      <c r="R1614" s="2">
        <f t="shared" si="126"/>
        <v>1833.93</v>
      </c>
      <c r="S1614" s="2">
        <f t="shared" si="127"/>
        <v>4806.7019</v>
      </c>
      <c r="T1614" s="2">
        <f t="shared" si="128"/>
        <v>29197.07</v>
      </c>
    </row>
    <row r="1615" spans="1:20" x14ac:dyDescent="0.35">
      <c r="A1615" s="3">
        <f t="shared" si="129"/>
        <v>1606</v>
      </c>
      <c r="B1615" s="1">
        <v>6992</v>
      </c>
      <c r="C1615" s="1" t="s">
        <v>3705</v>
      </c>
      <c r="D1615" s="1" t="s">
        <v>3706</v>
      </c>
      <c r="E1615" s="1" t="s">
        <v>150</v>
      </c>
      <c r="F1615" s="1" t="s">
        <v>1976</v>
      </c>
      <c r="G1615" s="1" t="s">
        <v>4662</v>
      </c>
      <c r="H1615" s="7">
        <v>41557</v>
      </c>
      <c r="I1615" s="2">
        <v>19760</v>
      </c>
      <c r="J1615" s="2">
        <f>+VLOOKUP(B:B,'[1]Nómina (2)'!$B$5:$AJ$2058,35,0)</f>
        <v>0</v>
      </c>
      <c r="K1615" s="2">
        <v>567.11</v>
      </c>
      <c r="L1615" s="2">
        <v>1402.9599999999998</v>
      </c>
      <c r="M1615" s="2">
        <v>256.88</v>
      </c>
      <c r="N1615" s="2">
        <v>600.70000000000005</v>
      </c>
      <c r="O1615" s="2">
        <v>1400.9840000000002</v>
      </c>
      <c r="P1615" s="2">
        <v>0</v>
      </c>
      <c r="Q1615" s="2">
        <f t="shared" si="125"/>
        <v>4228.634</v>
      </c>
      <c r="R1615" s="2">
        <f t="shared" si="126"/>
        <v>1167.81</v>
      </c>
      <c r="S1615" s="2">
        <f t="shared" si="127"/>
        <v>3060.8239999999996</v>
      </c>
      <c r="T1615" s="2">
        <f t="shared" si="128"/>
        <v>18592.189999999999</v>
      </c>
    </row>
    <row r="1616" spans="1:20" x14ac:dyDescent="0.35">
      <c r="A1616" s="3">
        <f t="shared" si="129"/>
        <v>1607</v>
      </c>
      <c r="B1616" s="1">
        <v>6994</v>
      </c>
      <c r="C1616" s="1" t="s">
        <v>3707</v>
      </c>
      <c r="D1616" s="1" t="s">
        <v>3708</v>
      </c>
      <c r="E1616" s="1" t="s">
        <v>150</v>
      </c>
      <c r="F1616" s="1" t="s">
        <v>2502</v>
      </c>
      <c r="G1616" s="1" t="s">
        <v>4662</v>
      </c>
      <c r="H1616" s="7">
        <v>41557</v>
      </c>
      <c r="I1616" s="2">
        <v>26650</v>
      </c>
      <c r="J1616" s="2">
        <f>+VLOOKUP(B:B,'[1]Nómina (2)'!$B$5:$AJ$2058,35,0)</f>
        <v>0</v>
      </c>
      <c r="K1616" s="2">
        <v>764.85</v>
      </c>
      <c r="L1616" s="2">
        <v>1892.1499999999999</v>
      </c>
      <c r="M1616" s="2">
        <v>346.45</v>
      </c>
      <c r="N1616" s="2">
        <v>810.16</v>
      </c>
      <c r="O1616" s="2">
        <v>1889.4850000000001</v>
      </c>
      <c r="P1616" s="2">
        <v>0</v>
      </c>
      <c r="Q1616" s="2">
        <f t="shared" si="125"/>
        <v>5703.0949999999993</v>
      </c>
      <c r="R1616" s="2">
        <f t="shared" si="126"/>
        <v>1575.01</v>
      </c>
      <c r="S1616" s="2">
        <f t="shared" si="127"/>
        <v>4128.085</v>
      </c>
      <c r="T1616" s="2">
        <f t="shared" si="128"/>
        <v>25074.99</v>
      </c>
    </row>
    <row r="1617" spans="1:20" x14ac:dyDescent="0.35">
      <c r="A1617" s="3">
        <f t="shared" si="129"/>
        <v>1608</v>
      </c>
      <c r="B1617" s="1">
        <v>6998</v>
      </c>
      <c r="C1617" s="1" t="s">
        <v>3709</v>
      </c>
      <c r="D1617" s="1" t="s">
        <v>3710</v>
      </c>
      <c r="E1617" s="1" t="s">
        <v>820</v>
      </c>
      <c r="F1617" s="1" t="s">
        <v>1085</v>
      </c>
      <c r="G1617" s="1" t="s">
        <v>4662</v>
      </c>
      <c r="H1617" s="7">
        <v>41569</v>
      </c>
      <c r="I1617" s="2">
        <v>21970</v>
      </c>
      <c r="J1617" s="2">
        <f>+VLOOKUP(B:B,'[1]Nómina (2)'!$B$5:$AJ$2058,35,0)</f>
        <v>0</v>
      </c>
      <c r="K1617" s="2">
        <v>1214.9100000000001</v>
      </c>
      <c r="L1617" s="2">
        <v>3005.5151999999994</v>
      </c>
      <c r="M1617" s="2">
        <v>550.30559999999991</v>
      </c>
      <c r="N1617" s="2">
        <v>1286.8699999999999</v>
      </c>
      <c r="O1617" s="2">
        <v>3001.28208</v>
      </c>
      <c r="P1617" s="2">
        <v>0</v>
      </c>
      <c r="Q1617" s="2">
        <f t="shared" si="125"/>
        <v>9058.8828799999992</v>
      </c>
      <c r="R1617" s="2">
        <f t="shared" si="126"/>
        <v>2501.7799999999997</v>
      </c>
      <c r="S1617" s="2">
        <f t="shared" si="127"/>
        <v>6557.1028799999995</v>
      </c>
      <c r="T1617" s="2">
        <f t="shared" si="128"/>
        <v>19468.22</v>
      </c>
    </row>
    <row r="1618" spans="1:20" s="4" customFormat="1" x14ac:dyDescent="0.35">
      <c r="A1618" s="3">
        <f t="shared" si="129"/>
        <v>1609</v>
      </c>
      <c r="B1618" s="1">
        <v>6999</v>
      </c>
      <c r="C1618" s="1" t="s">
        <v>3711</v>
      </c>
      <c r="D1618" s="1" t="s">
        <v>3712</v>
      </c>
      <c r="E1618" s="1" t="s">
        <v>587</v>
      </c>
      <c r="F1618" s="1" t="s">
        <v>588</v>
      </c>
      <c r="G1618" s="1" t="s">
        <v>4662</v>
      </c>
      <c r="H1618" s="7">
        <v>41570</v>
      </c>
      <c r="I1618" s="2">
        <v>19760</v>
      </c>
      <c r="J1618" s="2">
        <f>+VLOOKUP(B:B,'[1]Nómina (2)'!$B$5:$AJ$2058,35,0)</f>
        <v>0</v>
      </c>
      <c r="K1618" s="2">
        <v>567.11</v>
      </c>
      <c r="L1618" s="2">
        <v>1402.9599999999998</v>
      </c>
      <c r="M1618" s="2">
        <v>256.88</v>
      </c>
      <c r="N1618" s="2">
        <v>600.70000000000005</v>
      </c>
      <c r="O1618" s="2">
        <v>1400.9840000000002</v>
      </c>
      <c r="P1618" s="2">
        <v>0</v>
      </c>
      <c r="Q1618" s="2">
        <f t="shared" si="125"/>
        <v>4228.634</v>
      </c>
      <c r="R1618" s="2">
        <f t="shared" si="126"/>
        <v>1167.81</v>
      </c>
      <c r="S1618" s="2">
        <f t="shared" si="127"/>
        <v>3060.8239999999996</v>
      </c>
      <c r="T1618" s="2">
        <f t="shared" si="128"/>
        <v>18592.189999999999</v>
      </c>
    </row>
    <row r="1619" spans="1:20" s="4" customFormat="1" x14ac:dyDescent="0.35">
      <c r="A1619" s="3">
        <f t="shared" si="129"/>
        <v>1610</v>
      </c>
      <c r="B1619" s="1">
        <v>7000</v>
      </c>
      <c r="C1619" s="1" t="s">
        <v>3713</v>
      </c>
      <c r="D1619" s="1" t="s">
        <v>3714</v>
      </c>
      <c r="E1619" s="1" t="s">
        <v>1082</v>
      </c>
      <c r="F1619" s="1" t="s">
        <v>2031</v>
      </c>
      <c r="G1619" s="1" t="s">
        <v>4662</v>
      </c>
      <c r="H1619" s="7">
        <v>41575</v>
      </c>
      <c r="I1619" s="2">
        <v>26000</v>
      </c>
      <c r="J1619" s="2">
        <f>+VLOOKUP(B:B,'[1]Nómina (2)'!$B$5:$AJ$2058,35,0)</f>
        <v>0</v>
      </c>
      <c r="K1619" s="2">
        <v>746.2</v>
      </c>
      <c r="L1619" s="2">
        <v>1845.9999999999998</v>
      </c>
      <c r="M1619" s="2">
        <v>338</v>
      </c>
      <c r="N1619" s="2">
        <v>790.4</v>
      </c>
      <c r="O1619" s="2">
        <v>1843.4</v>
      </c>
      <c r="P1619" s="2">
        <v>1031.6199999999999</v>
      </c>
      <c r="Q1619" s="2">
        <f t="shared" si="125"/>
        <v>6595.62</v>
      </c>
      <c r="R1619" s="2">
        <f t="shared" si="126"/>
        <v>2568.2199999999998</v>
      </c>
      <c r="S1619" s="2">
        <f t="shared" si="127"/>
        <v>4027.4</v>
      </c>
      <c r="T1619" s="2">
        <f t="shared" si="128"/>
        <v>23431.78</v>
      </c>
    </row>
    <row r="1620" spans="1:20" x14ac:dyDescent="0.35">
      <c r="A1620" s="3">
        <f t="shared" si="129"/>
        <v>1611</v>
      </c>
      <c r="B1620" s="1">
        <v>7001</v>
      </c>
      <c r="C1620" s="1" t="s">
        <v>3715</v>
      </c>
      <c r="D1620" s="1" t="s">
        <v>3716</v>
      </c>
      <c r="E1620" s="1" t="s">
        <v>463</v>
      </c>
      <c r="F1620" s="1" t="s">
        <v>1132</v>
      </c>
      <c r="G1620" s="1" t="s">
        <v>4662</v>
      </c>
      <c r="H1620" s="7">
        <v>41575</v>
      </c>
      <c r="I1620" s="2">
        <v>19760</v>
      </c>
      <c r="J1620" s="2">
        <f>+VLOOKUP(B:B,'[1]Nómina (2)'!$B$5:$AJ$2058,35,0)</f>
        <v>0</v>
      </c>
      <c r="K1620" s="2">
        <v>567.11</v>
      </c>
      <c r="L1620" s="2">
        <v>1402.9599999999998</v>
      </c>
      <c r="M1620" s="2">
        <v>256.88</v>
      </c>
      <c r="N1620" s="2">
        <v>600.70000000000005</v>
      </c>
      <c r="O1620" s="2">
        <v>1400.9840000000002</v>
      </c>
      <c r="P1620" s="2">
        <v>0</v>
      </c>
      <c r="Q1620" s="2">
        <f t="shared" si="125"/>
        <v>4228.634</v>
      </c>
      <c r="R1620" s="2">
        <f t="shared" si="126"/>
        <v>1167.81</v>
      </c>
      <c r="S1620" s="2">
        <f t="shared" si="127"/>
        <v>3060.8239999999996</v>
      </c>
      <c r="T1620" s="2">
        <f t="shared" si="128"/>
        <v>18592.189999999999</v>
      </c>
    </row>
    <row r="1621" spans="1:20" x14ac:dyDescent="0.35">
      <c r="A1621" s="3">
        <f t="shared" si="129"/>
        <v>1612</v>
      </c>
      <c r="B1621" s="1">
        <v>7003</v>
      </c>
      <c r="C1621" s="1" t="s">
        <v>3717</v>
      </c>
      <c r="D1621" s="1" t="s">
        <v>3718</v>
      </c>
      <c r="E1621" s="1" t="s">
        <v>66</v>
      </c>
      <c r="F1621" s="1" t="s">
        <v>87</v>
      </c>
      <c r="G1621" s="1" t="s">
        <v>4662</v>
      </c>
      <c r="H1621" s="7">
        <v>41583</v>
      </c>
      <c r="I1621" s="2">
        <v>17290</v>
      </c>
      <c r="J1621" s="2">
        <f>+VLOOKUP(B:B,'[1]Nómina (2)'!$B$5:$AJ$2058,35,0)</f>
        <v>0</v>
      </c>
      <c r="K1621" s="2">
        <v>496.22</v>
      </c>
      <c r="L1621" s="2">
        <v>1227.5899999999999</v>
      </c>
      <c r="M1621" s="2">
        <v>224.76999999999998</v>
      </c>
      <c r="N1621" s="2">
        <v>525.62</v>
      </c>
      <c r="O1621" s="2">
        <v>1225.8610000000001</v>
      </c>
      <c r="P1621" s="2">
        <v>1031.6199999999999</v>
      </c>
      <c r="Q1621" s="2">
        <f t="shared" si="125"/>
        <v>4731.6809999999996</v>
      </c>
      <c r="R1621" s="2">
        <f t="shared" si="126"/>
        <v>2053.46</v>
      </c>
      <c r="S1621" s="2">
        <f t="shared" si="127"/>
        <v>2678.221</v>
      </c>
      <c r="T1621" s="2">
        <f t="shared" si="128"/>
        <v>15236.54</v>
      </c>
    </row>
    <row r="1622" spans="1:20" x14ac:dyDescent="0.35">
      <c r="A1622" s="3">
        <f t="shared" si="129"/>
        <v>1613</v>
      </c>
      <c r="B1622" s="1">
        <v>7004</v>
      </c>
      <c r="C1622" s="1" t="s">
        <v>3719</v>
      </c>
      <c r="D1622" s="1" t="s">
        <v>3720</v>
      </c>
      <c r="E1622" s="1" t="s">
        <v>301</v>
      </c>
      <c r="F1622" s="1" t="s">
        <v>1127</v>
      </c>
      <c r="G1622" s="1" t="s">
        <v>4662</v>
      </c>
      <c r="H1622" s="7">
        <v>41589</v>
      </c>
      <c r="I1622" s="2">
        <v>59235</v>
      </c>
      <c r="J1622" s="2">
        <f>+VLOOKUP(B:B,'[1]Nómina (2)'!$B$5:$AJ$2058,35,0)</f>
        <v>3342.6938333333301</v>
      </c>
      <c r="K1622" s="2">
        <v>1700.04</v>
      </c>
      <c r="L1622" s="2">
        <v>4205.6849999999995</v>
      </c>
      <c r="M1622" s="2">
        <v>614.952</v>
      </c>
      <c r="N1622" s="2">
        <v>1800.74</v>
      </c>
      <c r="O1622" s="2">
        <v>4199.7615000000005</v>
      </c>
      <c r="P1622" s="2">
        <v>0</v>
      </c>
      <c r="Q1622" s="2">
        <f t="shared" si="125"/>
        <v>12521.1785</v>
      </c>
      <c r="R1622" s="2">
        <f t="shared" si="126"/>
        <v>6843.4738333333298</v>
      </c>
      <c r="S1622" s="2">
        <f t="shared" si="127"/>
        <v>9020.3984999999993</v>
      </c>
      <c r="T1622" s="2">
        <f t="shared" si="128"/>
        <v>52391.52616666667</v>
      </c>
    </row>
    <row r="1623" spans="1:20" x14ac:dyDescent="0.35">
      <c r="A1623" s="3">
        <f t="shared" si="129"/>
        <v>1614</v>
      </c>
      <c r="B1623" s="1">
        <v>7005</v>
      </c>
      <c r="C1623" s="1" t="s">
        <v>3721</v>
      </c>
      <c r="D1623" s="1" t="s">
        <v>3722</v>
      </c>
      <c r="E1623" s="1" t="s">
        <v>3723</v>
      </c>
      <c r="F1623" s="1" t="s">
        <v>1846</v>
      </c>
      <c r="G1623" s="1" t="s">
        <v>4662</v>
      </c>
      <c r="H1623" s="7">
        <v>41589</v>
      </c>
      <c r="I1623" s="2">
        <v>28990</v>
      </c>
      <c r="J1623" s="2">
        <f>+VLOOKUP(B:B,'[1]Nómina (2)'!$B$5:$AJ$2058,35,0)</f>
        <v>0</v>
      </c>
      <c r="K1623" s="2">
        <v>832.01</v>
      </c>
      <c r="L1623" s="2">
        <v>2058.29</v>
      </c>
      <c r="M1623" s="2">
        <v>376.87</v>
      </c>
      <c r="N1623" s="2">
        <v>881.3</v>
      </c>
      <c r="O1623" s="2">
        <v>2055.3910000000001</v>
      </c>
      <c r="P1623" s="2">
        <v>0</v>
      </c>
      <c r="Q1623" s="2">
        <f t="shared" si="125"/>
        <v>6203.8610000000008</v>
      </c>
      <c r="R1623" s="2">
        <f t="shared" si="126"/>
        <v>1713.31</v>
      </c>
      <c r="S1623" s="2">
        <f t="shared" si="127"/>
        <v>4490.5509999999995</v>
      </c>
      <c r="T1623" s="2">
        <f t="shared" si="128"/>
        <v>27276.69</v>
      </c>
    </row>
    <row r="1624" spans="1:20" x14ac:dyDescent="0.35">
      <c r="A1624" s="3">
        <f t="shared" si="129"/>
        <v>1615</v>
      </c>
      <c r="B1624" s="1">
        <v>7006</v>
      </c>
      <c r="C1624" s="1" t="s">
        <v>3724</v>
      </c>
      <c r="D1624" s="1" t="s">
        <v>3725</v>
      </c>
      <c r="E1624" s="1" t="s">
        <v>301</v>
      </c>
      <c r="F1624" s="1" t="s">
        <v>1127</v>
      </c>
      <c r="G1624" s="1" t="s">
        <v>4662</v>
      </c>
      <c r="H1624" s="7">
        <v>41584</v>
      </c>
      <c r="I1624" s="2">
        <v>59235</v>
      </c>
      <c r="J1624" s="2">
        <f>+VLOOKUP(B:B,'[1]Nómina (2)'!$B$5:$AJ$2058,35,0)</f>
        <v>4336.9858333333304</v>
      </c>
      <c r="K1624" s="2">
        <v>1700.04</v>
      </c>
      <c r="L1624" s="2">
        <v>4205.6849999999995</v>
      </c>
      <c r="M1624" s="2">
        <v>614.952</v>
      </c>
      <c r="N1624" s="2">
        <v>1800.74</v>
      </c>
      <c r="O1624" s="2">
        <v>4199.7615000000005</v>
      </c>
      <c r="P1624" s="2">
        <v>0</v>
      </c>
      <c r="Q1624" s="2">
        <f t="shared" si="125"/>
        <v>12521.1785</v>
      </c>
      <c r="R1624" s="2">
        <f t="shared" si="126"/>
        <v>7837.7658333333302</v>
      </c>
      <c r="S1624" s="2">
        <f t="shared" si="127"/>
        <v>9020.3984999999993</v>
      </c>
      <c r="T1624" s="2">
        <f t="shared" si="128"/>
        <v>51397.234166666669</v>
      </c>
    </row>
    <row r="1625" spans="1:20" x14ac:dyDescent="0.35">
      <c r="A1625" s="3">
        <f t="shared" si="129"/>
        <v>1616</v>
      </c>
      <c r="B1625" s="1">
        <v>7008</v>
      </c>
      <c r="C1625" s="1" t="s">
        <v>3726</v>
      </c>
      <c r="D1625" s="1" t="s">
        <v>3727</v>
      </c>
      <c r="E1625" s="1" t="s">
        <v>820</v>
      </c>
      <c r="F1625" s="1" t="s">
        <v>107</v>
      </c>
      <c r="G1625" s="1" t="s">
        <v>4662</v>
      </c>
      <c r="H1625" s="7">
        <v>41589</v>
      </c>
      <c r="I1625" s="2">
        <v>26650</v>
      </c>
      <c r="J1625" s="2">
        <f>+VLOOKUP(B:B,'[1]Nómina (2)'!$B$5:$AJ$2058,35,0)</f>
        <v>0</v>
      </c>
      <c r="K1625" s="2">
        <v>764.85</v>
      </c>
      <c r="L1625" s="2">
        <v>1892.1499999999999</v>
      </c>
      <c r="M1625" s="2">
        <v>346.45</v>
      </c>
      <c r="N1625" s="2">
        <v>810.16</v>
      </c>
      <c r="O1625" s="2">
        <v>1889.4850000000001</v>
      </c>
      <c r="P1625" s="2">
        <v>0</v>
      </c>
      <c r="Q1625" s="2">
        <f t="shared" si="125"/>
        <v>5703.0949999999993</v>
      </c>
      <c r="R1625" s="2">
        <f t="shared" si="126"/>
        <v>1575.01</v>
      </c>
      <c r="S1625" s="2">
        <f t="shared" si="127"/>
        <v>4128.085</v>
      </c>
      <c r="T1625" s="2">
        <f t="shared" si="128"/>
        <v>25074.99</v>
      </c>
    </row>
    <row r="1626" spans="1:20" x14ac:dyDescent="0.35">
      <c r="A1626" s="3">
        <f t="shared" si="129"/>
        <v>1617</v>
      </c>
      <c r="B1626" s="1">
        <v>7009</v>
      </c>
      <c r="C1626" s="1" t="s">
        <v>3728</v>
      </c>
      <c r="D1626" s="1" t="s">
        <v>3729</v>
      </c>
      <c r="E1626" s="1" t="s">
        <v>3730</v>
      </c>
      <c r="F1626" s="1" t="s">
        <v>3731</v>
      </c>
      <c r="G1626" s="1" t="s">
        <v>4662</v>
      </c>
      <c r="H1626" s="7">
        <v>41589</v>
      </c>
      <c r="I1626" s="2">
        <v>141573</v>
      </c>
      <c r="J1626" s="2">
        <f>+VLOOKUP(B:B,'[1]Nómina (2)'!$B$5:$AJ$2058,35,0)</f>
        <v>22061.6272916667</v>
      </c>
      <c r="K1626" s="2">
        <v>4063.14</v>
      </c>
      <c r="L1626" s="2">
        <v>10051.682999999999</v>
      </c>
      <c r="M1626" s="2">
        <v>614.952</v>
      </c>
      <c r="N1626" s="2">
        <v>3595.1</v>
      </c>
      <c r="O1626" s="2">
        <v>8384.634</v>
      </c>
      <c r="P1626" s="2">
        <v>0</v>
      </c>
      <c r="Q1626" s="2">
        <f t="shared" si="125"/>
        <v>26709.508999999998</v>
      </c>
      <c r="R1626" s="2">
        <f t="shared" si="126"/>
        <v>29719.867291666698</v>
      </c>
      <c r="S1626" s="2">
        <f t="shared" si="127"/>
        <v>19051.269</v>
      </c>
      <c r="T1626" s="2">
        <f t="shared" si="128"/>
        <v>111853.1327083333</v>
      </c>
    </row>
    <row r="1627" spans="1:20" x14ac:dyDescent="0.35">
      <c r="A1627" s="3">
        <f t="shared" si="129"/>
        <v>1618</v>
      </c>
      <c r="B1627" s="1">
        <v>7012</v>
      </c>
      <c r="C1627" s="1" t="s">
        <v>3732</v>
      </c>
      <c r="D1627" s="1" t="s">
        <v>3733</v>
      </c>
      <c r="E1627" s="1" t="s">
        <v>205</v>
      </c>
      <c r="F1627" s="1" t="s">
        <v>3541</v>
      </c>
      <c r="G1627" s="1" t="s">
        <v>4662</v>
      </c>
      <c r="H1627" s="7">
        <v>41598</v>
      </c>
      <c r="I1627" s="2">
        <v>28990</v>
      </c>
      <c r="J1627" s="2">
        <f>+VLOOKUP(B:B,'[1]Nómina (2)'!$B$5:$AJ$2058,35,0)</f>
        <v>626.96687499999996</v>
      </c>
      <c r="K1627" s="2">
        <v>832.01</v>
      </c>
      <c r="L1627" s="2">
        <v>2058.29</v>
      </c>
      <c r="M1627" s="2">
        <v>376.87</v>
      </c>
      <c r="N1627" s="2">
        <v>881.3</v>
      </c>
      <c r="O1627" s="2">
        <v>2055.3910000000001</v>
      </c>
      <c r="P1627" s="2">
        <v>0</v>
      </c>
      <c r="Q1627" s="2">
        <f t="shared" si="125"/>
        <v>6203.8610000000008</v>
      </c>
      <c r="R1627" s="2">
        <f t="shared" si="126"/>
        <v>2340.2768749999996</v>
      </c>
      <c r="S1627" s="2">
        <f t="shared" si="127"/>
        <v>4490.5509999999995</v>
      </c>
      <c r="T1627" s="2">
        <f t="shared" si="128"/>
        <v>26649.723125</v>
      </c>
    </row>
    <row r="1628" spans="1:20" x14ac:dyDescent="0.35">
      <c r="A1628" s="3">
        <f t="shared" si="129"/>
        <v>1619</v>
      </c>
      <c r="B1628" s="1">
        <v>7013</v>
      </c>
      <c r="C1628" s="1" t="s">
        <v>3734</v>
      </c>
      <c r="D1628" s="1" t="s">
        <v>3735</v>
      </c>
      <c r="E1628" s="1" t="s">
        <v>3736</v>
      </c>
      <c r="F1628" s="1" t="s">
        <v>2767</v>
      </c>
      <c r="G1628" s="1" t="s">
        <v>4662</v>
      </c>
      <c r="H1628" s="7">
        <v>41598</v>
      </c>
      <c r="I1628" s="2">
        <v>12873</v>
      </c>
      <c r="J1628" s="2">
        <f>+VLOOKUP(B:B,'[1]Nómina (2)'!$B$5:$AJ$2058,35,0)</f>
        <v>0</v>
      </c>
      <c r="K1628" s="2">
        <v>369.46</v>
      </c>
      <c r="L1628" s="2">
        <v>913.98299999999995</v>
      </c>
      <c r="M1628" s="2">
        <v>167.34899999999999</v>
      </c>
      <c r="N1628" s="2">
        <v>391.34</v>
      </c>
      <c r="O1628" s="2">
        <v>912.6957000000001</v>
      </c>
      <c r="P1628" s="2">
        <v>0</v>
      </c>
      <c r="Q1628" s="2">
        <f t="shared" si="125"/>
        <v>2754.8276999999998</v>
      </c>
      <c r="R1628" s="2">
        <f t="shared" si="126"/>
        <v>760.8</v>
      </c>
      <c r="S1628" s="2">
        <f t="shared" si="127"/>
        <v>1994.0277000000001</v>
      </c>
      <c r="T1628" s="2">
        <f t="shared" si="128"/>
        <v>12112.2</v>
      </c>
    </row>
    <row r="1629" spans="1:20" x14ac:dyDescent="0.35">
      <c r="A1629" s="3">
        <f t="shared" si="129"/>
        <v>1620</v>
      </c>
      <c r="B1629" s="1">
        <v>7014</v>
      </c>
      <c r="C1629" s="1" t="s">
        <v>3737</v>
      </c>
      <c r="D1629" s="1" t="s">
        <v>3738</v>
      </c>
      <c r="E1629" s="1" t="s">
        <v>587</v>
      </c>
      <c r="F1629" s="1" t="s">
        <v>1382</v>
      </c>
      <c r="G1629" s="1" t="s">
        <v>4662</v>
      </c>
      <c r="H1629" s="7">
        <v>41598</v>
      </c>
      <c r="I1629" s="2">
        <v>15950</v>
      </c>
      <c r="J1629" s="2">
        <f>+VLOOKUP(B:B,'[1]Nómina (2)'!$B$5:$AJ$2058,35,0)</f>
        <v>0</v>
      </c>
      <c r="K1629" s="2">
        <v>457.76</v>
      </c>
      <c r="L1629" s="2">
        <v>1132.4499999999998</v>
      </c>
      <c r="M1629" s="2">
        <v>207.35</v>
      </c>
      <c r="N1629" s="2">
        <v>484.88</v>
      </c>
      <c r="O1629" s="2">
        <v>1130.855</v>
      </c>
      <c r="P1629" s="2">
        <v>0</v>
      </c>
      <c r="Q1629" s="2">
        <f t="shared" si="125"/>
        <v>3413.2949999999996</v>
      </c>
      <c r="R1629" s="2">
        <f t="shared" si="126"/>
        <v>942.64</v>
      </c>
      <c r="S1629" s="2">
        <f t="shared" si="127"/>
        <v>2470.6549999999997</v>
      </c>
      <c r="T1629" s="2">
        <f t="shared" si="128"/>
        <v>15007.36</v>
      </c>
    </row>
    <row r="1630" spans="1:20" x14ac:dyDescent="0.35">
      <c r="A1630" s="3">
        <f t="shared" si="129"/>
        <v>1621</v>
      </c>
      <c r="B1630" s="1">
        <v>7015</v>
      </c>
      <c r="C1630" s="1" t="s">
        <v>3739</v>
      </c>
      <c r="D1630" s="1" t="s">
        <v>3740</v>
      </c>
      <c r="E1630" s="1" t="s">
        <v>294</v>
      </c>
      <c r="F1630" s="1" t="s">
        <v>1688</v>
      </c>
      <c r="G1630" s="1" t="s">
        <v>4662</v>
      </c>
      <c r="H1630" s="7">
        <v>41603</v>
      </c>
      <c r="I1630" s="2">
        <v>37570</v>
      </c>
      <c r="J1630" s="2">
        <f>+VLOOKUP(B:B,'[1]Nómina (2)'!$B$5:$AJ$2058,35,0)</f>
        <v>0</v>
      </c>
      <c r="K1630" s="2">
        <v>1078.26</v>
      </c>
      <c r="L1630" s="2">
        <v>2667.47</v>
      </c>
      <c r="M1630" s="2">
        <v>488.40999999999997</v>
      </c>
      <c r="N1630" s="2">
        <v>1142.1300000000001</v>
      </c>
      <c r="O1630" s="2">
        <v>2663.7130000000002</v>
      </c>
      <c r="P1630" s="2">
        <v>0</v>
      </c>
      <c r="Q1630" s="2">
        <f t="shared" si="125"/>
        <v>8039.9830000000002</v>
      </c>
      <c r="R1630" s="2">
        <f t="shared" si="126"/>
        <v>2220.3900000000003</v>
      </c>
      <c r="S1630" s="2">
        <f t="shared" si="127"/>
        <v>5819.5929999999998</v>
      </c>
      <c r="T1630" s="2">
        <f t="shared" si="128"/>
        <v>35349.61</v>
      </c>
    </row>
    <row r="1631" spans="1:20" x14ac:dyDescent="0.35">
      <c r="A1631" s="3">
        <f t="shared" si="129"/>
        <v>1622</v>
      </c>
      <c r="B1631" s="1">
        <v>7019</v>
      </c>
      <c r="C1631" s="1" t="s">
        <v>3741</v>
      </c>
      <c r="D1631" s="1" t="s">
        <v>3742</v>
      </c>
      <c r="E1631" s="1" t="s">
        <v>294</v>
      </c>
      <c r="F1631" s="1" t="s">
        <v>2321</v>
      </c>
      <c r="G1631" s="1" t="s">
        <v>4662</v>
      </c>
      <c r="H1631" s="7">
        <v>41603</v>
      </c>
      <c r="I1631" s="2">
        <v>26650</v>
      </c>
      <c r="J1631" s="2">
        <f>+VLOOKUP(B:B,'[1]Nómina (2)'!$B$5:$AJ$2058,35,0)</f>
        <v>0</v>
      </c>
      <c r="K1631" s="2">
        <v>764.85</v>
      </c>
      <c r="L1631" s="2">
        <v>1892.1499999999999</v>
      </c>
      <c r="M1631" s="2">
        <v>346.45</v>
      </c>
      <c r="N1631" s="2">
        <v>810.16</v>
      </c>
      <c r="O1631" s="2">
        <v>1889.4850000000001</v>
      </c>
      <c r="P1631" s="2">
        <v>0</v>
      </c>
      <c r="Q1631" s="2">
        <f t="shared" si="125"/>
        <v>5703.0949999999993</v>
      </c>
      <c r="R1631" s="2">
        <f t="shared" si="126"/>
        <v>1575.01</v>
      </c>
      <c r="S1631" s="2">
        <f t="shared" si="127"/>
        <v>4128.085</v>
      </c>
      <c r="T1631" s="2">
        <f t="shared" si="128"/>
        <v>25074.99</v>
      </c>
    </row>
    <row r="1632" spans="1:20" x14ac:dyDescent="0.35">
      <c r="A1632" s="3">
        <f t="shared" si="129"/>
        <v>1623</v>
      </c>
      <c r="B1632" s="1">
        <v>7022</v>
      </c>
      <c r="C1632" s="1" t="s">
        <v>3743</v>
      </c>
      <c r="D1632" s="1" t="s">
        <v>3744</v>
      </c>
      <c r="E1632" s="1" t="s">
        <v>45</v>
      </c>
      <c r="F1632" s="1" t="s">
        <v>50</v>
      </c>
      <c r="G1632" s="1" t="s">
        <v>4662</v>
      </c>
      <c r="H1632" s="7">
        <v>41603</v>
      </c>
      <c r="I1632" s="2">
        <v>21970</v>
      </c>
      <c r="J1632" s="2">
        <f>+VLOOKUP(B:B,'[1]Nómina (2)'!$B$5:$AJ$2058,35,0)</f>
        <v>0</v>
      </c>
      <c r="K1632" s="2">
        <v>630.54</v>
      </c>
      <c r="L1632" s="2">
        <v>1559.87</v>
      </c>
      <c r="M1632" s="2">
        <v>285.61</v>
      </c>
      <c r="N1632" s="2">
        <v>667.89</v>
      </c>
      <c r="O1632" s="2">
        <v>1557.673</v>
      </c>
      <c r="P1632" s="2">
        <v>0</v>
      </c>
      <c r="Q1632" s="2">
        <f t="shared" si="125"/>
        <v>4701.5829999999996</v>
      </c>
      <c r="R1632" s="2">
        <f t="shared" si="126"/>
        <v>1298.4299999999998</v>
      </c>
      <c r="S1632" s="2">
        <f t="shared" si="127"/>
        <v>3403.1530000000002</v>
      </c>
      <c r="T1632" s="2">
        <f t="shared" si="128"/>
        <v>20671.57</v>
      </c>
    </row>
    <row r="1633" spans="1:20" x14ac:dyDescent="0.35">
      <c r="A1633" s="3">
        <f t="shared" si="129"/>
        <v>1624</v>
      </c>
      <c r="B1633" s="1">
        <v>7023</v>
      </c>
      <c r="C1633" s="1" t="s">
        <v>3745</v>
      </c>
      <c r="D1633" s="1" t="s">
        <v>3746</v>
      </c>
      <c r="E1633" s="1" t="s">
        <v>45</v>
      </c>
      <c r="F1633" s="1" t="s">
        <v>50</v>
      </c>
      <c r="G1633" s="1" t="s">
        <v>4662</v>
      </c>
      <c r="H1633" s="7">
        <v>41612</v>
      </c>
      <c r="I1633" s="2">
        <v>21970</v>
      </c>
      <c r="J1633" s="2">
        <f>+VLOOKUP(B:B,'[1]Nómina (2)'!$B$5:$AJ$2058,35,0)</f>
        <v>0</v>
      </c>
      <c r="K1633" s="2">
        <v>630.54</v>
      </c>
      <c r="L1633" s="2">
        <v>1559.87</v>
      </c>
      <c r="M1633" s="2">
        <v>285.61</v>
      </c>
      <c r="N1633" s="2">
        <v>667.89</v>
      </c>
      <c r="O1633" s="2">
        <v>1557.673</v>
      </c>
      <c r="P1633" s="2">
        <v>0</v>
      </c>
      <c r="Q1633" s="2">
        <f t="shared" si="125"/>
        <v>4701.5829999999996</v>
      </c>
      <c r="R1633" s="2">
        <f t="shared" si="126"/>
        <v>1298.4299999999998</v>
      </c>
      <c r="S1633" s="2">
        <f t="shared" si="127"/>
        <v>3403.1530000000002</v>
      </c>
      <c r="T1633" s="2">
        <f t="shared" si="128"/>
        <v>20671.57</v>
      </c>
    </row>
    <row r="1634" spans="1:20" x14ac:dyDescent="0.35">
      <c r="A1634" s="3">
        <f t="shared" si="129"/>
        <v>1625</v>
      </c>
      <c r="B1634" s="1">
        <v>7024</v>
      </c>
      <c r="C1634" s="1" t="s">
        <v>3747</v>
      </c>
      <c r="D1634" s="1" t="s">
        <v>3748</v>
      </c>
      <c r="E1634" s="1" t="s">
        <v>66</v>
      </c>
      <c r="F1634" s="1" t="s">
        <v>1307</v>
      </c>
      <c r="G1634" s="1" t="s">
        <v>4662</v>
      </c>
      <c r="H1634" s="7">
        <v>41610</v>
      </c>
      <c r="I1634" s="2">
        <v>21970</v>
      </c>
      <c r="J1634" s="2">
        <f>+VLOOKUP(B:B,'[1]Nómina (2)'!$B$5:$AJ$2058,35,0)</f>
        <v>0</v>
      </c>
      <c r="K1634" s="2">
        <v>630.54</v>
      </c>
      <c r="L1634" s="2">
        <v>1559.87</v>
      </c>
      <c r="M1634" s="2">
        <v>285.61</v>
      </c>
      <c r="N1634" s="2">
        <v>667.89</v>
      </c>
      <c r="O1634" s="2">
        <v>1557.673</v>
      </c>
      <c r="P1634" s="2">
        <v>0</v>
      </c>
      <c r="Q1634" s="2">
        <f t="shared" si="125"/>
        <v>4701.5829999999996</v>
      </c>
      <c r="R1634" s="2">
        <f t="shared" si="126"/>
        <v>1298.4299999999998</v>
      </c>
      <c r="S1634" s="2">
        <f t="shared" si="127"/>
        <v>3403.1530000000002</v>
      </c>
      <c r="T1634" s="2">
        <f t="shared" si="128"/>
        <v>20671.57</v>
      </c>
    </row>
    <row r="1635" spans="1:20" x14ac:dyDescent="0.35">
      <c r="A1635" s="3">
        <f t="shared" si="129"/>
        <v>1626</v>
      </c>
      <c r="B1635" s="1">
        <v>7026</v>
      </c>
      <c r="C1635" s="1" t="s">
        <v>3749</v>
      </c>
      <c r="D1635" s="1" t="s">
        <v>3750</v>
      </c>
      <c r="E1635" s="1" t="s">
        <v>294</v>
      </c>
      <c r="F1635" s="1" t="s">
        <v>765</v>
      </c>
      <c r="G1635" s="1" t="s">
        <v>4662</v>
      </c>
      <c r="H1635" s="7">
        <v>41618</v>
      </c>
      <c r="I1635" s="2">
        <v>37570</v>
      </c>
      <c r="J1635" s="2">
        <f>+VLOOKUP(B:B,'[1]Nómina (2)'!$B$5:$AJ$2058,35,0)</f>
        <v>0</v>
      </c>
      <c r="K1635" s="2">
        <v>1078.26</v>
      </c>
      <c r="L1635" s="2">
        <v>2667.47</v>
      </c>
      <c r="M1635" s="2">
        <v>488.40999999999997</v>
      </c>
      <c r="N1635" s="2">
        <v>1142.1300000000001</v>
      </c>
      <c r="O1635" s="2">
        <v>2663.7130000000002</v>
      </c>
      <c r="P1635" s="2">
        <v>1031.6199999999999</v>
      </c>
      <c r="Q1635" s="2">
        <f t="shared" si="125"/>
        <v>9071.6029999999992</v>
      </c>
      <c r="R1635" s="2">
        <f t="shared" si="126"/>
        <v>3252.01</v>
      </c>
      <c r="S1635" s="2">
        <f t="shared" si="127"/>
        <v>5819.5929999999998</v>
      </c>
      <c r="T1635" s="2">
        <f t="shared" si="128"/>
        <v>34317.99</v>
      </c>
    </row>
    <row r="1636" spans="1:20" x14ac:dyDescent="0.35">
      <c r="A1636" s="3">
        <f t="shared" si="129"/>
        <v>1627</v>
      </c>
      <c r="B1636" s="1">
        <v>7028</v>
      </c>
      <c r="C1636" s="1" t="s">
        <v>3751</v>
      </c>
      <c r="D1636" s="1" t="s">
        <v>3752</v>
      </c>
      <c r="E1636" s="1" t="s">
        <v>294</v>
      </c>
      <c r="F1636" s="1" t="s">
        <v>2321</v>
      </c>
      <c r="G1636" s="1" t="s">
        <v>4662</v>
      </c>
      <c r="H1636" s="7">
        <v>41626</v>
      </c>
      <c r="I1636" s="2">
        <v>26650</v>
      </c>
      <c r="J1636" s="2">
        <f>+VLOOKUP(B:B,'[1]Nómina (2)'!$B$5:$AJ$2058,35,0)</f>
        <v>0</v>
      </c>
      <c r="K1636" s="2">
        <v>764.85</v>
      </c>
      <c r="L1636" s="2">
        <v>1892.1499999999999</v>
      </c>
      <c r="M1636" s="2">
        <v>346.45</v>
      </c>
      <c r="N1636" s="2">
        <v>810.16</v>
      </c>
      <c r="O1636" s="2">
        <v>1889.4850000000001</v>
      </c>
      <c r="P1636" s="2">
        <v>1031.6199999999999</v>
      </c>
      <c r="Q1636" s="2">
        <f t="shared" si="125"/>
        <v>6734.7149999999992</v>
      </c>
      <c r="R1636" s="2">
        <f t="shared" si="126"/>
        <v>2606.63</v>
      </c>
      <c r="S1636" s="2">
        <f t="shared" si="127"/>
        <v>4128.085</v>
      </c>
      <c r="T1636" s="2">
        <f t="shared" si="128"/>
        <v>24043.37</v>
      </c>
    </row>
    <row r="1637" spans="1:20" x14ac:dyDescent="0.35">
      <c r="A1637" s="3">
        <f t="shared" si="129"/>
        <v>1628</v>
      </c>
      <c r="B1637" s="1">
        <v>7029</v>
      </c>
      <c r="C1637" s="1" t="s">
        <v>3753</v>
      </c>
      <c r="D1637" s="1" t="s">
        <v>3754</v>
      </c>
      <c r="E1637" s="1" t="s">
        <v>1325</v>
      </c>
      <c r="F1637" s="1" t="s">
        <v>2341</v>
      </c>
      <c r="G1637" s="1" t="s">
        <v>4662</v>
      </c>
      <c r="H1637" s="7">
        <v>41626</v>
      </c>
      <c r="I1637" s="2">
        <v>46000</v>
      </c>
      <c r="J1637" s="2">
        <f>+VLOOKUP(B:B,'[1]Nómina (2)'!$B$5:$AJ$2058,35,0)</f>
        <v>1289.459875</v>
      </c>
      <c r="K1637" s="2">
        <v>1320.2</v>
      </c>
      <c r="L1637" s="2">
        <v>3265.9999999999995</v>
      </c>
      <c r="M1637" s="2">
        <v>598</v>
      </c>
      <c r="N1637" s="2">
        <v>1398.4</v>
      </c>
      <c r="O1637" s="2">
        <v>3261.4</v>
      </c>
      <c r="P1637" s="2">
        <v>0</v>
      </c>
      <c r="Q1637" s="2">
        <f t="shared" si="125"/>
        <v>9844</v>
      </c>
      <c r="R1637" s="2">
        <f t="shared" si="126"/>
        <v>4008.0598750000004</v>
      </c>
      <c r="S1637" s="2">
        <f t="shared" si="127"/>
        <v>7125.4</v>
      </c>
      <c r="T1637" s="2">
        <f t="shared" si="128"/>
        <v>41991.940125000001</v>
      </c>
    </row>
    <row r="1638" spans="1:20" x14ac:dyDescent="0.35">
      <c r="A1638" s="3">
        <f t="shared" si="129"/>
        <v>1629</v>
      </c>
      <c r="B1638" s="1">
        <v>7030</v>
      </c>
      <c r="C1638" s="1" t="s">
        <v>3755</v>
      </c>
      <c r="D1638" s="1" t="s">
        <v>3756</v>
      </c>
      <c r="E1638" s="1" t="s">
        <v>80</v>
      </c>
      <c r="F1638" s="1" t="s">
        <v>28</v>
      </c>
      <c r="G1638" s="1" t="s">
        <v>4662</v>
      </c>
      <c r="H1638" s="7">
        <v>41641</v>
      </c>
      <c r="I1638" s="2">
        <v>19760</v>
      </c>
      <c r="J1638" s="2">
        <f>+VLOOKUP(B:B,'[1]Nómina (2)'!$B$5:$AJ$2058,35,0)</f>
        <v>0</v>
      </c>
      <c r="K1638" s="2">
        <v>567.11</v>
      </c>
      <c r="L1638" s="2">
        <v>1402.9599999999998</v>
      </c>
      <c r="M1638" s="2">
        <v>256.88</v>
      </c>
      <c r="N1638" s="2">
        <v>600.70000000000005</v>
      </c>
      <c r="O1638" s="2">
        <v>1400.9840000000002</v>
      </c>
      <c r="P1638" s="2">
        <v>0</v>
      </c>
      <c r="Q1638" s="2">
        <f t="shared" si="125"/>
        <v>4228.634</v>
      </c>
      <c r="R1638" s="2">
        <f t="shared" si="126"/>
        <v>1167.81</v>
      </c>
      <c r="S1638" s="2">
        <f t="shared" si="127"/>
        <v>3060.8239999999996</v>
      </c>
      <c r="T1638" s="2">
        <f t="shared" si="128"/>
        <v>18592.189999999999</v>
      </c>
    </row>
    <row r="1639" spans="1:20" x14ac:dyDescent="0.35">
      <c r="A1639" s="3">
        <f t="shared" si="129"/>
        <v>1630</v>
      </c>
      <c r="B1639" s="1">
        <v>7031</v>
      </c>
      <c r="C1639" s="1" t="s">
        <v>3757</v>
      </c>
      <c r="D1639" s="1" t="s">
        <v>3758</v>
      </c>
      <c r="E1639" s="1" t="s">
        <v>1742</v>
      </c>
      <c r="F1639" s="1" t="s">
        <v>890</v>
      </c>
      <c r="G1639" s="1" t="s">
        <v>4662</v>
      </c>
      <c r="H1639" s="7">
        <v>41641</v>
      </c>
      <c r="I1639" s="2">
        <v>32614</v>
      </c>
      <c r="J1639" s="2">
        <f>+VLOOKUP(B:B,'[1]Nómina (2)'!$B$5:$AJ$2058,35,0)</f>
        <v>0</v>
      </c>
      <c r="K1639" s="2">
        <v>936.02</v>
      </c>
      <c r="L1639" s="2">
        <v>2315.5939999999996</v>
      </c>
      <c r="M1639" s="2">
        <v>423.98199999999997</v>
      </c>
      <c r="N1639" s="2">
        <v>991.47</v>
      </c>
      <c r="O1639" s="2">
        <v>2312.3326000000002</v>
      </c>
      <c r="P1639" s="2">
        <v>0</v>
      </c>
      <c r="Q1639" s="2">
        <f t="shared" si="125"/>
        <v>6979.3986000000004</v>
      </c>
      <c r="R1639" s="2">
        <f t="shared" si="126"/>
        <v>1927.49</v>
      </c>
      <c r="S1639" s="2">
        <f t="shared" si="127"/>
        <v>5051.9085999999998</v>
      </c>
      <c r="T1639" s="2">
        <f t="shared" si="128"/>
        <v>30686.51</v>
      </c>
    </row>
    <row r="1640" spans="1:20" x14ac:dyDescent="0.35">
      <c r="A1640" s="3">
        <f t="shared" si="129"/>
        <v>1631</v>
      </c>
      <c r="B1640" s="1">
        <v>7032</v>
      </c>
      <c r="C1640" s="1" t="s">
        <v>3759</v>
      </c>
      <c r="D1640" s="1" t="s">
        <v>3760</v>
      </c>
      <c r="E1640" s="1" t="s">
        <v>60</v>
      </c>
      <c r="F1640" s="1" t="s">
        <v>87</v>
      </c>
      <c r="G1640" s="1" t="s">
        <v>4662</v>
      </c>
      <c r="H1640" s="7">
        <v>41641</v>
      </c>
      <c r="I1640" s="2">
        <v>19760</v>
      </c>
      <c r="J1640" s="2">
        <f>+VLOOKUP(B:B,'[1]Nómina (2)'!$B$5:$AJ$2058,35,0)</f>
        <v>0</v>
      </c>
      <c r="K1640" s="2">
        <v>567.11</v>
      </c>
      <c r="L1640" s="2">
        <v>1402.9599999999998</v>
      </c>
      <c r="M1640" s="2">
        <v>256.88</v>
      </c>
      <c r="N1640" s="2">
        <v>600.70000000000005</v>
      </c>
      <c r="O1640" s="2">
        <v>1400.9840000000002</v>
      </c>
      <c r="P1640" s="2">
        <v>0</v>
      </c>
      <c r="Q1640" s="2">
        <f t="shared" si="125"/>
        <v>4228.634</v>
      </c>
      <c r="R1640" s="2">
        <f t="shared" si="126"/>
        <v>1167.81</v>
      </c>
      <c r="S1640" s="2">
        <f t="shared" si="127"/>
        <v>3060.8239999999996</v>
      </c>
      <c r="T1640" s="2">
        <f t="shared" si="128"/>
        <v>18592.189999999999</v>
      </c>
    </row>
    <row r="1641" spans="1:20" x14ac:dyDescent="0.35">
      <c r="A1641" s="3">
        <f t="shared" si="129"/>
        <v>1632</v>
      </c>
      <c r="B1641" s="1">
        <v>7033</v>
      </c>
      <c r="C1641" s="1" t="s">
        <v>3761</v>
      </c>
      <c r="D1641" s="1" t="s">
        <v>3762</v>
      </c>
      <c r="E1641" s="1" t="s">
        <v>133</v>
      </c>
      <c r="F1641" s="1" t="s">
        <v>961</v>
      </c>
      <c r="G1641" s="1" t="s">
        <v>4662</v>
      </c>
      <c r="H1641" s="7">
        <v>41646</v>
      </c>
      <c r="I1641" s="2">
        <v>24310</v>
      </c>
      <c r="J1641" s="2">
        <f>+VLOOKUP(B:B,'[1]Nómina (2)'!$B$5:$AJ$2058,35,0)</f>
        <v>0</v>
      </c>
      <c r="K1641" s="2">
        <v>697.7</v>
      </c>
      <c r="L1641" s="2">
        <v>1726.0099999999998</v>
      </c>
      <c r="M1641" s="2">
        <v>316.02999999999997</v>
      </c>
      <c r="N1641" s="2">
        <v>739.02</v>
      </c>
      <c r="O1641" s="2">
        <v>1723.5790000000002</v>
      </c>
      <c r="P1641" s="2">
        <v>1031.6199999999999</v>
      </c>
      <c r="Q1641" s="2">
        <f t="shared" si="125"/>
        <v>6233.9589999999998</v>
      </c>
      <c r="R1641" s="2">
        <f t="shared" si="126"/>
        <v>2468.34</v>
      </c>
      <c r="S1641" s="2">
        <f t="shared" si="127"/>
        <v>3765.6189999999997</v>
      </c>
      <c r="T1641" s="2">
        <f t="shared" si="128"/>
        <v>21841.66</v>
      </c>
    </row>
    <row r="1642" spans="1:20" x14ac:dyDescent="0.35">
      <c r="A1642" s="3">
        <f t="shared" si="129"/>
        <v>1633</v>
      </c>
      <c r="B1642" s="1">
        <v>7034</v>
      </c>
      <c r="C1642" s="1" t="s">
        <v>3763</v>
      </c>
      <c r="D1642" s="1" t="s">
        <v>3764</v>
      </c>
      <c r="E1642" s="1" t="s">
        <v>133</v>
      </c>
      <c r="F1642" s="1" t="s">
        <v>103</v>
      </c>
      <c r="G1642" s="1" t="s">
        <v>4662</v>
      </c>
      <c r="H1642" s="7">
        <v>41646</v>
      </c>
      <c r="I1642" s="2">
        <v>17290</v>
      </c>
      <c r="J1642" s="2">
        <f>+VLOOKUP(B:B,'[1]Nómina (2)'!$B$5:$AJ$2058,35,0)</f>
        <v>0</v>
      </c>
      <c r="K1642" s="2">
        <v>496.22</v>
      </c>
      <c r="L1642" s="2">
        <v>1227.5899999999999</v>
      </c>
      <c r="M1642" s="2">
        <v>224.76999999999998</v>
      </c>
      <c r="N1642" s="2">
        <v>525.62</v>
      </c>
      <c r="O1642" s="2">
        <v>1225.8610000000001</v>
      </c>
      <c r="P1642" s="2">
        <v>0</v>
      </c>
      <c r="Q1642" s="2">
        <f t="shared" si="125"/>
        <v>3700.0609999999997</v>
      </c>
      <c r="R1642" s="2">
        <f t="shared" si="126"/>
        <v>1021.84</v>
      </c>
      <c r="S1642" s="2">
        <f t="shared" si="127"/>
        <v>2678.221</v>
      </c>
      <c r="T1642" s="2">
        <f t="shared" si="128"/>
        <v>16268.16</v>
      </c>
    </row>
    <row r="1643" spans="1:20" x14ac:dyDescent="0.35">
      <c r="A1643" s="3">
        <f t="shared" si="129"/>
        <v>1634</v>
      </c>
      <c r="B1643" s="1">
        <v>7035</v>
      </c>
      <c r="C1643" s="1" t="s">
        <v>3765</v>
      </c>
      <c r="D1643" s="1" t="s">
        <v>3766</v>
      </c>
      <c r="E1643" s="1" t="s">
        <v>150</v>
      </c>
      <c r="F1643" s="1" t="s">
        <v>1976</v>
      </c>
      <c r="G1643" s="1" t="s">
        <v>4662</v>
      </c>
      <c r="H1643" s="7">
        <v>41646</v>
      </c>
      <c r="I1643" s="2">
        <v>19760</v>
      </c>
      <c r="J1643" s="2">
        <f>+VLOOKUP(B:B,'[1]Nómina (2)'!$B$5:$AJ$2058,35,0)</f>
        <v>0</v>
      </c>
      <c r="K1643" s="2">
        <v>567.11</v>
      </c>
      <c r="L1643" s="2">
        <v>1402.9599999999998</v>
      </c>
      <c r="M1643" s="2">
        <v>256.88</v>
      </c>
      <c r="N1643" s="2">
        <v>600.70000000000005</v>
      </c>
      <c r="O1643" s="2">
        <v>1400.9840000000002</v>
      </c>
      <c r="P1643" s="2">
        <v>0</v>
      </c>
      <c r="Q1643" s="2">
        <f t="shared" si="125"/>
        <v>4228.634</v>
      </c>
      <c r="R1643" s="2">
        <f t="shared" si="126"/>
        <v>1167.81</v>
      </c>
      <c r="S1643" s="2">
        <f t="shared" si="127"/>
        <v>3060.8239999999996</v>
      </c>
      <c r="T1643" s="2">
        <f t="shared" si="128"/>
        <v>18592.189999999999</v>
      </c>
    </row>
    <row r="1644" spans="1:20" x14ac:dyDescent="0.35">
      <c r="A1644" s="3">
        <f t="shared" si="129"/>
        <v>1635</v>
      </c>
      <c r="B1644" s="1">
        <v>7036</v>
      </c>
      <c r="C1644" s="1" t="s">
        <v>3767</v>
      </c>
      <c r="D1644" s="1" t="s">
        <v>3768</v>
      </c>
      <c r="E1644" s="1" t="s">
        <v>205</v>
      </c>
      <c r="F1644" s="1" t="s">
        <v>3541</v>
      </c>
      <c r="G1644" s="1" t="s">
        <v>4662</v>
      </c>
      <c r="H1644" s="7">
        <v>41652</v>
      </c>
      <c r="I1644" s="2">
        <v>28990</v>
      </c>
      <c r="J1644" s="2">
        <f>+VLOOKUP(B:B,'[1]Nómina (2)'!$B$5:$AJ$2058,35,0)</f>
        <v>0</v>
      </c>
      <c r="K1644" s="2">
        <v>832.01</v>
      </c>
      <c r="L1644" s="2">
        <v>2058.29</v>
      </c>
      <c r="M1644" s="2">
        <v>376.87</v>
      </c>
      <c r="N1644" s="2">
        <v>881.3</v>
      </c>
      <c r="O1644" s="2">
        <v>2055.3910000000001</v>
      </c>
      <c r="P1644" s="2">
        <v>0</v>
      </c>
      <c r="Q1644" s="2">
        <f t="shared" si="125"/>
        <v>6203.8610000000008</v>
      </c>
      <c r="R1644" s="2">
        <f t="shared" si="126"/>
        <v>1713.31</v>
      </c>
      <c r="S1644" s="2">
        <f t="shared" si="127"/>
        <v>4490.5509999999995</v>
      </c>
      <c r="T1644" s="2">
        <f t="shared" si="128"/>
        <v>27276.69</v>
      </c>
    </row>
    <row r="1645" spans="1:20" x14ac:dyDescent="0.35">
      <c r="A1645" s="3">
        <f t="shared" si="129"/>
        <v>1636</v>
      </c>
      <c r="B1645" s="1">
        <v>7037</v>
      </c>
      <c r="C1645" s="1" t="s">
        <v>3769</v>
      </c>
      <c r="D1645" s="1" t="s">
        <v>3770</v>
      </c>
      <c r="E1645" s="1" t="s">
        <v>1011</v>
      </c>
      <c r="F1645" s="1" t="s">
        <v>797</v>
      </c>
      <c r="G1645" s="1" t="s">
        <v>4662</v>
      </c>
      <c r="H1645" s="7">
        <v>41647</v>
      </c>
      <c r="I1645" s="2">
        <v>27349</v>
      </c>
      <c r="J1645" s="2">
        <f>+VLOOKUP(B:B,'[1]Nómina (2)'!$B$5:$AJ$2058,35,0)</f>
        <v>0</v>
      </c>
      <c r="K1645" s="2">
        <v>784.92</v>
      </c>
      <c r="L1645" s="2">
        <v>1941.7789999999998</v>
      </c>
      <c r="M1645" s="2">
        <v>355.53699999999998</v>
      </c>
      <c r="N1645" s="2">
        <v>831.41</v>
      </c>
      <c r="O1645" s="2">
        <v>1939.0441000000001</v>
      </c>
      <c r="P1645" s="2">
        <v>0</v>
      </c>
      <c r="Q1645" s="2">
        <f t="shared" si="125"/>
        <v>5852.6900999999998</v>
      </c>
      <c r="R1645" s="2">
        <f t="shared" si="126"/>
        <v>1616.33</v>
      </c>
      <c r="S1645" s="2">
        <f t="shared" si="127"/>
        <v>4236.3600999999999</v>
      </c>
      <c r="T1645" s="2">
        <f t="shared" si="128"/>
        <v>25732.67</v>
      </c>
    </row>
    <row r="1646" spans="1:20" x14ac:dyDescent="0.35">
      <c r="A1646" s="3">
        <f t="shared" si="129"/>
        <v>1637</v>
      </c>
      <c r="B1646" s="1">
        <v>7042</v>
      </c>
      <c r="C1646" s="1" t="s">
        <v>3771</v>
      </c>
      <c r="D1646" s="1" t="s">
        <v>3772</v>
      </c>
      <c r="E1646" s="1" t="s">
        <v>425</v>
      </c>
      <c r="F1646" s="1" t="s">
        <v>103</v>
      </c>
      <c r="G1646" s="1" t="s">
        <v>4662</v>
      </c>
      <c r="H1646" s="7">
        <v>41653</v>
      </c>
      <c r="I1646" s="2">
        <v>17290</v>
      </c>
      <c r="J1646" s="2">
        <f>+VLOOKUP(B:B,'[1]Nómina (2)'!$B$5:$AJ$2058,35,0)</f>
        <v>0</v>
      </c>
      <c r="K1646" s="2">
        <v>496.22</v>
      </c>
      <c r="L1646" s="2">
        <v>1227.5899999999999</v>
      </c>
      <c r="M1646" s="2">
        <v>224.76999999999998</v>
      </c>
      <c r="N1646" s="2">
        <v>525.62</v>
      </c>
      <c r="O1646" s="2">
        <v>1225.8610000000001</v>
      </c>
      <c r="P1646" s="2">
        <v>0</v>
      </c>
      <c r="Q1646" s="2">
        <f t="shared" si="125"/>
        <v>3700.0609999999997</v>
      </c>
      <c r="R1646" s="2">
        <f t="shared" si="126"/>
        <v>1021.84</v>
      </c>
      <c r="S1646" s="2">
        <f t="shared" si="127"/>
        <v>2678.221</v>
      </c>
      <c r="T1646" s="2">
        <f t="shared" si="128"/>
        <v>16268.16</v>
      </c>
    </row>
    <row r="1647" spans="1:20" x14ac:dyDescent="0.35">
      <c r="A1647" s="3">
        <f t="shared" si="129"/>
        <v>1638</v>
      </c>
      <c r="B1647" s="1">
        <v>7044</v>
      </c>
      <c r="C1647" s="1" t="s">
        <v>3773</v>
      </c>
      <c r="D1647" s="1" t="s">
        <v>3774</v>
      </c>
      <c r="E1647" s="1" t="s">
        <v>66</v>
      </c>
      <c r="F1647" s="1" t="s">
        <v>147</v>
      </c>
      <c r="G1647" s="1" t="s">
        <v>4662</v>
      </c>
      <c r="H1647" s="7">
        <v>41655</v>
      </c>
      <c r="I1647" s="2">
        <v>21970</v>
      </c>
      <c r="J1647" s="2">
        <f>+VLOOKUP(B:B,'[1]Nómina (2)'!$B$5:$AJ$2058,35,0)</f>
        <v>0</v>
      </c>
      <c r="K1647" s="2">
        <v>630.54</v>
      </c>
      <c r="L1647" s="2">
        <v>1559.87</v>
      </c>
      <c r="M1647" s="2">
        <v>285.61</v>
      </c>
      <c r="N1647" s="2">
        <v>667.89</v>
      </c>
      <c r="O1647" s="2">
        <v>1557.673</v>
      </c>
      <c r="P1647" s="2">
        <v>0</v>
      </c>
      <c r="Q1647" s="2">
        <f t="shared" si="125"/>
        <v>4701.5829999999996</v>
      </c>
      <c r="R1647" s="2">
        <f t="shared" si="126"/>
        <v>1298.4299999999998</v>
      </c>
      <c r="S1647" s="2">
        <f t="shared" si="127"/>
        <v>3403.1530000000002</v>
      </c>
      <c r="T1647" s="2">
        <f t="shared" si="128"/>
        <v>20671.57</v>
      </c>
    </row>
    <row r="1648" spans="1:20" x14ac:dyDescent="0.35">
      <c r="A1648" s="3">
        <f t="shared" si="129"/>
        <v>1639</v>
      </c>
      <c r="B1648" s="1">
        <v>7046</v>
      </c>
      <c r="C1648" s="1" t="s">
        <v>3775</v>
      </c>
      <c r="D1648" s="1" t="s">
        <v>3776</v>
      </c>
      <c r="E1648" s="1" t="s">
        <v>587</v>
      </c>
      <c r="F1648" s="1" t="s">
        <v>1382</v>
      </c>
      <c r="G1648" s="1" t="s">
        <v>4662</v>
      </c>
      <c r="H1648" s="7">
        <v>41655</v>
      </c>
      <c r="I1648" s="2">
        <v>15950</v>
      </c>
      <c r="J1648" s="2">
        <f>+VLOOKUP(B:B,'[1]Nómina (2)'!$B$5:$AJ$2058,35,0)</f>
        <v>0</v>
      </c>
      <c r="K1648" s="2">
        <v>457.76</v>
      </c>
      <c r="L1648" s="2">
        <v>1132.4499999999998</v>
      </c>
      <c r="M1648" s="2">
        <v>207.35</v>
      </c>
      <c r="N1648" s="2">
        <v>484.88</v>
      </c>
      <c r="O1648" s="2">
        <v>1130.855</v>
      </c>
      <c r="P1648" s="2">
        <v>0</v>
      </c>
      <c r="Q1648" s="2">
        <f t="shared" si="125"/>
        <v>3413.2949999999996</v>
      </c>
      <c r="R1648" s="2">
        <f t="shared" si="126"/>
        <v>942.64</v>
      </c>
      <c r="S1648" s="2">
        <f t="shared" si="127"/>
        <v>2470.6549999999997</v>
      </c>
      <c r="T1648" s="2">
        <f t="shared" si="128"/>
        <v>15007.36</v>
      </c>
    </row>
    <row r="1649" spans="1:20" x14ac:dyDescent="0.35">
      <c r="A1649" s="3">
        <f t="shared" si="129"/>
        <v>1640</v>
      </c>
      <c r="B1649" s="1">
        <v>7048</v>
      </c>
      <c r="C1649" s="1" t="s">
        <v>3777</v>
      </c>
      <c r="D1649" s="1" t="s">
        <v>3778</v>
      </c>
      <c r="E1649" s="1" t="s">
        <v>301</v>
      </c>
      <c r="F1649" s="1" t="s">
        <v>2690</v>
      </c>
      <c r="G1649" s="1" t="s">
        <v>4662</v>
      </c>
      <c r="H1649" s="7">
        <v>41666</v>
      </c>
      <c r="I1649" s="2">
        <v>59235</v>
      </c>
      <c r="J1649" s="2">
        <f>+VLOOKUP(B:B,'[1]Nómina (2)'!$B$5:$AJ$2058,35,0)</f>
        <v>3839.8398333333298</v>
      </c>
      <c r="K1649" s="2">
        <v>1700.04</v>
      </c>
      <c r="L1649" s="2">
        <v>4205.6849999999995</v>
      </c>
      <c r="M1649" s="2">
        <v>614.952</v>
      </c>
      <c r="N1649" s="2">
        <v>1800.74</v>
      </c>
      <c r="O1649" s="2">
        <v>4199.7615000000005</v>
      </c>
      <c r="P1649" s="2">
        <v>0</v>
      </c>
      <c r="Q1649" s="2">
        <f t="shared" si="125"/>
        <v>12521.1785</v>
      </c>
      <c r="R1649" s="2">
        <f t="shared" si="126"/>
        <v>7340.6198333333296</v>
      </c>
      <c r="S1649" s="2">
        <f t="shared" si="127"/>
        <v>9020.3984999999993</v>
      </c>
      <c r="T1649" s="2">
        <f t="shared" si="128"/>
        <v>51894.38016666667</v>
      </c>
    </row>
    <row r="1650" spans="1:20" x14ac:dyDescent="0.35">
      <c r="A1650" s="3">
        <f t="shared" si="129"/>
        <v>1641</v>
      </c>
      <c r="B1650" s="1">
        <v>7052</v>
      </c>
      <c r="C1650" s="1" t="s">
        <v>3779</v>
      </c>
      <c r="D1650" s="1" t="s">
        <v>3780</v>
      </c>
      <c r="E1650" s="1" t="s">
        <v>425</v>
      </c>
      <c r="F1650" s="1" t="s">
        <v>103</v>
      </c>
      <c r="G1650" s="1" t="s">
        <v>4662</v>
      </c>
      <c r="H1650" s="7">
        <v>41667</v>
      </c>
      <c r="I1650" s="2">
        <v>17290</v>
      </c>
      <c r="J1650" s="2">
        <f>+VLOOKUP(B:B,'[1]Nómina (2)'!$B$5:$AJ$2058,35,0)</f>
        <v>0</v>
      </c>
      <c r="K1650" s="2">
        <v>496.22</v>
      </c>
      <c r="L1650" s="2">
        <v>1227.5899999999999</v>
      </c>
      <c r="M1650" s="2">
        <v>224.76999999999998</v>
      </c>
      <c r="N1650" s="2">
        <v>525.62</v>
      </c>
      <c r="O1650" s="2">
        <v>1225.8610000000001</v>
      </c>
      <c r="P1650" s="2">
        <v>0</v>
      </c>
      <c r="Q1650" s="2">
        <f t="shared" si="125"/>
        <v>3700.0609999999997</v>
      </c>
      <c r="R1650" s="2">
        <f t="shared" si="126"/>
        <v>1021.84</v>
      </c>
      <c r="S1650" s="2">
        <f t="shared" si="127"/>
        <v>2678.221</v>
      </c>
      <c r="T1650" s="2">
        <f t="shared" si="128"/>
        <v>16268.16</v>
      </c>
    </row>
    <row r="1651" spans="1:20" x14ac:dyDescent="0.35">
      <c r="A1651" s="3">
        <f t="shared" si="129"/>
        <v>1642</v>
      </c>
      <c r="B1651" s="1">
        <v>7053</v>
      </c>
      <c r="C1651" s="1" t="s">
        <v>3781</v>
      </c>
      <c r="D1651" s="1" t="s">
        <v>3782</v>
      </c>
      <c r="E1651" s="1" t="s">
        <v>626</v>
      </c>
      <c r="F1651" s="1" t="s">
        <v>3783</v>
      </c>
      <c r="G1651" s="1" t="s">
        <v>4662</v>
      </c>
      <c r="H1651" s="7">
        <v>41668</v>
      </c>
      <c r="I1651" s="2">
        <v>26650</v>
      </c>
      <c r="J1651" s="2">
        <f>+VLOOKUP(B:B,'[1]Nómina (2)'!$B$5:$AJ$2058,35,0)</f>
        <v>0</v>
      </c>
      <c r="K1651" s="2">
        <v>1473.7</v>
      </c>
      <c r="L1651" s="2">
        <v>3645.7434999999996</v>
      </c>
      <c r="M1651" s="2">
        <v>614.952</v>
      </c>
      <c r="N1651" s="2">
        <v>1560.99</v>
      </c>
      <c r="O1651" s="2">
        <v>3640.6086500000001</v>
      </c>
      <c r="P1651" s="2">
        <v>2063.2399999999998</v>
      </c>
      <c r="Q1651" s="2">
        <f t="shared" si="125"/>
        <v>12999.234149999998</v>
      </c>
      <c r="R1651" s="2">
        <f t="shared" si="126"/>
        <v>5097.93</v>
      </c>
      <c r="S1651" s="2">
        <f t="shared" si="127"/>
        <v>7901.3041499999999</v>
      </c>
      <c r="T1651" s="2">
        <f t="shared" si="128"/>
        <v>21552.07</v>
      </c>
    </row>
    <row r="1652" spans="1:20" x14ac:dyDescent="0.35">
      <c r="A1652" s="3">
        <f t="shared" si="129"/>
        <v>1643</v>
      </c>
      <c r="B1652" s="1">
        <v>7056</v>
      </c>
      <c r="C1652" s="1" t="s">
        <v>3784</v>
      </c>
      <c r="D1652" s="1" t="s">
        <v>3785</v>
      </c>
      <c r="E1652" s="1" t="s">
        <v>1011</v>
      </c>
      <c r="F1652" s="1" t="s">
        <v>2271</v>
      </c>
      <c r="G1652" s="1" t="s">
        <v>4662</v>
      </c>
      <c r="H1652" s="7">
        <v>41673</v>
      </c>
      <c r="I1652" s="2">
        <v>47500</v>
      </c>
      <c r="J1652" s="2">
        <f>+VLOOKUP(B:B,'[1]Nómina (2)'!$B$5:$AJ$2058,35,0)</f>
        <v>1501.1623750000001</v>
      </c>
      <c r="K1652" s="2">
        <v>1363.25</v>
      </c>
      <c r="L1652" s="2">
        <v>3372.4999999999995</v>
      </c>
      <c r="M1652" s="2">
        <v>614.952</v>
      </c>
      <c r="N1652" s="2">
        <v>1444</v>
      </c>
      <c r="O1652" s="2">
        <v>3367.75</v>
      </c>
      <c r="P1652" s="2">
        <v>0</v>
      </c>
      <c r="Q1652" s="2">
        <f t="shared" si="125"/>
        <v>10162.452000000001</v>
      </c>
      <c r="R1652" s="2">
        <f t="shared" si="126"/>
        <v>4308.4123749999999</v>
      </c>
      <c r="S1652" s="2">
        <f t="shared" si="127"/>
        <v>7355.2019999999993</v>
      </c>
      <c r="T1652" s="2">
        <f t="shared" si="128"/>
        <v>43191.587625</v>
      </c>
    </row>
    <row r="1653" spans="1:20" x14ac:dyDescent="0.35">
      <c r="A1653" s="3">
        <f t="shared" si="129"/>
        <v>1644</v>
      </c>
      <c r="B1653" s="1">
        <v>7057</v>
      </c>
      <c r="C1653" s="1" t="s">
        <v>3786</v>
      </c>
      <c r="D1653" s="1" t="s">
        <v>3787</v>
      </c>
      <c r="E1653" s="1" t="s">
        <v>820</v>
      </c>
      <c r="F1653" s="1" t="s">
        <v>1085</v>
      </c>
      <c r="G1653" s="1" t="s">
        <v>4662</v>
      </c>
      <c r="H1653" s="7">
        <v>41675</v>
      </c>
      <c r="I1653" s="2">
        <v>21970</v>
      </c>
      <c r="J1653" s="2">
        <f>+VLOOKUP(B:B,'[1]Nómina (2)'!$B$5:$AJ$2058,35,0)</f>
        <v>0</v>
      </c>
      <c r="K1653" s="2">
        <v>630.54</v>
      </c>
      <c r="L1653" s="2">
        <v>1559.87</v>
      </c>
      <c r="M1653" s="2">
        <v>285.61</v>
      </c>
      <c r="N1653" s="2">
        <v>667.89</v>
      </c>
      <c r="O1653" s="2">
        <v>1557.673</v>
      </c>
      <c r="P1653" s="2">
        <v>0</v>
      </c>
      <c r="Q1653" s="2">
        <f t="shared" si="125"/>
        <v>4701.5829999999996</v>
      </c>
      <c r="R1653" s="2">
        <f t="shared" si="126"/>
        <v>1298.4299999999998</v>
      </c>
      <c r="S1653" s="2">
        <f t="shared" si="127"/>
        <v>3403.1530000000002</v>
      </c>
      <c r="T1653" s="2">
        <f t="shared" si="128"/>
        <v>20671.57</v>
      </c>
    </row>
    <row r="1654" spans="1:20" x14ac:dyDescent="0.35">
      <c r="A1654" s="3">
        <f t="shared" si="129"/>
        <v>1645</v>
      </c>
      <c r="B1654" s="1">
        <v>7059</v>
      </c>
      <c r="C1654" s="1" t="s">
        <v>3788</v>
      </c>
      <c r="D1654" s="1" t="s">
        <v>3789</v>
      </c>
      <c r="E1654" s="1" t="s">
        <v>205</v>
      </c>
      <c r="F1654" s="1" t="s">
        <v>3541</v>
      </c>
      <c r="G1654" s="1" t="s">
        <v>4662</v>
      </c>
      <c r="H1654" s="7">
        <v>41680</v>
      </c>
      <c r="I1654" s="2">
        <v>28990</v>
      </c>
      <c r="J1654" s="2">
        <f>+VLOOKUP(B:B,'[1]Nómina (2)'!$B$5:$AJ$2058,35,0)</f>
        <v>527.35037499999999</v>
      </c>
      <c r="K1654" s="2">
        <v>832.01</v>
      </c>
      <c r="L1654" s="2">
        <v>2058.29</v>
      </c>
      <c r="M1654" s="2">
        <v>376.87</v>
      </c>
      <c r="N1654" s="2">
        <v>881.3</v>
      </c>
      <c r="O1654" s="2">
        <v>2055.3910000000001</v>
      </c>
      <c r="P1654" s="2">
        <v>0</v>
      </c>
      <c r="Q1654" s="2">
        <f t="shared" si="125"/>
        <v>6203.8610000000008</v>
      </c>
      <c r="R1654" s="2">
        <f t="shared" si="126"/>
        <v>2240.6603749999999</v>
      </c>
      <c r="S1654" s="2">
        <f t="shared" si="127"/>
        <v>4490.5509999999995</v>
      </c>
      <c r="T1654" s="2">
        <f t="shared" si="128"/>
        <v>26749.339625000001</v>
      </c>
    </row>
    <row r="1655" spans="1:20" x14ac:dyDescent="0.35">
      <c r="A1655" s="3">
        <f t="shared" si="129"/>
        <v>1646</v>
      </c>
      <c r="B1655" s="1">
        <v>7060</v>
      </c>
      <c r="C1655" s="1" t="s">
        <v>3790</v>
      </c>
      <c r="D1655" s="1" t="s">
        <v>3791</v>
      </c>
      <c r="E1655" s="1" t="s">
        <v>1315</v>
      </c>
      <c r="F1655" s="1" t="s">
        <v>1316</v>
      </c>
      <c r="G1655" s="1" t="s">
        <v>4662</v>
      </c>
      <c r="H1655" s="7">
        <v>41680</v>
      </c>
      <c r="I1655" s="2">
        <v>37570</v>
      </c>
      <c r="J1655" s="2">
        <f>+VLOOKUP(B:B,'[1]Nómina (2)'!$B$5:$AJ$2058,35,0)</f>
        <v>0</v>
      </c>
      <c r="K1655" s="2">
        <v>1078.26</v>
      </c>
      <c r="L1655" s="2">
        <v>2667.47</v>
      </c>
      <c r="M1655" s="2">
        <v>488.40999999999997</v>
      </c>
      <c r="N1655" s="2">
        <v>1142.1300000000001</v>
      </c>
      <c r="O1655" s="2">
        <v>2663.7130000000002</v>
      </c>
      <c r="P1655" s="2">
        <v>1031.6199999999999</v>
      </c>
      <c r="Q1655" s="2">
        <f t="shared" si="125"/>
        <v>9071.6029999999992</v>
      </c>
      <c r="R1655" s="2">
        <f t="shared" si="126"/>
        <v>3252.01</v>
      </c>
      <c r="S1655" s="2">
        <f t="shared" si="127"/>
        <v>5819.5929999999998</v>
      </c>
      <c r="T1655" s="2">
        <f t="shared" si="128"/>
        <v>34317.99</v>
      </c>
    </row>
    <row r="1656" spans="1:20" x14ac:dyDescent="0.35">
      <c r="A1656" s="3">
        <f t="shared" si="129"/>
        <v>1647</v>
      </c>
      <c r="B1656" s="1">
        <v>7061</v>
      </c>
      <c r="C1656" s="1" t="s">
        <v>3792</v>
      </c>
      <c r="D1656" s="1" t="s">
        <v>3793</v>
      </c>
      <c r="E1656" s="1" t="s">
        <v>1315</v>
      </c>
      <c r="F1656" s="1" t="s">
        <v>2737</v>
      </c>
      <c r="G1656" s="1" t="s">
        <v>4662</v>
      </c>
      <c r="H1656" s="7">
        <v>41680</v>
      </c>
      <c r="I1656" s="2">
        <v>19760</v>
      </c>
      <c r="J1656" s="2">
        <f>+VLOOKUP(B:B,'[1]Nómina (2)'!$B$5:$AJ$2058,35,0)</f>
        <v>0</v>
      </c>
      <c r="K1656" s="2">
        <v>567.11</v>
      </c>
      <c r="L1656" s="2">
        <v>1402.9599999999998</v>
      </c>
      <c r="M1656" s="2">
        <v>256.88</v>
      </c>
      <c r="N1656" s="2">
        <v>600.70000000000005</v>
      </c>
      <c r="O1656" s="2">
        <v>1400.9840000000002</v>
      </c>
      <c r="P1656" s="2">
        <v>0</v>
      </c>
      <c r="Q1656" s="2">
        <f t="shared" si="125"/>
        <v>4228.634</v>
      </c>
      <c r="R1656" s="2">
        <f t="shared" si="126"/>
        <v>1167.81</v>
      </c>
      <c r="S1656" s="2">
        <f t="shared" si="127"/>
        <v>3060.8239999999996</v>
      </c>
      <c r="T1656" s="2">
        <f t="shared" si="128"/>
        <v>18592.189999999999</v>
      </c>
    </row>
    <row r="1657" spans="1:20" x14ac:dyDescent="0.35">
      <c r="A1657" s="3">
        <f t="shared" si="129"/>
        <v>1648</v>
      </c>
      <c r="B1657" s="1">
        <v>7062</v>
      </c>
      <c r="C1657" s="1" t="s">
        <v>3794</v>
      </c>
      <c r="D1657" s="1" t="s">
        <v>3795</v>
      </c>
      <c r="E1657" s="1" t="s">
        <v>1315</v>
      </c>
      <c r="F1657" s="1" t="s">
        <v>2737</v>
      </c>
      <c r="G1657" s="1" t="s">
        <v>4662</v>
      </c>
      <c r="H1657" s="7">
        <v>41680</v>
      </c>
      <c r="I1657" s="2">
        <v>19760</v>
      </c>
      <c r="J1657" s="2">
        <f>+VLOOKUP(B:B,'[1]Nómina (2)'!$B$5:$AJ$2058,35,0)</f>
        <v>0</v>
      </c>
      <c r="K1657" s="2">
        <v>567.11</v>
      </c>
      <c r="L1657" s="2">
        <v>1402.9599999999998</v>
      </c>
      <c r="M1657" s="2">
        <v>256.88</v>
      </c>
      <c r="N1657" s="2">
        <v>600.70000000000005</v>
      </c>
      <c r="O1657" s="2">
        <v>1400.9840000000002</v>
      </c>
      <c r="P1657" s="2">
        <v>0</v>
      </c>
      <c r="Q1657" s="2">
        <f t="shared" si="125"/>
        <v>4228.634</v>
      </c>
      <c r="R1657" s="2">
        <f t="shared" si="126"/>
        <v>1167.81</v>
      </c>
      <c r="S1657" s="2">
        <f t="shared" si="127"/>
        <v>3060.8239999999996</v>
      </c>
      <c r="T1657" s="2">
        <f t="shared" si="128"/>
        <v>18592.189999999999</v>
      </c>
    </row>
    <row r="1658" spans="1:20" x14ac:dyDescent="0.35">
      <c r="A1658" s="3">
        <f t="shared" si="129"/>
        <v>1649</v>
      </c>
      <c r="B1658" s="1">
        <v>7063</v>
      </c>
      <c r="C1658" s="1" t="s">
        <v>3796</v>
      </c>
      <c r="D1658" s="1" t="s">
        <v>3797</v>
      </c>
      <c r="E1658" s="1" t="s">
        <v>566</v>
      </c>
      <c r="F1658" s="1" t="s">
        <v>567</v>
      </c>
      <c r="G1658" s="1" t="s">
        <v>4662</v>
      </c>
      <c r="H1658" s="7">
        <v>41680</v>
      </c>
      <c r="I1658" s="2">
        <v>24700</v>
      </c>
      <c r="J1658" s="2">
        <f>+VLOOKUP(B:B,'[1]Nómina (2)'!$B$5:$AJ$2058,35,0)</f>
        <v>0</v>
      </c>
      <c r="K1658" s="2">
        <v>708.89</v>
      </c>
      <c r="L1658" s="2">
        <v>1753.6999999999998</v>
      </c>
      <c r="M1658" s="2">
        <v>321.09999999999997</v>
      </c>
      <c r="N1658" s="2">
        <v>750.88</v>
      </c>
      <c r="O1658" s="2">
        <v>1751.23</v>
      </c>
      <c r="P1658" s="2">
        <v>0</v>
      </c>
      <c r="Q1658" s="2">
        <f t="shared" si="125"/>
        <v>5285.7999999999993</v>
      </c>
      <c r="R1658" s="2">
        <f t="shared" si="126"/>
        <v>1459.77</v>
      </c>
      <c r="S1658" s="2">
        <f t="shared" si="127"/>
        <v>3826.0299999999997</v>
      </c>
      <c r="T1658" s="2">
        <f t="shared" si="128"/>
        <v>23240.23</v>
      </c>
    </row>
    <row r="1659" spans="1:20" x14ac:dyDescent="0.35">
      <c r="A1659" s="3">
        <f t="shared" si="129"/>
        <v>1650</v>
      </c>
      <c r="B1659" s="1">
        <v>7064</v>
      </c>
      <c r="C1659" s="1" t="s">
        <v>3798</v>
      </c>
      <c r="D1659" s="1" t="s">
        <v>3799</v>
      </c>
      <c r="E1659" s="1" t="s">
        <v>66</v>
      </c>
      <c r="F1659" s="1" t="s">
        <v>87</v>
      </c>
      <c r="G1659" s="1" t="s">
        <v>4662</v>
      </c>
      <c r="H1659" s="7">
        <v>41681</v>
      </c>
      <c r="I1659" s="2">
        <v>17290</v>
      </c>
      <c r="J1659" s="2">
        <f>+VLOOKUP(B:B,'[1]Nómina (2)'!$B$5:$AJ$2058,35,0)</f>
        <v>0</v>
      </c>
      <c r="K1659" s="2">
        <v>496.22</v>
      </c>
      <c r="L1659" s="2">
        <v>1227.5899999999999</v>
      </c>
      <c r="M1659" s="2">
        <v>224.76999999999998</v>
      </c>
      <c r="N1659" s="2">
        <v>525.62</v>
      </c>
      <c r="O1659" s="2">
        <v>1225.8610000000001</v>
      </c>
      <c r="P1659" s="2">
        <v>0</v>
      </c>
      <c r="Q1659" s="2">
        <f t="shared" si="125"/>
        <v>3700.0609999999997</v>
      </c>
      <c r="R1659" s="2">
        <f t="shared" si="126"/>
        <v>1021.84</v>
      </c>
      <c r="S1659" s="2">
        <f t="shared" si="127"/>
        <v>2678.221</v>
      </c>
      <c r="T1659" s="2">
        <f t="shared" si="128"/>
        <v>16268.16</v>
      </c>
    </row>
    <row r="1660" spans="1:20" x14ac:dyDescent="0.35">
      <c r="A1660" s="3">
        <f t="shared" si="129"/>
        <v>1651</v>
      </c>
      <c r="B1660" s="1">
        <v>7065</v>
      </c>
      <c r="C1660" s="1" t="s">
        <v>3800</v>
      </c>
      <c r="D1660" s="1" t="s">
        <v>3801</v>
      </c>
      <c r="E1660" s="1" t="s">
        <v>587</v>
      </c>
      <c r="F1660" s="1" t="s">
        <v>1382</v>
      </c>
      <c r="G1660" s="1" t="s">
        <v>4662</v>
      </c>
      <c r="H1660" s="7">
        <v>41682</v>
      </c>
      <c r="I1660" s="2">
        <v>15950</v>
      </c>
      <c r="J1660" s="2">
        <f>+VLOOKUP(B:B,'[1]Nómina (2)'!$B$5:$AJ$2058,35,0)</f>
        <v>0</v>
      </c>
      <c r="K1660" s="2">
        <v>457.76</v>
      </c>
      <c r="L1660" s="2">
        <v>1132.4499999999998</v>
      </c>
      <c r="M1660" s="2">
        <v>207.35</v>
      </c>
      <c r="N1660" s="2">
        <v>484.88</v>
      </c>
      <c r="O1660" s="2">
        <v>1130.855</v>
      </c>
      <c r="P1660" s="2">
        <v>0</v>
      </c>
      <c r="Q1660" s="2">
        <f t="shared" si="125"/>
        <v>3413.2949999999996</v>
      </c>
      <c r="R1660" s="2">
        <f t="shared" si="126"/>
        <v>942.64</v>
      </c>
      <c r="S1660" s="2">
        <f t="shared" si="127"/>
        <v>2470.6549999999997</v>
      </c>
      <c r="T1660" s="2">
        <f t="shared" si="128"/>
        <v>15007.36</v>
      </c>
    </row>
    <row r="1661" spans="1:20" x14ac:dyDescent="0.35">
      <c r="A1661" s="3">
        <f t="shared" si="129"/>
        <v>1652</v>
      </c>
      <c r="B1661" s="1">
        <v>7066</v>
      </c>
      <c r="C1661" s="1" t="s">
        <v>3802</v>
      </c>
      <c r="D1661" s="1" t="s">
        <v>3803</v>
      </c>
      <c r="E1661" s="1" t="s">
        <v>66</v>
      </c>
      <c r="F1661" s="1" t="s">
        <v>84</v>
      </c>
      <c r="G1661" s="1" t="s">
        <v>4662</v>
      </c>
      <c r="H1661" s="7">
        <v>41683</v>
      </c>
      <c r="I1661" s="2">
        <v>21970</v>
      </c>
      <c r="J1661" s="2">
        <f>+VLOOKUP(B:B,'[1]Nómina (2)'!$B$5:$AJ$2058,35,0)</f>
        <v>0</v>
      </c>
      <c r="K1661" s="2">
        <v>630.54</v>
      </c>
      <c r="L1661" s="2">
        <v>1559.87</v>
      </c>
      <c r="M1661" s="2">
        <v>285.61</v>
      </c>
      <c r="N1661" s="2">
        <v>667.89</v>
      </c>
      <c r="O1661" s="2">
        <v>1557.673</v>
      </c>
      <c r="P1661" s="2">
        <v>0</v>
      </c>
      <c r="Q1661" s="2">
        <f t="shared" si="125"/>
        <v>4701.5829999999996</v>
      </c>
      <c r="R1661" s="2">
        <f t="shared" si="126"/>
        <v>1298.4299999999998</v>
      </c>
      <c r="S1661" s="2">
        <f t="shared" si="127"/>
        <v>3403.1530000000002</v>
      </c>
      <c r="T1661" s="2">
        <f t="shared" si="128"/>
        <v>20671.57</v>
      </c>
    </row>
    <row r="1662" spans="1:20" x14ac:dyDescent="0.35">
      <c r="A1662" s="3">
        <f t="shared" si="129"/>
        <v>1653</v>
      </c>
      <c r="B1662" s="1">
        <v>7067</v>
      </c>
      <c r="C1662" s="1" t="s">
        <v>3804</v>
      </c>
      <c r="D1662" s="1" t="s">
        <v>3805</v>
      </c>
      <c r="E1662" s="1" t="s">
        <v>2641</v>
      </c>
      <c r="F1662" s="1" t="s">
        <v>28</v>
      </c>
      <c r="G1662" s="1" t="s">
        <v>4662</v>
      </c>
      <c r="H1662" s="7">
        <v>41687</v>
      </c>
      <c r="I1662" s="2">
        <v>19760</v>
      </c>
      <c r="J1662" s="2">
        <f>+VLOOKUP(B:B,'[1]Nómina (2)'!$B$5:$AJ$2058,35,0)</f>
        <v>0</v>
      </c>
      <c r="K1662" s="2">
        <v>567.11</v>
      </c>
      <c r="L1662" s="2">
        <v>1402.9599999999998</v>
      </c>
      <c r="M1662" s="2">
        <v>256.88</v>
      </c>
      <c r="N1662" s="2">
        <v>600.70000000000005</v>
      </c>
      <c r="O1662" s="2">
        <v>1400.9840000000002</v>
      </c>
      <c r="P1662" s="2">
        <v>0</v>
      </c>
      <c r="Q1662" s="2">
        <f t="shared" si="125"/>
        <v>4228.634</v>
      </c>
      <c r="R1662" s="2">
        <f t="shared" si="126"/>
        <v>1167.81</v>
      </c>
      <c r="S1662" s="2">
        <f t="shared" si="127"/>
        <v>3060.8239999999996</v>
      </c>
      <c r="T1662" s="2">
        <f t="shared" si="128"/>
        <v>18592.189999999999</v>
      </c>
    </row>
    <row r="1663" spans="1:20" x14ac:dyDescent="0.35">
      <c r="A1663" s="3">
        <f t="shared" si="129"/>
        <v>1654</v>
      </c>
      <c r="B1663" s="1">
        <v>7068</v>
      </c>
      <c r="C1663" s="1" t="s">
        <v>3806</v>
      </c>
      <c r="D1663" s="1" t="s">
        <v>3807</v>
      </c>
      <c r="E1663" s="1" t="s">
        <v>497</v>
      </c>
      <c r="F1663" s="1" t="s">
        <v>103</v>
      </c>
      <c r="G1663" s="1" t="s">
        <v>4662</v>
      </c>
      <c r="H1663" s="7">
        <v>41694</v>
      </c>
      <c r="I1663" s="2">
        <v>17290</v>
      </c>
      <c r="J1663" s="2">
        <f>+VLOOKUP(B:B,'[1]Nómina (2)'!$B$5:$AJ$2058,35,0)</f>
        <v>0</v>
      </c>
      <c r="K1663" s="2">
        <v>496.22</v>
      </c>
      <c r="L1663" s="2">
        <v>1227.5899999999999</v>
      </c>
      <c r="M1663" s="2">
        <v>224.76999999999998</v>
      </c>
      <c r="N1663" s="2">
        <v>525.62</v>
      </c>
      <c r="O1663" s="2">
        <v>1225.8610000000001</v>
      </c>
      <c r="P1663" s="2">
        <v>0</v>
      </c>
      <c r="Q1663" s="2">
        <f t="shared" si="125"/>
        <v>3700.0609999999997</v>
      </c>
      <c r="R1663" s="2">
        <f t="shared" si="126"/>
        <v>1021.84</v>
      </c>
      <c r="S1663" s="2">
        <f t="shared" si="127"/>
        <v>2678.221</v>
      </c>
      <c r="T1663" s="2">
        <f t="shared" si="128"/>
        <v>16268.16</v>
      </c>
    </row>
    <row r="1664" spans="1:20" x14ac:dyDescent="0.35">
      <c r="A1664" s="3">
        <f t="shared" si="129"/>
        <v>1655</v>
      </c>
      <c r="B1664" s="1">
        <v>7069</v>
      </c>
      <c r="C1664" s="1" t="s">
        <v>3808</v>
      </c>
      <c r="D1664" s="1" t="s">
        <v>3809</v>
      </c>
      <c r="E1664" s="1" t="s">
        <v>497</v>
      </c>
      <c r="F1664" s="1" t="s">
        <v>961</v>
      </c>
      <c r="G1664" s="1" t="s">
        <v>4662</v>
      </c>
      <c r="H1664" s="7">
        <v>41694</v>
      </c>
      <c r="I1664" s="2">
        <v>24310</v>
      </c>
      <c r="J1664" s="2">
        <f>+VLOOKUP(B:B,'[1]Nómina (2)'!$B$5:$AJ$2058,35,0)</f>
        <v>0</v>
      </c>
      <c r="K1664" s="2">
        <v>697.7</v>
      </c>
      <c r="L1664" s="2">
        <v>1726.0099999999998</v>
      </c>
      <c r="M1664" s="2">
        <v>316.02999999999997</v>
      </c>
      <c r="N1664" s="2">
        <v>739.02</v>
      </c>
      <c r="O1664" s="2">
        <v>1723.5790000000002</v>
      </c>
      <c r="P1664" s="2">
        <v>0</v>
      </c>
      <c r="Q1664" s="2">
        <f t="shared" si="125"/>
        <v>5202.3389999999999</v>
      </c>
      <c r="R1664" s="2">
        <f t="shared" si="126"/>
        <v>1436.72</v>
      </c>
      <c r="S1664" s="2">
        <f t="shared" si="127"/>
        <v>3765.6189999999997</v>
      </c>
      <c r="T1664" s="2">
        <f t="shared" si="128"/>
        <v>22873.279999999999</v>
      </c>
    </row>
    <row r="1665" spans="1:20" x14ac:dyDescent="0.35">
      <c r="A1665" s="3">
        <f t="shared" si="129"/>
        <v>1656</v>
      </c>
      <c r="B1665" s="1">
        <v>7070</v>
      </c>
      <c r="C1665" s="1" t="s">
        <v>3810</v>
      </c>
      <c r="D1665" s="1" t="s">
        <v>3811</v>
      </c>
      <c r="E1665" s="1" t="s">
        <v>497</v>
      </c>
      <c r="F1665" s="1" t="s">
        <v>103</v>
      </c>
      <c r="G1665" s="1" t="s">
        <v>4662</v>
      </c>
      <c r="H1665" s="7">
        <v>41694</v>
      </c>
      <c r="I1665" s="2">
        <v>17290</v>
      </c>
      <c r="J1665" s="2">
        <f>+VLOOKUP(B:B,'[1]Nómina (2)'!$B$5:$AJ$2058,35,0)</f>
        <v>0</v>
      </c>
      <c r="K1665" s="2">
        <v>496.22</v>
      </c>
      <c r="L1665" s="2">
        <v>1227.5899999999999</v>
      </c>
      <c r="M1665" s="2">
        <v>224.76999999999998</v>
      </c>
      <c r="N1665" s="2">
        <v>525.62</v>
      </c>
      <c r="O1665" s="2">
        <v>1225.8610000000001</v>
      </c>
      <c r="P1665" s="2">
        <v>0</v>
      </c>
      <c r="Q1665" s="2">
        <f t="shared" si="125"/>
        <v>3700.0609999999997</v>
      </c>
      <c r="R1665" s="2">
        <f t="shared" si="126"/>
        <v>1021.84</v>
      </c>
      <c r="S1665" s="2">
        <f t="shared" si="127"/>
        <v>2678.221</v>
      </c>
      <c r="T1665" s="2">
        <f t="shared" si="128"/>
        <v>16268.16</v>
      </c>
    </row>
    <row r="1666" spans="1:20" x14ac:dyDescent="0.35">
      <c r="A1666" s="3">
        <f t="shared" si="129"/>
        <v>1657</v>
      </c>
      <c r="B1666" s="1">
        <v>7072</v>
      </c>
      <c r="C1666" s="1" t="s">
        <v>3812</v>
      </c>
      <c r="D1666" s="1" t="s">
        <v>3813</v>
      </c>
      <c r="E1666" s="1" t="s">
        <v>3248</v>
      </c>
      <c r="F1666" s="1" t="s">
        <v>976</v>
      </c>
      <c r="G1666" s="1" t="s">
        <v>4662</v>
      </c>
      <c r="H1666" s="7">
        <v>41694</v>
      </c>
      <c r="I1666" s="2">
        <v>45000</v>
      </c>
      <c r="J1666" s="2">
        <f>+VLOOKUP(B:B,'[1]Nómina (2)'!$B$5:$AJ$2058,35,0)</f>
        <v>1148.324875</v>
      </c>
      <c r="K1666" s="2">
        <v>1291.5</v>
      </c>
      <c r="L1666" s="2">
        <v>3194.9999999999995</v>
      </c>
      <c r="M1666" s="2">
        <v>585</v>
      </c>
      <c r="N1666" s="2">
        <v>1368</v>
      </c>
      <c r="O1666" s="2">
        <v>3190.5</v>
      </c>
      <c r="P1666" s="2">
        <v>0</v>
      </c>
      <c r="Q1666" s="2">
        <f t="shared" si="125"/>
        <v>9630</v>
      </c>
      <c r="R1666" s="2">
        <f t="shared" si="126"/>
        <v>3807.8248750000002</v>
      </c>
      <c r="S1666" s="2">
        <f t="shared" si="127"/>
        <v>6970.5</v>
      </c>
      <c r="T1666" s="2">
        <f t="shared" si="128"/>
        <v>41192.175125000002</v>
      </c>
    </row>
    <row r="1667" spans="1:20" x14ac:dyDescent="0.35">
      <c r="A1667" s="3">
        <f t="shared" si="129"/>
        <v>1658</v>
      </c>
      <c r="B1667" s="1">
        <v>7073</v>
      </c>
      <c r="C1667" s="1" t="s">
        <v>3814</v>
      </c>
      <c r="D1667" s="1" t="s">
        <v>3815</v>
      </c>
      <c r="E1667" s="1" t="s">
        <v>1315</v>
      </c>
      <c r="F1667" s="1" t="s">
        <v>3546</v>
      </c>
      <c r="G1667" s="1" t="s">
        <v>4662</v>
      </c>
      <c r="H1667" s="7">
        <v>41694</v>
      </c>
      <c r="I1667" s="2">
        <v>42120</v>
      </c>
      <c r="J1667" s="2">
        <f>+VLOOKUP(B:B,'[1]Nómina (2)'!$B$5:$AJ$2058,35,0)</f>
        <v>741.85637499999996</v>
      </c>
      <c r="K1667" s="2">
        <v>1208.8399999999999</v>
      </c>
      <c r="L1667" s="2">
        <v>2990.5199999999995</v>
      </c>
      <c r="M1667" s="2">
        <v>547.55999999999995</v>
      </c>
      <c r="N1667" s="2">
        <v>1280.45</v>
      </c>
      <c r="O1667" s="2">
        <v>2986.308</v>
      </c>
      <c r="P1667" s="2">
        <v>0</v>
      </c>
      <c r="Q1667" s="2">
        <f t="shared" si="125"/>
        <v>9013.6779999999999</v>
      </c>
      <c r="R1667" s="2">
        <f t="shared" si="126"/>
        <v>3231.1463750000003</v>
      </c>
      <c r="S1667" s="2">
        <f t="shared" si="127"/>
        <v>6524.387999999999</v>
      </c>
      <c r="T1667" s="2">
        <f t="shared" si="128"/>
        <v>38888.853625000003</v>
      </c>
    </row>
    <row r="1668" spans="1:20" x14ac:dyDescent="0.35">
      <c r="A1668" s="3">
        <f t="shared" si="129"/>
        <v>1659</v>
      </c>
      <c r="B1668" s="1">
        <v>7074</v>
      </c>
      <c r="C1668" s="1" t="s">
        <v>3816</v>
      </c>
      <c r="D1668" s="1" t="s">
        <v>3817</v>
      </c>
      <c r="E1668" s="1" t="s">
        <v>45</v>
      </c>
      <c r="F1668" s="1" t="s">
        <v>50</v>
      </c>
      <c r="G1668" s="1" t="s">
        <v>4662</v>
      </c>
      <c r="H1668" s="7">
        <v>41695</v>
      </c>
      <c r="I1668" s="2">
        <v>21970</v>
      </c>
      <c r="J1668" s="2">
        <f>+VLOOKUP(B:B,'[1]Nómina (2)'!$B$5:$AJ$2058,35,0)</f>
        <v>0</v>
      </c>
      <c r="K1668" s="2">
        <v>1214.9100000000001</v>
      </c>
      <c r="L1668" s="2">
        <v>3005.5151999999994</v>
      </c>
      <c r="M1668" s="2">
        <v>550.30559999999991</v>
      </c>
      <c r="N1668" s="2">
        <v>1286.8699999999999</v>
      </c>
      <c r="O1668" s="2">
        <v>3001.28208</v>
      </c>
      <c r="P1668" s="2">
        <v>1031.6199999999999</v>
      </c>
      <c r="Q1668" s="2">
        <f t="shared" si="125"/>
        <v>10090.50288</v>
      </c>
      <c r="R1668" s="2">
        <f t="shared" si="126"/>
        <v>3533.3999999999996</v>
      </c>
      <c r="S1668" s="2">
        <f t="shared" si="127"/>
        <v>6557.1028799999995</v>
      </c>
      <c r="T1668" s="2">
        <f t="shared" si="128"/>
        <v>18436.599999999999</v>
      </c>
    </row>
    <row r="1669" spans="1:20" x14ac:dyDescent="0.35">
      <c r="A1669" s="3">
        <f t="shared" si="129"/>
        <v>1660</v>
      </c>
      <c r="B1669" s="1">
        <v>7077</v>
      </c>
      <c r="C1669" s="1" t="s">
        <v>3818</v>
      </c>
      <c r="D1669" s="1" t="s">
        <v>3819</v>
      </c>
      <c r="E1669" s="1" t="s">
        <v>820</v>
      </c>
      <c r="F1669" s="1" t="s">
        <v>107</v>
      </c>
      <c r="G1669" s="1" t="s">
        <v>4662</v>
      </c>
      <c r="H1669" s="7">
        <v>41701</v>
      </c>
      <c r="I1669" s="2">
        <v>24310</v>
      </c>
      <c r="J1669" s="2">
        <f>+VLOOKUP(B:B,'[1]Nómina (2)'!$B$5:$AJ$2058,35,0)</f>
        <v>0</v>
      </c>
      <c r="K1669" s="2">
        <v>697.7</v>
      </c>
      <c r="L1669" s="2">
        <v>1726.0099999999998</v>
      </c>
      <c r="M1669" s="2">
        <v>316.02999999999997</v>
      </c>
      <c r="N1669" s="2">
        <v>739.02</v>
      </c>
      <c r="O1669" s="2">
        <v>1723.5790000000002</v>
      </c>
      <c r="P1669" s="2">
        <v>0</v>
      </c>
      <c r="Q1669" s="2">
        <f t="shared" si="125"/>
        <v>5202.3389999999999</v>
      </c>
      <c r="R1669" s="2">
        <f t="shared" si="126"/>
        <v>1436.72</v>
      </c>
      <c r="S1669" s="2">
        <f t="shared" si="127"/>
        <v>3765.6189999999997</v>
      </c>
      <c r="T1669" s="2">
        <f t="shared" si="128"/>
        <v>22873.279999999999</v>
      </c>
    </row>
    <row r="1670" spans="1:20" x14ac:dyDescent="0.35">
      <c r="A1670" s="3">
        <f t="shared" si="129"/>
        <v>1661</v>
      </c>
      <c r="B1670" s="1">
        <v>7078</v>
      </c>
      <c r="C1670" s="1" t="s">
        <v>3820</v>
      </c>
      <c r="D1670" s="1" t="s">
        <v>3821</v>
      </c>
      <c r="E1670" s="1" t="s">
        <v>820</v>
      </c>
      <c r="F1670" s="1" t="s">
        <v>2767</v>
      </c>
      <c r="G1670" s="1" t="s">
        <v>4662</v>
      </c>
      <c r="H1670" s="7">
        <v>41708</v>
      </c>
      <c r="I1670" s="2">
        <v>12873</v>
      </c>
      <c r="J1670" s="2">
        <f>+VLOOKUP(B:B,'[1]Nómina (2)'!$B$5:$AJ$2058,35,0)</f>
        <v>0</v>
      </c>
      <c r="K1670" s="2">
        <v>369.46</v>
      </c>
      <c r="L1670" s="2">
        <v>913.98299999999995</v>
      </c>
      <c r="M1670" s="2">
        <v>167.34899999999999</v>
      </c>
      <c r="N1670" s="2">
        <v>391.34</v>
      </c>
      <c r="O1670" s="2">
        <v>912.6957000000001</v>
      </c>
      <c r="P1670" s="2">
        <v>0</v>
      </c>
      <c r="Q1670" s="2">
        <f t="shared" si="125"/>
        <v>2754.8276999999998</v>
      </c>
      <c r="R1670" s="2">
        <f t="shared" si="126"/>
        <v>760.8</v>
      </c>
      <c r="S1670" s="2">
        <f t="shared" si="127"/>
        <v>1994.0277000000001</v>
      </c>
      <c r="T1670" s="2">
        <f t="shared" si="128"/>
        <v>12112.2</v>
      </c>
    </row>
    <row r="1671" spans="1:20" x14ac:dyDescent="0.35">
      <c r="A1671" s="3">
        <f t="shared" si="129"/>
        <v>1662</v>
      </c>
      <c r="B1671" s="1">
        <v>7079</v>
      </c>
      <c r="C1671" s="1" t="s">
        <v>3822</v>
      </c>
      <c r="D1671" s="1" t="s">
        <v>3823</v>
      </c>
      <c r="E1671" s="1" t="s">
        <v>45</v>
      </c>
      <c r="F1671" s="1" t="s">
        <v>2356</v>
      </c>
      <c r="G1671" s="1" t="s">
        <v>4662</v>
      </c>
      <c r="H1671" s="7">
        <v>41711</v>
      </c>
      <c r="I1671" s="2">
        <v>19760</v>
      </c>
      <c r="J1671" s="2">
        <f>+VLOOKUP(B:B,'[1]Nómina (2)'!$B$5:$AJ$2058,35,0)</f>
        <v>0</v>
      </c>
      <c r="K1671" s="2">
        <v>567.11</v>
      </c>
      <c r="L1671" s="2">
        <v>1402.9599999999998</v>
      </c>
      <c r="M1671" s="2">
        <v>256.88</v>
      </c>
      <c r="N1671" s="2">
        <v>600.70000000000005</v>
      </c>
      <c r="O1671" s="2">
        <v>1400.9840000000002</v>
      </c>
      <c r="P1671" s="2">
        <v>0</v>
      </c>
      <c r="Q1671" s="2">
        <f t="shared" si="125"/>
        <v>4228.634</v>
      </c>
      <c r="R1671" s="2">
        <f t="shared" si="126"/>
        <v>1167.81</v>
      </c>
      <c r="S1671" s="2">
        <f t="shared" si="127"/>
        <v>3060.8239999999996</v>
      </c>
      <c r="T1671" s="2">
        <f t="shared" si="128"/>
        <v>18592.189999999999</v>
      </c>
    </row>
    <row r="1672" spans="1:20" x14ac:dyDescent="0.35">
      <c r="A1672" s="3">
        <f t="shared" si="129"/>
        <v>1663</v>
      </c>
      <c r="B1672" s="1">
        <v>7081</v>
      </c>
      <c r="C1672" s="1" t="s">
        <v>3824</v>
      </c>
      <c r="D1672" s="1" t="s">
        <v>3825</v>
      </c>
      <c r="E1672" s="1" t="s">
        <v>359</v>
      </c>
      <c r="F1672" s="1" t="s">
        <v>28</v>
      </c>
      <c r="G1672" s="1" t="s">
        <v>4662</v>
      </c>
      <c r="H1672" s="7">
        <v>41715</v>
      </c>
      <c r="I1672" s="2">
        <v>19760</v>
      </c>
      <c r="J1672" s="2">
        <f>+VLOOKUP(B:B,'[1]Nómina (2)'!$B$5:$AJ$2058,35,0)</f>
        <v>0</v>
      </c>
      <c r="K1672" s="2">
        <v>567.11</v>
      </c>
      <c r="L1672" s="2">
        <v>1402.9599999999998</v>
      </c>
      <c r="M1672" s="2">
        <v>256.88</v>
      </c>
      <c r="N1672" s="2">
        <v>600.70000000000005</v>
      </c>
      <c r="O1672" s="2">
        <v>1400.9840000000002</v>
      </c>
      <c r="P1672" s="2">
        <v>0</v>
      </c>
      <c r="Q1672" s="2">
        <f t="shared" si="125"/>
        <v>4228.634</v>
      </c>
      <c r="R1672" s="2">
        <f t="shared" si="126"/>
        <v>1167.81</v>
      </c>
      <c r="S1672" s="2">
        <f t="shared" si="127"/>
        <v>3060.8239999999996</v>
      </c>
      <c r="T1672" s="2">
        <f t="shared" si="128"/>
        <v>18592.189999999999</v>
      </c>
    </row>
    <row r="1673" spans="1:20" x14ac:dyDescent="0.35">
      <c r="A1673" s="3">
        <f t="shared" si="129"/>
        <v>1664</v>
      </c>
      <c r="B1673" s="1">
        <v>7085</v>
      </c>
      <c r="C1673" s="1" t="s">
        <v>3826</v>
      </c>
      <c r="D1673" s="1" t="s">
        <v>3827</v>
      </c>
      <c r="E1673" s="1" t="s">
        <v>150</v>
      </c>
      <c r="F1673" s="1" t="s">
        <v>2502</v>
      </c>
      <c r="G1673" s="1" t="s">
        <v>4662</v>
      </c>
      <c r="H1673" s="7">
        <v>41730</v>
      </c>
      <c r="I1673" s="2">
        <v>26650</v>
      </c>
      <c r="J1673" s="2">
        <f>+VLOOKUP(B:B,'[1]Nómina (2)'!$B$5:$AJ$2058,35,0)</f>
        <v>0</v>
      </c>
      <c r="K1673" s="2">
        <v>1473.7</v>
      </c>
      <c r="L1673" s="2">
        <v>3645.7434999999996</v>
      </c>
      <c r="M1673" s="2">
        <v>614.952</v>
      </c>
      <c r="N1673" s="2">
        <v>1560.99</v>
      </c>
      <c r="O1673" s="2">
        <v>3640.6086500000001</v>
      </c>
      <c r="P1673" s="2">
        <v>0</v>
      </c>
      <c r="Q1673" s="2">
        <f t="shared" si="125"/>
        <v>10935.994149999999</v>
      </c>
      <c r="R1673" s="2">
        <f t="shared" si="126"/>
        <v>3034.69</v>
      </c>
      <c r="S1673" s="2">
        <f t="shared" si="127"/>
        <v>7901.3041499999999</v>
      </c>
      <c r="T1673" s="2">
        <f t="shared" si="128"/>
        <v>23615.31</v>
      </c>
    </row>
    <row r="1674" spans="1:20" x14ac:dyDescent="0.35">
      <c r="A1674" s="3">
        <f t="shared" si="129"/>
        <v>1665</v>
      </c>
      <c r="B1674" s="1">
        <v>7086</v>
      </c>
      <c r="C1674" s="1" t="s">
        <v>3828</v>
      </c>
      <c r="D1674" s="1" t="s">
        <v>3829</v>
      </c>
      <c r="E1674" s="1" t="s">
        <v>38</v>
      </c>
      <c r="F1674" s="1" t="s">
        <v>103</v>
      </c>
      <c r="G1674" s="1" t="s">
        <v>4662</v>
      </c>
      <c r="H1674" s="7">
        <v>41729</v>
      </c>
      <c r="I1674" s="2">
        <v>17290</v>
      </c>
      <c r="J1674" s="2">
        <f>+VLOOKUP(B:B,'[1]Nómina (2)'!$B$5:$AJ$2058,35,0)</f>
        <v>0</v>
      </c>
      <c r="K1674" s="2">
        <v>496.22</v>
      </c>
      <c r="L1674" s="2">
        <v>1227.5899999999999</v>
      </c>
      <c r="M1674" s="2">
        <v>224.76999999999998</v>
      </c>
      <c r="N1674" s="2">
        <v>525.62</v>
      </c>
      <c r="O1674" s="2">
        <v>1225.8610000000001</v>
      </c>
      <c r="P1674" s="2">
        <v>0</v>
      </c>
      <c r="Q1674" s="2">
        <f t="shared" si="125"/>
        <v>3700.0609999999997</v>
      </c>
      <c r="R1674" s="2">
        <f t="shared" si="126"/>
        <v>1021.84</v>
      </c>
      <c r="S1674" s="2">
        <f t="shared" si="127"/>
        <v>2678.221</v>
      </c>
      <c r="T1674" s="2">
        <f t="shared" si="128"/>
        <v>16268.16</v>
      </c>
    </row>
    <row r="1675" spans="1:20" x14ac:dyDescent="0.35">
      <c r="A1675" s="3">
        <f t="shared" si="129"/>
        <v>1666</v>
      </c>
      <c r="B1675" s="1">
        <v>7087</v>
      </c>
      <c r="C1675" s="1" t="s">
        <v>3830</v>
      </c>
      <c r="D1675" s="1" t="s">
        <v>3831</v>
      </c>
      <c r="E1675" s="1" t="s">
        <v>23</v>
      </c>
      <c r="F1675" s="1" t="s">
        <v>103</v>
      </c>
      <c r="G1675" s="1" t="s">
        <v>4662</v>
      </c>
      <c r="H1675" s="7">
        <v>41729</v>
      </c>
      <c r="I1675" s="2">
        <v>17290</v>
      </c>
      <c r="J1675" s="2">
        <f>+VLOOKUP(B:B,'[1]Nómina (2)'!$B$5:$AJ$2058,35,0)</f>
        <v>0</v>
      </c>
      <c r="K1675" s="2">
        <v>496.22</v>
      </c>
      <c r="L1675" s="2">
        <v>1227.5899999999999</v>
      </c>
      <c r="M1675" s="2">
        <v>224.76999999999998</v>
      </c>
      <c r="N1675" s="2">
        <v>525.62</v>
      </c>
      <c r="O1675" s="2">
        <v>1225.8610000000001</v>
      </c>
      <c r="P1675" s="2">
        <v>1031.6199999999999</v>
      </c>
      <c r="Q1675" s="2">
        <f t="shared" ref="Q1675:Q1738" si="130">SUM(K1675:P1675)</f>
        <v>4731.6809999999996</v>
      </c>
      <c r="R1675" s="2">
        <f t="shared" ref="R1675:R1738" si="131">+J1675+K1675+N1675+P1675</f>
        <v>2053.46</v>
      </c>
      <c r="S1675" s="2">
        <f t="shared" ref="S1675:S1738" si="132">+L1675+M1675+O1675</f>
        <v>2678.221</v>
      </c>
      <c r="T1675" s="2">
        <f t="shared" ref="T1675:T1738" si="133">+I1675-R1675</f>
        <v>15236.54</v>
      </c>
    </row>
    <row r="1676" spans="1:20" x14ac:dyDescent="0.35">
      <c r="A1676" s="3">
        <f t="shared" ref="A1676:A1739" si="134">+A1675+1</f>
        <v>1667</v>
      </c>
      <c r="B1676" s="1">
        <v>7089</v>
      </c>
      <c r="C1676" s="1" t="s">
        <v>3832</v>
      </c>
      <c r="D1676" s="1" t="s">
        <v>3833</v>
      </c>
      <c r="E1676" s="1" t="s">
        <v>201</v>
      </c>
      <c r="F1676" s="1" t="s">
        <v>666</v>
      </c>
      <c r="G1676" s="1" t="s">
        <v>4662</v>
      </c>
      <c r="H1676" s="7">
        <v>41729</v>
      </c>
      <c r="I1676" s="2">
        <v>44753</v>
      </c>
      <c r="J1676" s="2">
        <f>+VLOOKUP(B:B,'[1]Nómina (2)'!$B$5:$AJ$2058,35,0)</f>
        <v>2021.2603750000001</v>
      </c>
      <c r="K1676" s="2">
        <v>1284.4100000000001</v>
      </c>
      <c r="L1676" s="2">
        <v>3177.4629999999997</v>
      </c>
      <c r="M1676" s="2">
        <v>581.78899999999999</v>
      </c>
      <c r="N1676" s="2">
        <v>1360.49</v>
      </c>
      <c r="O1676" s="2">
        <v>3172.9877000000001</v>
      </c>
      <c r="P1676" s="2">
        <v>0</v>
      </c>
      <c r="Q1676" s="2">
        <f t="shared" si="130"/>
        <v>9577.1396999999997</v>
      </c>
      <c r="R1676" s="2">
        <f t="shared" si="131"/>
        <v>4666.1603750000004</v>
      </c>
      <c r="S1676" s="2">
        <f t="shared" si="132"/>
        <v>6932.2397000000001</v>
      </c>
      <c r="T1676" s="2">
        <f t="shared" si="133"/>
        <v>40086.839625000001</v>
      </c>
    </row>
    <row r="1677" spans="1:20" x14ac:dyDescent="0.35">
      <c r="A1677" s="3">
        <f t="shared" si="134"/>
        <v>1668</v>
      </c>
      <c r="B1677" s="1">
        <v>7090</v>
      </c>
      <c r="C1677" s="1" t="s">
        <v>3834</v>
      </c>
      <c r="D1677" s="1" t="s">
        <v>3835</v>
      </c>
      <c r="E1677" s="1" t="s">
        <v>1742</v>
      </c>
      <c r="F1677" s="1" t="s">
        <v>3251</v>
      </c>
      <c r="G1677" s="1" t="s">
        <v>4662</v>
      </c>
      <c r="H1677" s="7">
        <v>41729</v>
      </c>
      <c r="I1677" s="2">
        <v>19760</v>
      </c>
      <c r="J1677" s="2">
        <f>+VLOOKUP(B:B,'[1]Nómina (2)'!$B$5:$AJ$2058,35,0)</f>
        <v>0</v>
      </c>
      <c r="K1677" s="2">
        <v>567.11</v>
      </c>
      <c r="L1677" s="2">
        <v>1402.9599999999998</v>
      </c>
      <c r="M1677" s="2">
        <v>256.88</v>
      </c>
      <c r="N1677" s="2">
        <v>600.70000000000005</v>
      </c>
      <c r="O1677" s="2">
        <v>1400.9840000000002</v>
      </c>
      <c r="P1677" s="2">
        <v>1031.6199999999999</v>
      </c>
      <c r="Q1677" s="2">
        <f t="shared" si="130"/>
        <v>5260.2539999999999</v>
      </c>
      <c r="R1677" s="2">
        <f t="shared" si="131"/>
        <v>2199.4299999999998</v>
      </c>
      <c r="S1677" s="2">
        <f t="shared" si="132"/>
        <v>3060.8239999999996</v>
      </c>
      <c r="T1677" s="2">
        <f t="shared" si="133"/>
        <v>17560.57</v>
      </c>
    </row>
    <row r="1678" spans="1:20" x14ac:dyDescent="0.35">
      <c r="A1678" s="3">
        <f t="shared" si="134"/>
        <v>1669</v>
      </c>
      <c r="B1678" s="1">
        <v>7091</v>
      </c>
      <c r="C1678" s="1" t="s">
        <v>3836</v>
      </c>
      <c r="D1678" s="1" t="s">
        <v>3837</v>
      </c>
      <c r="E1678" s="1" t="s">
        <v>466</v>
      </c>
      <c r="F1678" s="1" t="s">
        <v>3838</v>
      </c>
      <c r="G1678" s="1" t="s">
        <v>4662</v>
      </c>
      <c r="H1678" s="7">
        <v>41732</v>
      </c>
      <c r="I1678" s="2">
        <v>37570</v>
      </c>
      <c r="J1678" s="2">
        <f>+VLOOKUP(B:B,'[1]Nómina (2)'!$B$5:$AJ$2058,35,0)</f>
        <v>99.691374999999994</v>
      </c>
      <c r="K1678" s="2">
        <v>1078.26</v>
      </c>
      <c r="L1678" s="2">
        <v>2667.47</v>
      </c>
      <c r="M1678" s="2">
        <v>488.40999999999997</v>
      </c>
      <c r="N1678" s="2">
        <v>1142.1300000000001</v>
      </c>
      <c r="O1678" s="2">
        <v>2663.7130000000002</v>
      </c>
      <c r="P1678" s="2">
        <v>0</v>
      </c>
      <c r="Q1678" s="2">
        <f t="shared" si="130"/>
        <v>8039.9830000000002</v>
      </c>
      <c r="R1678" s="2">
        <f t="shared" si="131"/>
        <v>2320.0813750000002</v>
      </c>
      <c r="S1678" s="2">
        <f t="shared" si="132"/>
        <v>5819.5929999999998</v>
      </c>
      <c r="T1678" s="2">
        <f t="shared" si="133"/>
        <v>35249.918624999998</v>
      </c>
    </row>
    <row r="1679" spans="1:20" x14ac:dyDescent="0.35">
      <c r="A1679" s="3">
        <f t="shared" si="134"/>
        <v>1670</v>
      </c>
      <c r="B1679" s="1">
        <v>7092</v>
      </c>
      <c r="C1679" s="1" t="s">
        <v>3839</v>
      </c>
      <c r="D1679" s="1" t="s">
        <v>3840</v>
      </c>
      <c r="E1679" s="1" t="s">
        <v>419</v>
      </c>
      <c r="F1679" s="1" t="s">
        <v>713</v>
      </c>
      <c r="G1679" s="1" t="s">
        <v>4662</v>
      </c>
      <c r="H1679" s="7">
        <v>41771</v>
      </c>
      <c r="I1679" s="2">
        <v>17944</v>
      </c>
      <c r="J1679" s="2">
        <f>+VLOOKUP(B:B,'[1]Nómina (2)'!$B$5:$AJ$2058,35,0)</f>
        <v>0</v>
      </c>
      <c r="K1679" s="2">
        <v>514.99</v>
      </c>
      <c r="L1679" s="2">
        <v>1274.0239999999999</v>
      </c>
      <c r="M1679" s="2">
        <v>233.27199999999999</v>
      </c>
      <c r="N1679" s="2">
        <v>545.5</v>
      </c>
      <c r="O1679" s="2">
        <v>1272.2296000000001</v>
      </c>
      <c r="P1679" s="2">
        <v>0</v>
      </c>
      <c r="Q1679" s="2">
        <f t="shared" si="130"/>
        <v>3840.0156000000002</v>
      </c>
      <c r="R1679" s="2">
        <f t="shared" si="131"/>
        <v>1060.49</v>
      </c>
      <c r="S1679" s="2">
        <f t="shared" si="132"/>
        <v>2779.5255999999999</v>
      </c>
      <c r="T1679" s="2">
        <f t="shared" si="133"/>
        <v>16883.509999999998</v>
      </c>
    </row>
    <row r="1680" spans="1:20" x14ac:dyDescent="0.35">
      <c r="A1680" s="3">
        <f t="shared" si="134"/>
        <v>1671</v>
      </c>
      <c r="B1680" s="1">
        <v>7093</v>
      </c>
      <c r="C1680" s="1" t="s">
        <v>3841</v>
      </c>
      <c r="D1680" s="1" t="s">
        <v>3842</v>
      </c>
      <c r="E1680" s="1" t="s">
        <v>587</v>
      </c>
      <c r="F1680" s="1" t="s">
        <v>1382</v>
      </c>
      <c r="G1680" s="1" t="s">
        <v>4662</v>
      </c>
      <c r="H1680" s="7">
        <v>41743</v>
      </c>
      <c r="I1680" s="2">
        <v>15950</v>
      </c>
      <c r="J1680" s="2">
        <f>+VLOOKUP(B:B,'[1]Nómina (2)'!$B$5:$AJ$2058,35,0)</f>
        <v>0</v>
      </c>
      <c r="K1680" s="2">
        <v>457.76</v>
      </c>
      <c r="L1680" s="2">
        <v>1132.4499999999998</v>
      </c>
      <c r="M1680" s="2">
        <v>207.35</v>
      </c>
      <c r="N1680" s="2">
        <v>484.88</v>
      </c>
      <c r="O1680" s="2">
        <v>1130.855</v>
      </c>
      <c r="P1680" s="2">
        <v>0</v>
      </c>
      <c r="Q1680" s="2">
        <f t="shared" si="130"/>
        <v>3413.2949999999996</v>
      </c>
      <c r="R1680" s="2">
        <f t="shared" si="131"/>
        <v>942.64</v>
      </c>
      <c r="S1680" s="2">
        <f t="shared" si="132"/>
        <v>2470.6549999999997</v>
      </c>
      <c r="T1680" s="2">
        <f t="shared" si="133"/>
        <v>15007.36</v>
      </c>
    </row>
    <row r="1681" spans="1:20" x14ac:dyDescent="0.35">
      <c r="A1681" s="3">
        <f t="shared" si="134"/>
        <v>1672</v>
      </c>
      <c r="B1681" s="1">
        <v>7094</v>
      </c>
      <c r="C1681" s="1" t="s">
        <v>3843</v>
      </c>
      <c r="D1681" s="1" t="s">
        <v>3844</v>
      </c>
      <c r="E1681" s="1" t="s">
        <v>301</v>
      </c>
      <c r="F1681" s="1" t="s">
        <v>3845</v>
      </c>
      <c r="G1681" s="1" t="s">
        <v>4662</v>
      </c>
      <c r="H1681" s="7">
        <v>41750</v>
      </c>
      <c r="I1681" s="2">
        <v>107865</v>
      </c>
      <c r="J1681" s="2">
        <f>+VLOOKUP(B:B,'[1]Nómina (2)'!$B$5:$AJ$2058,35,0)</f>
        <v>13955.479791666699</v>
      </c>
      <c r="K1681" s="2">
        <v>3095.73</v>
      </c>
      <c r="L1681" s="2">
        <v>7658.4149999999991</v>
      </c>
      <c r="M1681" s="2">
        <v>614.952</v>
      </c>
      <c r="N1681" s="2">
        <v>3279.1</v>
      </c>
      <c r="O1681" s="2">
        <v>7647.6285000000007</v>
      </c>
      <c r="P1681" s="2">
        <v>0</v>
      </c>
      <c r="Q1681" s="2">
        <f t="shared" si="130"/>
        <v>22295.825499999999</v>
      </c>
      <c r="R1681" s="2">
        <f t="shared" si="131"/>
        <v>20330.309791666699</v>
      </c>
      <c r="S1681" s="2">
        <f t="shared" si="132"/>
        <v>15920.995499999999</v>
      </c>
      <c r="T1681" s="2">
        <f t="shared" si="133"/>
        <v>87534.690208333297</v>
      </c>
    </row>
    <row r="1682" spans="1:20" x14ac:dyDescent="0.35">
      <c r="A1682" s="3">
        <f t="shared" si="134"/>
        <v>1673</v>
      </c>
      <c r="B1682" s="1">
        <v>7096</v>
      </c>
      <c r="C1682" s="1" t="s">
        <v>3846</v>
      </c>
      <c r="D1682" s="1" t="s">
        <v>3847</v>
      </c>
      <c r="E1682" s="1" t="s">
        <v>301</v>
      </c>
      <c r="F1682" s="1" t="s">
        <v>1353</v>
      </c>
      <c r="G1682" s="1" t="s">
        <v>4662</v>
      </c>
      <c r="H1682" s="7">
        <v>41743</v>
      </c>
      <c r="I1682" s="2">
        <v>28990</v>
      </c>
      <c r="J1682" s="2">
        <f>+VLOOKUP(B:B,'[1]Nómina (2)'!$B$5:$AJ$2058,35,0)</f>
        <v>0</v>
      </c>
      <c r="K1682" s="2">
        <v>832.01</v>
      </c>
      <c r="L1682" s="2">
        <v>2058.29</v>
      </c>
      <c r="M1682" s="2">
        <v>376.87</v>
      </c>
      <c r="N1682" s="2">
        <v>881.3</v>
      </c>
      <c r="O1682" s="2">
        <v>2055.3910000000001</v>
      </c>
      <c r="P1682" s="2">
        <v>0</v>
      </c>
      <c r="Q1682" s="2">
        <f t="shared" si="130"/>
        <v>6203.8610000000008</v>
      </c>
      <c r="R1682" s="2">
        <f t="shared" si="131"/>
        <v>1713.31</v>
      </c>
      <c r="S1682" s="2">
        <f t="shared" si="132"/>
        <v>4490.5509999999995</v>
      </c>
      <c r="T1682" s="2">
        <f t="shared" si="133"/>
        <v>27276.69</v>
      </c>
    </row>
    <row r="1683" spans="1:20" x14ac:dyDescent="0.35">
      <c r="A1683" s="3">
        <f t="shared" si="134"/>
        <v>1674</v>
      </c>
      <c r="B1683" s="1">
        <v>7097</v>
      </c>
      <c r="C1683" s="1" t="s">
        <v>3848</v>
      </c>
      <c r="D1683" s="1" t="s">
        <v>3849</v>
      </c>
      <c r="E1683" s="1" t="s">
        <v>301</v>
      </c>
      <c r="F1683" s="1" t="s">
        <v>1353</v>
      </c>
      <c r="G1683" s="1" t="s">
        <v>4662</v>
      </c>
      <c r="H1683" s="7">
        <v>41743</v>
      </c>
      <c r="I1683" s="2">
        <v>28990</v>
      </c>
      <c r="J1683" s="2">
        <f>+VLOOKUP(B:B,'[1]Nómina (2)'!$B$5:$AJ$2058,35,0)</f>
        <v>0</v>
      </c>
      <c r="K1683" s="2">
        <v>832.01</v>
      </c>
      <c r="L1683" s="2">
        <v>2058.29</v>
      </c>
      <c r="M1683" s="2">
        <v>376.87</v>
      </c>
      <c r="N1683" s="2">
        <v>881.3</v>
      </c>
      <c r="O1683" s="2">
        <v>2055.3910000000001</v>
      </c>
      <c r="P1683" s="2">
        <v>0</v>
      </c>
      <c r="Q1683" s="2">
        <f t="shared" si="130"/>
        <v>6203.8610000000008</v>
      </c>
      <c r="R1683" s="2">
        <f t="shared" si="131"/>
        <v>1713.31</v>
      </c>
      <c r="S1683" s="2">
        <f t="shared" si="132"/>
        <v>4490.5509999999995</v>
      </c>
      <c r="T1683" s="2">
        <f t="shared" si="133"/>
        <v>27276.69</v>
      </c>
    </row>
    <row r="1684" spans="1:20" x14ac:dyDescent="0.35">
      <c r="A1684" s="3">
        <f t="shared" si="134"/>
        <v>1675</v>
      </c>
      <c r="B1684" s="1">
        <v>7099</v>
      </c>
      <c r="C1684" s="1" t="s">
        <v>3850</v>
      </c>
      <c r="D1684" s="1" t="s">
        <v>3851</v>
      </c>
      <c r="E1684" s="1" t="s">
        <v>463</v>
      </c>
      <c r="F1684" s="1" t="s">
        <v>1132</v>
      </c>
      <c r="G1684" s="1" t="s">
        <v>4662</v>
      </c>
      <c r="H1684" s="7">
        <v>41744</v>
      </c>
      <c r="I1684" s="2">
        <v>24310</v>
      </c>
      <c r="J1684" s="2">
        <f>+VLOOKUP(B:B,'[1]Nómina (2)'!$B$5:$AJ$2058,35,0)</f>
        <v>0</v>
      </c>
      <c r="K1684" s="2">
        <v>697.7</v>
      </c>
      <c r="L1684" s="2">
        <v>1726.0099999999998</v>
      </c>
      <c r="M1684" s="2">
        <v>316.02999999999997</v>
      </c>
      <c r="N1684" s="2">
        <v>739.02</v>
      </c>
      <c r="O1684" s="2">
        <v>1723.5790000000002</v>
      </c>
      <c r="P1684" s="2">
        <v>0</v>
      </c>
      <c r="Q1684" s="2">
        <f t="shared" si="130"/>
        <v>5202.3389999999999</v>
      </c>
      <c r="R1684" s="2">
        <f t="shared" si="131"/>
        <v>1436.72</v>
      </c>
      <c r="S1684" s="2">
        <f t="shared" si="132"/>
        <v>3765.6189999999997</v>
      </c>
      <c r="T1684" s="2">
        <f t="shared" si="133"/>
        <v>22873.279999999999</v>
      </c>
    </row>
    <row r="1685" spans="1:20" x14ac:dyDescent="0.35">
      <c r="A1685" s="3">
        <f t="shared" si="134"/>
        <v>1676</v>
      </c>
      <c r="B1685" s="1">
        <v>7101</v>
      </c>
      <c r="C1685" s="1" t="s">
        <v>3852</v>
      </c>
      <c r="D1685" s="1" t="s">
        <v>3853</v>
      </c>
      <c r="E1685" s="1" t="s">
        <v>419</v>
      </c>
      <c r="F1685" s="1" t="s">
        <v>3854</v>
      </c>
      <c r="G1685" s="1" t="s">
        <v>4662</v>
      </c>
      <c r="H1685" s="7">
        <v>41752</v>
      </c>
      <c r="I1685" s="2">
        <v>37570</v>
      </c>
      <c r="J1685" s="2">
        <f>+VLOOKUP(B:B,'[1]Nómina (2)'!$B$5:$AJ$2058,35,0)</f>
        <v>0</v>
      </c>
      <c r="K1685" s="2">
        <v>1851.32</v>
      </c>
      <c r="L1685" s="2">
        <v>4579.9217399999998</v>
      </c>
      <c r="M1685" s="2">
        <v>614.952</v>
      </c>
      <c r="N1685" s="2">
        <v>1960.98</v>
      </c>
      <c r="O1685" s="2">
        <v>4573.4711460000008</v>
      </c>
      <c r="P1685" s="2">
        <v>0</v>
      </c>
      <c r="Q1685" s="2">
        <f t="shared" si="130"/>
        <v>13580.644886000002</v>
      </c>
      <c r="R1685" s="2">
        <f t="shared" si="131"/>
        <v>3812.3</v>
      </c>
      <c r="S1685" s="2">
        <f t="shared" si="132"/>
        <v>9768.3448860000008</v>
      </c>
      <c r="T1685" s="2">
        <f t="shared" si="133"/>
        <v>33757.699999999997</v>
      </c>
    </row>
    <row r="1686" spans="1:20" x14ac:dyDescent="0.35">
      <c r="A1686" s="3">
        <f t="shared" si="134"/>
        <v>1677</v>
      </c>
      <c r="B1686" s="1">
        <v>7102</v>
      </c>
      <c r="C1686" s="1" t="s">
        <v>3855</v>
      </c>
      <c r="D1686" s="1" t="s">
        <v>3856</v>
      </c>
      <c r="E1686" s="1" t="s">
        <v>66</v>
      </c>
      <c r="F1686" s="1" t="s">
        <v>87</v>
      </c>
      <c r="G1686" s="1" t="s">
        <v>4662</v>
      </c>
      <c r="H1686" s="7">
        <v>41760</v>
      </c>
      <c r="I1686" s="2">
        <v>17290</v>
      </c>
      <c r="J1686" s="2">
        <f>+VLOOKUP(B:B,'[1]Nómina (2)'!$B$5:$AJ$2058,35,0)</f>
        <v>0</v>
      </c>
      <c r="K1686" s="2">
        <v>496.22</v>
      </c>
      <c r="L1686" s="2">
        <v>1227.5899999999999</v>
      </c>
      <c r="M1686" s="2">
        <v>224.76999999999998</v>
      </c>
      <c r="N1686" s="2">
        <v>525.62</v>
      </c>
      <c r="O1686" s="2">
        <v>1225.8610000000001</v>
      </c>
      <c r="P1686" s="2">
        <v>0</v>
      </c>
      <c r="Q1686" s="2">
        <f t="shared" si="130"/>
        <v>3700.0609999999997</v>
      </c>
      <c r="R1686" s="2">
        <f t="shared" si="131"/>
        <v>1021.84</v>
      </c>
      <c r="S1686" s="2">
        <f t="shared" si="132"/>
        <v>2678.221</v>
      </c>
      <c r="T1686" s="2">
        <f t="shared" si="133"/>
        <v>16268.16</v>
      </c>
    </row>
    <row r="1687" spans="1:20" x14ac:dyDescent="0.35">
      <c r="A1687" s="3">
        <f t="shared" si="134"/>
        <v>1678</v>
      </c>
      <c r="B1687" s="1">
        <v>7103</v>
      </c>
      <c r="C1687" s="1" t="s">
        <v>3857</v>
      </c>
      <c r="D1687" s="1" t="s">
        <v>3858</v>
      </c>
      <c r="E1687" s="1" t="s">
        <v>66</v>
      </c>
      <c r="F1687" s="1" t="s">
        <v>87</v>
      </c>
      <c r="G1687" s="1" t="s">
        <v>4662</v>
      </c>
      <c r="H1687" s="7">
        <v>41760</v>
      </c>
      <c r="I1687" s="2">
        <v>17290</v>
      </c>
      <c r="J1687" s="2">
        <f>+VLOOKUP(B:B,'[1]Nómina (2)'!$B$5:$AJ$2058,35,0)</f>
        <v>0</v>
      </c>
      <c r="K1687" s="2">
        <v>496.22</v>
      </c>
      <c r="L1687" s="2">
        <v>1227.5899999999999</v>
      </c>
      <c r="M1687" s="2">
        <v>224.76999999999998</v>
      </c>
      <c r="N1687" s="2">
        <v>525.62</v>
      </c>
      <c r="O1687" s="2">
        <v>1225.8610000000001</v>
      </c>
      <c r="P1687" s="2">
        <v>0</v>
      </c>
      <c r="Q1687" s="2">
        <f t="shared" si="130"/>
        <v>3700.0609999999997</v>
      </c>
      <c r="R1687" s="2">
        <f t="shared" si="131"/>
        <v>1021.84</v>
      </c>
      <c r="S1687" s="2">
        <f t="shared" si="132"/>
        <v>2678.221</v>
      </c>
      <c r="T1687" s="2">
        <f t="shared" si="133"/>
        <v>16268.16</v>
      </c>
    </row>
    <row r="1688" spans="1:20" x14ac:dyDescent="0.35">
      <c r="A1688" s="3">
        <f t="shared" si="134"/>
        <v>1679</v>
      </c>
      <c r="B1688" s="1">
        <v>7105</v>
      </c>
      <c r="C1688" s="1" t="s">
        <v>3859</v>
      </c>
      <c r="D1688" s="1" t="s">
        <v>3860</v>
      </c>
      <c r="E1688" s="1" t="s">
        <v>2517</v>
      </c>
      <c r="F1688" s="1" t="s">
        <v>120</v>
      </c>
      <c r="G1688" s="1" t="s">
        <v>4662</v>
      </c>
      <c r="H1688" s="7">
        <v>41760</v>
      </c>
      <c r="I1688" s="2">
        <v>42120</v>
      </c>
      <c r="J1688" s="2">
        <f>+VLOOKUP(B:B,'[1]Nómina (2)'!$B$5:$AJ$2058,35,0)</f>
        <v>241.06187499999899</v>
      </c>
      <c r="K1688" s="2">
        <v>2329.17</v>
      </c>
      <c r="L1688" s="2">
        <v>5762.0532799999992</v>
      </c>
      <c r="M1688" s="2">
        <v>614.952</v>
      </c>
      <c r="N1688" s="2">
        <v>2467.13</v>
      </c>
      <c r="O1688" s="2">
        <v>5753.9377119999999</v>
      </c>
      <c r="P1688" s="2">
        <v>1031.6199999999999</v>
      </c>
      <c r="Q1688" s="2">
        <f t="shared" si="130"/>
        <v>17958.862991999998</v>
      </c>
      <c r="R1688" s="2">
        <f t="shared" si="131"/>
        <v>6068.9818749999986</v>
      </c>
      <c r="S1688" s="2">
        <f t="shared" si="132"/>
        <v>12130.942992</v>
      </c>
      <c r="T1688" s="2">
        <f t="shared" si="133"/>
        <v>36051.018125000002</v>
      </c>
    </row>
    <row r="1689" spans="1:20" x14ac:dyDescent="0.35">
      <c r="A1689" s="3">
        <f t="shared" si="134"/>
        <v>1680</v>
      </c>
      <c r="B1689" s="1">
        <v>7106</v>
      </c>
      <c r="C1689" s="1" t="s">
        <v>3861</v>
      </c>
      <c r="D1689" s="1" t="s">
        <v>3862</v>
      </c>
      <c r="E1689" s="1" t="s">
        <v>168</v>
      </c>
      <c r="F1689" s="1" t="s">
        <v>103</v>
      </c>
      <c r="G1689" s="1" t="s">
        <v>4662</v>
      </c>
      <c r="H1689" s="7">
        <v>41760</v>
      </c>
      <c r="I1689" s="2">
        <v>17290</v>
      </c>
      <c r="J1689" s="2">
        <f>+VLOOKUP(B:B,'[1]Nómina (2)'!$B$5:$AJ$2058,35,0)</f>
        <v>0</v>
      </c>
      <c r="K1689" s="2">
        <v>496.22</v>
      </c>
      <c r="L1689" s="2">
        <v>1227.5899999999999</v>
      </c>
      <c r="M1689" s="2">
        <v>224.76999999999998</v>
      </c>
      <c r="N1689" s="2">
        <v>525.62</v>
      </c>
      <c r="O1689" s="2">
        <v>1225.8610000000001</v>
      </c>
      <c r="P1689" s="2">
        <v>0</v>
      </c>
      <c r="Q1689" s="2">
        <f t="shared" si="130"/>
        <v>3700.0609999999997</v>
      </c>
      <c r="R1689" s="2">
        <f t="shared" si="131"/>
        <v>1021.84</v>
      </c>
      <c r="S1689" s="2">
        <f t="shared" si="132"/>
        <v>2678.221</v>
      </c>
      <c r="T1689" s="2">
        <f t="shared" si="133"/>
        <v>16268.16</v>
      </c>
    </row>
    <row r="1690" spans="1:20" x14ac:dyDescent="0.35">
      <c r="A1690" s="3">
        <f t="shared" si="134"/>
        <v>1681</v>
      </c>
      <c r="B1690" s="1">
        <v>7107</v>
      </c>
      <c r="C1690" s="1" t="s">
        <v>3863</v>
      </c>
      <c r="D1690" s="1" t="s">
        <v>3864</v>
      </c>
      <c r="E1690" s="1" t="s">
        <v>38</v>
      </c>
      <c r="F1690" s="1" t="s">
        <v>103</v>
      </c>
      <c r="G1690" s="1" t="s">
        <v>4662</v>
      </c>
      <c r="H1690" s="7">
        <v>41760</v>
      </c>
      <c r="I1690" s="2">
        <v>17290</v>
      </c>
      <c r="J1690" s="2">
        <f>+VLOOKUP(B:B,'[1]Nómina (2)'!$B$5:$AJ$2058,35,0)</f>
        <v>0</v>
      </c>
      <c r="K1690" s="2">
        <v>956.11</v>
      </c>
      <c r="L1690" s="2">
        <v>2365.2869000000001</v>
      </c>
      <c r="M1690" s="2">
        <v>433.08069999999998</v>
      </c>
      <c r="N1690" s="2">
        <v>1012.74</v>
      </c>
      <c r="O1690" s="2">
        <v>2361.9555100000002</v>
      </c>
      <c r="P1690" s="2">
        <v>0</v>
      </c>
      <c r="Q1690" s="2">
        <f t="shared" si="130"/>
        <v>7129.1731099999997</v>
      </c>
      <c r="R1690" s="2">
        <f t="shared" si="131"/>
        <v>1968.85</v>
      </c>
      <c r="S1690" s="2">
        <f t="shared" si="132"/>
        <v>5160.3231100000003</v>
      </c>
      <c r="T1690" s="2">
        <f t="shared" si="133"/>
        <v>15321.15</v>
      </c>
    </row>
    <row r="1691" spans="1:20" x14ac:dyDescent="0.35">
      <c r="A1691" s="3">
        <f t="shared" si="134"/>
        <v>1682</v>
      </c>
      <c r="B1691" s="1">
        <v>7108</v>
      </c>
      <c r="C1691" s="1" t="s">
        <v>3865</v>
      </c>
      <c r="D1691" s="1" t="s">
        <v>3866</v>
      </c>
      <c r="E1691" s="1" t="s">
        <v>38</v>
      </c>
      <c r="F1691" s="1" t="s">
        <v>103</v>
      </c>
      <c r="G1691" s="1" t="s">
        <v>4662</v>
      </c>
      <c r="H1691" s="7">
        <v>41760</v>
      </c>
      <c r="I1691" s="2">
        <v>17290</v>
      </c>
      <c r="J1691" s="2">
        <f>+VLOOKUP(B:B,'[1]Nómina (2)'!$B$5:$AJ$2058,35,0)</f>
        <v>0</v>
      </c>
      <c r="K1691" s="2">
        <v>956.11</v>
      </c>
      <c r="L1691" s="2">
        <v>2365.2869000000001</v>
      </c>
      <c r="M1691" s="2">
        <v>433.08069999999998</v>
      </c>
      <c r="N1691" s="2">
        <v>1012.74</v>
      </c>
      <c r="O1691" s="2">
        <v>2361.9555100000002</v>
      </c>
      <c r="P1691" s="2">
        <v>1031.6199999999999</v>
      </c>
      <c r="Q1691" s="2">
        <f t="shared" si="130"/>
        <v>8160.7931099999996</v>
      </c>
      <c r="R1691" s="2">
        <f t="shared" si="131"/>
        <v>3000.47</v>
      </c>
      <c r="S1691" s="2">
        <f t="shared" si="132"/>
        <v>5160.3231100000003</v>
      </c>
      <c r="T1691" s="2">
        <f t="shared" si="133"/>
        <v>14289.53</v>
      </c>
    </row>
    <row r="1692" spans="1:20" x14ac:dyDescent="0.35">
      <c r="A1692" s="3">
        <f t="shared" si="134"/>
        <v>1683</v>
      </c>
      <c r="B1692" s="1">
        <v>7111</v>
      </c>
      <c r="C1692" s="1" t="s">
        <v>3867</v>
      </c>
      <c r="D1692" s="1" t="s">
        <v>3868</v>
      </c>
      <c r="E1692" s="1" t="s">
        <v>23</v>
      </c>
      <c r="F1692" s="1" t="s">
        <v>103</v>
      </c>
      <c r="G1692" s="1" t="s">
        <v>4662</v>
      </c>
      <c r="H1692" s="7">
        <v>41760</v>
      </c>
      <c r="I1692" s="2">
        <v>17290</v>
      </c>
      <c r="J1692" s="2">
        <f>+VLOOKUP(B:B,'[1]Nómina (2)'!$B$5:$AJ$2058,35,0)</f>
        <v>0</v>
      </c>
      <c r="K1692" s="2">
        <v>956.11</v>
      </c>
      <c r="L1692" s="2">
        <v>2365.2869000000001</v>
      </c>
      <c r="M1692" s="2">
        <v>433.08069999999998</v>
      </c>
      <c r="N1692" s="2">
        <v>1012.74</v>
      </c>
      <c r="O1692" s="2">
        <v>2361.9555100000002</v>
      </c>
      <c r="P1692" s="2">
        <v>0</v>
      </c>
      <c r="Q1692" s="2">
        <f t="shared" si="130"/>
        <v>7129.1731099999997</v>
      </c>
      <c r="R1692" s="2">
        <f t="shared" si="131"/>
        <v>1968.85</v>
      </c>
      <c r="S1692" s="2">
        <f t="shared" si="132"/>
        <v>5160.3231100000003</v>
      </c>
      <c r="T1692" s="2">
        <f t="shared" si="133"/>
        <v>15321.15</v>
      </c>
    </row>
    <row r="1693" spans="1:20" x14ac:dyDescent="0.35">
      <c r="A1693" s="3">
        <f t="shared" si="134"/>
        <v>1684</v>
      </c>
      <c r="B1693" s="1">
        <v>7112</v>
      </c>
      <c r="C1693" s="1" t="s">
        <v>3869</v>
      </c>
      <c r="D1693" s="1" t="s">
        <v>3870</v>
      </c>
      <c r="E1693" s="1" t="s">
        <v>60</v>
      </c>
      <c r="F1693" s="1" t="s">
        <v>87</v>
      </c>
      <c r="G1693" s="1" t="s">
        <v>4662</v>
      </c>
      <c r="H1693" s="7">
        <v>41760</v>
      </c>
      <c r="I1693" s="2">
        <v>17290</v>
      </c>
      <c r="J1693" s="2">
        <f>+VLOOKUP(B:B,'[1]Nómina (2)'!$B$5:$AJ$2058,35,0)</f>
        <v>0</v>
      </c>
      <c r="K1693" s="2">
        <v>496.22</v>
      </c>
      <c r="L1693" s="2">
        <v>1227.5899999999999</v>
      </c>
      <c r="M1693" s="2">
        <v>224.76999999999998</v>
      </c>
      <c r="N1693" s="2">
        <v>525.62</v>
      </c>
      <c r="O1693" s="2">
        <v>1225.8610000000001</v>
      </c>
      <c r="P1693" s="2">
        <v>1031.6199999999999</v>
      </c>
      <c r="Q1693" s="2">
        <f t="shared" si="130"/>
        <v>4731.6809999999996</v>
      </c>
      <c r="R1693" s="2">
        <f t="shared" si="131"/>
        <v>2053.46</v>
      </c>
      <c r="S1693" s="2">
        <f t="shared" si="132"/>
        <v>2678.221</v>
      </c>
      <c r="T1693" s="2">
        <f t="shared" si="133"/>
        <v>15236.54</v>
      </c>
    </row>
    <row r="1694" spans="1:20" x14ac:dyDescent="0.35">
      <c r="A1694" s="3">
        <f t="shared" si="134"/>
        <v>1685</v>
      </c>
      <c r="B1694" s="1">
        <v>7113</v>
      </c>
      <c r="C1694" s="1" t="s">
        <v>3871</v>
      </c>
      <c r="D1694" s="1" t="s">
        <v>3872</v>
      </c>
      <c r="E1694" s="1" t="s">
        <v>11</v>
      </c>
      <c r="F1694" s="1" t="s">
        <v>103</v>
      </c>
      <c r="G1694" s="1" t="s">
        <v>4662</v>
      </c>
      <c r="H1694" s="7">
        <v>41760</v>
      </c>
      <c r="I1694" s="2">
        <v>17290</v>
      </c>
      <c r="J1694" s="2">
        <f>+VLOOKUP(B:B,'[1]Nómina (2)'!$B$5:$AJ$2058,35,0)</f>
        <v>0</v>
      </c>
      <c r="K1694" s="2">
        <v>496.22</v>
      </c>
      <c r="L1694" s="2">
        <v>1227.5899999999999</v>
      </c>
      <c r="M1694" s="2">
        <v>224.76999999999998</v>
      </c>
      <c r="N1694" s="2">
        <v>525.62</v>
      </c>
      <c r="O1694" s="2">
        <v>1225.8610000000001</v>
      </c>
      <c r="P1694" s="2">
        <v>0</v>
      </c>
      <c r="Q1694" s="2">
        <f t="shared" si="130"/>
        <v>3700.0609999999997</v>
      </c>
      <c r="R1694" s="2">
        <f t="shared" si="131"/>
        <v>1021.84</v>
      </c>
      <c r="S1694" s="2">
        <f t="shared" si="132"/>
        <v>2678.221</v>
      </c>
      <c r="T1694" s="2">
        <f t="shared" si="133"/>
        <v>16268.16</v>
      </c>
    </row>
    <row r="1695" spans="1:20" x14ac:dyDescent="0.35">
      <c r="A1695" s="3">
        <f t="shared" si="134"/>
        <v>1686</v>
      </c>
      <c r="B1695" s="1">
        <v>7114</v>
      </c>
      <c r="C1695" s="1" t="s">
        <v>3873</v>
      </c>
      <c r="D1695" s="1" t="s">
        <v>3874</v>
      </c>
      <c r="E1695" s="1" t="s">
        <v>35</v>
      </c>
      <c r="F1695" s="1" t="s">
        <v>103</v>
      </c>
      <c r="G1695" s="1" t="s">
        <v>4662</v>
      </c>
      <c r="H1695" s="7">
        <v>41760</v>
      </c>
      <c r="I1695" s="2">
        <v>17290</v>
      </c>
      <c r="J1695" s="2">
        <f>+VLOOKUP(B:B,'[1]Nómina (2)'!$B$5:$AJ$2058,35,0)</f>
        <v>0</v>
      </c>
      <c r="K1695" s="2">
        <v>496.22</v>
      </c>
      <c r="L1695" s="2">
        <v>1227.5899999999999</v>
      </c>
      <c r="M1695" s="2">
        <v>224.76999999999998</v>
      </c>
      <c r="N1695" s="2">
        <v>525.62</v>
      </c>
      <c r="O1695" s="2">
        <v>1225.8610000000001</v>
      </c>
      <c r="P1695" s="2">
        <v>0</v>
      </c>
      <c r="Q1695" s="2">
        <f t="shared" si="130"/>
        <v>3700.0609999999997</v>
      </c>
      <c r="R1695" s="2">
        <f t="shared" si="131"/>
        <v>1021.84</v>
      </c>
      <c r="S1695" s="2">
        <f t="shared" si="132"/>
        <v>2678.221</v>
      </c>
      <c r="T1695" s="2">
        <f t="shared" si="133"/>
        <v>16268.16</v>
      </c>
    </row>
    <row r="1696" spans="1:20" x14ac:dyDescent="0.35">
      <c r="A1696" s="3">
        <f t="shared" si="134"/>
        <v>1687</v>
      </c>
      <c r="B1696" s="1">
        <v>7115</v>
      </c>
      <c r="C1696" s="1" t="s">
        <v>3875</v>
      </c>
      <c r="D1696" s="1" t="s">
        <v>3876</v>
      </c>
      <c r="E1696" s="1" t="s">
        <v>612</v>
      </c>
      <c r="F1696" s="1" t="s">
        <v>2128</v>
      </c>
      <c r="G1696" s="1" t="s">
        <v>4662</v>
      </c>
      <c r="H1696" s="7">
        <v>41760</v>
      </c>
      <c r="I1696" s="2">
        <v>19760</v>
      </c>
      <c r="J1696" s="2">
        <f>+VLOOKUP(B:B,'[1]Nómina (2)'!$B$5:$AJ$2058,35,0)</f>
        <v>0</v>
      </c>
      <c r="K1696" s="2">
        <v>567.11</v>
      </c>
      <c r="L1696" s="2">
        <v>1402.9599999999998</v>
      </c>
      <c r="M1696" s="2">
        <v>256.88</v>
      </c>
      <c r="N1696" s="2">
        <v>600.70000000000005</v>
      </c>
      <c r="O1696" s="2">
        <v>1400.9840000000002</v>
      </c>
      <c r="P1696" s="2">
        <v>0</v>
      </c>
      <c r="Q1696" s="2">
        <f t="shared" si="130"/>
        <v>4228.634</v>
      </c>
      <c r="R1696" s="2">
        <f t="shared" si="131"/>
        <v>1167.81</v>
      </c>
      <c r="S1696" s="2">
        <f t="shared" si="132"/>
        <v>3060.8239999999996</v>
      </c>
      <c r="T1696" s="2">
        <f t="shared" si="133"/>
        <v>18592.189999999999</v>
      </c>
    </row>
    <row r="1697" spans="1:20" x14ac:dyDescent="0.35">
      <c r="A1697" s="3">
        <f t="shared" si="134"/>
        <v>1688</v>
      </c>
      <c r="B1697" s="1">
        <v>7116</v>
      </c>
      <c r="C1697" s="1" t="s">
        <v>3877</v>
      </c>
      <c r="D1697" s="1" t="s">
        <v>3878</v>
      </c>
      <c r="E1697" s="1" t="s">
        <v>35</v>
      </c>
      <c r="F1697" s="1" t="s">
        <v>103</v>
      </c>
      <c r="G1697" s="1" t="s">
        <v>4662</v>
      </c>
      <c r="H1697" s="7">
        <v>41760</v>
      </c>
      <c r="I1697" s="2">
        <v>17290</v>
      </c>
      <c r="J1697" s="2">
        <f>+VLOOKUP(B:B,'[1]Nómina (2)'!$B$5:$AJ$2058,35,0)</f>
        <v>0</v>
      </c>
      <c r="K1697" s="2">
        <v>496.22</v>
      </c>
      <c r="L1697" s="2">
        <v>1227.5899999999999</v>
      </c>
      <c r="M1697" s="2">
        <v>224.76999999999998</v>
      </c>
      <c r="N1697" s="2">
        <v>525.62</v>
      </c>
      <c r="O1697" s="2">
        <v>1225.8610000000001</v>
      </c>
      <c r="P1697" s="2">
        <v>0</v>
      </c>
      <c r="Q1697" s="2">
        <f t="shared" si="130"/>
        <v>3700.0609999999997</v>
      </c>
      <c r="R1697" s="2">
        <f t="shared" si="131"/>
        <v>1021.84</v>
      </c>
      <c r="S1697" s="2">
        <f t="shared" si="132"/>
        <v>2678.221</v>
      </c>
      <c r="T1697" s="2">
        <f t="shared" si="133"/>
        <v>16268.16</v>
      </c>
    </row>
    <row r="1698" spans="1:20" x14ac:dyDescent="0.35">
      <c r="A1698" s="3">
        <f t="shared" si="134"/>
        <v>1689</v>
      </c>
      <c r="B1698" s="1">
        <v>7117</v>
      </c>
      <c r="C1698" s="1" t="s">
        <v>3879</v>
      </c>
      <c r="D1698" s="1" t="s">
        <v>3880</v>
      </c>
      <c r="E1698" s="1" t="s">
        <v>168</v>
      </c>
      <c r="F1698" s="1" t="s">
        <v>103</v>
      </c>
      <c r="G1698" s="1" t="s">
        <v>4662</v>
      </c>
      <c r="H1698" s="7">
        <v>41760</v>
      </c>
      <c r="I1698" s="2">
        <v>17290</v>
      </c>
      <c r="J1698" s="2">
        <f>+VLOOKUP(B:B,'[1]Nómina (2)'!$B$5:$AJ$2058,35,0)</f>
        <v>0</v>
      </c>
      <c r="K1698" s="2">
        <v>496.22</v>
      </c>
      <c r="L1698" s="2">
        <v>1227.5899999999999</v>
      </c>
      <c r="M1698" s="2">
        <v>224.76999999999998</v>
      </c>
      <c r="N1698" s="2">
        <v>525.62</v>
      </c>
      <c r="O1698" s="2">
        <v>1225.8610000000001</v>
      </c>
      <c r="P1698" s="2">
        <v>0</v>
      </c>
      <c r="Q1698" s="2">
        <f t="shared" si="130"/>
        <v>3700.0609999999997</v>
      </c>
      <c r="R1698" s="2">
        <f t="shared" si="131"/>
        <v>1021.84</v>
      </c>
      <c r="S1698" s="2">
        <f t="shared" si="132"/>
        <v>2678.221</v>
      </c>
      <c r="T1698" s="2">
        <f t="shared" si="133"/>
        <v>16268.16</v>
      </c>
    </row>
    <row r="1699" spans="1:20" x14ac:dyDescent="0.35">
      <c r="A1699" s="3">
        <f t="shared" si="134"/>
        <v>1690</v>
      </c>
      <c r="B1699" s="1">
        <v>7118</v>
      </c>
      <c r="C1699" s="1" t="s">
        <v>3881</v>
      </c>
      <c r="D1699" s="1" t="s">
        <v>3882</v>
      </c>
      <c r="E1699" s="1" t="s">
        <v>66</v>
      </c>
      <c r="F1699" s="1" t="s">
        <v>87</v>
      </c>
      <c r="G1699" s="1" t="s">
        <v>4662</v>
      </c>
      <c r="H1699" s="7">
        <v>41760</v>
      </c>
      <c r="I1699" s="2">
        <v>17290</v>
      </c>
      <c r="J1699" s="2">
        <f>+VLOOKUP(B:B,'[1]Nómina (2)'!$B$5:$AJ$2058,35,0)</f>
        <v>0</v>
      </c>
      <c r="K1699" s="2">
        <v>496.22</v>
      </c>
      <c r="L1699" s="2">
        <v>1227.5899999999999</v>
      </c>
      <c r="M1699" s="2">
        <v>224.76999999999998</v>
      </c>
      <c r="N1699" s="2">
        <v>525.62</v>
      </c>
      <c r="O1699" s="2">
        <v>1225.8610000000001</v>
      </c>
      <c r="P1699" s="2">
        <v>0</v>
      </c>
      <c r="Q1699" s="2">
        <f t="shared" si="130"/>
        <v>3700.0609999999997</v>
      </c>
      <c r="R1699" s="2">
        <f t="shared" si="131"/>
        <v>1021.84</v>
      </c>
      <c r="S1699" s="2">
        <f t="shared" si="132"/>
        <v>2678.221</v>
      </c>
      <c r="T1699" s="2">
        <f t="shared" si="133"/>
        <v>16268.16</v>
      </c>
    </row>
    <row r="1700" spans="1:20" x14ac:dyDescent="0.35">
      <c r="A1700" s="3">
        <f t="shared" si="134"/>
        <v>1691</v>
      </c>
      <c r="B1700" s="1">
        <v>7119</v>
      </c>
      <c r="C1700" s="1" t="s">
        <v>3883</v>
      </c>
      <c r="D1700" s="1" t="s">
        <v>3884</v>
      </c>
      <c r="E1700" s="1" t="s">
        <v>168</v>
      </c>
      <c r="F1700" s="1" t="s">
        <v>103</v>
      </c>
      <c r="G1700" s="1" t="s">
        <v>4662</v>
      </c>
      <c r="H1700" s="7">
        <v>41760</v>
      </c>
      <c r="I1700" s="2">
        <v>17290</v>
      </c>
      <c r="J1700" s="2">
        <f>+VLOOKUP(B:B,'[1]Nómina (2)'!$B$5:$AJ$2058,35,0)</f>
        <v>0</v>
      </c>
      <c r="K1700" s="2">
        <v>956.11</v>
      </c>
      <c r="L1700" s="2">
        <v>2365.2869000000001</v>
      </c>
      <c r="M1700" s="2">
        <v>433.08069999999998</v>
      </c>
      <c r="N1700" s="2">
        <v>1012.74</v>
      </c>
      <c r="O1700" s="2">
        <v>2361.9555100000002</v>
      </c>
      <c r="P1700" s="2">
        <v>0</v>
      </c>
      <c r="Q1700" s="2">
        <f t="shared" si="130"/>
        <v>7129.1731099999997</v>
      </c>
      <c r="R1700" s="2">
        <f t="shared" si="131"/>
        <v>1968.85</v>
      </c>
      <c r="S1700" s="2">
        <f t="shared" si="132"/>
        <v>5160.3231100000003</v>
      </c>
      <c r="T1700" s="2">
        <f t="shared" si="133"/>
        <v>15321.15</v>
      </c>
    </row>
    <row r="1701" spans="1:20" x14ac:dyDescent="0.35">
      <c r="A1701" s="3">
        <f t="shared" si="134"/>
        <v>1692</v>
      </c>
      <c r="B1701" s="1">
        <v>7120</v>
      </c>
      <c r="C1701" s="1" t="s">
        <v>3885</v>
      </c>
      <c r="D1701" s="1" t="s">
        <v>3886</v>
      </c>
      <c r="E1701" s="1" t="s">
        <v>113</v>
      </c>
      <c r="F1701" s="1" t="s">
        <v>103</v>
      </c>
      <c r="G1701" s="1" t="s">
        <v>4662</v>
      </c>
      <c r="H1701" s="7">
        <v>41760</v>
      </c>
      <c r="I1701" s="2">
        <v>17290</v>
      </c>
      <c r="J1701" s="2">
        <f>+VLOOKUP(B:B,'[1]Nómina (2)'!$B$5:$AJ$2058,35,0)</f>
        <v>0</v>
      </c>
      <c r="K1701" s="2">
        <v>496.22</v>
      </c>
      <c r="L1701" s="2">
        <v>1227.5899999999999</v>
      </c>
      <c r="M1701" s="2">
        <v>224.76999999999998</v>
      </c>
      <c r="N1701" s="2">
        <v>525.62</v>
      </c>
      <c r="O1701" s="2">
        <v>1225.8610000000001</v>
      </c>
      <c r="P1701" s="2">
        <v>0</v>
      </c>
      <c r="Q1701" s="2">
        <f t="shared" si="130"/>
        <v>3700.0609999999997</v>
      </c>
      <c r="R1701" s="2">
        <f t="shared" si="131"/>
        <v>1021.84</v>
      </c>
      <c r="S1701" s="2">
        <f t="shared" si="132"/>
        <v>2678.221</v>
      </c>
      <c r="T1701" s="2">
        <f t="shared" si="133"/>
        <v>16268.16</v>
      </c>
    </row>
    <row r="1702" spans="1:20" x14ac:dyDescent="0.35">
      <c r="A1702" s="3">
        <f t="shared" si="134"/>
        <v>1693</v>
      </c>
      <c r="B1702" s="1">
        <v>7121</v>
      </c>
      <c r="C1702" s="1" t="s">
        <v>3887</v>
      </c>
      <c r="D1702" s="1" t="s">
        <v>3888</v>
      </c>
      <c r="E1702" s="1" t="s">
        <v>168</v>
      </c>
      <c r="F1702" s="1" t="s">
        <v>39</v>
      </c>
      <c r="G1702" s="1" t="s">
        <v>4662</v>
      </c>
      <c r="H1702" s="7">
        <v>41760</v>
      </c>
      <c r="I1702" s="2">
        <v>26650</v>
      </c>
      <c r="J1702" s="2">
        <f>+VLOOKUP(B:B,'[1]Nómina (2)'!$B$5:$AJ$2058,35,0)</f>
        <v>0</v>
      </c>
      <c r="K1702" s="2">
        <v>764.85</v>
      </c>
      <c r="L1702" s="2">
        <v>1892.1499999999999</v>
      </c>
      <c r="M1702" s="2">
        <v>346.45</v>
      </c>
      <c r="N1702" s="2">
        <v>810.16</v>
      </c>
      <c r="O1702" s="2">
        <v>1889.4850000000001</v>
      </c>
      <c r="P1702" s="2">
        <v>0</v>
      </c>
      <c r="Q1702" s="2">
        <f t="shared" si="130"/>
        <v>5703.0949999999993</v>
      </c>
      <c r="R1702" s="2">
        <f t="shared" si="131"/>
        <v>1575.01</v>
      </c>
      <c r="S1702" s="2">
        <f t="shared" si="132"/>
        <v>4128.085</v>
      </c>
      <c r="T1702" s="2">
        <f t="shared" si="133"/>
        <v>25074.99</v>
      </c>
    </row>
    <row r="1703" spans="1:20" x14ac:dyDescent="0.35">
      <c r="A1703" s="3">
        <f t="shared" si="134"/>
        <v>1694</v>
      </c>
      <c r="B1703" s="1">
        <v>7123</v>
      </c>
      <c r="C1703" s="1" t="s">
        <v>3889</v>
      </c>
      <c r="D1703" s="1" t="s">
        <v>3890</v>
      </c>
      <c r="E1703" s="1" t="s">
        <v>1011</v>
      </c>
      <c r="F1703" s="1" t="s">
        <v>2101</v>
      </c>
      <c r="G1703" s="1" t="s">
        <v>4662</v>
      </c>
      <c r="H1703" s="7">
        <v>41760</v>
      </c>
      <c r="I1703" s="2">
        <v>30387.5</v>
      </c>
      <c r="J1703" s="2">
        <f>+VLOOKUP(B:B,'[1]Nómina (2)'!$B$5:$AJ$2058,35,0)</f>
        <v>0</v>
      </c>
      <c r="K1703" s="2">
        <v>872.12</v>
      </c>
      <c r="L1703" s="2">
        <v>2157.5124999999998</v>
      </c>
      <c r="M1703" s="2">
        <v>395.03749999999997</v>
      </c>
      <c r="N1703" s="2">
        <v>923.78</v>
      </c>
      <c r="O1703" s="2">
        <v>2154.4737500000001</v>
      </c>
      <c r="P1703" s="2">
        <v>0</v>
      </c>
      <c r="Q1703" s="2">
        <f t="shared" si="130"/>
        <v>6502.9237499999999</v>
      </c>
      <c r="R1703" s="2">
        <f t="shared" si="131"/>
        <v>1795.9</v>
      </c>
      <c r="S1703" s="2">
        <f t="shared" si="132"/>
        <v>4707.0237500000003</v>
      </c>
      <c r="T1703" s="2">
        <f t="shared" si="133"/>
        <v>28591.599999999999</v>
      </c>
    </row>
    <row r="1704" spans="1:20" x14ac:dyDescent="0.35">
      <c r="A1704" s="3">
        <f t="shared" si="134"/>
        <v>1695</v>
      </c>
      <c r="B1704" s="1">
        <v>7124</v>
      </c>
      <c r="C1704" s="1" t="s">
        <v>3891</v>
      </c>
      <c r="D1704" s="1" t="s">
        <v>3892</v>
      </c>
      <c r="E1704" s="1" t="s">
        <v>168</v>
      </c>
      <c r="F1704" s="1" t="s">
        <v>103</v>
      </c>
      <c r="G1704" s="1" t="s">
        <v>4662</v>
      </c>
      <c r="H1704" s="7">
        <v>41760</v>
      </c>
      <c r="I1704" s="2">
        <v>17290</v>
      </c>
      <c r="J1704" s="2">
        <f>+VLOOKUP(B:B,'[1]Nómina (2)'!$B$5:$AJ$2058,35,0)</f>
        <v>0</v>
      </c>
      <c r="K1704" s="2">
        <v>956.11</v>
      </c>
      <c r="L1704" s="2">
        <v>2365.2869000000001</v>
      </c>
      <c r="M1704" s="2">
        <v>433.08069999999998</v>
      </c>
      <c r="N1704" s="2">
        <v>1012.74</v>
      </c>
      <c r="O1704" s="2">
        <v>2361.9555100000002</v>
      </c>
      <c r="P1704" s="2">
        <v>0</v>
      </c>
      <c r="Q1704" s="2">
        <f t="shared" si="130"/>
        <v>7129.1731099999997</v>
      </c>
      <c r="R1704" s="2">
        <f t="shared" si="131"/>
        <v>1968.85</v>
      </c>
      <c r="S1704" s="2">
        <f t="shared" si="132"/>
        <v>5160.3231100000003</v>
      </c>
      <c r="T1704" s="2">
        <f t="shared" si="133"/>
        <v>15321.15</v>
      </c>
    </row>
    <row r="1705" spans="1:20" x14ac:dyDescent="0.35">
      <c r="A1705" s="3">
        <f t="shared" si="134"/>
        <v>1696</v>
      </c>
      <c r="B1705" s="1">
        <v>7127</v>
      </c>
      <c r="C1705" s="1" t="s">
        <v>3893</v>
      </c>
      <c r="D1705" s="1" t="s">
        <v>3894</v>
      </c>
      <c r="E1705" s="1" t="s">
        <v>168</v>
      </c>
      <c r="F1705" s="1" t="s">
        <v>961</v>
      </c>
      <c r="G1705" s="1" t="s">
        <v>4662</v>
      </c>
      <c r="H1705" s="7">
        <v>41760</v>
      </c>
      <c r="I1705" s="2">
        <v>24310</v>
      </c>
      <c r="J1705" s="2">
        <f>+VLOOKUP(B:B,'[1]Nómina (2)'!$B$5:$AJ$2058,35,0)</f>
        <v>0</v>
      </c>
      <c r="K1705" s="2">
        <v>1344.3</v>
      </c>
      <c r="L1705" s="2">
        <v>3325.6293499999997</v>
      </c>
      <c r="M1705" s="2">
        <v>608.91804999999999</v>
      </c>
      <c r="N1705" s="2">
        <v>1423.93</v>
      </c>
      <c r="O1705" s="2">
        <v>3320.945365</v>
      </c>
      <c r="P1705" s="2">
        <v>0</v>
      </c>
      <c r="Q1705" s="2">
        <f t="shared" si="130"/>
        <v>10023.722765</v>
      </c>
      <c r="R1705" s="2">
        <f t="shared" si="131"/>
        <v>2768.23</v>
      </c>
      <c r="S1705" s="2">
        <f t="shared" si="132"/>
        <v>7255.4927649999991</v>
      </c>
      <c r="T1705" s="2">
        <f t="shared" si="133"/>
        <v>21541.77</v>
      </c>
    </row>
    <row r="1706" spans="1:20" x14ac:dyDescent="0.35">
      <c r="A1706" s="3">
        <f t="shared" si="134"/>
        <v>1697</v>
      </c>
      <c r="B1706" s="1">
        <v>7129</v>
      </c>
      <c r="C1706" s="1" t="s">
        <v>3895</v>
      </c>
      <c r="D1706" s="1" t="s">
        <v>3896</v>
      </c>
      <c r="E1706" s="1" t="s">
        <v>11</v>
      </c>
      <c r="F1706" s="1" t="s">
        <v>103</v>
      </c>
      <c r="G1706" s="1" t="s">
        <v>4662</v>
      </c>
      <c r="H1706" s="7">
        <v>41760</v>
      </c>
      <c r="I1706" s="2">
        <v>17290</v>
      </c>
      <c r="J1706" s="2">
        <f>+VLOOKUP(B:B,'[1]Nómina (2)'!$B$5:$AJ$2058,35,0)</f>
        <v>0</v>
      </c>
      <c r="K1706" s="2">
        <v>496.22</v>
      </c>
      <c r="L1706" s="2">
        <v>1227.5899999999999</v>
      </c>
      <c r="M1706" s="2">
        <v>224.76999999999998</v>
      </c>
      <c r="N1706" s="2">
        <v>525.62</v>
      </c>
      <c r="O1706" s="2">
        <v>1225.8610000000001</v>
      </c>
      <c r="P1706" s="2">
        <v>0</v>
      </c>
      <c r="Q1706" s="2">
        <f t="shared" si="130"/>
        <v>3700.0609999999997</v>
      </c>
      <c r="R1706" s="2">
        <f t="shared" si="131"/>
        <v>1021.84</v>
      </c>
      <c r="S1706" s="2">
        <f t="shared" si="132"/>
        <v>2678.221</v>
      </c>
      <c r="T1706" s="2">
        <f t="shared" si="133"/>
        <v>16268.16</v>
      </c>
    </row>
    <row r="1707" spans="1:20" x14ac:dyDescent="0.35">
      <c r="A1707" s="3">
        <f t="shared" si="134"/>
        <v>1698</v>
      </c>
      <c r="B1707" s="1">
        <v>7130</v>
      </c>
      <c r="C1707" s="1" t="s">
        <v>3897</v>
      </c>
      <c r="D1707" s="1" t="s">
        <v>3898</v>
      </c>
      <c r="E1707" s="1" t="s">
        <v>11</v>
      </c>
      <c r="F1707" s="1" t="s">
        <v>103</v>
      </c>
      <c r="G1707" s="1" t="s">
        <v>4662</v>
      </c>
      <c r="H1707" s="7">
        <v>41760</v>
      </c>
      <c r="I1707" s="2">
        <v>17290</v>
      </c>
      <c r="J1707" s="2">
        <f>+VLOOKUP(B:B,'[1]Nómina (2)'!$B$5:$AJ$2058,35,0)</f>
        <v>0</v>
      </c>
      <c r="K1707" s="2">
        <v>496.22</v>
      </c>
      <c r="L1707" s="2">
        <v>1227.5899999999999</v>
      </c>
      <c r="M1707" s="2">
        <v>224.76999999999998</v>
      </c>
      <c r="N1707" s="2">
        <v>525.62</v>
      </c>
      <c r="O1707" s="2">
        <v>1225.8610000000001</v>
      </c>
      <c r="P1707" s="2">
        <v>0</v>
      </c>
      <c r="Q1707" s="2">
        <f t="shared" si="130"/>
        <v>3700.0609999999997</v>
      </c>
      <c r="R1707" s="2">
        <f t="shared" si="131"/>
        <v>1021.84</v>
      </c>
      <c r="S1707" s="2">
        <f t="shared" si="132"/>
        <v>2678.221</v>
      </c>
      <c r="T1707" s="2">
        <f t="shared" si="133"/>
        <v>16268.16</v>
      </c>
    </row>
    <row r="1708" spans="1:20" x14ac:dyDescent="0.35">
      <c r="A1708" s="3">
        <f t="shared" si="134"/>
        <v>1699</v>
      </c>
      <c r="B1708" s="1">
        <v>7131</v>
      </c>
      <c r="C1708" s="1" t="s">
        <v>3899</v>
      </c>
      <c r="D1708" s="1" t="s">
        <v>3900</v>
      </c>
      <c r="E1708" s="1" t="s">
        <v>11</v>
      </c>
      <c r="F1708" s="1" t="s">
        <v>103</v>
      </c>
      <c r="G1708" s="1" t="s">
        <v>4662</v>
      </c>
      <c r="H1708" s="7">
        <v>41760</v>
      </c>
      <c r="I1708" s="2">
        <v>17290</v>
      </c>
      <c r="J1708" s="2">
        <f>+VLOOKUP(B:B,'[1]Nómina (2)'!$B$5:$AJ$2058,35,0)</f>
        <v>0</v>
      </c>
      <c r="K1708" s="2">
        <v>496.22</v>
      </c>
      <c r="L1708" s="2">
        <v>1227.5899999999999</v>
      </c>
      <c r="M1708" s="2">
        <v>224.76999999999998</v>
      </c>
      <c r="N1708" s="2">
        <v>525.62</v>
      </c>
      <c r="O1708" s="2">
        <v>1225.8610000000001</v>
      </c>
      <c r="P1708" s="2">
        <v>0</v>
      </c>
      <c r="Q1708" s="2">
        <f t="shared" si="130"/>
        <v>3700.0609999999997</v>
      </c>
      <c r="R1708" s="2">
        <f t="shared" si="131"/>
        <v>1021.84</v>
      </c>
      <c r="S1708" s="2">
        <f t="shared" si="132"/>
        <v>2678.221</v>
      </c>
      <c r="T1708" s="2">
        <f t="shared" si="133"/>
        <v>16268.16</v>
      </c>
    </row>
    <row r="1709" spans="1:20" x14ac:dyDescent="0.35">
      <c r="A1709" s="3">
        <f t="shared" si="134"/>
        <v>1700</v>
      </c>
      <c r="B1709" s="1">
        <v>7133</v>
      </c>
      <c r="C1709" s="1" t="s">
        <v>3901</v>
      </c>
      <c r="D1709" s="1" t="s">
        <v>3902</v>
      </c>
      <c r="E1709" s="1" t="s">
        <v>11</v>
      </c>
      <c r="F1709" s="1" t="s">
        <v>103</v>
      </c>
      <c r="G1709" s="1" t="s">
        <v>4662</v>
      </c>
      <c r="H1709" s="7">
        <v>41760</v>
      </c>
      <c r="I1709" s="2">
        <v>17290</v>
      </c>
      <c r="J1709" s="2">
        <f>+VLOOKUP(B:B,'[1]Nómina (2)'!$B$5:$AJ$2058,35,0)</f>
        <v>0</v>
      </c>
      <c r="K1709" s="2">
        <v>496.22</v>
      </c>
      <c r="L1709" s="2">
        <v>1227.5899999999999</v>
      </c>
      <c r="M1709" s="2">
        <v>224.76999999999998</v>
      </c>
      <c r="N1709" s="2">
        <v>525.62</v>
      </c>
      <c r="O1709" s="2">
        <v>1225.8610000000001</v>
      </c>
      <c r="P1709" s="2">
        <v>0</v>
      </c>
      <c r="Q1709" s="2">
        <f t="shared" si="130"/>
        <v>3700.0609999999997</v>
      </c>
      <c r="R1709" s="2">
        <f t="shared" si="131"/>
        <v>1021.84</v>
      </c>
      <c r="S1709" s="2">
        <f t="shared" si="132"/>
        <v>2678.221</v>
      </c>
      <c r="T1709" s="2">
        <f t="shared" si="133"/>
        <v>16268.16</v>
      </c>
    </row>
    <row r="1710" spans="1:20" x14ac:dyDescent="0.35">
      <c r="A1710" s="3">
        <f t="shared" si="134"/>
        <v>1701</v>
      </c>
      <c r="B1710" s="1">
        <v>7134</v>
      </c>
      <c r="C1710" s="1" t="s">
        <v>3903</v>
      </c>
      <c r="D1710" s="1" t="s">
        <v>3904</v>
      </c>
      <c r="E1710" s="1" t="s">
        <v>126</v>
      </c>
      <c r="F1710" s="1" t="s">
        <v>961</v>
      </c>
      <c r="G1710" s="1" t="s">
        <v>4662</v>
      </c>
      <c r="H1710" s="7">
        <v>41760</v>
      </c>
      <c r="I1710" s="2">
        <v>24310</v>
      </c>
      <c r="J1710" s="2">
        <f>+VLOOKUP(B:B,'[1]Nómina (2)'!$B$5:$AJ$2058,35,0)</f>
        <v>0</v>
      </c>
      <c r="K1710" s="2">
        <v>697.7</v>
      </c>
      <c r="L1710" s="2">
        <v>1726.0099999999998</v>
      </c>
      <c r="M1710" s="2">
        <v>316.02999999999997</v>
      </c>
      <c r="N1710" s="2">
        <v>739.02</v>
      </c>
      <c r="O1710" s="2">
        <v>1723.5790000000002</v>
      </c>
      <c r="P1710" s="2">
        <v>0</v>
      </c>
      <c r="Q1710" s="2">
        <f t="shared" si="130"/>
        <v>5202.3389999999999</v>
      </c>
      <c r="R1710" s="2">
        <f t="shared" si="131"/>
        <v>1436.72</v>
      </c>
      <c r="S1710" s="2">
        <f t="shared" si="132"/>
        <v>3765.6189999999997</v>
      </c>
      <c r="T1710" s="2">
        <f t="shared" si="133"/>
        <v>22873.279999999999</v>
      </c>
    </row>
    <row r="1711" spans="1:20" x14ac:dyDescent="0.35">
      <c r="A1711" s="3">
        <f t="shared" si="134"/>
        <v>1702</v>
      </c>
      <c r="B1711" s="1">
        <v>7136</v>
      </c>
      <c r="C1711" s="1" t="s">
        <v>3905</v>
      </c>
      <c r="D1711" s="1" t="s">
        <v>3906</v>
      </c>
      <c r="E1711" s="1" t="s">
        <v>23</v>
      </c>
      <c r="F1711" s="1" t="s">
        <v>103</v>
      </c>
      <c r="G1711" s="1" t="s">
        <v>4662</v>
      </c>
      <c r="H1711" s="7">
        <v>41760</v>
      </c>
      <c r="I1711" s="2">
        <v>17290</v>
      </c>
      <c r="J1711" s="2">
        <f>+VLOOKUP(B:B,'[1]Nómina (2)'!$B$5:$AJ$2058,35,0)</f>
        <v>0</v>
      </c>
      <c r="K1711" s="2">
        <v>496.22</v>
      </c>
      <c r="L1711" s="2">
        <v>1227.5899999999999</v>
      </c>
      <c r="M1711" s="2">
        <v>224.76999999999998</v>
      </c>
      <c r="N1711" s="2">
        <v>525.62</v>
      </c>
      <c r="O1711" s="2">
        <v>1225.8610000000001</v>
      </c>
      <c r="P1711" s="2">
        <v>0</v>
      </c>
      <c r="Q1711" s="2">
        <f t="shared" si="130"/>
        <v>3700.0609999999997</v>
      </c>
      <c r="R1711" s="2">
        <f t="shared" si="131"/>
        <v>1021.84</v>
      </c>
      <c r="S1711" s="2">
        <f t="shared" si="132"/>
        <v>2678.221</v>
      </c>
      <c r="T1711" s="2">
        <f t="shared" si="133"/>
        <v>16268.16</v>
      </c>
    </row>
    <row r="1712" spans="1:20" x14ac:dyDescent="0.35">
      <c r="A1712" s="3">
        <f t="shared" si="134"/>
        <v>1703</v>
      </c>
      <c r="B1712" s="1">
        <v>7138</v>
      </c>
      <c r="C1712" s="1" t="s">
        <v>3907</v>
      </c>
      <c r="D1712" s="1" t="s">
        <v>3908</v>
      </c>
      <c r="E1712" s="1" t="s">
        <v>113</v>
      </c>
      <c r="F1712" s="1" t="s">
        <v>103</v>
      </c>
      <c r="G1712" s="1" t="s">
        <v>4662</v>
      </c>
      <c r="H1712" s="7">
        <v>41760</v>
      </c>
      <c r="I1712" s="2">
        <v>17290</v>
      </c>
      <c r="J1712" s="2">
        <f>+VLOOKUP(B:B,'[1]Nómina (2)'!$B$5:$AJ$2058,35,0)</f>
        <v>0</v>
      </c>
      <c r="K1712" s="2">
        <v>496.22</v>
      </c>
      <c r="L1712" s="2">
        <v>1227.5899999999999</v>
      </c>
      <c r="M1712" s="2">
        <v>224.76999999999998</v>
      </c>
      <c r="N1712" s="2">
        <v>525.62</v>
      </c>
      <c r="O1712" s="2">
        <v>1225.8610000000001</v>
      </c>
      <c r="P1712" s="2">
        <v>0</v>
      </c>
      <c r="Q1712" s="2">
        <f t="shared" si="130"/>
        <v>3700.0609999999997</v>
      </c>
      <c r="R1712" s="2">
        <f t="shared" si="131"/>
        <v>1021.84</v>
      </c>
      <c r="S1712" s="2">
        <f t="shared" si="132"/>
        <v>2678.221</v>
      </c>
      <c r="T1712" s="2">
        <f t="shared" si="133"/>
        <v>16268.16</v>
      </c>
    </row>
    <row r="1713" spans="1:20" x14ac:dyDescent="0.35">
      <c r="A1713" s="3">
        <f t="shared" si="134"/>
        <v>1704</v>
      </c>
      <c r="B1713" s="1">
        <v>7141</v>
      </c>
      <c r="C1713" s="1" t="s">
        <v>3909</v>
      </c>
      <c r="D1713" s="1" t="s">
        <v>3910</v>
      </c>
      <c r="E1713" s="1" t="s">
        <v>960</v>
      </c>
      <c r="F1713" s="1" t="s">
        <v>39</v>
      </c>
      <c r="G1713" s="1" t="s">
        <v>4662</v>
      </c>
      <c r="H1713" s="7">
        <v>41760</v>
      </c>
      <c r="I1713" s="2">
        <v>26650</v>
      </c>
      <c r="J1713" s="2">
        <f>+VLOOKUP(B:B,'[1]Nómina (2)'!$B$5:$AJ$2058,35,0)</f>
        <v>0</v>
      </c>
      <c r="K1713" s="2">
        <v>764.85</v>
      </c>
      <c r="L1713" s="2">
        <v>1892.1499999999999</v>
      </c>
      <c r="M1713" s="2">
        <v>346.45</v>
      </c>
      <c r="N1713" s="2">
        <v>810.16</v>
      </c>
      <c r="O1713" s="2">
        <v>1889.4850000000001</v>
      </c>
      <c r="P1713" s="2">
        <v>1031.6199999999999</v>
      </c>
      <c r="Q1713" s="2">
        <f t="shared" si="130"/>
        <v>6734.7149999999992</v>
      </c>
      <c r="R1713" s="2">
        <f t="shared" si="131"/>
        <v>2606.63</v>
      </c>
      <c r="S1713" s="2">
        <f t="shared" si="132"/>
        <v>4128.085</v>
      </c>
      <c r="T1713" s="2">
        <f t="shared" si="133"/>
        <v>24043.37</v>
      </c>
    </row>
    <row r="1714" spans="1:20" s="4" customFormat="1" x14ac:dyDescent="0.35">
      <c r="A1714" s="3">
        <f t="shared" si="134"/>
        <v>1705</v>
      </c>
      <c r="B1714" s="1">
        <v>7143</v>
      </c>
      <c r="C1714" s="1" t="s">
        <v>3911</v>
      </c>
      <c r="D1714" s="1" t="s">
        <v>3912</v>
      </c>
      <c r="E1714" s="1" t="s">
        <v>113</v>
      </c>
      <c r="F1714" s="1" t="s">
        <v>103</v>
      </c>
      <c r="G1714" s="1" t="s">
        <v>4662</v>
      </c>
      <c r="H1714" s="7">
        <v>41760</v>
      </c>
      <c r="I1714" s="2">
        <v>17290</v>
      </c>
      <c r="J1714" s="2">
        <f>+VLOOKUP(B:B,'[1]Nómina (2)'!$B$5:$AJ$2058,35,0)</f>
        <v>0</v>
      </c>
      <c r="K1714" s="2">
        <v>496.22</v>
      </c>
      <c r="L1714" s="2">
        <v>1227.5899999999999</v>
      </c>
      <c r="M1714" s="2">
        <v>224.76999999999998</v>
      </c>
      <c r="N1714" s="2">
        <v>525.62</v>
      </c>
      <c r="O1714" s="2">
        <v>1225.8610000000001</v>
      </c>
      <c r="P1714" s="2">
        <v>0</v>
      </c>
      <c r="Q1714" s="2">
        <f t="shared" si="130"/>
        <v>3700.0609999999997</v>
      </c>
      <c r="R1714" s="2">
        <f t="shared" si="131"/>
        <v>1021.84</v>
      </c>
      <c r="S1714" s="2">
        <f t="shared" si="132"/>
        <v>2678.221</v>
      </c>
      <c r="T1714" s="2">
        <f t="shared" si="133"/>
        <v>16268.16</v>
      </c>
    </row>
    <row r="1715" spans="1:20" s="4" customFormat="1" x14ac:dyDescent="0.35">
      <c r="A1715" s="3">
        <f t="shared" si="134"/>
        <v>1706</v>
      </c>
      <c r="B1715" s="1">
        <v>7145</v>
      </c>
      <c r="C1715" s="1" t="s">
        <v>3913</v>
      </c>
      <c r="D1715" s="1" t="s">
        <v>3914</v>
      </c>
      <c r="E1715" s="1" t="s">
        <v>66</v>
      </c>
      <c r="F1715" s="1" t="s">
        <v>87</v>
      </c>
      <c r="G1715" s="1" t="s">
        <v>4662</v>
      </c>
      <c r="H1715" s="7">
        <v>41760</v>
      </c>
      <c r="I1715" s="2">
        <v>17290</v>
      </c>
      <c r="J1715" s="2">
        <f>+VLOOKUP(B:B,'[1]Nómina (2)'!$B$5:$AJ$2058,35,0)</f>
        <v>0</v>
      </c>
      <c r="K1715" s="2">
        <v>496.22</v>
      </c>
      <c r="L1715" s="2">
        <v>1227.5899999999999</v>
      </c>
      <c r="M1715" s="2">
        <v>224.76999999999998</v>
      </c>
      <c r="N1715" s="2">
        <v>525.62</v>
      </c>
      <c r="O1715" s="2">
        <v>1225.8610000000001</v>
      </c>
      <c r="P1715" s="2">
        <v>0</v>
      </c>
      <c r="Q1715" s="2">
        <f t="shared" si="130"/>
        <v>3700.0609999999997</v>
      </c>
      <c r="R1715" s="2">
        <f t="shared" si="131"/>
        <v>1021.84</v>
      </c>
      <c r="S1715" s="2">
        <f t="shared" si="132"/>
        <v>2678.221</v>
      </c>
      <c r="T1715" s="2">
        <f t="shared" si="133"/>
        <v>16268.16</v>
      </c>
    </row>
    <row r="1716" spans="1:20" x14ac:dyDescent="0.35">
      <c r="A1716" s="3">
        <f t="shared" si="134"/>
        <v>1707</v>
      </c>
      <c r="B1716" s="1">
        <v>7148</v>
      </c>
      <c r="C1716" s="1" t="s">
        <v>3915</v>
      </c>
      <c r="D1716" s="1" t="s">
        <v>3916</v>
      </c>
      <c r="E1716" s="1" t="s">
        <v>45</v>
      </c>
      <c r="F1716" s="1" t="s">
        <v>178</v>
      </c>
      <c r="G1716" s="1" t="s">
        <v>4662</v>
      </c>
      <c r="H1716" s="7">
        <v>41765</v>
      </c>
      <c r="I1716" s="2">
        <v>37570</v>
      </c>
      <c r="J1716" s="2">
        <f>+VLOOKUP(B:B,'[1]Nómina (2)'!$B$5:$AJ$2058,35,0)</f>
        <v>532.70837500000005</v>
      </c>
      <c r="K1716" s="2">
        <v>1078.26</v>
      </c>
      <c r="L1716" s="2">
        <v>2667.47</v>
      </c>
      <c r="M1716" s="2">
        <v>488.40999999999997</v>
      </c>
      <c r="N1716" s="2">
        <v>1142.1300000000001</v>
      </c>
      <c r="O1716" s="2">
        <v>2663.7130000000002</v>
      </c>
      <c r="P1716" s="2">
        <v>0</v>
      </c>
      <c r="Q1716" s="2">
        <f t="shared" si="130"/>
        <v>8039.9830000000002</v>
      </c>
      <c r="R1716" s="2">
        <f t="shared" si="131"/>
        <v>2753.098375</v>
      </c>
      <c r="S1716" s="2">
        <f t="shared" si="132"/>
        <v>5819.5929999999998</v>
      </c>
      <c r="T1716" s="2">
        <f t="shared" si="133"/>
        <v>34816.901624999999</v>
      </c>
    </row>
    <row r="1717" spans="1:20" x14ac:dyDescent="0.35">
      <c r="A1717" s="3">
        <f t="shared" si="134"/>
        <v>1708</v>
      </c>
      <c r="B1717" s="1">
        <v>7149</v>
      </c>
      <c r="C1717" s="1" t="s">
        <v>3917</v>
      </c>
      <c r="D1717" s="1" t="s">
        <v>3918</v>
      </c>
      <c r="E1717" s="1" t="s">
        <v>463</v>
      </c>
      <c r="F1717" s="1" t="s">
        <v>890</v>
      </c>
      <c r="G1717" s="1" t="s">
        <v>4662</v>
      </c>
      <c r="H1717" s="7">
        <v>41766</v>
      </c>
      <c r="I1717" s="2">
        <v>19760</v>
      </c>
      <c r="J1717" s="2">
        <f>+VLOOKUP(B:B,'[1]Nómina (2)'!$B$5:$AJ$2058,35,0)</f>
        <v>0</v>
      </c>
      <c r="K1717" s="2">
        <v>1092.7</v>
      </c>
      <c r="L1717" s="2">
        <v>2703.1851299999998</v>
      </c>
      <c r="M1717" s="2">
        <v>494.94938999999994</v>
      </c>
      <c r="N1717" s="2">
        <v>1157.42</v>
      </c>
      <c r="O1717" s="2">
        <v>2699.3778270000003</v>
      </c>
      <c r="P1717" s="2">
        <v>0</v>
      </c>
      <c r="Q1717" s="2">
        <f t="shared" si="130"/>
        <v>8147.6323469999998</v>
      </c>
      <c r="R1717" s="2">
        <f t="shared" si="131"/>
        <v>2250.12</v>
      </c>
      <c r="S1717" s="2">
        <f t="shared" si="132"/>
        <v>5897.5123469999999</v>
      </c>
      <c r="T1717" s="2">
        <f t="shared" si="133"/>
        <v>17509.88</v>
      </c>
    </row>
    <row r="1718" spans="1:20" x14ac:dyDescent="0.35">
      <c r="A1718" s="3">
        <f t="shared" si="134"/>
        <v>1709</v>
      </c>
      <c r="B1718" s="1">
        <v>7152</v>
      </c>
      <c r="C1718" s="1" t="s">
        <v>3919</v>
      </c>
      <c r="D1718" s="1" t="s">
        <v>3920</v>
      </c>
      <c r="E1718" s="1" t="s">
        <v>544</v>
      </c>
      <c r="F1718" s="1" t="s">
        <v>2558</v>
      </c>
      <c r="G1718" s="1" t="s">
        <v>4662</v>
      </c>
      <c r="H1718" s="7">
        <v>41785</v>
      </c>
      <c r="I1718" s="2">
        <v>19760</v>
      </c>
      <c r="J1718" s="2">
        <f>+VLOOKUP(B:B,'[1]Nómina (2)'!$B$5:$AJ$2058,35,0)</f>
        <v>0</v>
      </c>
      <c r="K1718" s="2">
        <v>567.11</v>
      </c>
      <c r="L1718" s="2">
        <v>1402.9599999999998</v>
      </c>
      <c r="M1718" s="2">
        <v>256.88</v>
      </c>
      <c r="N1718" s="2">
        <v>600.70000000000005</v>
      </c>
      <c r="O1718" s="2">
        <v>1400.9840000000002</v>
      </c>
      <c r="P1718" s="2">
        <v>0</v>
      </c>
      <c r="Q1718" s="2">
        <f t="shared" si="130"/>
        <v>4228.634</v>
      </c>
      <c r="R1718" s="2">
        <f t="shared" si="131"/>
        <v>1167.81</v>
      </c>
      <c r="S1718" s="2">
        <f t="shared" si="132"/>
        <v>3060.8239999999996</v>
      </c>
      <c r="T1718" s="2">
        <f t="shared" si="133"/>
        <v>18592.189999999999</v>
      </c>
    </row>
    <row r="1719" spans="1:20" x14ac:dyDescent="0.35">
      <c r="A1719" s="3">
        <f t="shared" si="134"/>
        <v>1710</v>
      </c>
      <c r="B1719" s="1">
        <v>7153</v>
      </c>
      <c r="C1719" s="1" t="s">
        <v>3921</v>
      </c>
      <c r="D1719" s="1" t="s">
        <v>3922</v>
      </c>
      <c r="E1719" s="1" t="s">
        <v>359</v>
      </c>
      <c r="F1719" s="1" t="s">
        <v>28</v>
      </c>
      <c r="G1719" s="1" t="s">
        <v>4662</v>
      </c>
      <c r="H1719" s="7">
        <v>41785</v>
      </c>
      <c r="I1719" s="2">
        <v>19760</v>
      </c>
      <c r="J1719" s="2">
        <f>+VLOOKUP(B:B,'[1]Nómina (2)'!$B$5:$AJ$2058,35,0)</f>
        <v>0</v>
      </c>
      <c r="K1719" s="2">
        <v>1092.7</v>
      </c>
      <c r="L1719" s="2">
        <v>2703.1851299999998</v>
      </c>
      <c r="M1719" s="2">
        <v>494.94938999999994</v>
      </c>
      <c r="N1719" s="2">
        <v>1157.42</v>
      </c>
      <c r="O1719" s="2">
        <v>2699.3778270000003</v>
      </c>
      <c r="P1719" s="2">
        <v>0</v>
      </c>
      <c r="Q1719" s="2">
        <f t="shared" si="130"/>
        <v>8147.6323469999998</v>
      </c>
      <c r="R1719" s="2">
        <f t="shared" si="131"/>
        <v>2250.12</v>
      </c>
      <c r="S1719" s="2">
        <f t="shared" si="132"/>
        <v>5897.5123469999999</v>
      </c>
      <c r="T1719" s="2">
        <f t="shared" si="133"/>
        <v>17509.88</v>
      </c>
    </row>
    <row r="1720" spans="1:20" x14ac:dyDescent="0.35">
      <c r="A1720" s="3">
        <f t="shared" si="134"/>
        <v>1711</v>
      </c>
      <c r="B1720" s="1">
        <v>7154</v>
      </c>
      <c r="C1720" s="1" t="s">
        <v>3923</v>
      </c>
      <c r="D1720" s="1" t="s">
        <v>3924</v>
      </c>
      <c r="E1720" s="1" t="s">
        <v>35</v>
      </c>
      <c r="F1720" s="1" t="s">
        <v>39</v>
      </c>
      <c r="G1720" s="1" t="s">
        <v>4662</v>
      </c>
      <c r="H1720" s="7">
        <v>41792</v>
      </c>
      <c r="I1720" s="2">
        <v>28990</v>
      </c>
      <c r="J1720" s="2">
        <f>+VLOOKUP(B:B,'[1]Nómina (2)'!$B$5:$AJ$2058,35,0)</f>
        <v>0</v>
      </c>
      <c r="K1720" s="2">
        <v>832.01</v>
      </c>
      <c r="L1720" s="2">
        <v>2058.29</v>
      </c>
      <c r="M1720" s="2">
        <v>376.87</v>
      </c>
      <c r="N1720" s="2">
        <v>881.3</v>
      </c>
      <c r="O1720" s="2">
        <v>2055.3910000000001</v>
      </c>
      <c r="P1720" s="2">
        <v>0</v>
      </c>
      <c r="Q1720" s="2">
        <f t="shared" si="130"/>
        <v>6203.8610000000008</v>
      </c>
      <c r="R1720" s="2">
        <f t="shared" si="131"/>
        <v>1713.31</v>
      </c>
      <c r="S1720" s="2">
        <f t="shared" si="132"/>
        <v>4490.5509999999995</v>
      </c>
      <c r="T1720" s="2">
        <f t="shared" si="133"/>
        <v>27276.69</v>
      </c>
    </row>
    <row r="1721" spans="1:20" x14ac:dyDescent="0.35">
      <c r="A1721" s="3">
        <f t="shared" si="134"/>
        <v>1712</v>
      </c>
      <c r="B1721" s="1">
        <v>7155</v>
      </c>
      <c r="C1721" s="1" t="s">
        <v>3925</v>
      </c>
      <c r="D1721" s="1" t="s">
        <v>3926</v>
      </c>
      <c r="E1721" s="1" t="s">
        <v>497</v>
      </c>
      <c r="F1721" s="1" t="s">
        <v>103</v>
      </c>
      <c r="G1721" s="1" t="s">
        <v>4662</v>
      </c>
      <c r="H1721" s="7">
        <v>41793</v>
      </c>
      <c r="I1721" s="2">
        <v>18371</v>
      </c>
      <c r="J1721" s="2">
        <f>+VLOOKUP(B:B,'[1]Nómina (2)'!$B$5:$AJ$2058,35,0)</f>
        <v>0</v>
      </c>
      <c r="K1721" s="2">
        <v>527.25</v>
      </c>
      <c r="L1721" s="2">
        <v>1304.3409999999999</v>
      </c>
      <c r="M1721" s="2">
        <v>238.82299999999998</v>
      </c>
      <c r="N1721" s="2">
        <v>558.48</v>
      </c>
      <c r="O1721" s="2">
        <v>1302.5039000000002</v>
      </c>
      <c r="P1721" s="2">
        <v>0</v>
      </c>
      <c r="Q1721" s="2">
        <f t="shared" si="130"/>
        <v>3931.3978999999999</v>
      </c>
      <c r="R1721" s="2">
        <f t="shared" si="131"/>
        <v>1085.73</v>
      </c>
      <c r="S1721" s="2">
        <f t="shared" si="132"/>
        <v>2845.6678999999999</v>
      </c>
      <c r="T1721" s="2">
        <f t="shared" si="133"/>
        <v>17285.27</v>
      </c>
    </row>
    <row r="1722" spans="1:20" x14ac:dyDescent="0.35">
      <c r="A1722" s="3">
        <f t="shared" si="134"/>
        <v>1713</v>
      </c>
      <c r="B1722" s="1">
        <v>7156</v>
      </c>
      <c r="C1722" s="1" t="s">
        <v>3927</v>
      </c>
      <c r="D1722" s="1" t="s">
        <v>3928</v>
      </c>
      <c r="E1722" s="1" t="s">
        <v>60</v>
      </c>
      <c r="F1722" s="1" t="s">
        <v>84</v>
      </c>
      <c r="G1722" s="1" t="s">
        <v>4662</v>
      </c>
      <c r="H1722" s="7">
        <v>41793</v>
      </c>
      <c r="I1722" s="2">
        <v>21970</v>
      </c>
      <c r="J1722" s="2">
        <f>+VLOOKUP(B:B,'[1]Nómina (2)'!$B$5:$AJ$2058,35,0)</f>
        <v>0</v>
      </c>
      <c r="K1722" s="2">
        <v>630.54</v>
      </c>
      <c r="L1722" s="2">
        <v>1559.87</v>
      </c>
      <c r="M1722" s="2">
        <v>285.61</v>
      </c>
      <c r="N1722" s="2">
        <v>667.89</v>
      </c>
      <c r="O1722" s="2">
        <v>1557.673</v>
      </c>
      <c r="P1722" s="2">
        <v>0</v>
      </c>
      <c r="Q1722" s="2">
        <f t="shared" si="130"/>
        <v>4701.5829999999996</v>
      </c>
      <c r="R1722" s="2">
        <f t="shared" si="131"/>
        <v>1298.4299999999998</v>
      </c>
      <c r="S1722" s="2">
        <f t="shared" si="132"/>
        <v>3403.1530000000002</v>
      </c>
      <c r="T1722" s="2">
        <f t="shared" si="133"/>
        <v>20671.57</v>
      </c>
    </row>
    <row r="1723" spans="1:20" x14ac:dyDescent="0.35">
      <c r="A1723" s="3">
        <f t="shared" si="134"/>
        <v>1714</v>
      </c>
      <c r="B1723" s="1">
        <v>7157</v>
      </c>
      <c r="C1723" s="1" t="s">
        <v>3929</v>
      </c>
      <c r="D1723" s="1" t="s">
        <v>3930</v>
      </c>
      <c r="E1723" s="1" t="s">
        <v>110</v>
      </c>
      <c r="F1723" s="1" t="s">
        <v>28</v>
      </c>
      <c r="G1723" s="1" t="s">
        <v>4662</v>
      </c>
      <c r="H1723" s="7">
        <v>41793</v>
      </c>
      <c r="I1723" s="2">
        <v>19760</v>
      </c>
      <c r="J1723" s="2">
        <f>+VLOOKUP(B:B,'[1]Nómina (2)'!$B$5:$AJ$2058,35,0)</f>
        <v>0</v>
      </c>
      <c r="K1723" s="2">
        <v>567.11</v>
      </c>
      <c r="L1723" s="2">
        <v>1402.9599999999998</v>
      </c>
      <c r="M1723" s="2">
        <v>256.88</v>
      </c>
      <c r="N1723" s="2">
        <v>600.70000000000005</v>
      </c>
      <c r="O1723" s="2">
        <v>1400.9840000000002</v>
      </c>
      <c r="P1723" s="2">
        <v>0</v>
      </c>
      <c r="Q1723" s="2">
        <f t="shared" si="130"/>
        <v>4228.634</v>
      </c>
      <c r="R1723" s="2">
        <f t="shared" si="131"/>
        <v>1167.81</v>
      </c>
      <c r="S1723" s="2">
        <f t="shared" si="132"/>
        <v>3060.8239999999996</v>
      </c>
      <c r="T1723" s="2">
        <f t="shared" si="133"/>
        <v>18592.189999999999</v>
      </c>
    </row>
    <row r="1724" spans="1:20" x14ac:dyDescent="0.35">
      <c r="A1724" s="3">
        <f t="shared" si="134"/>
        <v>1715</v>
      </c>
      <c r="B1724" s="1">
        <v>7158</v>
      </c>
      <c r="C1724" s="1" t="s">
        <v>3931</v>
      </c>
      <c r="D1724" s="1" t="s">
        <v>3932</v>
      </c>
      <c r="E1724" s="1" t="s">
        <v>587</v>
      </c>
      <c r="F1724" s="1" t="s">
        <v>3251</v>
      </c>
      <c r="G1724" s="1" t="s">
        <v>4662</v>
      </c>
      <c r="H1724" s="7">
        <v>41801</v>
      </c>
      <c r="I1724" s="2">
        <v>19760</v>
      </c>
      <c r="J1724" s="2">
        <f>+VLOOKUP(B:B,'[1]Nómina (2)'!$B$5:$AJ$2058,35,0)</f>
        <v>0</v>
      </c>
      <c r="K1724" s="2">
        <v>567.11</v>
      </c>
      <c r="L1724" s="2">
        <v>1402.9599999999998</v>
      </c>
      <c r="M1724" s="2">
        <v>256.88</v>
      </c>
      <c r="N1724" s="2">
        <v>600.70000000000005</v>
      </c>
      <c r="O1724" s="2">
        <v>1400.9840000000002</v>
      </c>
      <c r="P1724" s="2">
        <v>0</v>
      </c>
      <c r="Q1724" s="2">
        <f t="shared" si="130"/>
        <v>4228.634</v>
      </c>
      <c r="R1724" s="2">
        <f t="shared" si="131"/>
        <v>1167.81</v>
      </c>
      <c r="S1724" s="2">
        <f t="shared" si="132"/>
        <v>3060.8239999999996</v>
      </c>
      <c r="T1724" s="2">
        <f t="shared" si="133"/>
        <v>18592.189999999999</v>
      </c>
    </row>
    <row r="1725" spans="1:20" x14ac:dyDescent="0.35">
      <c r="A1725" s="3">
        <f t="shared" si="134"/>
        <v>1716</v>
      </c>
      <c r="B1725" s="1">
        <v>7159</v>
      </c>
      <c r="C1725" s="1" t="s">
        <v>3933</v>
      </c>
      <c r="D1725" s="1" t="s">
        <v>3934</v>
      </c>
      <c r="E1725" s="1" t="s">
        <v>113</v>
      </c>
      <c r="F1725" s="1" t="s">
        <v>103</v>
      </c>
      <c r="G1725" s="1" t="s">
        <v>4662</v>
      </c>
      <c r="H1725" s="7">
        <v>41801</v>
      </c>
      <c r="I1725" s="2">
        <v>17290</v>
      </c>
      <c r="J1725" s="2">
        <f>+VLOOKUP(B:B,'[1]Nómina (2)'!$B$5:$AJ$2058,35,0)</f>
        <v>0</v>
      </c>
      <c r="K1725" s="2">
        <v>496.22</v>
      </c>
      <c r="L1725" s="2">
        <v>1227.5899999999999</v>
      </c>
      <c r="M1725" s="2">
        <v>224.76999999999998</v>
      </c>
      <c r="N1725" s="2">
        <v>525.62</v>
      </c>
      <c r="O1725" s="2">
        <v>1225.8610000000001</v>
      </c>
      <c r="P1725" s="2">
        <v>0</v>
      </c>
      <c r="Q1725" s="2">
        <f t="shared" si="130"/>
        <v>3700.0609999999997</v>
      </c>
      <c r="R1725" s="2">
        <f t="shared" si="131"/>
        <v>1021.84</v>
      </c>
      <c r="S1725" s="2">
        <f t="shared" si="132"/>
        <v>2678.221</v>
      </c>
      <c r="T1725" s="2">
        <f t="shared" si="133"/>
        <v>16268.16</v>
      </c>
    </row>
    <row r="1726" spans="1:20" x14ac:dyDescent="0.35">
      <c r="A1726" s="3">
        <f t="shared" si="134"/>
        <v>1717</v>
      </c>
      <c r="B1726" s="1">
        <v>7161</v>
      </c>
      <c r="C1726" s="1" t="s">
        <v>3935</v>
      </c>
      <c r="D1726" s="1" t="s">
        <v>3936</v>
      </c>
      <c r="E1726" s="1" t="s">
        <v>66</v>
      </c>
      <c r="F1726" s="1" t="s">
        <v>67</v>
      </c>
      <c r="G1726" s="1" t="s">
        <v>4662</v>
      </c>
      <c r="H1726" s="7">
        <v>41813</v>
      </c>
      <c r="I1726" s="2">
        <v>52650</v>
      </c>
      <c r="J1726" s="2">
        <f>+VLOOKUP(B:B,'[1]Nómina (2)'!$B$5:$AJ$2058,35,0)</f>
        <v>2073.2653749999999</v>
      </c>
      <c r="K1726" s="2">
        <v>1511.05</v>
      </c>
      <c r="L1726" s="2">
        <v>3738.1499999999996</v>
      </c>
      <c r="M1726" s="2">
        <v>614.952</v>
      </c>
      <c r="N1726" s="2">
        <v>1600.56</v>
      </c>
      <c r="O1726" s="2">
        <v>3732.8850000000002</v>
      </c>
      <c r="P1726" s="2">
        <v>1031.6199999999999</v>
      </c>
      <c r="Q1726" s="2">
        <f t="shared" si="130"/>
        <v>12229.217000000001</v>
      </c>
      <c r="R1726" s="2">
        <f t="shared" si="131"/>
        <v>6216.4953749999995</v>
      </c>
      <c r="S1726" s="2">
        <f t="shared" si="132"/>
        <v>8085.9870000000001</v>
      </c>
      <c r="T1726" s="2">
        <f t="shared" si="133"/>
        <v>46433.504625000001</v>
      </c>
    </row>
    <row r="1727" spans="1:20" x14ac:dyDescent="0.35">
      <c r="A1727" s="3">
        <f t="shared" si="134"/>
        <v>1718</v>
      </c>
      <c r="B1727" s="1">
        <v>7162</v>
      </c>
      <c r="C1727" s="1" t="s">
        <v>3937</v>
      </c>
      <c r="D1727" s="1" t="s">
        <v>3938</v>
      </c>
      <c r="E1727" s="1" t="s">
        <v>626</v>
      </c>
      <c r="F1727" s="1" t="s">
        <v>887</v>
      </c>
      <c r="G1727" s="1" t="s">
        <v>4662</v>
      </c>
      <c r="H1727" s="7">
        <v>41823</v>
      </c>
      <c r="I1727" s="2">
        <v>37570</v>
      </c>
      <c r="J1727" s="2">
        <f>+VLOOKUP(B:B,'[1]Nómina (2)'!$B$5:$AJ$2058,35,0)</f>
        <v>1299.470875</v>
      </c>
      <c r="K1727" s="2">
        <v>1078.26</v>
      </c>
      <c r="L1727" s="2">
        <v>2667.47</v>
      </c>
      <c r="M1727" s="2">
        <v>488.40999999999997</v>
      </c>
      <c r="N1727" s="2">
        <v>1142.1300000000001</v>
      </c>
      <c r="O1727" s="2">
        <v>2663.7130000000002</v>
      </c>
      <c r="P1727" s="2">
        <v>0</v>
      </c>
      <c r="Q1727" s="2">
        <f t="shared" si="130"/>
        <v>8039.9830000000002</v>
      </c>
      <c r="R1727" s="2">
        <f t="shared" si="131"/>
        <v>3519.8608750000003</v>
      </c>
      <c r="S1727" s="2">
        <f t="shared" si="132"/>
        <v>5819.5929999999998</v>
      </c>
      <c r="T1727" s="2">
        <f t="shared" si="133"/>
        <v>34050.139125000002</v>
      </c>
    </row>
    <row r="1728" spans="1:20" x14ac:dyDescent="0.35">
      <c r="A1728" s="3">
        <f t="shared" si="134"/>
        <v>1719</v>
      </c>
      <c r="B1728" s="1">
        <v>7164</v>
      </c>
      <c r="C1728" s="1" t="s">
        <v>3939</v>
      </c>
      <c r="D1728" s="1" t="s">
        <v>3940</v>
      </c>
      <c r="E1728" s="1" t="s">
        <v>110</v>
      </c>
      <c r="F1728" s="1" t="s">
        <v>28</v>
      </c>
      <c r="G1728" s="1" t="s">
        <v>4662</v>
      </c>
      <c r="H1728" s="7">
        <v>41821</v>
      </c>
      <c r="I1728" s="2">
        <v>19760</v>
      </c>
      <c r="J1728" s="2">
        <f>+VLOOKUP(B:B,'[1]Nómina (2)'!$B$5:$AJ$2058,35,0)</f>
        <v>0</v>
      </c>
      <c r="K1728" s="2">
        <v>567.11</v>
      </c>
      <c r="L1728" s="2">
        <v>1402.9599999999998</v>
      </c>
      <c r="M1728" s="2">
        <v>256.88</v>
      </c>
      <c r="N1728" s="2">
        <v>600.70000000000005</v>
      </c>
      <c r="O1728" s="2">
        <v>1400.9840000000002</v>
      </c>
      <c r="P1728" s="2">
        <v>0</v>
      </c>
      <c r="Q1728" s="2">
        <f t="shared" si="130"/>
        <v>4228.634</v>
      </c>
      <c r="R1728" s="2">
        <f t="shared" si="131"/>
        <v>1167.81</v>
      </c>
      <c r="S1728" s="2">
        <f t="shared" si="132"/>
        <v>3060.8239999999996</v>
      </c>
      <c r="T1728" s="2">
        <f t="shared" si="133"/>
        <v>18592.189999999999</v>
      </c>
    </row>
    <row r="1729" spans="1:20" x14ac:dyDescent="0.35">
      <c r="A1729" s="3">
        <f t="shared" si="134"/>
        <v>1720</v>
      </c>
      <c r="B1729" s="1">
        <v>7165</v>
      </c>
      <c r="C1729" s="1" t="s">
        <v>3941</v>
      </c>
      <c r="D1729" s="1" t="s">
        <v>3942</v>
      </c>
      <c r="E1729" s="1" t="s">
        <v>587</v>
      </c>
      <c r="F1729" s="1" t="s">
        <v>3251</v>
      </c>
      <c r="G1729" s="1" t="s">
        <v>4662</v>
      </c>
      <c r="H1729" s="7">
        <v>41822</v>
      </c>
      <c r="I1729" s="2">
        <v>19760</v>
      </c>
      <c r="J1729" s="2">
        <f>+VLOOKUP(B:B,'[1]Nómina (2)'!$B$5:$AJ$2058,35,0)</f>
        <v>0</v>
      </c>
      <c r="K1729" s="2">
        <v>567.11</v>
      </c>
      <c r="L1729" s="2">
        <v>1402.9599999999998</v>
      </c>
      <c r="M1729" s="2">
        <v>256.88</v>
      </c>
      <c r="N1729" s="2">
        <v>600.70000000000005</v>
      </c>
      <c r="O1729" s="2">
        <v>1400.9840000000002</v>
      </c>
      <c r="P1729" s="2">
        <v>0</v>
      </c>
      <c r="Q1729" s="2">
        <f t="shared" si="130"/>
        <v>4228.634</v>
      </c>
      <c r="R1729" s="2">
        <f t="shared" si="131"/>
        <v>1167.81</v>
      </c>
      <c r="S1729" s="2">
        <f t="shared" si="132"/>
        <v>3060.8239999999996</v>
      </c>
      <c r="T1729" s="2">
        <f t="shared" si="133"/>
        <v>18592.189999999999</v>
      </c>
    </row>
    <row r="1730" spans="1:20" x14ac:dyDescent="0.35">
      <c r="A1730" s="3">
        <f t="shared" si="134"/>
        <v>1721</v>
      </c>
      <c r="B1730" s="1">
        <v>7166</v>
      </c>
      <c r="C1730" s="1" t="s">
        <v>3943</v>
      </c>
      <c r="D1730" s="1" t="s">
        <v>3944</v>
      </c>
      <c r="E1730" s="1" t="s">
        <v>587</v>
      </c>
      <c r="F1730" s="1" t="s">
        <v>3251</v>
      </c>
      <c r="G1730" s="1" t="s">
        <v>4662</v>
      </c>
      <c r="H1730" s="7">
        <v>41822</v>
      </c>
      <c r="I1730" s="2">
        <v>19760</v>
      </c>
      <c r="J1730" s="2">
        <f>+VLOOKUP(B:B,'[1]Nómina (2)'!$B$5:$AJ$2058,35,0)</f>
        <v>0</v>
      </c>
      <c r="K1730" s="2">
        <v>567.11</v>
      </c>
      <c r="L1730" s="2">
        <v>1402.9599999999998</v>
      </c>
      <c r="M1730" s="2">
        <v>256.88</v>
      </c>
      <c r="N1730" s="2">
        <v>600.70000000000005</v>
      </c>
      <c r="O1730" s="2">
        <v>1400.9840000000002</v>
      </c>
      <c r="P1730" s="2">
        <v>0</v>
      </c>
      <c r="Q1730" s="2">
        <f t="shared" si="130"/>
        <v>4228.634</v>
      </c>
      <c r="R1730" s="2">
        <f t="shared" si="131"/>
        <v>1167.81</v>
      </c>
      <c r="S1730" s="2">
        <f t="shared" si="132"/>
        <v>3060.8239999999996</v>
      </c>
      <c r="T1730" s="2">
        <f t="shared" si="133"/>
        <v>18592.189999999999</v>
      </c>
    </row>
    <row r="1731" spans="1:20" x14ac:dyDescent="0.35">
      <c r="A1731" s="3">
        <f t="shared" si="134"/>
        <v>1722</v>
      </c>
      <c r="B1731" s="1">
        <v>7168</v>
      </c>
      <c r="C1731" s="1" t="s">
        <v>3945</v>
      </c>
      <c r="D1731" s="1" t="s">
        <v>3946</v>
      </c>
      <c r="E1731" s="1" t="s">
        <v>718</v>
      </c>
      <c r="F1731" s="1" t="s">
        <v>1460</v>
      </c>
      <c r="G1731" s="1" t="s">
        <v>4662</v>
      </c>
      <c r="H1731" s="7">
        <v>41876</v>
      </c>
      <c r="I1731" s="2">
        <v>42120</v>
      </c>
      <c r="J1731" s="2">
        <f>+VLOOKUP(B:B,'[1]Nómina (2)'!$B$5:$AJ$2058,35,0)</f>
        <v>741.85637499999996</v>
      </c>
      <c r="K1731" s="2">
        <v>1208.8399999999999</v>
      </c>
      <c r="L1731" s="2">
        <v>2990.5199999999995</v>
      </c>
      <c r="M1731" s="2">
        <v>547.55999999999995</v>
      </c>
      <c r="N1731" s="2">
        <v>1280.45</v>
      </c>
      <c r="O1731" s="2">
        <v>2986.308</v>
      </c>
      <c r="P1731" s="2">
        <v>0</v>
      </c>
      <c r="Q1731" s="2">
        <f t="shared" si="130"/>
        <v>9013.6779999999999</v>
      </c>
      <c r="R1731" s="2">
        <f t="shared" si="131"/>
        <v>3231.1463750000003</v>
      </c>
      <c r="S1731" s="2">
        <f t="shared" si="132"/>
        <v>6524.387999999999</v>
      </c>
      <c r="T1731" s="2">
        <f t="shared" si="133"/>
        <v>38888.853625000003</v>
      </c>
    </row>
    <row r="1732" spans="1:20" x14ac:dyDescent="0.35">
      <c r="A1732" s="3">
        <f t="shared" si="134"/>
        <v>1723</v>
      </c>
      <c r="B1732" s="1">
        <v>7170</v>
      </c>
      <c r="C1732" s="1" t="s">
        <v>3947</v>
      </c>
      <c r="D1732" s="1" t="s">
        <v>3948</v>
      </c>
      <c r="E1732" s="1" t="s">
        <v>45</v>
      </c>
      <c r="F1732" s="1" t="s">
        <v>178</v>
      </c>
      <c r="G1732" s="1" t="s">
        <v>4662</v>
      </c>
      <c r="H1732" s="7">
        <v>41852</v>
      </c>
      <c r="I1732" s="2">
        <v>28990</v>
      </c>
      <c r="J1732" s="2">
        <f>+VLOOKUP(B:B,'[1]Nómina (2)'!$B$5:$AJ$2058,35,0)</f>
        <v>0</v>
      </c>
      <c r="K1732" s="2">
        <v>832.01</v>
      </c>
      <c r="L1732" s="2">
        <v>2058.29</v>
      </c>
      <c r="M1732" s="2">
        <v>376.87</v>
      </c>
      <c r="N1732" s="2">
        <v>881.3</v>
      </c>
      <c r="O1732" s="2">
        <v>2055.3910000000001</v>
      </c>
      <c r="P1732" s="2">
        <v>0</v>
      </c>
      <c r="Q1732" s="2">
        <f t="shared" si="130"/>
        <v>6203.8610000000008</v>
      </c>
      <c r="R1732" s="2">
        <f t="shared" si="131"/>
        <v>1713.31</v>
      </c>
      <c r="S1732" s="2">
        <f t="shared" si="132"/>
        <v>4490.5509999999995</v>
      </c>
      <c r="T1732" s="2">
        <f t="shared" si="133"/>
        <v>27276.69</v>
      </c>
    </row>
    <row r="1733" spans="1:20" x14ac:dyDescent="0.35">
      <c r="A1733" s="3">
        <f t="shared" si="134"/>
        <v>1724</v>
      </c>
      <c r="B1733" s="1">
        <v>7171</v>
      </c>
      <c r="C1733" s="1" t="s">
        <v>3949</v>
      </c>
      <c r="D1733" s="1" t="s">
        <v>3950</v>
      </c>
      <c r="E1733" s="1" t="s">
        <v>3723</v>
      </c>
      <c r="F1733" s="1" t="s">
        <v>3951</v>
      </c>
      <c r="G1733" s="1" t="s">
        <v>4662</v>
      </c>
      <c r="H1733" s="7">
        <v>41852</v>
      </c>
      <c r="I1733" s="2">
        <v>26650</v>
      </c>
      <c r="J1733" s="2">
        <f>+VLOOKUP(B:B,'[1]Nómina (2)'!$B$5:$AJ$2058,35,0)</f>
        <v>0</v>
      </c>
      <c r="K1733" s="2">
        <v>764.85</v>
      </c>
      <c r="L1733" s="2">
        <v>1892.1499999999999</v>
      </c>
      <c r="M1733" s="2">
        <v>346.45</v>
      </c>
      <c r="N1733" s="2">
        <v>810.16</v>
      </c>
      <c r="O1733" s="2">
        <v>1889.4850000000001</v>
      </c>
      <c r="P1733" s="2">
        <v>0</v>
      </c>
      <c r="Q1733" s="2">
        <f t="shared" si="130"/>
        <v>5703.0949999999993</v>
      </c>
      <c r="R1733" s="2">
        <f t="shared" si="131"/>
        <v>1575.01</v>
      </c>
      <c r="S1733" s="2">
        <f t="shared" si="132"/>
        <v>4128.085</v>
      </c>
      <c r="T1733" s="2">
        <f t="shared" si="133"/>
        <v>25074.99</v>
      </c>
    </row>
    <row r="1734" spans="1:20" x14ac:dyDescent="0.35">
      <c r="A1734" s="3">
        <f t="shared" si="134"/>
        <v>1725</v>
      </c>
      <c r="B1734" s="1">
        <v>7172</v>
      </c>
      <c r="C1734" s="1" t="s">
        <v>3952</v>
      </c>
      <c r="D1734" s="1" t="s">
        <v>3953</v>
      </c>
      <c r="E1734" s="1" t="s">
        <v>60</v>
      </c>
      <c r="F1734" s="1" t="s">
        <v>84</v>
      </c>
      <c r="G1734" s="1" t="s">
        <v>4662</v>
      </c>
      <c r="H1734" s="7">
        <v>41852</v>
      </c>
      <c r="I1734" s="2">
        <v>21970</v>
      </c>
      <c r="J1734" s="2">
        <f>+VLOOKUP(B:B,'[1]Nómina (2)'!$B$5:$AJ$2058,35,0)</f>
        <v>0</v>
      </c>
      <c r="K1734" s="2">
        <v>630.54</v>
      </c>
      <c r="L1734" s="2">
        <v>1559.87</v>
      </c>
      <c r="M1734" s="2">
        <v>285.61</v>
      </c>
      <c r="N1734" s="2">
        <v>667.89</v>
      </c>
      <c r="O1734" s="2">
        <v>1557.673</v>
      </c>
      <c r="P1734" s="2">
        <v>0</v>
      </c>
      <c r="Q1734" s="2">
        <f t="shared" si="130"/>
        <v>4701.5829999999996</v>
      </c>
      <c r="R1734" s="2">
        <f t="shared" si="131"/>
        <v>1298.4299999999998</v>
      </c>
      <c r="S1734" s="2">
        <f t="shared" si="132"/>
        <v>3403.1530000000002</v>
      </c>
      <c r="T1734" s="2">
        <f t="shared" si="133"/>
        <v>20671.57</v>
      </c>
    </row>
    <row r="1735" spans="1:20" x14ac:dyDescent="0.35">
      <c r="A1735" s="3">
        <f t="shared" si="134"/>
        <v>1726</v>
      </c>
      <c r="B1735" s="1">
        <v>7173</v>
      </c>
      <c r="C1735" s="1" t="s">
        <v>3954</v>
      </c>
      <c r="D1735" s="1" t="s">
        <v>3955</v>
      </c>
      <c r="E1735" s="1" t="s">
        <v>60</v>
      </c>
      <c r="F1735" s="1" t="s">
        <v>397</v>
      </c>
      <c r="G1735" s="1" t="s">
        <v>4662</v>
      </c>
      <c r="H1735" s="7">
        <v>41852</v>
      </c>
      <c r="I1735" s="2">
        <v>28990</v>
      </c>
      <c r="J1735" s="2">
        <f>+VLOOKUP(B:B,'[1]Nómina (2)'!$B$5:$AJ$2058,35,0)</f>
        <v>0</v>
      </c>
      <c r="K1735" s="2">
        <v>832.01</v>
      </c>
      <c r="L1735" s="2">
        <v>2058.29</v>
      </c>
      <c r="M1735" s="2">
        <v>376.87</v>
      </c>
      <c r="N1735" s="2">
        <v>881.3</v>
      </c>
      <c r="O1735" s="2">
        <v>2055.3910000000001</v>
      </c>
      <c r="P1735" s="2">
        <v>1031.6199999999999</v>
      </c>
      <c r="Q1735" s="2">
        <f t="shared" si="130"/>
        <v>7235.4810000000007</v>
      </c>
      <c r="R1735" s="2">
        <f t="shared" si="131"/>
        <v>2744.93</v>
      </c>
      <c r="S1735" s="2">
        <f t="shared" si="132"/>
        <v>4490.5509999999995</v>
      </c>
      <c r="T1735" s="2">
        <f t="shared" si="133"/>
        <v>26245.07</v>
      </c>
    </row>
    <row r="1736" spans="1:20" x14ac:dyDescent="0.35">
      <c r="A1736" s="3">
        <f t="shared" si="134"/>
        <v>1727</v>
      </c>
      <c r="B1736" s="1">
        <v>7175</v>
      </c>
      <c r="C1736" s="1" t="s">
        <v>3956</v>
      </c>
      <c r="D1736" s="1" t="s">
        <v>3957</v>
      </c>
      <c r="E1736" s="1" t="s">
        <v>294</v>
      </c>
      <c r="F1736" s="1" t="s">
        <v>2477</v>
      </c>
      <c r="G1736" s="1" t="s">
        <v>4662</v>
      </c>
      <c r="H1736" s="7">
        <v>41852</v>
      </c>
      <c r="I1736" s="2">
        <v>28990</v>
      </c>
      <c r="J1736" s="2">
        <f>+VLOOKUP(B:B,'[1]Nómina (2)'!$B$5:$AJ$2058,35,0)</f>
        <v>0</v>
      </c>
      <c r="K1736" s="2">
        <v>832.01</v>
      </c>
      <c r="L1736" s="2">
        <v>2058.29</v>
      </c>
      <c r="M1736" s="2">
        <v>376.87</v>
      </c>
      <c r="N1736" s="2">
        <v>881.3</v>
      </c>
      <c r="O1736" s="2">
        <v>2055.3910000000001</v>
      </c>
      <c r="P1736" s="2">
        <v>0</v>
      </c>
      <c r="Q1736" s="2">
        <f t="shared" si="130"/>
        <v>6203.8610000000008</v>
      </c>
      <c r="R1736" s="2">
        <f t="shared" si="131"/>
        <v>1713.31</v>
      </c>
      <c r="S1736" s="2">
        <f t="shared" si="132"/>
        <v>4490.5509999999995</v>
      </c>
      <c r="T1736" s="2">
        <f t="shared" si="133"/>
        <v>27276.69</v>
      </c>
    </row>
    <row r="1737" spans="1:20" x14ac:dyDescent="0.35">
      <c r="A1737" s="3">
        <f t="shared" si="134"/>
        <v>1728</v>
      </c>
      <c r="B1737" s="1">
        <v>7177</v>
      </c>
      <c r="C1737" s="1" t="s">
        <v>3958</v>
      </c>
      <c r="D1737" s="1" t="s">
        <v>3959</v>
      </c>
      <c r="E1737" s="1" t="s">
        <v>31</v>
      </c>
      <c r="F1737" s="1" t="s">
        <v>729</v>
      </c>
      <c r="G1737" s="1" t="s">
        <v>4662</v>
      </c>
      <c r="H1737" s="7">
        <v>41852</v>
      </c>
      <c r="I1737" s="2">
        <v>26650</v>
      </c>
      <c r="J1737" s="2">
        <f>+VLOOKUP(B:B,'[1]Nómina (2)'!$B$5:$AJ$2058,35,0)</f>
        <v>0</v>
      </c>
      <c r="K1737" s="2">
        <v>764.85</v>
      </c>
      <c r="L1737" s="2">
        <v>1892.1499999999999</v>
      </c>
      <c r="M1737" s="2">
        <v>346.45</v>
      </c>
      <c r="N1737" s="2">
        <v>810.16</v>
      </c>
      <c r="O1737" s="2">
        <v>1889.4850000000001</v>
      </c>
      <c r="P1737" s="2">
        <v>1031.6199999999999</v>
      </c>
      <c r="Q1737" s="2">
        <f t="shared" si="130"/>
        <v>6734.7149999999992</v>
      </c>
      <c r="R1737" s="2">
        <f t="shared" si="131"/>
        <v>2606.63</v>
      </c>
      <c r="S1737" s="2">
        <f t="shared" si="132"/>
        <v>4128.085</v>
      </c>
      <c r="T1737" s="2">
        <f t="shared" si="133"/>
        <v>24043.37</v>
      </c>
    </row>
    <row r="1738" spans="1:20" x14ac:dyDescent="0.35">
      <c r="A1738" s="3">
        <f t="shared" si="134"/>
        <v>1729</v>
      </c>
      <c r="B1738" s="1">
        <v>7179</v>
      </c>
      <c r="C1738" s="1" t="s">
        <v>3960</v>
      </c>
      <c r="D1738" s="1" t="s">
        <v>3961</v>
      </c>
      <c r="E1738" s="1" t="s">
        <v>3723</v>
      </c>
      <c r="F1738" s="1" t="s">
        <v>2690</v>
      </c>
      <c r="G1738" s="1" t="s">
        <v>4662</v>
      </c>
      <c r="H1738" s="7">
        <v>41852</v>
      </c>
      <c r="I1738" s="2">
        <v>44420</v>
      </c>
      <c r="J1738" s="2">
        <f>+VLOOKUP(B:B,'[1]Nómina (2)'!$B$5:$AJ$2058,35,0)</f>
        <v>911.723874999999</v>
      </c>
      <c r="K1738" s="2">
        <v>1274.8499999999999</v>
      </c>
      <c r="L1738" s="2">
        <v>3153.8199999999997</v>
      </c>
      <c r="M1738" s="2">
        <v>577.45999999999992</v>
      </c>
      <c r="N1738" s="2">
        <v>1350.37</v>
      </c>
      <c r="O1738" s="2">
        <v>3149.3780000000002</v>
      </c>
      <c r="P1738" s="2">
        <v>1031.6199999999999</v>
      </c>
      <c r="Q1738" s="2">
        <f t="shared" si="130"/>
        <v>10537.498</v>
      </c>
      <c r="R1738" s="2">
        <f t="shared" si="131"/>
        <v>4568.5638749999989</v>
      </c>
      <c r="S1738" s="2">
        <f t="shared" si="132"/>
        <v>6880.6579999999994</v>
      </c>
      <c r="T1738" s="2">
        <f t="shared" si="133"/>
        <v>39851.436125</v>
      </c>
    </row>
    <row r="1739" spans="1:20" x14ac:dyDescent="0.35">
      <c r="A1739" s="3">
        <f t="shared" si="134"/>
        <v>1730</v>
      </c>
      <c r="B1739" s="1">
        <v>7180</v>
      </c>
      <c r="C1739" s="1" t="s">
        <v>3962</v>
      </c>
      <c r="D1739" s="1" t="s">
        <v>3963</v>
      </c>
      <c r="E1739" s="1" t="s">
        <v>626</v>
      </c>
      <c r="F1739" s="1" t="s">
        <v>3964</v>
      </c>
      <c r="G1739" s="1" t="s">
        <v>4662</v>
      </c>
      <c r="H1739" s="7">
        <v>41852</v>
      </c>
      <c r="I1739" s="2">
        <v>28990</v>
      </c>
      <c r="J1739" s="2">
        <f>+VLOOKUP(B:B,'[1]Nómina (2)'!$B$5:$AJ$2058,35,0)</f>
        <v>33.818875000000098</v>
      </c>
      <c r="K1739" s="2">
        <v>832.01</v>
      </c>
      <c r="L1739" s="2">
        <v>2058.29</v>
      </c>
      <c r="M1739" s="2">
        <v>376.87</v>
      </c>
      <c r="N1739" s="2">
        <v>881.3</v>
      </c>
      <c r="O1739" s="2">
        <v>2055.3910000000001</v>
      </c>
      <c r="P1739" s="2">
        <v>0</v>
      </c>
      <c r="Q1739" s="2">
        <f t="shared" ref="Q1739:Q1802" si="135">SUM(K1739:P1739)</f>
        <v>6203.8610000000008</v>
      </c>
      <c r="R1739" s="2">
        <f t="shared" ref="R1739:R1802" si="136">+J1739+K1739+N1739+P1739</f>
        <v>1747.1288749999999</v>
      </c>
      <c r="S1739" s="2">
        <f t="shared" ref="S1739:S1802" si="137">+L1739+M1739+O1739</f>
        <v>4490.5509999999995</v>
      </c>
      <c r="T1739" s="2">
        <f t="shared" ref="T1739:T1802" si="138">+I1739-R1739</f>
        <v>27242.871125000001</v>
      </c>
    </row>
    <row r="1740" spans="1:20" x14ac:dyDescent="0.35">
      <c r="A1740" s="3">
        <f t="shared" ref="A1740:A1803" si="139">+A1739+1</f>
        <v>1731</v>
      </c>
      <c r="B1740" s="1">
        <v>7181</v>
      </c>
      <c r="C1740" s="1" t="s">
        <v>3965</v>
      </c>
      <c r="D1740" s="1" t="s">
        <v>3966</v>
      </c>
      <c r="E1740" s="1" t="s">
        <v>276</v>
      </c>
      <c r="F1740" s="1" t="s">
        <v>3967</v>
      </c>
      <c r="G1740" s="1" t="s">
        <v>4662</v>
      </c>
      <c r="H1740" s="7">
        <v>41852</v>
      </c>
      <c r="I1740" s="2">
        <v>37570</v>
      </c>
      <c r="J1740" s="2">
        <f>+VLOOKUP(B:B,'[1]Nómina (2)'!$B$5:$AJ$2058,35,0)</f>
        <v>0</v>
      </c>
      <c r="K1740" s="2">
        <v>1078.26</v>
      </c>
      <c r="L1740" s="2">
        <v>2667.47</v>
      </c>
      <c r="M1740" s="2">
        <v>488.40999999999997</v>
      </c>
      <c r="N1740" s="2">
        <v>1142.1300000000001</v>
      </c>
      <c r="O1740" s="2">
        <v>2663.7130000000002</v>
      </c>
      <c r="P1740" s="2">
        <v>0</v>
      </c>
      <c r="Q1740" s="2">
        <f t="shared" si="135"/>
        <v>8039.9830000000002</v>
      </c>
      <c r="R1740" s="2">
        <f t="shared" si="136"/>
        <v>2220.3900000000003</v>
      </c>
      <c r="S1740" s="2">
        <f t="shared" si="137"/>
        <v>5819.5929999999998</v>
      </c>
      <c r="T1740" s="2">
        <f t="shared" si="138"/>
        <v>35349.61</v>
      </c>
    </row>
    <row r="1741" spans="1:20" x14ac:dyDescent="0.35">
      <c r="A1741" s="3">
        <f t="shared" si="139"/>
        <v>1732</v>
      </c>
      <c r="B1741" s="1">
        <v>7182</v>
      </c>
      <c r="C1741" s="1" t="s">
        <v>3968</v>
      </c>
      <c r="D1741" s="1" t="s">
        <v>3969</v>
      </c>
      <c r="E1741" s="1" t="s">
        <v>66</v>
      </c>
      <c r="F1741" s="1" t="s">
        <v>147</v>
      </c>
      <c r="G1741" s="1" t="s">
        <v>4662</v>
      </c>
      <c r="H1741" s="7">
        <v>41852</v>
      </c>
      <c r="I1741" s="2">
        <v>21970</v>
      </c>
      <c r="J1741" s="2">
        <f>+VLOOKUP(B:B,'[1]Nómina (2)'!$B$5:$AJ$2058,35,0)</f>
        <v>0</v>
      </c>
      <c r="K1741" s="2">
        <v>630.54</v>
      </c>
      <c r="L1741" s="2">
        <v>1559.87</v>
      </c>
      <c r="M1741" s="2">
        <v>285.61</v>
      </c>
      <c r="N1741" s="2">
        <v>667.89</v>
      </c>
      <c r="O1741" s="2">
        <v>1557.673</v>
      </c>
      <c r="P1741" s="2">
        <v>0</v>
      </c>
      <c r="Q1741" s="2">
        <f t="shared" si="135"/>
        <v>4701.5829999999996</v>
      </c>
      <c r="R1741" s="2">
        <f t="shared" si="136"/>
        <v>1298.4299999999998</v>
      </c>
      <c r="S1741" s="2">
        <f t="shared" si="137"/>
        <v>3403.1530000000002</v>
      </c>
      <c r="T1741" s="2">
        <f t="shared" si="138"/>
        <v>20671.57</v>
      </c>
    </row>
    <row r="1742" spans="1:20" x14ac:dyDescent="0.35">
      <c r="A1742" s="3">
        <f t="shared" si="139"/>
        <v>1733</v>
      </c>
      <c r="B1742" s="1">
        <v>7183</v>
      </c>
      <c r="C1742" s="1" t="s">
        <v>3970</v>
      </c>
      <c r="D1742" s="1" t="s">
        <v>3971</v>
      </c>
      <c r="E1742" s="1" t="s">
        <v>49</v>
      </c>
      <c r="F1742" s="1" t="s">
        <v>139</v>
      </c>
      <c r="G1742" s="1" t="s">
        <v>4662</v>
      </c>
      <c r="H1742" s="7">
        <v>41852</v>
      </c>
      <c r="I1742" s="2">
        <v>37570</v>
      </c>
      <c r="J1742" s="2">
        <f>+VLOOKUP(B:B,'[1]Nómina (2)'!$B$5:$AJ$2058,35,0)</f>
        <v>580.59887500000002</v>
      </c>
      <c r="K1742" s="2">
        <v>1078.26</v>
      </c>
      <c r="L1742" s="2">
        <v>2667.47</v>
      </c>
      <c r="M1742" s="2">
        <v>488.40999999999997</v>
      </c>
      <c r="N1742" s="2">
        <v>1142.1300000000001</v>
      </c>
      <c r="O1742" s="2">
        <v>2663.7130000000002</v>
      </c>
      <c r="P1742" s="2">
        <v>0</v>
      </c>
      <c r="Q1742" s="2">
        <f t="shared" si="135"/>
        <v>8039.9830000000002</v>
      </c>
      <c r="R1742" s="2">
        <f t="shared" si="136"/>
        <v>2800.988875</v>
      </c>
      <c r="S1742" s="2">
        <f t="shared" si="137"/>
        <v>5819.5929999999998</v>
      </c>
      <c r="T1742" s="2">
        <f t="shared" si="138"/>
        <v>34769.011124999997</v>
      </c>
    </row>
    <row r="1743" spans="1:20" x14ac:dyDescent="0.35">
      <c r="A1743" s="3">
        <f t="shared" si="139"/>
        <v>1734</v>
      </c>
      <c r="B1743" s="1">
        <v>7184</v>
      </c>
      <c r="C1743" s="1" t="s">
        <v>3972</v>
      </c>
      <c r="D1743" s="1" t="s">
        <v>3973</v>
      </c>
      <c r="E1743" s="1" t="s">
        <v>45</v>
      </c>
      <c r="F1743" s="1" t="s">
        <v>178</v>
      </c>
      <c r="G1743" s="1" t="s">
        <v>4662</v>
      </c>
      <c r="H1743" s="7">
        <v>41852</v>
      </c>
      <c r="I1743" s="2">
        <v>28990</v>
      </c>
      <c r="J1743" s="2">
        <f>+VLOOKUP(B:B,'[1]Nómina (2)'!$B$5:$AJ$2058,35,0)</f>
        <v>0</v>
      </c>
      <c r="K1743" s="2">
        <v>832.01</v>
      </c>
      <c r="L1743" s="2">
        <v>2058.29</v>
      </c>
      <c r="M1743" s="2">
        <v>376.87</v>
      </c>
      <c r="N1743" s="2">
        <v>881.3</v>
      </c>
      <c r="O1743" s="2">
        <v>2055.3910000000001</v>
      </c>
      <c r="P1743" s="2">
        <v>0</v>
      </c>
      <c r="Q1743" s="2">
        <f t="shared" si="135"/>
        <v>6203.8610000000008</v>
      </c>
      <c r="R1743" s="2">
        <f t="shared" si="136"/>
        <v>1713.31</v>
      </c>
      <c r="S1743" s="2">
        <f t="shared" si="137"/>
        <v>4490.5509999999995</v>
      </c>
      <c r="T1743" s="2">
        <f t="shared" si="138"/>
        <v>27276.69</v>
      </c>
    </row>
    <row r="1744" spans="1:20" x14ac:dyDescent="0.35">
      <c r="A1744" s="3">
        <f t="shared" si="139"/>
        <v>1735</v>
      </c>
      <c r="B1744" s="1">
        <v>7185</v>
      </c>
      <c r="C1744" s="1" t="s">
        <v>3974</v>
      </c>
      <c r="D1744" s="1" t="s">
        <v>3975</v>
      </c>
      <c r="E1744" s="1" t="s">
        <v>49</v>
      </c>
      <c r="F1744" s="1" t="s">
        <v>139</v>
      </c>
      <c r="G1744" s="1" t="s">
        <v>4662</v>
      </c>
      <c r="H1744" s="7">
        <v>41852</v>
      </c>
      <c r="I1744" s="2">
        <v>28990</v>
      </c>
      <c r="J1744" s="2">
        <f>+VLOOKUP(B:B,'[1]Nómina (2)'!$B$5:$AJ$2058,35,0)</f>
        <v>216.526375</v>
      </c>
      <c r="K1744" s="2">
        <v>832.01</v>
      </c>
      <c r="L1744" s="2">
        <v>2058.29</v>
      </c>
      <c r="M1744" s="2">
        <v>376.87</v>
      </c>
      <c r="N1744" s="2">
        <v>881.3</v>
      </c>
      <c r="O1744" s="2">
        <v>2055.3910000000001</v>
      </c>
      <c r="P1744" s="2">
        <v>0</v>
      </c>
      <c r="Q1744" s="2">
        <f t="shared" si="135"/>
        <v>6203.8610000000008</v>
      </c>
      <c r="R1744" s="2">
        <f t="shared" si="136"/>
        <v>1929.8363749999999</v>
      </c>
      <c r="S1744" s="2">
        <f t="shared" si="137"/>
        <v>4490.5509999999995</v>
      </c>
      <c r="T1744" s="2">
        <f t="shared" si="138"/>
        <v>27060.163625000001</v>
      </c>
    </row>
    <row r="1745" spans="1:20" x14ac:dyDescent="0.35">
      <c r="A1745" s="3">
        <f t="shared" si="139"/>
        <v>1736</v>
      </c>
      <c r="B1745" s="1">
        <v>7186</v>
      </c>
      <c r="C1745" s="1" t="s">
        <v>3976</v>
      </c>
      <c r="D1745" s="1" t="s">
        <v>3977</v>
      </c>
      <c r="E1745" s="1" t="s">
        <v>301</v>
      </c>
      <c r="F1745" s="1" t="s">
        <v>1146</v>
      </c>
      <c r="G1745" s="1" t="s">
        <v>4662</v>
      </c>
      <c r="H1745" s="7">
        <v>41852</v>
      </c>
      <c r="I1745" s="2">
        <v>42120</v>
      </c>
      <c r="J1745" s="2">
        <f>+VLOOKUP(B:B,'[1]Nómina (2)'!$B$5:$AJ$2058,35,0)</f>
        <v>741.85637499999996</v>
      </c>
      <c r="K1745" s="2">
        <v>1208.8399999999999</v>
      </c>
      <c r="L1745" s="2">
        <v>2990.5199999999995</v>
      </c>
      <c r="M1745" s="2">
        <v>547.55999999999995</v>
      </c>
      <c r="N1745" s="2">
        <v>1280.45</v>
      </c>
      <c r="O1745" s="2">
        <v>2986.308</v>
      </c>
      <c r="P1745" s="2">
        <v>0</v>
      </c>
      <c r="Q1745" s="2">
        <f t="shared" si="135"/>
        <v>9013.6779999999999</v>
      </c>
      <c r="R1745" s="2">
        <f t="shared" si="136"/>
        <v>3231.1463750000003</v>
      </c>
      <c r="S1745" s="2">
        <f t="shared" si="137"/>
        <v>6524.387999999999</v>
      </c>
      <c r="T1745" s="2">
        <f t="shared" si="138"/>
        <v>38888.853625000003</v>
      </c>
    </row>
    <row r="1746" spans="1:20" x14ac:dyDescent="0.35">
      <c r="A1746" s="3">
        <f t="shared" si="139"/>
        <v>1737</v>
      </c>
      <c r="B1746" s="1">
        <v>7187</v>
      </c>
      <c r="C1746" s="1" t="s">
        <v>3978</v>
      </c>
      <c r="D1746" s="1" t="s">
        <v>3979</v>
      </c>
      <c r="E1746" s="1" t="s">
        <v>49</v>
      </c>
      <c r="F1746" s="1" t="s">
        <v>139</v>
      </c>
      <c r="G1746" s="1" t="s">
        <v>4662</v>
      </c>
      <c r="H1746" s="7">
        <v>41852</v>
      </c>
      <c r="I1746" s="2">
        <v>37570</v>
      </c>
      <c r="J1746" s="2">
        <f>+VLOOKUP(B:B,'[1]Nómina (2)'!$B$5:$AJ$2058,35,0)</f>
        <v>1541.7058750000001</v>
      </c>
      <c r="K1746" s="2">
        <v>1078.26</v>
      </c>
      <c r="L1746" s="2">
        <v>2667.47</v>
      </c>
      <c r="M1746" s="2">
        <v>488.40999999999997</v>
      </c>
      <c r="N1746" s="2">
        <v>1142.1300000000001</v>
      </c>
      <c r="O1746" s="2">
        <v>2663.7130000000002</v>
      </c>
      <c r="P1746" s="2">
        <v>0</v>
      </c>
      <c r="Q1746" s="2">
        <f t="shared" si="135"/>
        <v>8039.9830000000002</v>
      </c>
      <c r="R1746" s="2">
        <f t="shared" si="136"/>
        <v>3762.095875</v>
      </c>
      <c r="S1746" s="2">
        <f t="shared" si="137"/>
        <v>5819.5929999999998</v>
      </c>
      <c r="T1746" s="2">
        <f t="shared" si="138"/>
        <v>33807.904125000001</v>
      </c>
    </row>
    <row r="1747" spans="1:20" x14ac:dyDescent="0.35">
      <c r="A1747" s="3">
        <f t="shared" si="139"/>
        <v>1738</v>
      </c>
      <c r="B1747" s="1">
        <v>7190</v>
      </c>
      <c r="C1747" s="1" t="s">
        <v>3980</v>
      </c>
      <c r="D1747" s="1" t="s">
        <v>3981</v>
      </c>
      <c r="E1747" s="1" t="s">
        <v>1831</v>
      </c>
      <c r="F1747" s="1" t="s">
        <v>3982</v>
      </c>
      <c r="G1747" s="1" t="s">
        <v>4662</v>
      </c>
      <c r="H1747" s="7">
        <v>41862</v>
      </c>
      <c r="I1747" s="2">
        <v>26650</v>
      </c>
      <c r="J1747" s="2">
        <f>+VLOOKUP(B:B,'[1]Nómina (2)'!$B$5:$AJ$2058,35,0)</f>
        <v>0</v>
      </c>
      <c r="K1747" s="2">
        <v>764.85</v>
      </c>
      <c r="L1747" s="2">
        <v>1892.1499999999999</v>
      </c>
      <c r="M1747" s="2">
        <v>346.45</v>
      </c>
      <c r="N1747" s="2">
        <v>810.16</v>
      </c>
      <c r="O1747" s="2">
        <v>1889.4850000000001</v>
      </c>
      <c r="P1747" s="2">
        <v>0</v>
      </c>
      <c r="Q1747" s="2">
        <f t="shared" si="135"/>
        <v>5703.0949999999993</v>
      </c>
      <c r="R1747" s="2">
        <f t="shared" si="136"/>
        <v>1575.01</v>
      </c>
      <c r="S1747" s="2">
        <f t="shared" si="137"/>
        <v>4128.085</v>
      </c>
      <c r="T1747" s="2">
        <f t="shared" si="138"/>
        <v>25074.99</v>
      </c>
    </row>
    <row r="1748" spans="1:20" x14ac:dyDescent="0.35">
      <c r="A1748" s="3">
        <f t="shared" si="139"/>
        <v>1739</v>
      </c>
      <c r="B1748" s="1">
        <v>7192</v>
      </c>
      <c r="C1748" s="1" t="s">
        <v>3983</v>
      </c>
      <c r="D1748" s="1" t="s">
        <v>3984</v>
      </c>
      <c r="E1748" s="1" t="s">
        <v>98</v>
      </c>
      <c r="F1748" s="1" t="s">
        <v>1815</v>
      </c>
      <c r="G1748" s="1" t="s">
        <v>4662</v>
      </c>
      <c r="H1748" s="7">
        <v>41871</v>
      </c>
      <c r="I1748" s="2">
        <v>28990</v>
      </c>
      <c r="J1748" s="2">
        <f>+VLOOKUP(B:B,'[1]Nómina (2)'!$B$5:$AJ$2058,35,0)</f>
        <v>0</v>
      </c>
      <c r="K1748" s="2">
        <v>832.01</v>
      </c>
      <c r="L1748" s="2">
        <v>2058.29</v>
      </c>
      <c r="M1748" s="2">
        <v>376.87</v>
      </c>
      <c r="N1748" s="2">
        <v>881.3</v>
      </c>
      <c r="O1748" s="2">
        <v>2055.3910000000001</v>
      </c>
      <c r="P1748" s="2">
        <v>0</v>
      </c>
      <c r="Q1748" s="2">
        <f t="shared" si="135"/>
        <v>6203.8610000000008</v>
      </c>
      <c r="R1748" s="2">
        <f t="shared" si="136"/>
        <v>1713.31</v>
      </c>
      <c r="S1748" s="2">
        <f t="shared" si="137"/>
        <v>4490.5509999999995</v>
      </c>
      <c r="T1748" s="2">
        <f t="shared" si="138"/>
        <v>27276.69</v>
      </c>
    </row>
    <row r="1749" spans="1:20" x14ac:dyDescent="0.35">
      <c r="A1749" s="3">
        <f t="shared" si="139"/>
        <v>1740</v>
      </c>
      <c r="B1749" s="1">
        <v>7193</v>
      </c>
      <c r="C1749" s="1" t="s">
        <v>3985</v>
      </c>
      <c r="D1749" s="1" t="s">
        <v>3986</v>
      </c>
      <c r="E1749" s="1" t="s">
        <v>587</v>
      </c>
      <c r="F1749" s="1" t="s">
        <v>1382</v>
      </c>
      <c r="G1749" s="1" t="s">
        <v>4662</v>
      </c>
      <c r="H1749" s="7">
        <v>41871</v>
      </c>
      <c r="I1749" s="2">
        <v>22500</v>
      </c>
      <c r="J1749" s="2">
        <f>+VLOOKUP(B:B,'[1]Nómina (2)'!$B$5:$AJ$2058,35,0)</f>
        <v>0</v>
      </c>
      <c r="K1749" s="2">
        <v>645.75</v>
      </c>
      <c r="L1749" s="2">
        <v>1597.4999999999998</v>
      </c>
      <c r="M1749" s="2">
        <v>292.5</v>
      </c>
      <c r="N1749" s="2">
        <v>684</v>
      </c>
      <c r="O1749" s="2">
        <v>1595.25</v>
      </c>
      <c r="P1749" s="2">
        <v>0</v>
      </c>
      <c r="Q1749" s="2">
        <f t="shared" si="135"/>
        <v>4815</v>
      </c>
      <c r="R1749" s="2">
        <f t="shared" si="136"/>
        <v>1329.75</v>
      </c>
      <c r="S1749" s="2">
        <f t="shared" si="137"/>
        <v>3485.25</v>
      </c>
      <c r="T1749" s="2">
        <f t="shared" si="138"/>
        <v>21170.25</v>
      </c>
    </row>
    <row r="1750" spans="1:20" x14ac:dyDescent="0.35">
      <c r="A1750" s="3">
        <f t="shared" si="139"/>
        <v>1741</v>
      </c>
      <c r="B1750" s="1">
        <v>7195</v>
      </c>
      <c r="C1750" s="1" t="s">
        <v>3987</v>
      </c>
      <c r="D1750" s="1" t="s">
        <v>3988</v>
      </c>
      <c r="E1750" s="1" t="s">
        <v>290</v>
      </c>
      <c r="F1750" s="1" t="s">
        <v>713</v>
      </c>
      <c r="G1750" s="1" t="s">
        <v>4662</v>
      </c>
      <c r="H1750" s="7">
        <v>41871</v>
      </c>
      <c r="I1750" s="2">
        <v>17944</v>
      </c>
      <c r="J1750" s="2">
        <f>+VLOOKUP(B:B,'[1]Nómina (2)'!$B$5:$AJ$2058,35,0)</f>
        <v>0</v>
      </c>
      <c r="K1750" s="2">
        <v>514.99</v>
      </c>
      <c r="L1750" s="2">
        <v>1274.0239999999999</v>
      </c>
      <c r="M1750" s="2">
        <v>233.27199999999999</v>
      </c>
      <c r="N1750" s="2">
        <v>545.5</v>
      </c>
      <c r="O1750" s="2">
        <v>1272.2296000000001</v>
      </c>
      <c r="P1750" s="2">
        <v>0</v>
      </c>
      <c r="Q1750" s="2">
        <f t="shared" si="135"/>
        <v>3840.0156000000002</v>
      </c>
      <c r="R1750" s="2">
        <f t="shared" si="136"/>
        <v>1060.49</v>
      </c>
      <c r="S1750" s="2">
        <f t="shared" si="137"/>
        <v>2779.5255999999999</v>
      </c>
      <c r="T1750" s="2">
        <f t="shared" si="138"/>
        <v>16883.509999999998</v>
      </c>
    </row>
    <row r="1751" spans="1:20" x14ac:dyDescent="0.35">
      <c r="A1751" s="3">
        <f t="shared" si="139"/>
        <v>1742</v>
      </c>
      <c r="B1751" s="1">
        <v>7197</v>
      </c>
      <c r="C1751" s="1" t="s">
        <v>3989</v>
      </c>
      <c r="D1751" s="1" t="s">
        <v>3990</v>
      </c>
      <c r="E1751" s="1" t="s">
        <v>60</v>
      </c>
      <c r="F1751" s="1" t="s">
        <v>84</v>
      </c>
      <c r="G1751" s="1" t="s">
        <v>4662</v>
      </c>
      <c r="H1751" s="7">
        <v>41873</v>
      </c>
      <c r="I1751" s="2">
        <v>24310</v>
      </c>
      <c r="J1751" s="2">
        <f>+VLOOKUP(B:B,'[1]Nómina (2)'!$B$5:$AJ$2058,35,0)</f>
        <v>0</v>
      </c>
      <c r="K1751" s="2">
        <v>697.7</v>
      </c>
      <c r="L1751" s="2">
        <v>1726.0099999999998</v>
      </c>
      <c r="M1751" s="2">
        <v>316.02999999999997</v>
      </c>
      <c r="N1751" s="2">
        <v>739.02</v>
      </c>
      <c r="O1751" s="2">
        <v>1723.5790000000002</v>
      </c>
      <c r="P1751" s="2">
        <v>0</v>
      </c>
      <c r="Q1751" s="2">
        <f t="shared" si="135"/>
        <v>5202.3389999999999</v>
      </c>
      <c r="R1751" s="2">
        <f t="shared" si="136"/>
        <v>1436.72</v>
      </c>
      <c r="S1751" s="2">
        <f t="shared" si="137"/>
        <v>3765.6189999999997</v>
      </c>
      <c r="T1751" s="2">
        <f t="shared" si="138"/>
        <v>22873.279999999999</v>
      </c>
    </row>
    <row r="1752" spans="1:20" x14ac:dyDescent="0.35">
      <c r="A1752" s="3">
        <f t="shared" si="139"/>
        <v>1743</v>
      </c>
      <c r="B1752" s="1">
        <v>7198</v>
      </c>
      <c r="C1752" s="1" t="s">
        <v>3991</v>
      </c>
      <c r="D1752" s="1" t="s">
        <v>3992</v>
      </c>
      <c r="E1752" s="1" t="s">
        <v>72</v>
      </c>
      <c r="F1752" s="1" t="s">
        <v>508</v>
      </c>
      <c r="G1752" s="1" t="s">
        <v>4662</v>
      </c>
      <c r="H1752" s="7">
        <v>41876</v>
      </c>
      <c r="I1752" s="2">
        <v>28990</v>
      </c>
      <c r="J1752" s="2">
        <f>+VLOOKUP(B:B,'[1]Nómina (2)'!$B$5:$AJ$2058,35,0)</f>
        <v>0</v>
      </c>
      <c r="K1752" s="2">
        <v>832.01</v>
      </c>
      <c r="L1752" s="2">
        <v>2058.29</v>
      </c>
      <c r="M1752" s="2">
        <v>376.87</v>
      </c>
      <c r="N1752" s="2">
        <v>881.3</v>
      </c>
      <c r="O1752" s="2">
        <v>2055.3910000000001</v>
      </c>
      <c r="P1752" s="2">
        <v>0</v>
      </c>
      <c r="Q1752" s="2">
        <f t="shared" si="135"/>
        <v>6203.8610000000008</v>
      </c>
      <c r="R1752" s="2">
        <f t="shared" si="136"/>
        <v>1713.31</v>
      </c>
      <c r="S1752" s="2">
        <f t="shared" si="137"/>
        <v>4490.5509999999995</v>
      </c>
      <c r="T1752" s="2">
        <f t="shared" si="138"/>
        <v>27276.69</v>
      </c>
    </row>
    <row r="1753" spans="1:20" x14ac:dyDescent="0.35">
      <c r="A1753" s="3">
        <f t="shared" si="139"/>
        <v>1744</v>
      </c>
      <c r="B1753" s="1">
        <v>7199</v>
      </c>
      <c r="C1753" s="1" t="s">
        <v>3993</v>
      </c>
      <c r="D1753" s="1" t="s">
        <v>3994</v>
      </c>
      <c r="E1753" s="1" t="s">
        <v>66</v>
      </c>
      <c r="F1753" s="1" t="s">
        <v>87</v>
      </c>
      <c r="G1753" s="1" t="s">
        <v>4662</v>
      </c>
      <c r="H1753" s="7">
        <v>41876</v>
      </c>
      <c r="I1753" s="2">
        <v>17290</v>
      </c>
      <c r="J1753" s="2">
        <f>+VLOOKUP(B:B,'[1]Nómina (2)'!$B$5:$AJ$2058,35,0)</f>
        <v>0</v>
      </c>
      <c r="K1753" s="2">
        <v>496.22</v>
      </c>
      <c r="L1753" s="2">
        <v>1227.5899999999999</v>
      </c>
      <c r="M1753" s="2">
        <v>224.76999999999998</v>
      </c>
      <c r="N1753" s="2">
        <v>525.62</v>
      </c>
      <c r="O1753" s="2">
        <v>1225.8610000000001</v>
      </c>
      <c r="P1753" s="2">
        <v>0</v>
      </c>
      <c r="Q1753" s="2">
        <f t="shared" si="135"/>
        <v>3700.0609999999997</v>
      </c>
      <c r="R1753" s="2">
        <f t="shared" si="136"/>
        <v>1021.84</v>
      </c>
      <c r="S1753" s="2">
        <f t="shared" si="137"/>
        <v>2678.221</v>
      </c>
      <c r="T1753" s="2">
        <f t="shared" si="138"/>
        <v>16268.16</v>
      </c>
    </row>
    <row r="1754" spans="1:20" x14ac:dyDescent="0.35">
      <c r="A1754" s="3">
        <f t="shared" si="139"/>
        <v>1745</v>
      </c>
      <c r="B1754" s="1">
        <v>7200</v>
      </c>
      <c r="C1754" s="1" t="s">
        <v>3995</v>
      </c>
      <c r="D1754" s="1" t="s">
        <v>3996</v>
      </c>
      <c r="E1754" s="1" t="s">
        <v>685</v>
      </c>
      <c r="F1754" s="1" t="s">
        <v>103</v>
      </c>
      <c r="G1754" s="1" t="s">
        <v>4662</v>
      </c>
      <c r="H1754" s="7">
        <v>41883</v>
      </c>
      <c r="I1754" s="2">
        <v>17290</v>
      </c>
      <c r="J1754" s="2">
        <f>+VLOOKUP(B:B,'[1]Nómina (2)'!$B$5:$AJ$2058,35,0)</f>
        <v>0</v>
      </c>
      <c r="K1754" s="2">
        <v>496.22</v>
      </c>
      <c r="L1754" s="2">
        <v>1227.5899999999999</v>
      </c>
      <c r="M1754" s="2">
        <v>224.76999999999998</v>
      </c>
      <c r="N1754" s="2">
        <v>525.62</v>
      </c>
      <c r="O1754" s="2">
        <v>1225.8610000000001</v>
      </c>
      <c r="P1754" s="2">
        <v>0</v>
      </c>
      <c r="Q1754" s="2">
        <f t="shared" si="135"/>
        <v>3700.0609999999997</v>
      </c>
      <c r="R1754" s="2">
        <f t="shared" si="136"/>
        <v>1021.84</v>
      </c>
      <c r="S1754" s="2">
        <f t="shared" si="137"/>
        <v>2678.221</v>
      </c>
      <c r="T1754" s="2">
        <f t="shared" si="138"/>
        <v>16268.16</v>
      </c>
    </row>
    <row r="1755" spans="1:20" x14ac:dyDescent="0.35">
      <c r="A1755" s="3">
        <f t="shared" si="139"/>
        <v>1746</v>
      </c>
      <c r="B1755" s="1">
        <v>7202</v>
      </c>
      <c r="C1755" s="1" t="s">
        <v>3997</v>
      </c>
      <c r="D1755" s="1" t="s">
        <v>3998</v>
      </c>
      <c r="E1755" s="1" t="s">
        <v>150</v>
      </c>
      <c r="F1755" s="1" t="s">
        <v>2558</v>
      </c>
      <c r="G1755" s="1" t="s">
        <v>4662</v>
      </c>
      <c r="H1755" s="7">
        <v>41900</v>
      </c>
      <c r="I1755" s="2">
        <v>19760</v>
      </c>
      <c r="J1755" s="2">
        <f>+VLOOKUP(B:B,'[1]Nómina (2)'!$B$5:$AJ$2058,35,0)</f>
        <v>0</v>
      </c>
      <c r="K1755" s="2">
        <v>567.11</v>
      </c>
      <c r="L1755" s="2">
        <v>1402.9599999999998</v>
      </c>
      <c r="M1755" s="2">
        <v>256.88</v>
      </c>
      <c r="N1755" s="2">
        <v>600.70000000000005</v>
      </c>
      <c r="O1755" s="2">
        <v>1400.9840000000002</v>
      </c>
      <c r="P1755" s="2">
        <v>0</v>
      </c>
      <c r="Q1755" s="2">
        <f t="shared" si="135"/>
        <v>4228.634</v>
      </c>
      <c r="R1755" s="2">
        <f t="shared" si="136"/>
        <v>1167.81</v>
      </c>
      <c r="S1755" s="2">
        <f t="shared" si="137"/>
        <v>3060.8239999999996</v>
      </c>
      <c r="T1755" s="2">
        <f t="shared" si="138"/>
        <v>18592.189999999999</v>
      </c>
    </row>
    <row r="1756" spans="1:20" x14ac:dyDescent="0.35">
      <c r="A1756" s="3">
        <f t="shared" si="139"/>
        <v>1747</v>
      </c>
      <c r="B1756" s="1">
        <v>7203</v>
      </c>
      <c r="C1756" s="1" t="s">
        <v>3999</v>
      </c>
      <c r="D1756" s="1" t="s">
        <v>4000</v>
      </c>
      <c r="E1756" s="1" t="s">
        <v>497</v>
      </c>
      <c r="F1756" s="1" t="s">
        <v>24</v>
      </c>
      <c r="G1756" s="1" t="s">
        <v>4662</v>
      </c>
      <c r="H1756" s="7">
        <v>41897</v>
      </c>
      <c r="I1756" s="2">
        <v>42120</v>
      </c>
      <c r="J1756" s="2">
        <f>+VLOOKUP(B:B,'[1]Nómina (2)'!$B$5:$AJ$2058,35,0)</f>
        <v>587.113374999999</v>
      </c>
      <c r="K1756" s="2">
        <v>1208.8399999999999</v>
      </c>
      <c r="L1756" s="2">
        <v>2990.5199999999995</v>
      </c>
      <c r="M1756" s="2">
        <v>547.55999999999995</v>
      </c>
      <c r="N1756" s="2">
        <v>1280.45</v>
      </c>
      <c r="O1756" s="2">
        <v>2986.308</v>
      </c>
      <c r="P1756" s="2">
        <v>1031.6199999999999</v>
      </c>
      <c r="Q1756" s="2">
        <f t="shared" si="135"/>
        <v>10045.297999999999</v>
      </c>
      <c r="R1756" s="2">
        <f t="shared" si="136"/>
        <v>4108.0233749999989</v>
      </c>
      <c r="S1756" s="2">
        <f t="shared" si="137"/>
        <v>6524.387999999999</v>
      </c>
      <c r="T1756" s="2">
        <f t="shared" si="138"/>
        <v>38011.976625000003</v>
      </c>
    </row>
    <row r="1757" spans="1:20" x14ac:dyDescent="0.35">
      <c r="A1757" s="3">
        <f t="shared" si="139"/>
        <v>1748</v>
      </c>
      <c r="B1757" s="1">
        <v>7206</v>
      </c>
      <c r="C1757" s="1" t="s">
        <v>4001</v>
      </c>
      <c r="D1757" s="1" t="s">
        <v>4002</v>
      </c>
      <c r="E1757" s="1" t="s">
        <v>98</v>
      </c>
      <c r="F1757" s="1" t="s">
        <v>2146</v>
      </c>
      <c r="G1757" s="1" t="s">
        <v>4662</v>
      </c>
      <c r="H1757" s="7">
        <v>41897</v>
      </c>
      <c r="I1757" s="2">
        <v>26650</v>
      </c>
      <c r="J1757" s="2">
        <f>+VLOOKUP(B:B,'[1]Nómina (2)'!$B$5:$AJ$2058,35,0)</f>
        <v>0</v>
      </c>
      <c r="K1757" s="2">
        <v>764.85</v>
      </c>
      <c r="L1757" s="2">
        <v>1892.1499999999999</v>
      </c>
      <c r="M1757" s="2">
        <v>346.45</v>
      </c>
      <c r="N1757" s="2">
        <v>810.16</v>
      </c>
      <c r="O1757" s="2">
        <v>1889.4850000000001</v>
      </c>
      <c r="P1757" s="2">
        <v>1031.6199999999999</v>
      </c>
      <c r="Q1757" s="2">
        <f t="shared" si="135"/>
        <v>6734.7149999999992</v>
      </c>
      <c r="R1757" s="2">
        <f t="shared" si="136"/>
        <v>2606.63</v>
      </c>
      <c r="S1757" s="2">
        <f t="shared" si="137"/>
        <v>4128.085</v>
      </c>
      <c r="T1757" s="2">
        <f t="shared" si="138"/>
        <v>24043.37</v>
      </c>
    </row>
    <row r="1758" spans="1:20" x14ac:dyDescent="0.35">
      <c r="A1758" s="3">
        <f t="shared" si="139"/>
        <v>1749</v>
      </c>
      <c r="B1758" s="1">
        <v>7207</v>
      </c>
      <c r="C1758" s="1" t="s">
        <v>4003</v>
      </c>
      <c r="D1758" s="1" t="s">
        <v>4004</v>
      </c>
      <c r="E1758" s="1" t="s">
        <v>544</v>
      </c>
      <c r="F1758" s="1" t="s">
        <v>1976</v>
      </c>
      <c r="G1758" s="1" t="s">
        <v>4662</v>
      </c>
      <c r="H1758" s="7">
        <v>41897</v>
      </c>
      <c r="I1758" s="2">
        <v>19760</v>
      </c>
      <c r="J1758" s="2">
        <f>+VLOOKUP(B:B,'[1]Nómina (2)'!$B$5:$AJ$2058,35,0)</f>
        <v>0</v>
      </c>
      <c r="K1758" s="2">
        <v>567.11</v>
      </c>
      <c r="L1758" s="2">
        <v>1402.9599999999998</v>
      </c>
      <c r="M1758" s="2">
        <v>256.88</v>
      </c>
      <c r="N1758" s="2">
        <v>600.70000000000005</v>
      </c>
      <c r="O1758" s="2">
        <v>1400.9840000000002</v>
      </c>
      <c r="P1758" s="2">
        <v>0</v>
      </c>
      <c r="Q1758" s="2">
        <f t="shared" si="135"/>
        <v>4228.634</v>
      </c>
      <c r="R1758" s="2">
        <f t="shared" si="136"/>
        <v>1167.81</v>
      </c>
      <c r="S1758" s="2">
        <f t="shared" si="137"/>
        <v>3060.8239999999996</v>
      </c>
      <c r="T1758" s="2">
        <f t="shared" si="138"/>
        <v>18592.189999999999</v>
      </c>
    </row>
    <row r="1759" spans="1:20" x14ac:dyDescent="0.35">
      <c r="A1759" s="3">
        <f t="shared" si="139"/>
        <v>1750</v>
      </c>
      <c r="B1759" s="1">
        <v>7212</v>
      </c>
      <c r="C1759" s="1" t="s">
        <v>4005</v>
      </c>
      <c r="D1759" s="1" t="s">
        <v>4006</v>
      </c>
      <c r="E1759" s="1" t="s">
        <v>544</v>
      </c>
      <c r="F1759" s="1" t="s">
        <v>2502</v>
      </c>
      <c r="G1759" s="1" t="s">
        <v>4662</v>
      </c>
      <c r="H1759" s="7">
        <v>41900</v>
      </c>
      <c r="I1759" s="2">
        <v>37570</v>
      </c>
      <c r="J1759" s="2">
        <f>+VLOOKUP(B:B,'[1]Nómina (2)'!$B$5:$AJ$2058,35,0)</f>
        <v>99.691374999999994</v>
      </c>
      <c r="K1759" s="2">
        <v>1078.26</v>
      </c>
      <c r="L1759" s="2">
        <v>2667.47</v>
      </c>
      <c r="M1759" s="2">
        <v>488.40999999999997</v>
      </c>
      <c r="N1759" s="2">
        <v>1142.1300000000001</v>
      </c>
      <c r="O1759" s="2">
        <v>2663.7130000000002</v>
      </c>
      <c r="P1759" s="2">
        <v>0</v>
      </c>
      <c r="Q1759" s="2">
        <f t="shared" si="135"/>
        <v>8039.9830000000002</v>
      </c>
      <c r="R1759" s="2">
        <f t="shared" si="136"/>
        <v>2320.0813750000002</v>
      </c>
      <c r="S1759" s="2">
        <f t="shared" si="137"/>
        <v>5819.5929999999998</v>
      </c>
      <c r="T1759" s="2">
        <f t="shared" si="138"/>
        <v>35249.918624999998</v>
      </c>
    </row>
    <row r="1760" spans="1:20" x14ac:dyDescent="0.35">
      <c r="A1760" s="3">
        <f t="shared" si="139"/>
        <v>1751</v>
      </c>
      <c r="B1760" s="1">
        <v>7213</v>
      </c>
      <c r="C1760" s="1" t="s">
        <v>4007</v>
      </c>
      <c r="D1760" s="1" t="s">
        <v>4008</v>
      </c>
      <c r="E1760" s="1" t="s">
        <v>544</v>
      </c>
      <c r="F1760" s="1" t="s">
        <v>2558</v>
      </c>
      <c r="G1760" s="1" t="s">
        <v>4662</v>
      </c>
      <c r="H1760" s="7">
        <v>41897</v>
      </c>
      <c r="I1760" s="2">
        <v>19760</v>
      </c>
      <c r="J1760" s="2">
        <f>+VLOOKUP(B:B,'[1]Nómina (2)'!$B$5:$AJ$2058,35,0)</f>
        <v>0</v>
      </c>
      <c r="K1760" s="2">
        <v>567.11</v>
      </c>
      <c r="L1760" s="2">
        <v>1402.9599999999998</v>
      </c>
      <c r="M1760" s="2">
        <v>256.88</v>
      </c>
      <c r="N1760" s="2">
        <v>600.70000000000005</v>
      </c>
      <c r="O1760" s="2">
        <v>1400.9840000000002</v>
      </c>
      <c r="P1760" s="2">
        <v>0</v>
      </c>
      <c r="Q1760" s="2">
        <f t="shared" si="135"/>
        <v>4228.634</v>
      </c>
      <c r="R1760" s="2">
        <f t="shared" si="136"/>
        <v>1167.81</v>
      </c>
      <c r="S1760" s="2">
        <f t="shared" si="137"/>
        <v>3060.8239999999996</v>
      </c>
      <c r="T1760" s="2">
        <f t="shared" si="138"/>
        <v>18592.189999999999</v>
      </c>
    </row>
    <row r="1761" spans="1:20" x14ac:dyDescent="0.35">
      <c r="A1761" s="3">
        <f t="shared" si="139"/>
        <v>1752</v>
      </c>
      <c r="B1761" s="1">
        <v>7215</v>
      </c>
      <c r="C1761" s="1" t="s">
        <v>4009</v>
      </c>
      <c r="D1761" s="1" t="s">
        <v>4010</v>
      </c>
      <c r="E1761" s="1" t="s">
        <v>544</v>
      </c>
      <c r="F1761" s="1" t="s">
        <v>1976</v>
      </c>
      <c r="G1761" s="1" t="s">
        <v>4662</v>
      </c>
      <c r="H1761" s="7">
        <v>41897</v>
      </c>
      <c r="I1761" s="2">
        <v>19760</v>
      </c>
      <c r="J1761" s="2">
        <f>+VLOOKUP(B:B,'[1]Nómina (2)'!$B$5:$AJ$2058,35,0)</f>
        <v>0</v>
      </c>
      <c r="K1761" s="2">
        <v>567.11</v>
      </c>
      <c r="L1761" s="2">
        <v>1402.9599999999998</v>
      </c>
      <c r="M1761" s="2">
        <v>256.88</v>
      </c>
      <c r="N1761" s="2">
        <v>600.70000000000005</v>
      </c>
      <c r="O1761" s="2">
        <v>1400.9840000000002</v>
      </c>
      <c r="P1761" s="2">
        <v>0</v>
      </c>
      <c r="Q1761" s="2">
        <f t="shared" si="135"/>
        <v>4228.634</v>
      </c>
      <c r="R1761" s="2">
        <f t="shared" si="136"/>
        <v>1167.81</v>
      </c>
      <c r="S1761" s="2">
        <f t="shared" si="137"/>
        <v>3060.8239999999996</v>
      </c>
      <c r="T1761" s="2">
        <f t="shared" si="138"/>
        <v>18592.189999999999</v>
      </c>
    </row>
    <row r="1762" spans="1:20" x14ac:dyDescent="0.35">
      <c r="A1762" s="3">
        <f t="shared" si="139"/>
        <v>1753</v>
      </c>
      <c r="B1762" s="1">
        <v>7221</v>
      </c>
      <c r="C1762" s="1" t="s">
        <v>4011</v>
      </c>
      <c r="D1762" s="1" t="s">
        <v>4012</v>
      </c>
      <c r="E1762" s="1" t="s">
        <v>544</v>
      </c>
      <c r="F1762" s="1" t="s">
        <v>1976</v>
      </c>
      <c r="G1762" s="1" t="s">
        <v>4662</v>
      </c>
      <c r="H1762" s="7">
        <v>41897</v>
      </c>
      <c r="I1762" s="2">
        <v>19760</v>
      </c>
      <c r="J1762" s="2">
        <f>+VLOOKUP(B:B,'[1]Nómina (2)'!$B$5:$AJ$2058,35,0)</f>
        <v>0</v>
      </c>
      <c r="K1762" s="2">
        <v>567.11</v>
      </c>
      <c r="L1762" s="2">
        <v>1402.9599999999998</v>
      </c>
      <c r="M1762" s="2">
        <v>256.88</v>
      </c>
      <c r="N1762" s="2">
        <v>600.70000000000005</v>
      </c>
      <c r="O1762" s="2">
        <v>1400.9840000000002</v>
      </c>
      <c r="P1762" s="2">
        <v>0</v>
      </c>
      <c r="Q1762" s="2">
        <f t="shared" si="135"/>
        <v>4228.634</v>
      </c>
      <c r="R1762" s="2">
        <f t="shared" si="136"/>
        <v>1167.81</v>
      </c>
      <c r="S1762" s="2">
        <f t="shared" si="137"/>
        <v>3060.8239999999996</v>
      </c>
      <c r="T1762" s="2">
        <f t="shared" si="138"/>
        <v>18592.189999999999</v>
      </c>
    </row>
    <row r="1763" spans="1:20" s="4" customFormat="1" x14ac:dyDescent="0.35">
      <c r="A1763" s="3">
        <f t="shared" si="139"/>
        <v>1754</v>
      </c>
      <c r="B1763" s="1">
        <v>7227</v>
      </c>
      <c r="C1763" s="1" t="s">
        <v>4013</v>
      </c>
      <c r="D1763" s="1" t="s">
        <v>4014</v>
      </c>
      <c r="E1763" s="1" t="s">
        <v>497</v>
      </c>
      <c r="F1763" s="1" t="s">
        <v>103</v>
      </c>
      <c r="G1763" s="1" t="s">
        <v>4662</v>
      </c>
      <c r="H1763" s="7">
        <v>41904</v>
      </c>
      <c r="I1763" s="2">
        <v>17290</v>
      </c>
      <c r="J1763" s="2">
        <f>+VLOOKUP(B:B,'[1]Nómina (2)'!$B$5:$AJ$2058,35,0)</f>
        <v>0</v>
      </c>
      <c r="K1763" s="2">
        <v>496.22</v>
      </c>
      <c r="L1763" s="2">
        <v>1227.5899999999999</v>
      </c>
      <c r="M1763" s="2">
        <v>224.76999999999998</v>
      </c>
      <c r="N1763" s="2">
        <v>525.62</v>
      </c>
      <c r="O1763" s="2">
        <v>1225.8610000000001</v>
      </c>
      <c r="P1763" s="2">
        <v>1031.6199999999999</v>
      </c>
      <c r="Q1763" s="2">
        <f t="shared" si="135"/>
        <v>4731.6809999999996</v>
      </c>
      <c r="R1763" s="2">
        <f t="shared" si="136"/>
        <v>2053.46</v>
      </c>
      <c r="S1763" s="2">
        <f t="shared" si="137"/>
        <v>2678.221</v>
      </c>
      <c r="T1763" s="2">
        <f t="shared" si="138"/>
        <v>15236.54</v>
      </c>
    </row>
    <row r="1764" spans="1:20" s="4" customFormat="1" x14ac:dyDescent="0.35">
      <c r="A1764" s="3">
        <f t="shared" si="139"/>
        <v>1755</v>
      </c>
      <c r="B1764" s="1">
        <v>7228</v>
      </c>
      <c r="C1764" s="1" t="s">
        <v>4015</v>
      </c>
      <c r="D1764" s="1" t="s">
        <v>4016</v>
      </c>
      <c r="E1764" s="1" t="s">
        <v>23</v>
      </c>
      <c r="F1764" s="1" t="s">
        <v>103</v>
      </c>
      <c r="G1764" s="1" t="s">
        <v>4662</v>
      </c>
      <c r="H1764" s="7">
        <v>41927</v>
      </c>
      <c r="I1764" s="2">
        <v>17290</v>
      </c>
      <c r="J1764" s="2">
        <f>+VLOOKUP(B:B,'[1]Nómina (2)'!$B$5:$AJ$2058,35,0)</f>
        <v>0</v>
      </c>
      <c r="K1764" s="2">
        <v>496.22</v>
      </c>
      <c r="L1764" s="2">
        <v>1227.5899999999999</v>
      </c>
      <c r="M1764" s="2">
        <v>224.76999999999998</v>
      </c>
      <c r="N1764" s="2">
        <v>525.62</v>
      </c>
      <c r="O1764" s="2">
        <v>1225.8610000000001</v>
      </c>
      <c r="P1764" s="2">
        <v>0</v>
      </c>
      <c r="Q1764" s="2">
        <f t="shared" si="135"/>
        <v>3700.0609999999997</v>
      </c>
      <c r="R1764" s="2">
        <f t="shared" si="136"/>
        <v>1021.84</v>
      </c>
      <c r="S1764" s="2">
        <f t="shared" si="137"/>
        <v>2678.221</v>
      </c>
      <c r="T1764" s="2">
        <f t="shared" si="138"/>
        <v>16268.16</v>
      </c>
    </row>
    <row r="1765" spans="1:20" x14ac:dyDescent="0.35">
      <c r="A1765" s="3">
        <f t="shared" si="139"/>
        <v>1756</v>
      </c>
      <c r="B1765" s="1">
        <v>7238</v>
      </c>
      <c r="C1765" s="1" t="s">
        <v>4017</v>
      </c>
      <c r="D1765" s="1" t="s">
        <v>4018</v>
      </c>
      <c r="E1765" s="1" t="s">
        <v>419</v>
      </c>
      <c r="F1765" s="1" t="s">
        <v>1174</v>
      </c>
      <c r="G1765" s="1" t="s">
        <v>4662</v>
      </c>
      <c r="H1765" s="7">
        <v>41925</v>
      </c>
      <c r="I1765" s="2">
        <v>37570</v>
      </c>
      <c r="J1765" s="2">
        <f>+VLOOKUP(B:B,'[1]Nómina (2)'!$B$5:$AJ$2058,35,0)</f>
        <v>99.691374999999994</v>
      </c>
      <c r="K1765" s="2">
        <v>1078.26</v>
      </c>
      <c r="L1765" s="2">
        <v>2667.47</v>
      </c>
      <c r="M1765" s="2">
        <v>488.40999999999997</v>
      </c>
      <c r="N1765" s="2">
        <v>1142.1300000000001</v>
      </c>
      <c r="O1765" s="2">
        <v>2663.7130000000002</v>
      </c>
      <c r="P1765" s="2">
        <v>0</v>
      </c>
      <c r="Q1765" s="2">
        <f t="shared" si="135"/>
        <v>8039.9830000000002</v>
      </c>
      <c r="R1765" s="2">
        <f t="shared" si="136"/>
        <v>2320.0813750000002</v>
      </c>
      <c r="S1765" s="2">
        <f t="shared" si="137"/>
        <v>5819.5929999999998</v>
      </c>
      <c r="T1765" s="2">
        <f t="shared" si="138"/>
        <v>35249.918624999998</v>
      </c>
    </row>
    <row r="1766" spans="1:20" s="4" customFormat="1" x14ac:dyDescent="0.35">
      <c r="A1766" s="3">
        <f t="shared" si="139"/>
        <v>1757</v>
      </c>
      <c r="B1766" s="1">
        <v>7261</v>
      </c>
      <c r="C1766" s="1" t="s">
        <v>4019</v>
      </c>
      <c r="D1766" s="1" t="s">
        <v>4020</v>
      </c>
      <c r="E1766" s="1" t="s">
        <v>72</v>
      </c>
      <c r="F1766" s="1" t="s">
        <v>95</v>
      </c>
      <c r="G1766" s="1" t="s">
        <v>4662</v>
      </c>
      <c r="H1766" s="7">
        <v>41926</v>
      </c>
      <c r="I1766" s="2">
        <v>28990</v>
      </c>
      <c r="J1766" s="2">
        <f>+VLOOKUP(B:B,'[1]Nómina (2)'!$B$5:$AJ$2058,35,0)</f>
        <v>0</v>
      </c>
      <c r="K1766" s="2">
        <v>832.01</v>
      </c>
      <c r="L1766" s="2">
        <v>2058.29</v>
      </c>
      <c r="M1766" s="2">
        <v>376.87</v>
      </c>
      <c r="N1766" s="2">
        <v>881.3</v>
      </c>
      <c r="O1766" s="2">
        <v>2055.3910000000001</v>
      </c>
      <c r="P1766" s="2">
        <v>0</v>
      </c>
      <c r="Q1766" s="2">
        <f t="shared" si="135"/>
        <v>6203.8610000000008</v>
      </c>
      <c r="R1766" s="2">
        <f t="shared" si="136"/>
        <v>1713.31</v>
      </c>
      <c r="S1766" s="2">
        <f t="shared" si="137"/>
        <v>4490.5509999999995</v>
      </c>
      <c r="T1766" s="2">
        <f t="shared" si="138"/>
        <v>27276.69</v>
      </c>
    </row>
    <row r="1767" spans="1:20" s="4" customFormat="1" x14ac:dyDescent="0.35">
      <c r="A1767" s="3">
        <f t="shared" si="139"/>
        <v>1758</v>
      </c>
      <c r="B1767" s="1">
        <v>7266</v>
      </c>
      <c r="C1767" s="1" t="s">
        <v>4021</v>
      </c>
      <c r="D1767" s="1" t="s">
        <v>4022</v>
      </c>
      <c r="E1767" s="1" t="s">
        <v>168</v>
      </c>
      <c r="F1767" s="1" t="s">
        <v>103</v>
      </c>
      <c r="G1767" s="1" t="s">
        <v>4662</v>
      </c>
      <c r="H1767" s="7">
        <v>41913</v>
      </c>
      <c r="I1767" s="2">
        <v>17290</v>
      </c>
      <c r="J1767" s="2">
        <f>+VLOOKUP(B:B,'[1]Nómina (2)'!$B$5:$AJ$2058,35,0)</f>
        <v>0</v>
      </c>
      <c r="K1767" s="2">
        <v>496.22</v>
      </c>
      <c r="L1767" s="2">
        <v>1227.5899999999999</v>
      </c>
      <c r="M1767" s="2">
        <v>224.76999999999998</v>
      </c>
      <c r="N1767" s="2">
        <v>525.62</v>
      </c>
      <c r="O1767" s="2">
        <v>1225.8610000000001</v>
      </c>
      <c r="P1767" s="2">
        <v>0</v>
      </c>
      <c r="Q1767" s="2">
        <f t="shared" si="135"/>
        <v>3700.0609999999997</v>
      </c>
      <c r="R1767" s="2">
        <f t="shared" si="136"/>
        <v>1021.84</v>
      </c>
      <c r="S1767" s="2">
        <f t="shared" si="137"/>
        <v>2678.221</v>
      </c>
      <c r="T1767" s="2">
        <f t="shared" si="138"/>
        <v>16268.16</v>
      </c>
    </row>
    <row r="1768" spans="1:20" x14ac:dyDescent="0.35">
      <c r="A1768" s="3">
        <f t="shared" si="139"/>
        <v>1759</v>
      </c>
      <c r="B1768" s="1">
        <v>7284</v>
      </c>
      <c r="C1768" s="1" t="s">
        <v>4023</v>
      </c>
      <c r="D1768" s="1" t="s">
        <v>4024</v>
      </c>
      <c r="E1768" s="1" t="s">
        <v>425</v>
      </c>
      <c r="F1768" s="1" t="s">
        <v>103</v>
      </c>
      <c r="G1768" s="1" t="s">
        <v>4662</v>
      </c>
      <c r="H1768" s="7">
        <v>41913</v>
      </c>
      <c r="I1768" s="2">
        <v>17290</v>
      </c>
      <c r="J1768" s="2">
        <f>+VLOOKUP(B:B,'[1]Nómina (2)'!$B$5:$AJ$2058,35,0)</f>
        <v>0</v>
      </c>
      <c r="K1768" s="2">
        <v>496.22</v>
      </c>
      <c r="L1768" s="2">
        <v>1227.5899999999999</v>
      </c>
      <c r="M1768" s="2">
        <v>224.76999999999998</v>
      </c>
      <c r="N1768" s="2">
        <v>525.62</v>
      </c>
      <c r="O1768" s="2">
        <v>1225.8610000000001</v>
      </c>
      <c r="P1768" s="2">
        <v>1031.6199999999999</v>
      </c>
      <c r="Q1768" s="2">
        <f t="shared" si="135"/>
        <v>4731.6809999999996</v>
      </c>
      <c r="R1768" s="2">
        <f t="shared" si="136"/>
        <v>2053.46</v>
      </c>
      <c r="S1768" s="2">
        <f t="shared" si="137"/>
        <v>2678.221</v>
      </c>
      <c r="T1768" s="2">
        <f t="shared" si="138"/>
        <v>15236.54</v>
      </c>
    </row>
    <row r="1769" spans="1:20" s="4" customFormat="1" x14ac:dyDescent="0.35">
      <c r="A1769" s="3">
        <f t="shared" si="139"/>
        <v>1760</v>
      </c>
      <c r="B1769" s="1">
        <v>7285</v>
      </c>
      <c r="C1769" s="1" t="s">
        <v>4025</v>
      </c>
      <c r="D1769" s="1" t="s">
        <v>4026</v>
      </c>
      <c r="E1769" s="1" t="s">
        <v>3723</v>
      </c>
      <c r="F1769" s="1" t="s">
        <v>4027</v>
      </c>
      <c r="G1769" s="1" t="s">
        <v>4662</v>
      </c>
      <c r="H1769" s="7">
        <v>41913</v>
      </c>
      <c r="I1769" s="2">
        <v>28990</v>
      </c>
      <c r="J1769" s="2">
        <f>+VLOOKUP(B:B,'[1]Nómina (2)'!$B$5:$AJ$2058,35,0)</f>
        <v>0</v>
      </c>
      <c r="K1769" s="2">
        <v>832.01</v>
      </c>
      <c r="L1769" s="2">
        <v>2058.29</v>
      </c>
      <c r="M1769" s="2">
        <v>376.87</v>
      </c>
      <c r="N1769" s="2">
        <v>881.3</v>
      </c>
      <c r="O1769" s="2">
        <v>2055.3910000000001</v>
      </c>
      <c r="P1769" s="2">
        <v>1031.6199999999999</v>
      </c>
      <c r="Q1769" s="2">
        <f t="shared" si="135"/>
        <v>7235.4810000000007</v>
      </c>
      <c r="R1769" s="2">
        <f t="shared" si="136"/>
        <v>2744.93</v>
      </c>
      <c r="S1769" s="2">
        <f t="shared" si="137"/>
        <v>4490.5509999999995</v>
      </c>
      <c r="T1769" s="2">
        <f t="shared" si="138"/>
        <v>26245.07</v>
      </c>
    </row>
    <row r="1770" spans="1:20" s="4" customFormat="1" x14ac:dyDescent="0.35">
      <c r="A1770" s="3">
        <f t="shared" si="139"/>
        <v>1761</v>
      </c>
      <c r="B1770" s="1">
        <v>7295</v>
      </c>
      <c r="C1770" s="1" t="s">
        <v>4028</v>
      </c>
      <c r="D1770" s="1" t="s">
        <v>4029</v>
      </c>
      <c r="E1770" s="1" t="s">
        <v>76</v>
      </c>
      <c r="F1770" s="1" t="s">
        <v>2502</v>
      </c>
      <c r="G1770" s="1" t="s">
        <v>4662</v>
      </c>
      <c r="H1770" s="7">
        <v>41913</v>
      </c>
      <c r="I1770" s="2">
        <v>24310</v>
      </c>
      <c r="J1770" s="2">
        <f>+VLOOKUP(B:B,'[1]Nómina (2)'!$B$5:$AJ$2058,35,0)</f>
        <v>0</v>
      </c>
      <c r="K1770" s="2">
        <v>697.7</v>
      </c>
      <c r="L1770" s="2">
        <v>1726.0099999999998</v>
      </c>
      <c r="M1770" s="2">
        <v>316.02999999999997</v>
      </c>
      <c r="N1770" s="2">
        <v>739.02</v>
      </c>
      <c r="O1770" s="2">
        <v>1723.5790000000002</v>
      </c>
      <c r="P1770" s="2">
        <v>0</v>
      </c>
      <c r="Q1770" s="2">
        <f t="shared" si="135"/>
        <v>5202.3389999999999</v>
      </c>
      <c r="R1770" s="2">
        <f t="shared" si="136"/>
        <v>1436.72</v>
      </c>
      <c r="S1770" s="2">
        <f t="shared" si="137"/>
        <v>3765.6189999999997</v>
      </c>
      <c r="T1770" s="2">
        <f t="shared" si="138"/>
        <v>22873.279999999999</v>
      </c>
    </row>
    <row r="1771" spans="1:20" x14ac:dyDescent="0.35">
      <c r="A1771" s="3">
        <f t="shared" si="139"/>
        <v>1762</v>
      </c>
      <c r="B1771" s="1">
        <v>7296</v>
      </c>
      <c r="C1771" s="1" t="s">
        <v>4030</v>
      </c>
      <c r="D1771" s="1" t="s">
        <v>4031</v>
      </c>
      <c r="E1771" s="1" t="s">
        <v>168</v>
      </c>
      <c r="F1771" s="1" t="s">
        <v>103</v>
      </c>
      <c r="G1771" s="1" t="s">
        <v>4662</v>
      </c>
      <c r="H1771" s="7">
        <v>41913</v>
      </c>
      <c r="I1771" s="2">
        <v>17290</v>
      </c>
      <c r="J1771" s="2">
        <f>+VLOOKUP(B:B,'[1]Nómina (2)'!$B$5:$AJ$2058,35,0)</f>
        <v>0</v>
      </c>
      <c r="K1771" s="2">
        <v>496.22</v>
      </c>
      <c r="L1771" s="2">
        <v>1227.5899999999999</v>
      </c>
      <c r="M1771" s="2">
        <v>224.76999999999998</v>
      </c>
      <c r="N1771" s="2">
        <v>525.62</v>
      </c>
      <c r="O1771" s="2">
        <v>1225.8610000000001</v>
      </c>
      <c r="P1771" s="2">
        <v>0</v>
      </c>
      <c r="Q1771" s="2">
        <f t="shared" si="135"/>
        <v>3700.0609999999997</v>
      </c>
      <c r="R1771" s="2">
        <f t="shared" si="136"/>
        <v>1021.84</v>
      </c>
      <c r="S1771" s="2">
        <f t="shared" si="137"/>
        <v>2678.221</v>
      </c>
      <c r="T1771" s="2">
        <f t="shared" si="138"/>
        <v>16268.16</v>
      </c>
    </row>
    <row r="1772" spans="1:20" s="4" customFormat="1" x14ac:dyDescent="0.35">
      <c r="A1772" s="3">
        <f t="shared" si="139"/>
        <v>1763</v>
      </c>
      <c r="B1772" s="1">
        <v>7297</v>
      </c>
      <c r="C1772" s="1" t="s">
        <v>4032</v>
      </c>
      <c r="D1772" s="1" t="s">
        <v>4033</v>
      </c>
      <c r="E1772" s="1" t="s">
        <v>76</v>
      </c>
      <c r="F1772" s="1" t="s">
        <v>2502</v>
      </c>
      <c r="G1772" s="1" t="s">
        <v>4662</v>
      </c>
      <c r="H1772" s="7">
        <v>41913</v>
      </c>
      <c r="I1772" s="2">
        <v>24310</v>
      </c>
      <c r="J1772" s="2">
        <f>+VLOOKUP(B:B,'[1]Nómina (2)'!$B$5:$AJ$2058,35,0)</f>
        <v>0</v>
      </c>
      <c r="K1772" s="2">
        <v>697.7</v>
      </c>
      <c r="L1772" s="2">
        <v>1726.0099999999998</v>
      </c>
      <c r="M1772" s="2">
        <v>316.02999999999997</v>
      </c>
      <c r="N1772" s="2">
        <v>739.02</v>
      </c>
      <c r="O1772" s="2">
        <v>1723.5790000000002</v>
      </c>
      <c r="P1772" s="2">
        <v>0</v>
      </c>
      <c r="Q1772" s="2">
        <f t="shared" si="135"/>
        <v>5202.3389999999999</v>
      </c>
      <c r="R1772" s="2">
        <f t="shared" si="136"/>
        <v>1436.72</v>
      </c>
      <c r="S1772" s="2">
        <f t="shared" si="137"/>
        <v>3765.6189999999997</v>
      </c>
      <c r="T1772" s="2">
        <f t="shared" si="138"/>
        <v>22873.279999999999</v>
      </c>
    </row>
    <row r="1773" spans="1:20" s="4" customFormat="1" x14ac:dyDescent="0.35">
      <c r="A1773" s="3">
        <f t="shared" si="139"/>
        <v>1764</v>
      </c>
      <c r="B1773" s="1">
        <v>7298</v>
      </c>
      <c r="C1773" s="1" t="s">
        <v>4034</v>
      </c>
      <c r="D1773" s="1" t="s">
        <v>4035</v>
      </c>
      <c r="E1773" s="1" t="s">
        <v>447</v>
      </c>
      <c r="F1773" s="1" t="s">
        <v>42</v>
      </c>
      <c r="G1773" s="1" t="s">
        <v>4662</v>
      </c>
      <c r="H1773" s="7">
        <v>41913</v>
      </c>
      <c r="I1773" s="2">
        <v>26650</v>
      </c>
      <c r="J1773" s="2">
        <f>+VLOOKUP(B:B,'[1]Nómina (2)'!$B$5:$AJ$2058,35,0)</f>
        <v>0</v>
      </c>
      <c r="K1773" s="2">
        <v>764.85</v>
      </c>
      <c r="L1773" s="2">
        <v>1892.1499999999999</v>
      </c>
      <c r="M1773" s="2">
        <v>346.45</v>
      </c>
      <c r="N1773" s="2">
        <v>810.16</v>
      </c>
      <c r="O1773" s="2">
        <v>1889.4850000000001</v>
      </c>
      <c r="P1773" s="2">
        <v>1031.6199999999999</v>
      </c>
      <c r="Q1773" s="2">
        <f t="shared" si="135"/>
        <v>6734.7149999999992</v>
      </c>
      <c r="R1773" s="2">
        <f t="shared" si="136"/>
        <v>2606.63</v>
      </c>
      <c r="S1773" s="2">
        <f t="shared" si="137"/>
        <v>4128.085</v>
      </c>
      <c r="T1773" s="2">
        <f t="shared" si="138"/>
        <v>24043.37</v>
      </c>
    </row>
    <row r="1774" spans="1:20" x14ac:dyDescent="0.35">
      <c r="A1774" s="3">
        <f t="shared" si="139"/>
        <v>1765</v>
      </c>
      <c r="B1774" s="1">
        <v>7300</v>
      </c>
      <c r="C1774" s="1" t="s">
        <v>4036</v>
      </c>
      <c r="D1774" s="1" t="s">
        <v>4037</v>
      </c>
      <c r="E1774" s="1" t="s">
        <v>301</v>
      </c>
      <c r="F1774" s="1" t="s">
        <v>1353</v>
      </c>
      <c r="G1774" s="1" t="s">
        <v>4662</v>
      </c>
      <c r="H1774" s="7">
        <v>41913</v>
      </c>
      <c r="I1774" s="2">
        <v>28990</v>
      </c>
      <c r="J1774" s="2">
        <f>+VLOOKUP(B:B,'[1]Nómina (2)'!$B$5:$AJ$2058,35,0)</f>
        <v>0</v>
      </c>
      <c r="K1774" s="2">
        <v>832.01</v>
      </c>
      <c r="L1774" s="2">
        <v>2058.29</v>
      </c>
      <c r="M1774" s="2">
        <v>376.87</v>
      </c>
      <c r="N1774" s="2">
        <v>881.3</v>
      </c>
      <c r="O1774" s="2">
        <v>2055.3910000000001</v>
      </c>
      <c r="P1774" s="2">
        <v>0</v>
      </c>
      <c r="Q1774" s="2">
        <f t="shared" si="135"/>
        <v>6203.8610000000008</v>
      </c>
      <c r="R1774" s="2">
        <f t="shared" si="136"/>
        <v>1713.31</v>
      </c>
      <c r="S1774" s="2">
        <f t="shared" si="137"/>
        <v>4490.5509999999995</v>
      </c>
      <c r="T1774" s="2">
        <f t="shared" si="138"/>
        <v>27276.69</v>
      </c>
    </row>
    <row r="1775" spans="1:20" x14ac:dyDescent="0.35">
      <c r="A1775" s="3">
        <f t="shared" si="139"/>
        <v>1766</v>
      </c>
      <c r="B1775" s="1">
        <v>7303</v>
      </c>
      <c r="C1775" s="1" t="s">
        <v>4038</v>
      </c>
      <c r="D1775" s="1" t="s">
        <v>4039</v>
      </c>
      <c r="E1775" s="1" t="s">
        <v>76</v>
      </c>
      <c r="F1775" s="1" t="s">
        <v>2502</v>
      </c>
      <c r="G1775" s="1" t="s">
        <v>4662</v>
      </c>
      <c r="H1775" s="7">
        <v>41913</v>
      </c>
      <c r="I1775" s="2">
        <v>24310</v>
      </c>
      <c r="J1775" s="2">
        <f>+VLOOKUP(B:B,'[1]Nómina (2)'!$B$5:$AJ$2058,35,0)</f>
        <v>0</v>
      </c>
      <c r="K1775" s="2">
        <v>697.7</v>
      </c>
      <c r="L1775" s="2">
        <v>1726.0099999999998</v>
      </c>
      <c r="M1775" s="2">
        <v>316.02999999999997</v>
      </c>
      <c r="N1775" s="2">
        <v>739.02</v>
      </c>
      <c r="O1775" s="2">
        <v>1723.5790000000002</v>
      </c>
      <c r="P1775" s="2">
        <v>0</v>
      </c>
      <c r="Q1775" s="2">
        <f t="shared" si="135"/>
        <v>5202.3389999999999</v>
      </c>
      <c r="R1775" s="2">
        <f t="shared" si="136"/>
        <v>1436.72</v>
      </c>
      <c r="S1775" s="2">
        <f t="shared" si="137"/>
        <v>3765.6189999999997</v>
      </c>
      <c r="T1775" s="2">
        <f t="shared" si="138"/>
        <v>22873.279999999999</v>
      </c>
    </row>
    <row r="1776" spans="1:20" x14ac:dyDescent="0.35">
      <c r="A1776" s="3">
        <f t="shared" si="139"/>
        <v>1767</v>
      </c>
      <c r="B1776" s="1">
        <v>7304</v>
      </c>
      <c r="C1776" s="1" t="s">
        <v>4040</v>
      </c>
      <c r="D1776" s="1" t="s">
        <v>4041</v>
      </c>
      <c r="E1776" s="1" t="s">
        <v>35</v>
      </c>
      <c r="F1776" s="1" t="s">
        <v>103</v>
      </c>
      <c r="G1776" s="1" t="s">
        <v>4662</v>
      </c>
      <c r="H1776" s="7">
        <v>41913</v>
      </c>
      <c r="I1776" s="2">
        <v>17290</v>
      </c>
      <c r="J1776" s="2">
        <f>+VLOOKUP(B:B,'[1]Nómina (2)'!$B$5:$AJ$2058,35,0)</f>
        <v>0</v>
      </c>
      <c r="K1776" s="2">
        <v>496.22</v>
      </c>
      <c r="L1776" s="2">
        <v>1227.5899999999999</v>
      </c>
      <c r="M1776" s="2">
        <v>224.76999999999998</v>
      </c>
      <c r="N1776" s="2">
        <v>525.62</v>
      </c>
      <c r="O1776" s="2">
        <v>1225.8610000000001</v>
      </c>
      <c r="P1776" s="2">
        <v>0</v>
      </c>
      <c r="Q1776" s="2">
        <f t="shared" si="135"/>
        <v>3700.0609999999997</v>
      </c>
      <c r="R1776" s="2">
        <f t="shared" si="136"/>
        <v>1021.84</v>
      </c>
      <c r="S1776" s="2">
        <f t="shared" si="137"/>
        <v>2678.221</v>
      </c>
      <c r="T1776" s="2">
        <f t="shared" si="138"/>
        <v>16268.16</v>
      </c>
    </row>
    <row r="1777" spans="1:20" x14ac:dyDescent="0.35">
      <c r="A1777" s="3">
        <f t="shared" si="139"/>
        <v>1768</v>
      </c>
      <c r="B1777" s="1">
        <v>7305</v>
      </c>
      <c r="C1777" s="1" t="s">
        <v>4042</v>
      </c>
      <c r="D1777" s="1" t="s">
        <v>4043</v>
      </c>
      <c r="E1777" s="1" t="s">
        <v>76</v>
      </c>
      <c r="F1777" s="1" t="s">
        <v>2502</v>
      </c>
      <c r="G1777" s="1" t="s">
        <v>4662</v>
      </c>
      <c r="H1777" s="7">
        <v>41913</v>
      </c>
      <c r="I1777" s="2">
        <v>23945</v>
      </c>
      <c r="J1777" s="2">
        <f>+VLOOKUP(B:B,'[1]Nómina (2)'!$B$5:$AJ$2058,35,0)</f>
        <v>0</v>
      </c>
      <c r="K1777" s="2">
        <v>687.22</v>
      </c>
      <c r="L1777" s="2">
        <v>1700.0949999999998</v>
      </c>
      <c r="M1777" s="2">
        <v>311.28499999999997</v>
      </c>
      <c r="N1777" s="2">
        <v>727.93</v>
      </c>
      <c r="O1777" s="2">
        <v>1697.7005000000001</v>
      </c>
      <c r="P1777" s="2">
        <v>0</v>
      </c>
      <c r="Q1777" s="2">
        <f t="shared" si="135"/>
        <v>5124.2304999999997</v>
      </c>
      <c r="R1777" s="2">
        <f t="shared" si="136"/>
        <v>1415.15</v>
      </c>
      <c r="S1777" s="2">
        <f t="shared" si="137"/>
        <v>3709.0805</v>
      </c>
      <c r="T1777" s="2">
        <f t="shared" si="138"/>
        <v>22529.85</v>
      </c>
    </row>
    <row r="1778" spans="1:20" x14ac:dyDescent="0.35">
      <c r="A1778" s="3">
        <f t="shared" si="139"/>
        <v>1769</v>
      </c>
      <c r="B1778" s="1">
        <v>7310</v>
      </c>
      <c r="C1778" s="1" t="s">
        <v>4044</v>
      </c>
      <c r="D1778" s="1" t="s">
        <v>4045</v>
      </c>
      <c r="E1778" s="1" t="s">
        <v>49</v>
      </c>
      <c r="F1778" s="1" t="s">
        <v>107</v>
      </c>
      <c r="G1778" s="1" t="s">
        <v>4662</v>
      </c>
      <c r="H1778" s="7">
        <v>41913</v>
      </c>
      <c r="I1778" s="2">
        <v>21970</v>
      </c>
      <c r="J1778" s="2">
        <f>+VLOOKUP(B:B,'[1]Nómina (2)'!$B$5:$AJ$2058,35,0)</f>
        <v>0</v>
      </c>
      <c r="K1778" s="2">
        <v>630.54</v>
      </c>
      <c r="L1778" s="2">
        <v>1559.87</v>
      </c>
      <c r="M1778" s="2">
        <v>285.61</v>
      </c>
      <c r="N1778" s="2">
        <v>667.89</v>
      </c>
      <c r="O1778" s="2">
        <v>1557.673</v>
      </c>
      <c r="P1778" s="2">
        <v>0</v>
      </c>
      <c r="Q1778" s="2">
        <f t="shared" si="135"/>
        <v>4701.5829999999996</v>
      </c>
      <c r="R1778" s="2">
        <f t="shared" si="136"/>
        <v>1298.4299999999998</v>
      </c>
      <c r="S1778" s="2">
        <f t="shared" si="137"/>
        <v>3403.1530000000002</v>
      </c>
      <c r="T1778" s="2">
        <f t="shared" si="138"/>
        <v>20671.57</v>
      </c>
    </row>
    <row r="1779" spans="1:20" x14ac:dyDescent="0.35">
      <c r="A1779" s="3">
        <f t="shared" si="139"/>
        <v>1770</v>
      </c>
      <c r="B1779" s="1">
        <v>7313</v>
      </c>
      <c r="C1779" s="1" t="s">
        <v>4046</v>
      </c>
      <c r="D1779" s="1" t="s">
        <v>4047</v>
      </c>
      <c r="E1779" s="1" t="s">
        <v>497</v>
      </c>
      <c r="F1779" s="1" t="s">
        <v>103</v>
      </c>
      <c r="G1779" s="1" t="s">
        <v>4662</v>
      </c>
      <c r="H1779" s="7">
        <v>41913</v>
      </c>
      <c r="I1779" s="2">
        <v>17290</v>
      </c>
      <c r="J1779" s="2">
        <f>+VLOOKUP(B:B,'[1]Nómina (2)'!$B$5:$AJ$2058,35,0)</f>
        <v>0</v>
      </c>
      <c r="K1779" s="2">
        <v>496.22</v>
      </c>
      <c r="L1779" s="2">
        <v>1227.5899999999999</v>
      </c>
      <c r="M1779" s="2">
        <v>224.76999999999998</v>
      </c>
      <c r="N1779" s="2">
        <v>525.62</v>
      </c>
      <c r="O1779" s="2">
        <v>1225.8610000000001</v>
      </c>
      <c r="P1779" s="2">
        <v>0</v>
      </c>
      <c r="Q1779" s="2">
        <f t="shared" si="135"/>
        <v>3700.0609999999997</v>
      </c>
      <c r="R1779" s="2">
        <f t="shared" si="136"/>
        <v>1021.84</v>
      </c>
      <c r="S1779" s="2">
        <f t="shared" si="137"/>
        <v>2678.221</v>
      </c>
      <c r="T1779" s="2">
        <f t="shared" si="138"/>
        <v>16268.16</v>
      </c>
    </row>
    <row r="1780" spans="1:20" x14ac:dyDescent="0.35">
      <c r="A1780" s="3">
        <f t="shared" si="139"/>
        <v>1771</v>
      </c>
      <c r="B1780" s="1">
        <v>7315</v>
      </c>
      <c r="C1780" s="1" t="s">
        <v>4048</v>
      </c>
      <c r="D1780" s="1" t="s">
        <v>4049</v>
      </c>
      <c r="E1780" s="1" t="s">
        <v>129</v>
      </c>
      <c r="F1780" s="1" t="s">
        <v>961</v>
      </c>
      <c r="G1780" s="1" t="s">
        <v>4662</v>
      </c>
      <c r="H1780" s="7">
        <v>41913</v>
      </c>
      <c r="I1780" s="2">
        <v>24310</v>
      </c>
      <c r="J1780" s="2">
        <f>+VLOOKUP(B:B,'[1]Nómina (2)'!$B$5:$AJ$2058,35,0)</f>
        <v>0</v>
      </c>
      <c r="K1780" s="2">
        <v>697.7</v>
      </c>
      <c r="L1780" s="2">
        <v>1726.0099999999998</v>
      </c>
      <c r="M1780" s="2">
        <v>316.02999999999997</v>
      </c>
      <c r="N1780" s="2">
        <v>739.02</v>
      </c>
      <c r="O1780" s="2">
        <v>1723.5790000000002</v>
      </c>
      <c r="P1780" s="2">
        <v>0</v>
      </c>
      <c r="Q1780" s="2">
        <f t="shared" si="135"/>
        <v>5202.3389999999999</v>
      </c>
      <c r="R1780" s="2">
        <f t="shared" si="136"/>
        <v>1436.72</v>
      </c>
      <c r="S1780" s="2">
        <f t="shared" si="137"/>
        <v>3765.6189999999997</v>
      </c>
      <c r="T1780" s="2">
        <f t="shared" si="138"/>
        <v>22873.279999999999</v>
      </c>
    </row>
    <row r="1781" spans="1:20" x14ac:dyDescent="0.35">
      <c r="A1781" s="3">
        <f t="shared" si="139"/>
        <v>1772</v>
      </c>
      <c r="B1781" s="1">
        <v>7316</v>
      </c>
      <c r="C1781" s="1" t="s">
        <v>4050</v>
      </c>
      <c r="D1781" s="1" t="s">
        <v>4051</v>
      </c>
      <c r="E1781" s="1" t="s">
        <v>76</v>
      </c>
      <c r="F1781" s="1" t="s">
        <v>2502</v>
      </c>
      <c r="G1781" s="1" t="s">
        <v>4662</v>
      </c>
      <c r="H1781" s="7">
        <v>41913</v>
      </c>
      <c r="I1781" s="2">
        <v>24310</v>
      </c>
      <c r="J1781" s="2">
        <f>+VLOOKUP(B:B,'[1]Nómina (2)'!$B$5:$AJ$2058,35,0)</f>
        <v>0</v>
      </c>
      <c r="K1781" s="2">
        <v>697.7</v>
      </c>
      <c r="L1781" s="2">
        <v>1726.0099999999998</v>
      </c>
      <c r="M1781" s="2">
        <v>316.02999999999997</v>
      </c>
      <c r="N1781" s="2">
        <v>739.02</v>
      </c>
      <c r="O1781" s="2">
        <v>1723.5790000000002</v>
      </c>
      <c r="P1781" s="2">
        <v>1031.6199999999999</v>
      </c>
      <c r="Q1781" s="2">
        <f t="shared" si="135"/>
        <v>6233.9589999999998</v>
      </c>
      <c r="R1781" s="2">
        <f t="shared" si="136"/>
        <v>2468.34</v>
      </c>
      <c r="S1781" s="2">
        <f t="shared" si="137"/>
        <v>3765.6189999999997</v>
      </c>
      <c r="T1781" s="2">
        <f t="shared" si="138"/>
        <v>21841.66</v>
      </c>
    </row>
    <row r="1782" spans="1:20" x14ac:dyDescent="0.35">
      <c r="A1782" s="3">
        <f t="shared" si="139"/>
        <v>1773</v>
      </c>
      <c r="B1782" s="1">
        <v>7318</v>
      </c>
      <c r="C1782" s="1" t="s">
        <v>4052</v>
      </c>
      <c r="D1782" s="1" t="s">
        <v>4053</v>
      </c>
      <c r="E1782" s="1" t="s">
        <v>76</v>
      </c>
      <c r="F1782" s="1" t="s">
        <v>2502</v>
      </c>
      <c r="G1782" s="1" t="s">
        <v>4662</v>
      </c>
      <c r="H1782" s="7">
        <v>41913</v>
      </c>
      <c r="I1782" s="2">
        <v>24310</v>
      </c>
      <c r="J1782" s="2">
        <f>+VLOOKUP(B:B,'[1]Nómina (2)'!$B$5:$AJ$2058,35,0)</f>
        <v>0</v>
      </c>
      <c r="K1782" s="2">
        <v>697.7</v>
      </c>
      <c r="L1782" s="2">
        <v>1726.0099999999998</v>
      </c>
      <c r="M1782" s="2">
        <v>316.02999999999997</v>
      </c>
      <c r="N1782" s="2">
        <v>739.02</v>
      </c>
      <c r="O1782" s="2">
        <v>1723.5790000000002</v>
      </c>
      <c r="P1782" s="2">
        <v>0</v>
      </c>
      <c r="Q1782" s="2">
        <f t="shared" si="135"/>
        <v>5202.3389999999999</v>
      </c>
      <c r="R1782" s="2">
        <f t="shared" si="136"/>
        <v>1436.72</v>
      </c>
      <c r="S1782" s="2">
        <f t="shared" si="137"/>
        <v>3765.6189999999997</v>
      </c>
      <c r="T1782" s="2">
        <f t="shared" si="138"/>
        <v>22873.279999999999</v>
      </c>
    </row>
    <row r="1783" spans="1:20" x14ac:dyDescent="0.35">
      <c r="A1783" s="3">
        <f t="shared" si="139"/>
        <v>1774</v>
      </c>
      <c r="B1783" s="1">
        <v>7321</v>
      </c>
      <c r="C1783" s="1" t="s">
        <v>4054</v>
      </c>
      <c r="D1783" s="1" t="s">
        <v>4055</v>
      </c>
      <c r="E1783" s="1" t="s">
        <v>38</v>
      </c>
      <c r="F1783" s="1" t="s">
        <v>103</v>
      </c>
      <c r="G1783" s="1" t="s">
        <v>4662</v>
      </c>
      <c r="H1783" s="7">
        <v>41913</v>
      </c>
      <c r="I1783" s="2">
        <v>17290</v>
      </c>
      <c r="J1783" s="2">
        <f>+VLOOKUP(B:B,'[1]Nómina (2)'!$B$5:$AJ$2058,35,0)</f>
        <v>0</v>
      </c>
      <c r="K1783" s="2">
        <v>496.22</v>
      </c>
      <c r="L1783" s="2">
        <v>1227.5899999999999</v>
      </c>
      <c r="M1783" s="2">
        <v>224.76999999999998</v>
      </c>
      <c r="N1783" s="2">
        <v>525.62</v>
      </c>
      <c r="O1783" s="2">
        <v>1225.8610000000001</v>
      </c>
      <c r="P1783" s="2">
        <v>1031.6199999999999</v>
      </c>
      <c r="Q1783" s="2">
        <f t="shared" si="135"/>
        <v>4731.6809999999996</v>
      </c>
      <c r="R1783" s="2">
        <f t="shared" si="136"/>
        <v>2053.46</v>
      </c>
      <c r="S1783" s="2">
        <f t="shared" si="137"/>
        <v>2678.221</v>
      </c>
      <c r="T1783" s="2">
        <f t="shared" si="138"/>
        <v>15236.54</v>
      </c>
    </row>
    <row r="1784" spans="1:20" x14ac:dyDescent="0.35">
      <c r="A1784" s="3">
        <f t="shared" si="139"/>
        <v>1775</v>
      </c>
      <c r="B1784" s="1">
        <v>7323</v>
      </c>
      <c r="C1784" s="1" t="s">
        <v>4056</v>
      </c>
      <c r="D1784" s="1" t="s">
        <v>4057</v>
      </c>
      <c r="E1784" s="1" t="s">
        <v>49</v>
      </c>
      <c r="F1784" s="1" t="s">
        <v>107</v>
      </c>
      <c r="G1784" s="1" t="s">
        <v>4662</v>
      </c>
      <c r="H1784" s="7">
        <v>41913</v>
      </c>
      <c r="I1784" s="2">
        <v>21970</v>
      </c>
      <c r="J1784" s="2">
        <f>+VLOOKUP(B:B,'[1]Nómina (2)'!$B$5:$AJ$2058,35,0)</f>
        <v>0</v>
      </c>
      <c r="K1784" s="2">
        <v>630.54</v>
      </c>
      <c r="L1784" s="2">
        <v>1559.87</v>
      </c>
      <c r="M1784" s="2">
        <v>285.61</v>
      </c>
      <c r="N1784" s="2">
        <v>667.89</v>
      </c>
      <c r="O1784" s="2">
        <v>1557.673</v>
      </c>
      <c r="P1784" s="2">
        <v>0</v>
      </c>
      <c r="Q1784" s="2">
        <f t="shared" si="135"/>
        <v>4701.5829999999996</v>
      </c>
      <c r="R1784" s="2">
        <f t="shared" si="136"/>
        <v>1298.4299999999998</v>
      </c>
      <c r="S1784" s="2">
        <f t="shared" si="137"/>
        <v>3403.1530000000002</v>
      </c>
      <c r="T1784" s="2">
        <f t="shared" si="138"/>
        <v>20671.57</v>
      </c>
    </row>
    <row r="1785" spans="1:20" x14ac:dyDescent="0.35">
      <c r="A1785" s="3">
        <f t="shared" si="139"/>
        <v>1776</v>
      </c>
      <c r="B1785" s="1">
        <v>7325</v>
      </c>
      <c r="C1785" s="1" t="s">
        <v>4058</v>
      </c>
      <c r="D1785" s="1" t="s">
        <v>4059</v>
      </c>
      <c r="E1785" s="1" t="s">
        <v>23</v>
      </c>
      <c r="F1785" s="1" t="s">
        <v>103</v>
      </c>
      <c r="G1785" s="1" t="s">
        <v>4662</v>
      </c>
      <c r="H1785" s="7">
        <v>41913</v>
      </c>
      <c r="I1785" s="2">
        <v>17290</v>
      </c>
      <c r="J1785" s="2">
        <f>+VLOOKUP(B:B,'[1]Nómina (2)'!$B$5:$AJ$2058,35,0)</f>
        <v>0</v>
      </c>
      <c r="K1785" s="2">
        <v>496.22</v>
      </c>
      <c r="L1785" s="2">
        <v>1227.5899999999999</v>
      </c>
      <c r="M1785" s="2">
        <v>224.76999999999998</v>
      </c>
      <c r="N1785" s="2">
        <v>525.62</v>
      </c>
      <c r="O1785" s="2">
        <v>1225.8610000000001</v>
      </c>
      <c r="P1785" s="2">
        <v>0</v>
      </c>
      <c r="Q1785" s="2">
        <f t="shared" si="135"/>
        <v>3700.0609999999997</v>
      </c>
      <c r="R1785" s="2">
        <f t="shared" si="136"/>
        <v>1021.84</v>
      </c>
      <c r="S1785" s="2">
        <f t="shared" si="137"/>
        <v>2678.221</v>
      </c>
      <c r="T1785" s="2">
        <f t="shared" si="138"/>
        <v>16268.16</v>
      </c>
    </row>
    <row r="1786" spans="1:20" s="4" customFormat="1" x14ac:dyDescent="0.35">
      <c r="A1786" s="3">
        <f t="shared" si="139"/>
        <v>1777</v>
      </c>
      <c r="B1786" s="1">
        <v>7326</v>
      </c>
      <c r="C1786" s="1" t="s">
        <v>4060</v>
      </c>
      <c r="D1786" s="1" t="s">
        <v>4061</v>
      </c>
      <c r="E1786" s="1" t="s">
        <v>76</v>
      </c>
      <c r="F1786" s="1" t="s">
        <v>2502</v>
      </c>
      <c r="G1786" s="1" t="s">
        <v>4662</v>
      </c>
      <c r="H1786" s="7">
        <v>41913</v>
      </c>
      <c r="I1786" s="2">
        <v>24310</v>
      </c>
      <c r="J1786" s="2">
        <f>+VLOOKUP(B:B,'[1]Nómina (2)'!$B$5:$AJ$2058,35,0)</f>
        <v>0</v>
      </c>
      <c r="K1786" s="2">
        <v>697.7</v>
      </c>
      <c r="L1786" s="2">
        <v>1726.0099999999998</v>
      </c>
      <c r="M1786" s="2">
        <v>316.02999999999997</v>
      </c>
      <c r="N1786" s="2">
        <v>739.02</v>
      </c>
      <c r="O1786" s="2">
        <v>1723.5790000000002</v>
      </c>
      <c r="P1786" s="2">
        <v>0</v>
      </c>
      <c r="Q1786" s="2">
        <f t="shared" si="135"/>
        <v>5202.3389999999999</v>
      </c>
      <c r="R1786" s="2">
        <f t="shared" si="136"/>
        <v>1436.72</v>
      </c>
      <c r="S1786" s="2">
        <f t="shared" si="137"/>
        <v>3765.6189999999997</v>
      </c>
      <c r="T1786" s="2">
        <f t="shared" si="138"/>
        <v>22873.279999999999</v>
      </c>
    </row>
    <row r="1787" spans="1:20" s="4" customFormat="1" x14ac:dyDescent="0.35">
      <c r="A1787" s="3">
        <f t="shared" si="139"/>
        <v>1778</v>
      </c>
      <c r="B1787" s="1">
        <v>7331</v>
      </c>
      <c r="C1787" s="1" t="s">
        <v>4062</v>
      </c>
      <c r="D1787" s="1" t="s">
        <v>4063</v>
      </c>
      <c r="E1787" s="1" t="s">
        <v>310</v>
      </c>
      <c r="F1787" s="1" t="s">
        <v>2341</v>
      </c>
      <c r="G1787" s="1" t="s">
        <v>4662</v>
      </c>
      <c r="H1787" s="7">
        <v>41932</v>
      </c>
      <c r="I1787" s="2">
        <v>28990</v>
      </c>
      <c r="J1787" s="2">
        <f>+VLOOKUP(B:B,'[1]Nómina (2)'!$B$5:$AJ$2058,35,0)</f>
        <v>0</v>
      </c>
      <c r="K1787" s="2">
        <v>832.01</v>
      </c>
      <c r="L1787" s="2">
        <v>2058.29</v>
      </c>
      <c r="M1787" s="2">
        <v>376.87</v>
      </c>
      <c r="N1787" s="2">
        <v>881.3</v>
      </c>
      <c r="O1787" s="2">
        <v>2055.3910000000001</v>
      </c>
      <c r="P1787" s="2">
        <v>0</v>
      </c>
      <c r="Q1787" s="2">
        <f t="shared" si="135"/>
        <v>6203.8610000000008</v>
      </c>
      <c r="R1787" s="2">
        <f t="shared" si="136"/>
        <v>1713.31</v>
      </c>
      <c r="S1787" s="2">
        <f t="shared" si="137"/>
        <v>4490.5509999999995</v>
      </c>
      <c r="T1787" s="2">
        <f t="shared" si="138"/>
        <v>27276.69</v>
      </c>
    </row>
    <row r="1788" spans="1:20" x14ac:dyDescent="0.35">
      <c r="A1788" s="3">
        <f t="shared" si="139"/>
        <v>1779</v>
      </c>
      <c r="B1788" s="1">
        <v>7333</v>
      </c>
      <c r="C1788" s="1" t="s">
        <v>4064</v>
      </c>
      <c r="D1788" s="1" t="s">
        <v>4065</v>
      </c>
      <c r="E1788" s="1" t="s">
        <v>126</v>
      </c>
      <c r="F1788" s="1" t="s">
        <v>103</v>
      </c>
      <c r="G1788" s="1" t="s">
        <v>4662</v>
      </c>
      <c r="H1788" s="7">
        <v>41939</v>
      </c>
      <c r="I1788" s="2">
        <v>19760</v>
      </c>
      <c r="J1788" s="2">
        <f>+VLOOKUP(B:B,'[1]Nómina (2)'!$B$5:$AJ$2058,35,0)</f>
        <v>0</v>
      </c>
      <c r="K1788" s="2">
        <v>567.11</v>
      </c>
      <c r="L1788" s="2">
        <v>1402.9599999999998</v>
      </c>
      <c r="M1788" s="2">
        <v>256.88</v>
      </c>
      <c r="N1788" s="2">
        <v>600.70000000000005</v>
      </c>
      <c r="O1788" s="2">
        <v>1400.9840000000002</v>
      </c>
      <c r="P1788" s="2">
        <v>0</v>
      </c>
      <c r="Q1788" s="2">
        <f t="shared" si="135"/>
        <v>4228.634</v>
      </c>
      <c r="R1788" s="2">
        <f t="shared" si="136"/>
        <v>1167.81</v>
      </c>
      <c r="S1788" s="2">
        <f t="shared" si="137"/>
        <v>3060.8239999999996</v>
      </c>
      <c r="T1788" s="2">
        <f t="shared" si="138"/>
        <v>18592.189999999999</v>
      </c>
    </row>
    <row r="1789" spans="1:20" x14ac:dyDescent="0.35">
      <c r="A1789" s="3">
        <f t="shared" si="139"/>
        <v>1780</v>
      </c>
      <c r="B1789" s="1">
        <v>7334</v>
      </c>
      <c r="C1789" s="1" t="s">
        <v>4066</v>
      </c>
      <c r="D1789" s="1" t="s">
        <v>4067</v>
      </c>
      <c r="E1789" s="1" t="s">
        <v>497</v>
      </c>
      <c r="F1789" s="1" t="s">
        <v>103</v>
      </c>
      <c r="G1789" s="1" t="s">
        <v>4662</v>
      </c>
      <c r="H1789" s="7">
        <v>41939</v>
      </c>
      <c r="I1789" s="2">
        <v>17290</v>
      </c>
      <c r="J1789" s="2">
        <f>+VLOOKUP(B:B,'[1]Nómina (2)'!$B$5:$AJ$2058,35,0)</f>
        <v>0</v>
      </c>
      <c r="K1789" s="2">
        <v>496.22</v>
      </c>
      <c r="L1789" s="2">
        <v>1227.5899999999999</v>
      </c>
      <c r="M1789" s="2">
        <v>224.76999999999998</v>
      </c>
      <c r="N1789" s="2">
        <v>525.62</v>
      </c>
      <c r="O1789" s="2">
        <v>1225.8610000000001</v>
      </c>
      <c r="P1789" s="2">
        <v>0</v>
      </c>
      <c r="Q1789" s="2">
        <f t="shared" si="135"/>
        <v>3700.0609999999997</v>
      </c>
      <c r="R1789" s="2">
        <f t="shared" si="136"/>
        <v>1021.84</v>
      </c>
      <c r="S1789" s="2">
        <f t="shared" si="137"/>
        <v>2678.221</v>
      </c>
      <c r="T1789" s="2">
        <f t="shared" si="138"/>
        <v>16268.16</v>
      </c>
    </row>
    <row r="1790" spans="1:20" x14ac:dyDescent="0.35">
      <c r="A1790" s="3">
        <f t="shared" si="139"/>
        <v>1781</v>
      </c>
      <c r="B1790" s="1">
        <v>7337</v>
      </c>
      <c r="C1790" s="1" t="s">
        <v>4068</v>
      </c>
      <c r="D1790" s="1" t="s">
        <v>4069</v>
      </c>
      <c r="E1790" s="1" t="s">
        <v>168</v>
      </c>
      <c r="F1790" s="1" t="s">
        <v>103</v>
      </c>
      <c r="G1790" s="1" t="s">
        <v>4662</v>
      </c>
      <c r="H1790" s="7">
        <v>41946</v>
      </c>
      <c r="I1790" s="2">
        <v>28000</v>
      </c>
      <c r="J1790" s="2">
        <f>+VLOOKUP(B:B,'[1]Nómina (2)'!$B$5:$AJ$2058,35,0)</f>
        <v>0</v>
      </c>
      <c r="K1790" s="2">
        <v>803.6</v>
      </c>
      <c r="L1790" s="2">
        <v>1987.9999999999998</v>
      </c>
      <c r="M1790" s="2">
        <v>364</v>
      </c>
      <c r="N1790" s="2">
        <v>851.2</v>
      </c>
      <c r="O1790" s="2">
        <v>1985.2</v>
      </c>
      <c r="P1790" s="2">
        <v>0</v>
      </c>
      <c r="Q1790" s="2">
        <f t="shared" si="135"/>
        <v>5992</v>
      </c>
      <c r="R1790" s="2">
        <f t="shared" si="136"/>
        <v>1654.8000000000002</v>
      </c>
      <c r="S1790" s="2">
        <f t="shared" si="137"/>
        <v>4337.2</v>
      </c>
      <c r="T1790" s="2">
        <f t="shared" si="138"/>
        <v>26345.200000000001</v>
      </c>
    </row>
    <row r="1791" spans="1:20" x14ac:dyDescent="0.35">
      <c r="A1791" s="3">
        <f t="shared" si="139"/>
        <v>1782</v>
      </c>
      <c r="B1791" s="1">
        <v>7338</v>
      </c>
      <c r="C1791" s="1" t="s">
        <v>4070</v>
      </c>
      <c r="D1791" s="1" t="s">
        <v>4071</v>
      </c>
      <c r="E1791" s="1" t="s">
        <v>102</v>
      </c>
      <c r="F1791" s="1" t="s">
        <v>103</v>
      </c>
      <c r="G1791" s="1" t="s">
        <v>4662</v>
      </c>
      <c r="H1791" s="7">
        <v>41941</v>
      </c>
      <c r="I1791" s="2">
        <v>17290</v>
      </c>
      <c r="J1791" s="2">
        <f>+VLOOKUP(B:B,'[1]Nómina (2)'!$B$5:$AJ$2058,35,0)</f>
        <v>0</v>
      </c>
      <c r="K1791" s="2">
        <v>851.99</v>
      </c>
      <c r="L1791" s="2">
        <v>2107.71452</v>
      </c>
      <c r="M1791" s="2">
        <v>385.91955999999999</v>
      </c>
      <c r="N1791" s="2">
        <v>902.46</v>
      </c>
      <c r="O1791" s="2">
        <v>2104.7459080000003</v>
      </c>
      <c r="P1791" s="2">
        <v>0</v>
      </c>
      <c r="Q1791" s="2">
        <f t="shared" si="135"/>
        <v>6352.8299880000013</v>
      </c>
      <c r="R1791" s="2">
        <f t="shared" si="136"/>
        <v>1754.45</v>
      </c>
      <c r="S1791" s="2">
        <f t="shared" si="137"/>
        <v>4598.3799880000006</v>
      </c>
      <c r="T1791" s="2">
        <f t="shared" si="138"/>
        <v>15535.55</v>
      </c>
    </row>
    <row r="1792" spans="1:20" x14ac:dyDescent="0.35">
      <c r="A1792" s="3">
        <f t="shared" si="139"/>
        <v>1783</v>
      </c>
      <c r="B1792" s="1">
        <v>7340</v>
      </c>
      <c r="C1792" s="1" t="s">
        <v>4072</v>
      </c>
      <c r="D1792" s="1" t="s">
        <v>4073</v>
      </c>
      <c r="E1792" s="1" t="s">
        <v>419</v>
      </c>
      <c r="F1792" s="1" t="s">
        <v>4074</v>
      </c>
      <c r="G1792" s="1" t="s">
        <v>4662</v>
      </c>
      <c r="H1792" s="7">
        <v>41946</v>
      </c>
      <c r="I1792" s="2">
        <v>55340</v>
      </c>
      <c r="J1792" s="2">
        <f>+VLOOKUP(B:B,'[1]Nómina (2)'!$B$5:$AJ$2058,35,0)</f>
        <v>2298.173875</v>
      </c>
      <c r="K1792" s="2">
        <v>1588.26</v>
      </c>
      <c r="L1792" s="2">
        <v>3929.14</v>
      </c>
      <c r="M1792" s="2">
        <v>614.952</v>
      </c>
      <c r="N1792" s="2">
        <v>1682.34</v>
      </c>
      <c r="O1792" s="2">
        <v>3923.6060000000002</v>
      </c>
      <c r="P1792" s="2">
        <v>2063.2399999999998</v>
      </c>
      <c r="Q1792" s="2">
        <f t="shared" si="135"/>
        <v>13801.538</v>
      </c>
      <c r="R1792" s="2">
        <f t="shared" si="136"/>
        <v>7632.0138749999996</v>
      </c>
      <c r="S1792" s="2">
        <f t="shared" si="137"/>
        <v>8467.6980000000003</v>
      </c>
      <c r="T1792" s="2">
        <f t="shared" si="138"/>
        <v>47707.986125000003</v>
      </c>
    </row>
    <row r="1793" spans="1:20" x14ac:dyDescent="0.35">
      <c r="A1793" s="3">
        <f t="shared" si="139"/>
        <v>1784</v>
      </c>
      <c r="B1793" s="1">
        <v>7341</v>
      </c>
      <c r="C1793" s="1" t="s">
        <v>4075</v>
      </c>
      <c r="D1793" s="1" t="s">
        <v>4076</v>
      </c>
      <c r="E1793" s="1" t="s">
        <v>626</v>
      </c>
      <c r="F1793" s="1" t="s">
        <v>4077</v>
      </c>
      <c r="G1793" s="1" t="s">
        <v>4662</v>
      </c>
      <c r="H1793" s="7">
        <v>41943</v>
      </c>
      <c r="I1793" s="2">
        <v>28990</v>
      </c>
      <c r="J1793" s="2">
        <f>+VLOOKUP(B:B,'[1]Nómina (2)'!$B$5:$AJ$2058,35,0)</f>
        <v>0</v>
      </c>
      <c r="K1793" s="2">
        <v>1428.53</v>
      </c>
      <c r="L1793" s="2">
        <v>3533.9880799999992</v>
      </c>
      <c r="M1793" s="2">
        <v>614.952</v>
      </c>
      <c r="N1793" s="2">
        <v>1513.14</v>
      </c>
      <c r="O1793" s="2">
        <v>3529.010632</v>
      </c>
      <c r="P1793" s="2">
        <v>0</v>
      </c>
      <c r="Q1793" s="2">
        <f t="shared" si="135"/>
        <v>10619.620712</v>
      </c>
      <c r="R1793" s="2">
        <f t="shared" si="136"/>
        <v>2941.67</v>
      </c>
      <c r="S1793" s="2">
        <f t="shared" si="137"/>
        <v>7677.9507119999998</v>
      </c>
      <c r="T1793" s="2">
        <f t="shared" si="138"/>
        <v>26048.33</v>
      </c>
    </row>
    <row r="1794" spans="1:20" x14ac:dyDescent="0.35">
      <c r="A1794" s="3">
        <f t="shared" si="139"/>
        <v>1785</v>
      </c>
      <c r="B1794" s="1">
        <v>7342</v>
      </c>
      <c r="C1794" s="1" t="s">
        <v>4078</v>
      </c>
      <c r="D1794" s="1" t="s">
        <v>4079</v>
      </c>
      <c r="E1794" s="1" t="s">
        <v>497</v>
      </c>
      <c r="F1794" s="1" t="s">
        <v>103</v>
      </c>
      <c r="G1794" s="1" t="s">
        <v>4662</v>
      </c>
      <c r="H1794" s="7">
        <v>41960</v>
      </c>
      <c r="I1794" s="2">
        <v>17290</v>
      </c>
      <c r="J1794" s="2">
        <f>+VLOOKUP(B:B,'[1]Nómina (2)'!$B$5:$AJ$2058,35,0)</f>
        <v>0</v>
      </c>
      <c r="K1794" s="2">
        <v>496.22</v>
      </c>
      <c r="L1794" s="2">
        <v>1227.5899999999999</v>
      </c>
      <c r="M1794" s="2">
        <v>224.76999999999998</v>
      </c>
      <c r="N1794" s="2">
        <v>525.62</v>
      </c>
      <c r="O1794" s="2">
        <v>1225.8610000000001</v>
      </c>
      <c r="P1794" s="2">
        <v>0</v>
      </c>
      <c r="Q1794" s="2">
        <f t="shared" si="135"/>
        <v>3700.0609999999997</v>
      </c>
      <c r="R1794" s="2">
        <f t="shared" si="136"/>
        <v>1021.84</v>
      </c>
      <c r="S1794" s="2">
        <f t="shared" si="137"/>
        <v>2678.221</v>
      </c>
      <c r="T1794" s="2">
        <f t="shared" si="138"/>
        <v>16268.16</v>
      </c>
    </row>
    <row r="1795" spans="1:20" x14ac:dyDescent="0.35">
      <c r="A1795" s="3">
        <f t="shared" si="139"/>
        <v>1786</v>
      </c>
      <c r="B1795" s="1">
        <v>7343</v>
      </c>
      <c r="C1795" s="1" t="s">
        <v>4080</v>
      </c>
      <c r="D1795" s="1" t="s">
        <v>4081</v>
      </c>
      <c r="E1795" s="1" t="s">
        <v>380</v>
      </c>
      <c r="F1795" s="1" t="s">
        <v>4082</v>
      </c>
      <c r="G1795" s="1" t="s">
        <v>4662</v>
      </c>
      <c r="H1795" s="7">
        <v>41960</v>
      </c>
      <c r="I1795" s="2">
        <v>89570</v>
      </c>
      <c r="J1795" s="2">
        <f>+VLOOKUP(B:B,'[1]Nómina (2)'!$B$5:$AJ$2058,35,0)</f>
        <v>9652.0397916666698</v>
      </c>
      <c r="K1795" s="2">
        <v>2570.66</v>
      </c>
      <c r="L1795" s="2">
        <v>6359.4699999999993</v>
      </c>
      <c r="M1795" s="2">
        <v>614.952</v>
      </c>
      <c r="N1795" s="2">
        <v>2722.93</v>
      </c>
      <c r="O1795" s="2">
        <v>6350.5130000000008</v>
      </c>
      <c r="P1795" s="2">
        <v>0</v>
      </c>
      <c r="Q1795" s="2">
        <f t="shared" si="135"/>
        <v>18618.525000000001</v>
      </c>
      <c r="R1795" s="2">
        <f t="shared" si="136"/>
        <v>14945.62979166667</v>
      </c>
      <c r="S1795" s="2">
        <f t="shared" si="137"/>
        <v>13324.935000000001</v>
      </c>
      <c r="T1795" s="2">
        <f t="shared" si="138"/>
        <v>74624.370208333334</v>
      </c>
    </row>
    <row r="1796" spans="1:20" x14ac:dyDescent="0.35">
      <c r="A1796" s="3">
        <f t="shared" si="139"/>
        <v>1787</v>
      </c>
      <c r="B1796" s="1">
        <v>7344</v>
      </c>
      <c r="C1796" s="1" t="s">
        <v>4083</v>
      </c>
      <c r="D1796" s="1" t="s">
        <v>4084</v>
      </c>
      <c r="E1796" s="1" t="s">
        <v>4085</v>
      </c>
      <c r="F1796" s="1" t="s">
        <v>120</v>
      </c>
      <c r="G1796" s="1" t="s">
        <v>4662</v>
      </c>
      <c r="H1796" s="7">
        <v>41954</v>
      </c>
      <c r="I1796" s="2">
        <v>52650</v>
      </c>
      <c r="J1796" s="2">
        <f>+VLOOKUP(B:B,'[1]Nómina (2)'!$B$5:$AJ$2058,35,0)</f>
        <v>2228.0083749999999</v>
      </c>
      <c r="K1796" s="2">
        <v>1511.05</v>
      </c>
      <c r="L1796" s="2">
        <v>3738.1499999999996</v>
      </c>
      <c r="M1796" s="2">
        <v>614.952</v>
      </c>
      <c r="N1796" s="2">
        <v>1600.56</v>
      </c>
      <c r="O1796" s="2">
        <v>3732.8850000000002</v>
      </c>
      <c r="P1796" s="2">
        <v>0</v>
      </c>
      <c r="Q1796" s="2">
        <f t="shared" si="135"/>
        <v>11197.597</v>
      </c>
      <c r="R1796" s="2">
        <f t="shared" si="136"/>
        <v>5339.618375</v>
      </c>
      <c r="S1796" s="2">
        <f t="shared" si="137"/>
        <v>8085.9870000000001</v>
      </c>
      <c r="T1796" s="2">
        <f t="shared" si="138"/>
        <v>47310.381625000002</v>
      </c>
    </row>
    <row r="1797" spans="1:20" x14ac:dyDescent="0.35">
      <c r="A1797" s="3">
        <f t="shared" si="139"/>
        <v>1788</v>
      </c>
      <c r="B1797" s="1">
        <v>7345</v>
      </c>
      <c r="C1797" s="1" t="s">
        <v>4086</v>
      </c>
      <c r="D1797" s="1" t="s">
        <v>4087</v>
      </c>
      <c r="E1797" s="1" t="s">
        <v>854</v>
      </c>
      <c r="F1797" s="1" t="s">
        <v>1822</v>
      </c>
      <c r="G1797" s="1" t="s">
        <v>4662</v>
      </c>
      <c r="H1797" s="7">
        <v>41960</v>
      </c>
      <c r="I1797" s="2">
        <v>26650</v>
      </c>
      <c r="J1797" s="2">
        <f>+VLOOKUP(B:B,'[1]Nómina (2)'!$B$5:$AJ$2058,35,0)</f>
        <v>0</v>
      </c>
      <c r="K1797" s="2">
        <v>764.85</v>
      </c>
      <c r="L1797" s="2">
        <v>1892.1499999999999</v>
      </c>
      <c r="M1797" s="2">
        <v>346.45</v>
      </c>
      <c r="N1797" s="2">
        <v>810.16</v>
      </c>
      <c r="O1797" s="2">
        <v>1889.4850000000001</v>
      </c>
      <c r="P1797" s="2">
        <v>0</v>
      </c>
      <c r="Q1797" s="2">
        <f t="shared" si="135"/>
        <v>5703.0949999999993</v>
      </c>
      <c r="R1797" s="2">
        <f t="shared" si="136"/>
        <v>1575.01</v>
      </c>
      <c r="S1797" s="2">
        <f t="shared" si="137"/>
        <v>4128.085</v>
      </c>
      <c r="T1797" s="2">
        <f t="shared" si="138"/>
        <v>25074.99</v>
      </c>
    </row>
    <row r="1798" spans="1:20" x14ac:dyDescent="0.35">
      <c r="A1798" s="3">
        <f t="shared" si="139"/>
        <v>1789</v>
      </c>
      <c r="B1798" s="1">
        <v>7346</v>
      </c>
      <c r="C1798" s="1" t="s">
        <v>4088</v>
      </c>
      <c r="D1798" s="1" t="s">
        <v>4089</v>
      </c>
      <c r="E1798" s="1" t="s">
        <v>854</v>
      </c>
      <c r="F1798" s="1" t="s">
        <v>1822</v>
      </c>
      <c r="G1798" s="1" t="s">
        <v>4662</v>
      </c>
      <c r="H1798" s="7">
        <v>41960</v>
      </c>
      <c r="I1798" s="2">
        <v>26650</v>
      </c>
      <c r="J1798" s="2">
        <f>+VLOOKUP(B:B,'[1]Nómina (2)'!$B$5:$AJ$2058,35,0)</f>
        <v>0</v>
      </c>
      <c r="K1798" s="2">
        <v>764.85</v>
      </c>
      <c r="L1798" s="2">
        <v>1892.1499999999999</v>
      </c>
      <c r="M1798" s="2">
        <v>346.45</v>
      </c>
      <c r="N1798" s="2">
        <v>810.16</v>
      </c>
      <c r="O1798" s="2">
        <v>1889.4850000000001</v>
      </c>
      <c r="P1798" s="2">
        <v>1031.6199999999999</v>
      </c>
      <c r="Q1798" s="2">
        <f t="shared" si="135"/>
        <v>6734.7149999999992</v>
      </c>
      <c r="R1798" s="2">
        <f t="shared" si="136"/>
        <v>2606.63</v>
      </c>
      <c r="S1798" s="2">
        <f t="shared" si="137"/>
        <v>4128.085</v>
      </c>
      <c r="T1798" s="2">
        <f t="shared" si="138"/>
        <v>24043.37</v>
      </c>
    </row>
    <row r="1799" spans="1:20" x14ac:dyDescent="0.35">
      <c r="A1799" s="3">
        <f t="shared" si="139"/>
        <v>1790</v>
      </c>
      <c r="B1799" s="1">
        <v>7347</v>
      </c>
      <c r="C1799" s="1" t="s">
        <v>4090</v>
      </c>
      <c r="D1799" s="1" t="s">
        <v>4091</v>
      </c>
      <c r="E1799" s="1" t="s">
        <v>854</v>
      </c>
      <c r="F1799" s="1" t="s">
        <v>1822</v>
      </c>
      <c r="G1799" s="1" t="s">
        <v>4662</v>
      </c>
      <c r="H1799" s="7">
        <v>41960</v>
      </c>
      <c r="I1799" s="2">
        <v>26650</v>
      </c>
      <c r="J1799" s="2">
        <f>+VLOOKUP(B:B,'[1]Nómina (2)'!$B$5:$AJ$2058,35,0)</f>
        <v>0</v>
      </c>
      <c r="K1799" s="2">
        <v>764.85</v>
      </c>
      <c r="L1799" s="2">
        <v>1892.1499999999999</v>
      </c>
      <c r="M1799" s="2">
        <v>346.45</v>
      </c>
      <c r="N1799" s="2">
        <v>810.16</v>
      </c>
      <c r="O1799" s="2">
        <v>1889.4850000000001</v>
      </c>
      <c r="P1799" s="2">
        <v>0</v>
      </c>
      <c r="Q1799" s="2">
        <f t="shared" si="135"/>
        <v>5703.0949999999993</v>
      </c>
      <c r="R1799" s="2">
        <f t="shared" si="136"/>
        <v>1575.01</v>
      </c>
      <c r="S1799" s="2">
        <f t="shared" si="137"/>
        <v>4128.085</v>
      </c>
      <c r="T1799" s="2">
        <f t="shared" si="138"/>
        <v>25074.99</v>
      </c>
    </row>
    <row r="1800" spans="1:20" x14ac:dyDescent="0.35">
      <c r="A1800" s="3">
        <f t="shared" si="139"/>
        <v>1791</v>
      </c>
      <c r="B1800" s="1">
        <v>7348</v>
      </c>
      <c r="C1800" s="1" t="s">
        <v>4092</v>
      </c>
      <c r="D1800" s="1" t="s">
        <v>4093</v>
      </c>
      <c r="E1800" s="1" t="s">
        <v>612</v>
      </c>
      <c r="F1800" s="1" t="s">
        <v>4094</v>
      </c>
      <c r="G1800" s="1" t="s">
        <v>4662</v>
      </c>
      <c r="H1800" s="7">
        <v>41962</v>
      </c>
      <c r="I1800" s="2">
        <v>26650</v>
      </c>
      <c r="J1800" s="2">
        <f>+VLOOKUP(B:B,'[1]Nómina (2)'!$B$5:$AJ$2058,35,0)</f>
        <v>0</v>
      </c>
      <c r="K1800" s="2">
        <v>764.85</v>
      </c>
      <c r="L1800" s="2">
        <v>1892.1499999999999</v>
      </c>
      <c r="M1800" s="2">
        <v>346.45</v>
      </c>
      <c r="N1800" s="2">
        <v>810.16</v>
      </c>
      <c r="O1800" s="2">
        <v>1889.4850000000001</v>
      </c>
      <c r="P1800" s="2">
        <v>2063.2399999999998</v>
      </c>
      <c r="Q1800" s="2">
        <f t="shared" si="135"/>
        <v>7766.3349999999991</v>
      </c>
      <c r="R1800" s="2">
        <f t="shared" si="136"/>
        <v>3638.25</v>
      </c>
      <c r="S1800" s="2">
        <f t="shared" si="137"/>
        <v>4128.085</v>
      </c>
      <c r="T1800" s="2">
        <f t="shared" si="138"/>
        <v>23011.75</v>
      </c>
    </row>
    <row r="1801" spans="1:20" x14ac:dyDescent="0.35">
      <c r="A1801" s="3">
        <f t="shared" si="139"/>
        <v>1792</v>
      </c>
      <c r="B1801" s="1">
        <v>7350</v>
      </c>
      <c r="C1801" s="1" t="s">
        <v>4095</v>
      </c>
      <c r="D1801" s="1" t="s">
        <v>4096</v>
      </c>
      <c r="E1801" s="1" t="s">
        <v>447</v>
      </c>
      <c r="F1801" s="1" t="s">
        <v>42</v>
      </c>
      <c r="G1801" s="1" t="s">
        <v>4662</v>
      </c>
      <c r="H1801" s="7">
        <v>41967</v>
      </c>
      <c r="I1801" s="2">
        <v>26650</v>
      </c>
      <c r="J1801" s="2">
        <f>+VLOOKUP(B:B,'[1]Nómina (2)'!$B$5:$AJ$2058,35,0)</f>
        <v>0</v>
      </c>
      <c r="K1801" s="2">
        <v>764.85</v>
      </c>
      <c r="L1801" s="2">
        <v>1892.1499999999999</v>
      </c>
      <c r="M1801" s="2">
        <v>346.45</v>
      </c>
      <c r="N1801" s="2">
        <v>810.16</v>
      </c>
      <c r="O1801" s="2">
        <v>1889.4850000000001</v>
      </c>
      <c r="P1801" s="2">
        <v>0</v>
      </c>
      <c r="Q1801" s="2">
        <f t="shared" si="135"/>
        <v>5703.0949999999993</v>
      </c>
      <c r="R1801" s="2">
        <f t="shared" si="136"/>
        <v>1575.01</v>
      </c>
      <c r="S1801" s="2">
        <f t="shared" si="137"/>
        <v>4128.085</v>
      </c>
      <c r="T1801" s="2">
        <f t="shared" si="138"/>
        <v>25074.99</v>
      </c>
    </row>
    <row r="1802" spans="1:20" s="4" customFormat="1" x14ac:dyDescent="0.35">
      <c r="A1802" s="3">
        <f t="shared" si="139"/>
        <v>1793</v>
      </c>
      <c r="B1802" s="1">
        <v>7351</v>
      </c>
      <c r="C1802" s="1" t="s">
        <v>4097</v>
      </c>
      <c r="D1802" s="1" t="s">
        <v>4098</v>
      </c>
      <c r="E1802" s="1" t="s">
        <v>31</v>
      </c>
      <c r="F1802" s="1" t="s">
        <v>955</v>
      </c>
      <c r="G1802" s="1" t="s">
        <v>4662</v>
      </c>
      <c r="H1802" s="7">
        <v>41968</v>
      </c>
      <c r="I1802" s="2">
        <v>28990</v>
      </c>
      <c r="J1802" s="2">
        <f>+VLOOKUP(B:B,'[1]Nómina (2)'!$B$5:$AJ$2058,35,0)</f>
        <v>0</v>
      </c>
      <c r="K1802" s="2">
        <v>832.01</v>
      </c>
      <c r="L1802" s="2">
        <v>2058.29</v>
      </c>
      <c r="M1802" s="2">
        <v>376.87</v>
      </c>
      <c r="N1802" s="2">
        <v>881.3</v>
      </c>
      <c r="O1802" s="2">
        <v>2055.3910000000001</v>
      </c>
      <c r="P1802" s="2">
        <v>0</v>
      </c>
      <c r="Q1802" s="2">
        <f t="shared" si="135"/>
        <v>6203.8610000000008</v>
      </c>
      <c r="R1802" s="2">
        <f t="shared" si="136"/>
        <v>1713.31</v>
      </c>
      <c r="S1802" s="2">
        <f t="shared" si="137"/>
        <v>4490.5509999999995</v>
      </c>
      <c r="T1802" s="2">
        <f t="shared" si="138"/>
        <v>27276.69</v>
      </c>
    </row>
    <row r="1803" spans="1:20" s="4" customFormat="1" x14ac:dyDescent="0.35">
      <c r="A1803" s="3">
        <f t="shared" si="139"/>
        <v>1794</v>
      </c>
      <c r="B1803" s="1">
        <v>7354</v>
      </c>
      <c r="C1803" s="1" t="s">
        <v>4099</v>
      </c>
      <c r="D1803" s="1" t="s">
        <v>4100</v>
      </c>
      <c r="E1803" s="1" t="s">
        <v>497</v>
      </c>
      <c r="F1803" s="1" t="s">
        <v>103</v>
      </c>
      <c r="G1803" s="1" t="s">
        <v>4662</v>
      </c>
      <c r="H1803" s="7">
        <v>41975</v>
      </c>
      <c r="I1803" s="2">
        <v>17290</v>
      </c>
      <c r="J1803" s="2">
        <f>+VLOOKUP(B:B,'[1]Nómina (2)'!$B$5:$AJ$2058,35,0)</f>
        <v>0</v>
      </c>
      <c r="K1803" s="2">
        <v>496.22</v>
      </c>
      <c r="L1803" s="2">
        <v>1227.5899999999999</v>
      </c>
      <c r="M1803" s="2">
        <v>224.76999999999998</v>
      </c>
      <c r="N1803" s="2">
        <v>525.62</v>
      </c>
      <c r="O1803" s="2">
        <v>1225.8610000000001</v>
      </c>
      <c r="P1803" s="2">
        <v>0</v>
      </c>
      <c r="Q1803" s="2">
        <f t="shared" ref="Q1803:Q1866" si="140">SUM(K1803:P1803)</f>
        <v>3700.0609999999997</v>
      </c>
      <c r="R1803" s="2">
        <f t="shared" ref="R1803:R1866" si="141">+J1803+K1803+N1803+P1803</f>
        <v>1021.84</v>
      </c>
      <c r="S1803" s="2">
        <f t="shared" ref="S1803:S1866" si="142">+L1803+M1803+O1803</f>
        <v>2678.221</v>
      </c>
      <c r="T1803" s="2">
        <f t="shared" ref="T1803:T1866" si="143">+I1803-R1803</f>
        <v>16268.16</v>
      </c>
    </row>
    <row r="1804" spans="1:20" x14ac:dyDescent="0.35">
      <c r="A1804" s="3">
        <f t="shared" ref="A1804:A1867" si="144">+A1803+1</f>
        <v>1795</v>
      </c>
      <c r="B1804" s="1">
        <v>7355</v>
      </c>
      <c r="C1804" s="1" t="s">
        <v>4101</v>
      </c>
      <c r="D1804" s="1" t="s">
        <v>4102</v>
      </c>
      <c r="E1804" s="1" t="s">
        <v>587</v>
      </c>
      <c r="F1804" s="1" t="s">
        <v>1382</v>
      </c>
      <c r="G1804" s="1" t="s">
        <v>4662</v>
      </c>
      <c r="H1804" s="7">
        <v>41974</v>
      </c>
      <c r="I1804" s="2">
        <v>15950</v>
      </c>
      <c r="J1804" s="2">
        <f>+VLOOKUP(B:B,'[1]Nómina (2)'!$B$5:$AJ$2058,35,0)</f>
        <v>0</v>
      </c>
      <c r="K1804" s="2">
        <v>785.96</v>
      </c>
      <c r="L1804" s="2">
        <v>1944.3641099999998</v>
      </c>
      <c r="M1804" s="2">
        <v>356.01032999999995</v>
      </c>
      <c r="N1804" s="2">
        <v>832.52</v>
      </c>
      <c r="O1804" s="2">
        <v>1941.625569</v>
      </c>
      <c r="P1804" s="2">
        <v>0</v>
      </c>
      <c r="Q1804" s="2">
        <f t="shared" si="140"/>
        <v>5860.4800089999999</v>
      </c>
      <c r="R1804" s="2">
        <f t="shared" si="141"/>
        <v>1618.48</v>
      </c>
      <c r="S1804" s="2">
        <f t="shared" si="142"/>
        <v>4242.0000089999994</v>
      </c>
      <c r="T1804" s="2">
        <f t="shared" si="143"/>
        <v>14331.52</v>
      </c>
    </row>
    <row r="1805" spans="1:20" x14ac:dyDescent="0.35">
      <c r="A1805" s="3">
        <f t="shared" si="144"/>
        <v>1796</v>
      </c>
      <c r="B1805" s="1">
        <v>7356</v>
      </c>
      <c r="C1805" s="1" t="s">
        <v>4103</v>
      </c>
      <c r="D1805" s="1" t="s">
        <v>4104</v>
      </c>
      <c r="E1805" s="1" t="s">
        <v>60</v>
      </c>
      <c r="F1805" s="1" t="s">
        <v>87</v>
      </c>
      <c r="G1805" s="1" t="s">
        <v>4662</v>
      </c>
      <c r="H1805" s="7">
        <v>41976</v>
      </c>
      <c r="I1805" s="2">
        <v>17290</v>
      </c>
      <c r="J1805" s="2">
        <f>+VLOOKUP(B:B,'[1]Nómina (2)'!$B$5:$AJ$2058,35,0)</f>
        <v>0</v>
      </c>
      <c r="K1805" s="2">
        <v>496.22</v>
      </c>
      <c r="L1805" s="2">
        <v>1227.5899999999999</v>
      </c>
      <c r="M1805" s="2">
        <v>224.76999999999998</v>
      </c>
      <c r="N1805" s="2">
        <v>525.62</v>
      </c>
      <c r="O1805" s="2">
        <v>1225.8610000000001</v>
      </c>
      <c r="P1805" s="2">
        <v>1031.6199999999999</v>
      </c>
      <c r="Q1805" s="2">
        <f t="shared" si="140"/>
        <v>4731.6809999999996</v>
      </c>
      <c r="R1805" s="2">
        <f t="shared" si="141"/>
        <v>2053.46</v>
      </c>
      <c r="S1805" s="2">
        <f t="shared" si="142"/>
        <v>2678.221</v>
      </c>
      <c r="T1805" s="2">
        <f t="shared" si="143"/>
        <v>15236.54</v>
      </c>
    </row>
    <row r="1806" spans="1:20" x14ac:dyDescent="0.35">
      <c r="A1806" s="3">
        <f t="shared" si="144"/>
        <v>1797</v>
      </c>
      <c r="B1806" s="1">
        <v>7357</v>
      </c>
      <c r="C1806" s="1" t="s">
        <v>4105</v>
      </c>
      <c r="D1806" s="1" t="s">
        <v>4106</v>
      </c>
      <c r="E1806" s="1" t="s">
        <v>1538</v>
      </c>
      <c r="F1806" s="1" t="s">
        <v>381</v>
      </c>
      <c r="G1806" s="1" t="s">
        <v>4662</v>
      </c>
      <c r="H1806" s="7">
        <v>41976</v>
      </c>
      <c r="I1806" s="2">
        <v>26650</v>
      </c>
      <c r="J1806" s="2">
        <f>+VLOOKUP(B:B,'[1]Nómina (2)'!$B$5:$AJ$2058,35,0)</f>
        <v>0</v>
      </c>
      <c r="K1806" s="2">
        <v>764.85</v>
      </c>
      <c r="L1806" s="2">
        <v>1892.1499999999999</v>
      </c>
      <c r="M1806" s="2">
        <v>346.45</v>
      </c>
      <c r="N1806" s="2">
        <v>810.16</v>
      </c>
      <c r="O1806" s="2">
        <v>1889.4850000000001</v>
      </c>
      <c r="P1806" s="2">
        <v>0</v>
      </c>
      <c r="Q1806" s="2">
        <f t="shared" si="140"/>
        <v>5703.0949999999993</v>
      </c>
      <c r="R1806" s="2">
        <f t="shared" si="141"/>
        <v>1575.01</v>
      </c>
      <c r="S1806" s="2">
        <f t="shared" si="142"/>
        <v>4128.085</v>
      </c>
      <c r="T1806" s="2">
        <f t="shared" si="143"/>
        <v>25074.99</v>
      </c>
    </row>
    <row r="1807" spans="1:20" x14ac:dyDescent="0.35">
      <c r="A1807" s="3">
        <f t="shared" si="144"/>
        <v>1798</v>
      </c>
      <c r="B1807" s="1">
        <v>7358</v>
      </c>
      <c r="C1807" s="1" t="s">
        <v>4107</v>
      </c>
      <c r="D1807" s="1" t="s">
        <v>4108</v>
      </c>
      <c r="E1807" s="1" t="s">
        <v>1315</v>
      </c>
      <c r="F1807" s="1" t="s">
        <v>2737</v>
      </c>
      <c r="G1807" s="1" t="s">
        <v>4662</v>
      </c>
      <c r="H1807" s="7">
        <v>41976</v>
      </c>
      <c r="I1807" s="2">
        <v>19760</v>
      </c>
      <c r="J1807" s="2">
        <f>+VLOOKUP(B:B,'[1]Nómina (2)'!$B$5:$AJ$2058,35,0)</f>
        <v>0</v>
      </c>
      <c r="K1807" s="2">
        <v>567.11</v>
      </c>
      <c r="L1807" s="2">
        <v>1402.9599999999998</v>
      </c>
      <c r="M1807" s="2">
        <v>256.88</v>
      </c>
      <c r="N1807" s="2">
        <v>600.70000000000005</v>
      </c>
      <c r="O1807" s="2">
        <v>1400.9840000000002</v>
      </c>
      <c r="P1807" s="2">
        <v>0</v>
      </c>
      <c r="Q1807" s="2">
        <f t="shared" si="140"/>
        <v>4228.634</v>
      </c>
      <c r="R1807" s="2">
        <f t="shared" si="141"/>
        <v>1167.81</v>
      </c>
      <c r="S1807" s="2">
        <f t="shared" si="142"/>
        <v>3060.8239999999996</v>
      </c>
      <c r="T1807" s="2">
        <f t="shared" si="143"/>
        <v>18592.189999999999</v>
      </c>
    </row>
    <row r="1808" spans="1:20" x14ac:dyDescent="0.35">
      <c r="A1808" s="3">
        <f t="shared" si="144"/>
        <v>1799</v>
      </c>
      <c r="B1808" s="1">
        <v>7359</v>
      </c>
      <c r="C1808" s="1" t="s">
        <v>4109</v>
      </c>
      <c r="D1808" s="1" t="s">
        <v>4110</v>
      </c>
      <c r="E1808" s="1" t="s">
        <v>1315</v>
      </c>
      <c r="F1808" s="1" t="s">
        <v>2737</v>
      </c>
      <c r="G1808" s="1" t="s">
        <v>4662</v>
      </c>
      <c r="H1808" s="7">
        <v>41976</v>
      </c>
      <c r="I1808" s="2">
        <v>19760</v>
      </c>
      <c r="J1808" s="2">
        <f>+VLOOKUP(B:B,'[1]Nómina (2)'!$B$5:$AJ$2058,35,0)</f>
        <v>0</v>
      </c>
      <c r="K1808" s="2">
        <v>567.11</v>
      </c>
      <c r="L1808" s="2">
        <v>1402.9599999999998</v>
      </c>
      <c r="M1808" s="2">
        <v>256.88</v>
      </c>
      <c r="N1808" s="2">
        <v>600.70000000000005</v>
      </c>
      <c r="O1808" s="2">
        <v>1400.9840000000002</v>
      </c>
      <c r="P1808" s="2">
        <v>0</v>
      </c>
      <c r="Q1808" s="2">
        <f t="shared" si="140"/>
        <v>4228.634</v>
      </c>
      <c r="R1808" s="2">
        <f t="shared" si="141"/>
        <v>1167.81</v>
      </c>
      <c r="S1808" s="2">
        <f t="shared" si="142"/>
        <v>3060.8239999999996</v>
      </c>
      <c r="T1808" s="2">
        <f t="shared" si="143"/>
        <v>18592.189999999999</v>
      </c>
    </row>
    <row r="1809" spans="1:20" x14ac:dyDescent="0.35">
      <c r="A1809" s="3">
        <f t="shared" si="144"/>
        <v>1800</v>
      </c>
      <c r="B1809" s="1">
        <v>7362</v>
      </c>
      <c r="C1809" s="1" t="s">
        <v>4111</v>
      </c>
      <c r="D1809" s="1" t="s">
        <v>4112</v>
      </c>
      <c r="E1809" s="1" t="s">
        <v>60</v>
      </c>
      <c r="F1809" s="1" t="s">
        <v>87</v>
      </c>
      <c r="G1809" s="1" t="s">
        <v>4662</v>
      </c>
      <c r="H1809" s="7">
        <v>41981</v>
      </c>
      <c r="I1809" s="2">
        <v>17290</v>
      </c>
      <c r="J1809" s="2">
        <f>+VLOOKUP(B:B,'[1]Nómina (2)'!$B$5:$AJ$2058,35,0)</f>
        <v>0</v>
      </c>
      <c r="K1809" s="2">
        <v>496.22</v>
      </c>
      <c r="L1809" s="2">
        <v>1227.5899999999999</v>
      </c>
      <c r="M1809" s="2">
        <v>224.76999999999998</v>
      </c>
      <c r="N1809" s="2">
        <v>525.62</v>
      </c>
      <c r="O1809" s="2">
        <v>1225.8610000000001</v>
      </c>
      <c r="P1809" s="2">
        <v>0</v>
      </c>
      <c r="Q1809" s="2">
        <f t="shared" si="140"/>
        <v>3700.0609999999997</v>
      </c>
      <c r="R1809" s="2">
        <f t="shared" si="141"/>
        <v>1021.84</v>
      </c>
      <c r="S1809" s="2">
        <f t="shared" si="142"/>
        <v>2678.221</v>
      </c>
      <c r="T1809" s="2">
        <f t="shared" si="143"/>
        <v>16268.16</v>
      </c>
    </row>
    <row r="1810" spans="1:20" x14ac:dyDescent="0.35">
      <c r="A1810" s="3">
        <f t="shared" si="144"/>
        <v>1801</v>
      </c>
      <c r="B1810" s="1">
        <v>7363</v>
      </c>
      <c r="C1810" s="1" t="s">
        <v>4113</v>
      </c>
      <c r="D1810" s="1" t="s">
        <v>4114</v>
      </c>
      <c r="E1810" s="1" t="s">
        <v>123</v>
      </c>
      <c r="F1810" s="1" t="s">
        <v>28</v>
      </c>
      <c r="G1810" s="1" t="s">
        <v>4662</v>
      </c>
      <c r="H1810" s="7">
        <v>41981</v>
      </c>
      <c r="I1810" s="2">
        <v>19760</v>
      </c>
      <c r="J1810" s="2">
        <f>+VLOOKUP(B:B,'[1]Nómina (2)'!$B$5:$AJ$2058,35,0)</f>
        <v>0</v>
      </c>
      <c r="K1810" s="2">
        <v>567.11</v>
      </c>
      <c r="L1810" s="2">
        <v>1402.9599999999998</v>
      </c>
      <c r="M1810" s="2">
        <v>256.88</v>
      </c>
      <c r="N1810" s="2">
        <v>600.70000000000005</v>
      </c>
      <c r="O1810" s="2">
        <v>1400.9840000000002</v>
      </c>
      <c r="P1810" s="2">
        <v>1031.6199999999999</v>
      </c>
      <c r="Q1810" s="2">
        <f t="shared" si="140"/>
        <v>5260.2539999999999</v>
      </c>
      <c r="R1810" s="2">
        <f t="shared" si="141"/>
        <v>2199.4299999999998</v>
      </c>
      <c r="S1810" s="2">
        <f t="shared" si="142"/>
        <v>3060.8239999999996</v>
      </c>
      <c r="T1810" s="2">
        <f t="shared" si="143"/>
        <v>17560.57</v>
      </c>
    </row>
    <row r="1811" spans="1:20" x14ac:dyDescent="0.35">
      <c r="A1811" s="3">
        <f t="shared" si="144"/>
        <v>1802</v>
      </c>
      <c r="B1811" s="1">
        <v>7364</v>
      </c>
      <c r="C1811" s="1" t="s">
        <v>4115</v>
      </c>
      <c r="D1811" s="1" t="s">
        <v>4116</v>
      </c>
      <c r="E1811" s="1" t="s">
        <v>102</v>
      </c>
      <c r="F1811" s="1" t="s">
        <v>103</v>
      </c>
      <c r="G1811" s="1" t="s">
        <v>4662</v>
      </c>
      <c r="H1811" s="7">
        <v>41981</v>
      </c>
      <c r="I1811" s="2">
        <v>17290</v>
      </c>
      <c r="J1811" s="2">
        <f>+VLOOKUP(B:B,'[1]Nómina (2)'!$B$5:$AJ$2058,35,0)</f>
        <v>0</v>
      </c>
      <c r="K1811" s="2">
        <v>496.22</v>
      </c>
      <c r="L1811" s="2">
        <v>1227.5899999999999</v>
      </c>
      <c r="M1811" s="2">
        <v>224.76999999999998</v>
      </c>
      <c r="N1811" s="2">
        <v>525.62</v>
      </c>
      <c r="O1811" s="2">
        <v>1225.8610000000001</v>
      </c>
      <c r="P1811" s="2">
        <v>0</v>
      </c>
      <c r="Q1811" s="2">
        <f t="shared" si="140"/>
        <v>3700.0609999999997</v>
      </c>
      <c r="R1811" s="2">
        <f t="shared" si="141"/>
        <v>1021.84</v>
      </c>
      <c r="S1811" s="2">
        <f t="shared" si="142"/>
        <v>2678.221</v>
      </c>
      <c r="T1811" s="2">
        <f t="shared" si="143"/>
        <v>16268.16</v>
      </c>
    </row>
    <row r="1812" spans="1:20" x14ac:dyDescent="0.35">
      <c r="A1812" s="3">
        <f t="shared" si="144"/>
        <v>1803</v>
      </c>
      <c r="B1812" s="1">
        <v>7366</v>
      </c>
      <c r="C1812" s="1" t="s">
        <v>4117</v>
      </c>
      <c r="D1812" s="1" t="s">
        <v>4118</v>
      </c>
      <c r="E1812" s="1" t="s">
        <v>66</v>
      </c>
      <c r="F1812" s="1" t="s">
        <v>87</v>
      </c>
      <c r="G1812" s="1" t="s">
        <v>4662</v>
      </c>
      <c r="H1812" s="7">
        <v>41988</v>
      </c>
      <c r="I1812" s="2">
        <v>21970</v>
      </c>
      <c r="J1812" s="2">
        <f>+VLOOKUP(B:B,'[1]Nómina (2)'!$B$5:$AJ$2058,35,0)</f>
        <v>0</v>
      </c>
      <c r="K1812" s="2">
        <v>630.54</v>
      </c>
      <c r="L1812" s="2">
        <v>1559.87</v>
      </c>
      <c r="M1812" s="2">
        <v>285.61</v>
      </c>
      <c r="N1812" s="2">
        <v>667.89</v>
      </c>
      <c r="O1812" s="2">
        <v>1557.673</v>
      </c>
      <c r="P1812" s="2">
        <v>0</v>
      </c>
      <c r="Q1812" s="2">
        <f t="shared" si="140"/>
        <v>4701.5829999999996</v>
      </c>
      <c r="R1812" s="2">
        <f t="shared" si="141"/>
        <v>1298.4299999999998</v>
      </c>
      <c r="S1812" s="2">
        <f t="shared" si="142"/>
        <v>3403.1530000000002</v>
      </c>
      <c r="T1812" s="2">
        <f t="shared" si="143"/>
        <v>20671.57</v>
      </c>
    </row>
    <row r="1813" spans="1:20" x14ac:dyDescent="0.35">
      <c r="A1813" s="3">
        <f t="shared" si="144"/>
        <v>1804</v>
      </c>
      <c r="B1813" s="1">
        <v>7367</v>
      </c>
      <c r="C1813" s="1" t="s">
        <v>4119</v>
      </c>
      <c r="D1813" s="1" t="s">
        <v>4120</v>
      </c>
      <c r="E1813" s="1" t="s">
        <v>544</v>
      </c>
      <c r="F1813" s="1" t="s">
        <v>2502</v>
      </c>
      <c r="G1813" s="1" t="s">
        <v>4662</v>
      </c>
      <c r="H1813" s="7">
        <v>41988</v>
      </c>
      <c r="I1813" s="2">
        <v>37570</v>
      </c>
      <c r="J1813" s="2">
        <f>+VLOOKUP(B:B,'[1]Nómina (2)'!$B$5:$AJ$2058,35,0)</f>
        <v>99.691374999999994</v>
      </c>
      <c r="K1813" s="2">
        <v>1078.26</v>
      </c>
      <c r="L1813" s="2">
        <v>2667.47</v>
      </c>
      <c r="M1813" s="2">
        <v>488.40999999999997</v>
      </c>
      <c r="N1813" s="2">
        <v>1142.1300000000001</v>
      </c>
      <c r="O1813" s="2">
        <v>2663.7130000000002</v>
      </c>
      <c r="P1813" s="2">
        <v>0</v>
      </c>
      <c r="Q1813" s="2">
        <f t="shared" si="140"/>
        <v>8039.9830000000002</v>
      </c>
      <c r="R1813" s="2">
        <f t="shared" si="141"/>
        <v>2320.0813750000002</v>
      </c>
      <c r="S1813" s="2">
        <f t="shared" si="142"/>
        <v>5819.5929999999998</v>
      </c>
      <c r="T1813" s="2">
        <f t="shared" si="143"/>
        <v>35249.918624999998</v>
      </c>
    </row>
    <row r="1814" spans="1:20" x14ac:dyDescent="0.35">
      <c r="A1814" s="3">
        <f t="shared" si="144"/>
        <v>1805</v>
      </c>
      <c r="B1814" s="1">
        <v>7368</v>
      </c>
      <c r="C1814" s="1" t="s">
        <v>4121</v>
      </c>
      <c r="D1814" s="1" t="s">
        <v>4122</v>
      </c>
      <c r="E1814" s="1" t="s">
        <v>98</v>
      </c>
      <c r="F1814" s="1" t="s">
        <v>1832</v>
      </c>
      <c r="G1814" s="1" t="s">
        <v>4662</v>
      </c>
      <c r="H1814" s="7">
        <v>41988</v>
      </c>
      <c r="I1814" s="2">
        <v>21970</v>
      </c>
      <c r="J1814" s="2">
        <f>+VLOOKUP(B:B,'[1]Nómina (2)'!$B$5:$AJ$2058,35,0)</f>
        <v>0</v>
      </c>
      <c r="K1814" s="2">
        <v>630.54</v>
      </c>
      <c r="L1814" s="2">
        <v>1559.87</v>
      </c>
      <c r="M1814" s="2">
        <v>285.61</v>
      </c>
      <c r="N1814" s="2">
        <v>667.89</v>
      </c>
      <c r="O1814" s="2">
        <v>1557.673</v>
      </c>
      <c r="P1814" s="2">
        <v>0</v>
      </c>
      <c r="Q1814" s="2">
        <f t="shared" si="140"/>
        <v>4701.5829999999996</v>
      </c>
      <c r="R1814" s="2">
        <f t="shared" si="141"/>
        <v>1298.4299999999998</v>
      </c>
      <c r="S1814" s="2">
        <f t="shared" si="142"/>
        <v>3403.1530000000002</v>
      </c>
      <c r="T1814" s="2">
        <f t="shared" si="143"/>
        <v>20671.57</v>
      </c>
    </row>
    <row r="1815" spans="1:20" x14ac:dyDescent="0.35">
      <c r="A1815" s="3">
        <f t="shared" si="144"/>
        <v>1806</v>
      </c>
      <c r="B1815" s="1">
        <v>7369</v>
      </c>
      <c r="C1815" s="1" t="s">
        <v>4123</v>
      </c>
      <c r="D1815" s="1" t="s">
        <v>4124</v>
      </c>
      <c r="E1815" s="1" t="s">
        <v>1315</v>
      </c>
      <c r="F1815" s="1" t="s">
        <v>2737</v>
      </c>
      <c r="G1815" s="1" t="s">
        <v>4662</v>
      </c>
      <c r="H1815" s="7">
        <v>41989</v>
      </c>
      <c r="I1815" s="2">
        <v>19760</v>
      </c>
      <c r="J1815" s="2">
        <f>+VLOOKUP(B:B,'[1]Nómina (2)'!$B$5:$AJ$2058,35,0)</f>
        <v>0</v>
      </c>
      <c r="K1815" s="2">
        <v>567.11</v>
      </c>
      <c r="L1815" s="2">
        <v>1402.9599999999998</v>
      </c>
      <c r="M1815" s="2">
        <v>256.88</v>
      </c>
      <c r="N1815" s="2">
        <v>600.70000000000005</v>
      </c>
      <c r="O1815" s="2">
        <v>1400.9840000000002</v>
      </c>
      <c r="P1815" s="2">
        <v>0</v>
      </c>
      <c r="Q1815" s="2">
        <f t="shared" si="140"/>
        <v>4228.634</v>
      </c>
      <c r="R1815" s="2">
        <f t="shared" si="141"/>
        <v>1167.81</v>
      </c>
      <c r="S1815" s="2">
        <f t="shared" si="142"/>
        <v>3060.8239999999996</v>
      </c>
      <c r="T1815" s="2">
        <f t="shared" si="143"/>
        <v>18592.189999999999</v>
      </c>
    </row>
    <row r="1816" spans="1:20" s="4" customFormat="1" x14ac:dyDescent="0.35">
      <c r="A1816" s="3">
        <f t="shared" si="144"/>
        <v>1807</v>
      </c>
      <c r="B1816" s="1">
        <v>7370</v>
      </c>
      <c r="C1816" s="1" t="s">
        <v>4125</v>
      </c>
      <c r="D1816" s="1" t="s">
        <v>4126</v>
      </c>
      <c r="E1816" s="1" t="s">
        <v>2835</v>
      </c>
      <c r="F1816" s="1" t="s">
        <v>1382</v>
      </c>
      <c r="G1816" s="1" t="s">
        <v>4662</v>
      </c>
      <c r="H1816" s="7">
        <v>42006</v>
      </c>
      <c r="I1816" s="2">
        <v>27000</v>
      </c>
      <c r="J1816" s="2">
        <f>+VLOOKUP(B:B,'[1]Nómina (2)'!$B$5:$AJ$2058,35,0)</f>
        <v>0</v>
      </c>
      <c r="K1816" s="2">
        <v>774.9</v>
      </c>
      <c r="L1816" s="2">
        <v>1916.9999999999998</v>
      </c>
      <c r="M1816" s="2">
        <v>351</v>
      </c>
      <c r="N1816" s="2">
        <v>820.8</v>
      </c>
      <c r="O1816" s="2">
        <v>1914.3000000000002</v>
      </c>
      <c r="P1816" s="2">
        <v>0</v>
      </c>
      <c r="Q1816" s="2">
        <f t="shared" si="140"/>
        <v>5778</v>
      </c>
      <c r="R1816" s="2">
        <f t="shared" si="141"/>
        <v>1595.6999999999998</v>
      </c>
      <c r="S1816" s="2">
        <f t="shared" si="142"/>
        <v>4182.3</v>
      </c>
      <c r="T1816" s="2">
        <f t="shared" si="143"/>
        <v>25404.3</v>
      </c>
    </row>
    <row r="1817" spans="1:20" s="4" customFormat="1" x14ac:dyDescent="0.35">
      <c r="A1817" s="3">
        <f t="shared" si="144"/>
        <v>1808</v>
      </c>
      <c r="B1817" s="1">
        <v>7371</v>
      </c>
      <c r="C1817" s="1" t="s">
        <v>4127</v>
      </c>
      <c r="D1817" s="1" t="s">
        <v>4128</v>
      </c>
      <c r="E1817" s="1" t="s">
        <v>820</v>
      </c>
      <c r="F1817" s="1" t="s">
        <v>3202</v>
      </c>
      <c r="G1817" s="1" t="s">
        <v>4662</v>
      </c>
      <c r="H1817" s="7">
        <v>42067</v>
      </c>
      <c r="I1817" s="2">
        <v>37570</v>
      </c>
      <c r="J1817" s="2">
        <f>+VLOOKUP(B:B,'[1]Nómina (2)'!$B$5:$AJ$2058,35,0)</f>
        <v>0</v>
      </c>
      <c r="K1817" s="2">
        <v>1851.32</v>
      </c>
      <c r="L1817" s="2">
        <v>4579.9217399999998</v>
      </c>
      <c r="M1817" s="2">
        <v>614.952</v>
      </c>
      <c r="N1817" s="2">
        <v>1960.98</v>
      </c>
      <c r="O1817" s="2">
        <v>4573.4711460000008</v>
      </c>
      <c r="P1817" s="2">
        <v>0</v>
      </c>
      <c r="Q1817" s="2">
        <f t="shared" si="140"/>
        <v>13580.644886000002</v>
      </c>
      <c r="R1817" s="2">
        <f t="shared" si="141"/>
        <v>3812.3</v>
      </c>
      <c r="S1817" s="2">
        <f t="shared" si="142"/>
        <v>9768.3448860000008</v>
      </c>
      <c r="T1817" s="2">
        <f t="shared" si="143"/>
        <v>33757.699999999997</v>
      </c>
    </row>
    <row r="1818" spans="1:20" x14ac:dyDescent="0.35">
      <c r="A1818" s="3">
        <f t="shared" si="144"/>
        <v>1809</v>
      </c>
      <c r="B1818" s="1">
        <v>7372</v>
      </c>
      <c r="C1818" s="1" t="s">
        <v>4129</v>
      </c>
      <c r="D1818" s="1" t="s">
        <v>4130</v>
      </c>
      <c r="E1818" s="1" t="s">
        <v>587</v>
      </c>
      <c r="F1818" s="1" t="s">
        <v>3318</v>
      </c>
      <c r="G1818" s="1" t="s">
        <v>4662</v>
      </c>
      <c r="H1818" s="7">
        <v>42067</v>
      </c>
      <c r="I1818" s="2">
        <v>15950</v>
      </c>
      <c r="J1818" s="2">
        <f>+VLOOKUP(B:B,'[1]Nómina (2)'!$B$5:$AJ$2058,35,0)</f>
        <v>0</v>
      </c>
      <c r="K1818" s="2">
        <v>457.76</v>
      </c>
      <c r="L1818" s="2">
        <v>1132.4499999999998</v>
      </c>
      <c r="M1818" s="2">
        <v>207.35</v>
      </c>
      <c r="N1818" s="2">
        <v>484.88</v>
      </c>
      <c r="O1818" s="2">
        <v>1130.855</v>
      </c>
      <c r="P1818" s="2">
        <v>0</v>
      </c>
      <c r="Q1818" s="2">
        <f t="shared" si="140"/>
        <v>3413.2949999999996</v>
      </c>
      <c r="R1818" s="2">
        <f t="shared" si="141"/>
        <v>942.64</v>
      </c>
      <c r="S1818" s="2">
        <f t="shared" si="142"/>
        <v>2470.6549999999997</v>
      </c>
      <c r="T1818" s="2">
        <f t="shared" si="143"/>
        <v>15007.36</v>
      </c>
    </row>
    <row r="1819" spans="1:20" x14ac:dyDescent="0.35">
      <c r="A1819" s="3">
        <f t="shared" si="144"/>
        <v>1810</v>
      </c>
      <c r="B1819" s="1">
        <v>7374</v>
      </c>
      <c r="C1819" s="1" t="s">
        <v>4131</v>
      </c>
      <c r="D1819" s="1" t="s">
        <v>4132</v>
      </c>
      <c r="E1819" s="1" t="s">
        <v>23</v>
      </c>
      <c r="F1819" s="1" t="s">
        <v>103</v>
      </c>
      <c r="G1819" s="1" t="s">
        <v>4662</v>
      </c>
      <c r="H1819" s="7">
        <v>42073</v>
      </c>
      <c r="I1819" s="2">
        <v>17290</v>
      </c>
      <c r="J1819" s="2">
        <f>+VLOOKUP(B:B,'[1]Nómina (2)'!$B$5:$AJ$2058,35,0)</f>
        <v>0</v>
      </c>
      <c r="K1819" s="2">
        <v>496.22</v>
      </c>
      <c r="L1819" s="2">
        <v>1227.5899999999999</v>
      </c>
      <c r="M1819" s="2">
        <v>224.76999999999998</v>
      </c>
      <c r="N1819" s="2">
        <v>525.62</v>
      </c>
      <c r="O1819" s="2">
        <v>1225.8610000000001</v>
      </c>
      <c r="P1819" s="2">
        <v>0</v>
      </c>
      <c r="Q1819" s="2">
        <f t="shared" si="140"/>
        <v>3700.0609999999997</v>
      </c>
      <c r="R1819" s="2">
        <f t="shared" si="141"/>
        <v>1021.84</v>
      </c>
      <c r="S1819" s="2">
        <f t="shared" si="142"/>
        <v>2678.221</v>
      </c>
      <c r="T1819" s="2">
        <f t="shared" si="143"/>
        <v>16268.16</v>
      </c>
    </row>
    <row r="1820" spans="1:20" x14ac:dyDescent="0.35">
      <c r="A1820" s="3">
        <f t="shared" si="144"/>
        <v>1811</v>
      </c>
      <c r="B1820" s="1">
        <v>7375</v>
      </c>
      <c r="C1820" s="1" t="s">
        <v>4133</v>
      </c>
      <c r="D1820" s="1" t="s">
        <v>4134</v>
      </c>
      <c r="E1820" s="1" t="s">
        <v>38</v>
      </c>
      <c r="F1820" s="1" t="s">
        <v>103</v>
      </c>
      <c r="G1820" s="1" t="s">
        <v>4662</v>
      </c>
      <c r="H1820" s="7">
        <v>42073</v>
      </c>
      <c r="I1820" s="2">
        <v>17290</v>
      </c>
      <c r="J1820" s="2">
        <f>+VLOOKUP(B:B,'[1]Nómina (2)'!$B$5:$AJ$2058,35,0)</f>
        <v>0</v>
      </c>
      <c r="K1820" s="2">
        <v>496.22</v>
      </c>
      <c r="L1820" s="2">
        <v>1227.5899999999999</v>
      </c>
      <c r="M1820" s="2">
        <v>224.76999999999998</v>
      </c>
      <c r="N1820" s="2">
        <v>525.62</v>
      </c>
      <c r="O1820" s="2">
        <v>1225.8610000000001</v>
      </c>
      <c r="P1820" s="2">
        <v>0</v>
      </c>
      <c r="Q1820" s="2">
        <f t="shared" si="140"/>
        <v>3700.0609999999997</v>
      </c>
      <c r="R1820" s="2">
        <f t="shared" si="141"/>
        <v>1021.84</v>
      </c>
      <c r="S1820" s="2">
        <f t="shared" si="142"/>
        <v>2678.221</v>
      </c>
      <c r="T1820" s="2">
        <f t="shared" si="143"/>
        <v>16268.16</v>
      </c>
    </row>
    <row r="1821" spans="1:20" x14ac:dyDescent="0.35">
      <c r="A1821" s="3">
        <f t="shared" si="144"/>
        <v>1812</v>
      </c>
      <c r="B1821" s="1">
        <v>7376</v>
      </c>
      <c r="C1821" s="1" t="s">
        <v>4135</v>
      </c>
      <c r="D1821" s="1" t="s">
        <v>4136</v>
      </c>
      <c r="E1821" s="1" t="s">
        <v>566</v>
      </c>
      <c r="F1821" s="1" t="s">
        <v>797</v>
      </c>
      <c r="G1821" s="1" t="s">
        <v>4662</v>
      </c>
      <c r="H1821" s="7">
        <v>42073</v>
      </c>
      <c r="I1821" s="2">
        <v>24310</v>
      </c>
      <c r="J1821" s="2">
        <f>+VLOOKUP(B:B,'[1]Nómina (2)'!$B$5:$AJ$2058,35,0)</f>
        <v>0</v>
      </c>
      <c r="K1821" s="2">
        <v>697.7</v>
      </c>
      <c r="L1821" s="2">
        <v>1726.0099999999998</v>
      </c>
      <c r="M1821" s="2">
        <v>316.02999999999997</v>
      </c>
      <c r="N1821" s="2">
        <v>739.02</v>
      </c>
      <c r="O1821" s="2">
        <v>1723.5790000000002</v>
      </c>
      <c r="P1821" s="2">
        <v>0</v>
      </c>
      <c r="Q1821" s="2">
        <f t="shared" si="140"/>
        <v>5202.3389999999999</v>
      </c>
      <c r="R1821" s="2">
        <f t="shared" si="141"/>
        <v>1436.72</v>
      </c>
      <c r="S1821" s="2">
        <f t="shared" si="142"/>
        <v>3765.6189999999997</v>
      </c>
      <c r="T1821" s="2">
        <f t="shared" si="143"/>
        <v>22873.279999999999</v>
      </c>
    </row>
    <row r="1822" spans="1:20" x14ac:dyDescent="0.35">
      <c r="A1822" s="3">
        <f t="shared" si="144"/>
        <v>1813</v>
      </c>
      <c r="B1822" s="1">
        <v>7378</v>
      </c>
      <c r="C1822" s="1" t="s">
        <v>4137</v>
      </c>
      <c r="D1822" s="1" t="s">
        <v>4138</v>
      </c>
      <c r="E1822" s="1" t="s">
        <v>301</v>
      </c>
      <c r="F1822" s="1" t="s">
        <v>4139</v>
      </c>
      <c r="G1822" s="1" t="s">
        <v>4662</v>
      </c>
      <c r="H1822" s="7">
        <v>42075</v>
      </c>
      <c r="I1822" s="2">
        <v>89570</v>
      </c>
      <c r="J1822" s="2">
        <f>+VLOOKUP(B:B,'[1]Nómina (2)'!$B$5:$AJ$2058,35,0)</f>
        <v>9652.0397916666698</v>
      </c>
      <c r="K1822" s="2">
        <v>2570.66</v>
      </c>
      <c r="L1822" s="2">
        <v>6359.4699999999993</v>
      </c>
      <c r="M1822" s="2">
        <v>614.952</v>
      </c>
      <c r="N1822" s="2">
        <v>2722.93</v>
      </c>
      <c r="O1822" s="2">
        <v>6350.5130000000008</v>
      </c>
      <c r="P1822" s="2">
        <v>0</v>
      </c>
      <c r="Q1822" s="2">
        <f t="shared" si="140"/>
        <v>18618.525000000001</v>
      </c>
      <c r="R1822" s="2">
        <f t="shared" si="141"/>
        <v>14945.62979166667</v>
      </c>
      <c r="S1822" s="2">
        <f t="shared" si="142"/>
        <v>13324.935000000001</v>
      </c>
      <c r="T1822" s="2">
        <f t="shared" si="143"/>
        <v>74624.370208333334</v>
      </c>
    </row>
    <row r="1823" spans="1:20" x14ac:dyDescent="0.35">
      <c r="A1823" s="3">
        <f t="shared" si="144"/>
        <v>1814</v>
      </c>
      <c r="B1823" s="1">
        <v>7379</v>
      </c>
      <c r="C1823" s="1" t="s">
        <v>4140</v>
      </c>
      <c r="D1823" s="1" t="s">
        <v>4141</v>
      </c>
      <c r="E1823" s="1" t="s">
        <v>38</v>
      </c>
      <c r="F1823" s="1" t="s">
        <v>103</v>
      </c>
      <c r="G1823" s="1" t="s">
        <v>4662</v>
      </c>
      <c r="H1823" s="7">
        <v>42079</v>
      </c>
      <c r="I1823" s="2">
        <v>19760</v>
      </c>
      <c r="J1823" s="2">
        <f>+VLOOKUP(B:B,'[1]Nómina (2)'!$B$5:$AJ$2058,35,0)</f>
        <v>0</v>
      </c>
      <c r="K1823" s="2">
        <v>567.11</v>
      </c>
      <c r="L1823" s="2">
        <v>1402.9599999999998</v>
      </c>
      <c r="M1823" s="2">
        <v>256.88</v>
      </c>
      <c r="N1823" s="2">
        <v>600.70000000000005</v>
      </c>
      <c r="O1823" s="2">
        <v>1400.9840000000002</v>
      </c>
      <c r="P1823" s="2">
        <v>0</v>
      </c>
      <c r="Q1823" s="2">
        <f t="shared" si="140"/>
        <v>4228.634</v>
      </c>
      <c r="R1823" s="2">
        <f t="shared" si="141"/>
        <v>1167.81</v>
      </c>
      <c r="S1823" s="2">
        <f t="shared" si="142"/>
        <v>3060.8239999999996</v>
      </c>
      <c r="T1823" s="2">
        <f t="shared" si="143"/>
        <v>18592.189999999999</v>
      </c>
    </row>
    <row r="1824" spans="1:20" x14ac:dyDescent="0.35">
      <c r="A1824" s="3">
        <f t="shared" si="144"/>
        <v>1815</v>
      </c>
      <c r="B1824" s="1">
        <v>7381</v>
      </c>
      <c r="C1824" s="1" t="s">
        <v>4142</v>
      </c>
      <c r="D1824" s="1" t="s">
        <v>4143</v>
      </c>
      <c r="E1824" s="1" t="s">
        <v>301</v>
      </c>
      <c r="F1824" s="1" t="s">
        <v>1353</v>
      </c>
      <c r="G1824" s="1" t="s">
        <v>4662</v>
      </c>
      <c r="H1824" s="7">
        <v>42080</v>
      </c>
      <c r="I1824" s="2">
        <v>28990</v>
      </c>
      <c r="J1824" s="2">
        <f>+VLOOKUP(B:B,'[1]Nómina (2)'!$B$5:$AJ$2058,35,0)</f>
        <v>0</v>
      </c>
      <c r="K1824" s="2">
        <v>832.01</v>
      </c>
      <c r="L1824" s="2">
        <v>2058.29</v>
      </c>
      <c r="M1824" s="2">
        <v>376.87</v>
      </c>
      <c r="N1824" s="2">
        <v>881.3</v>
      </c>
      <c r="O1824" s="2">
        <v>2055.3910000000001</v>
      </c>
      <c r="P1824" s="2">
        <v>0</v>
      </c>
      <c r="Q1824" s="2">
        <f t="shared" si="140"/>
        <v>6203.8610000000008</v>
      </c>
      <c r="R1824" s="2">
        <f t="shared" si="141"/>
        <v>1713.31</v>
      </c>
      <c r="S1824" s="2">
        <f t="shared" si="142"/>
        <v>4490.5509999999995</v>
      </c>
      <c r="T1824" s="2">
        <f t="shared" si="143"/>
        <v>27276.69</v>
      </c>
    </row>
    <row r="1825" spans="1:20" x14ac:dyDescent="0.35">
      <c r="A1825" s="3">
        <f t="shared" si="144"/>
        <v>1816</v>
      </c>
      <c r="B1825" s="1">
        <v>7383</v>
      </c>
      <c r="C1825" s="1" t="s">
        <v>4144</v>
      </c>
      <c r="D1825" s="1" t="s">
        <v>4145</v>
      </c>
      <c r="E1825" s="1" t="s">
        <v>3736</v>
      </c>
      <c r="F1825" s="1" t="s">
        <v>3318</v>
      </c>
      <c r="G1825" s="1" t="s">
        <v>4662</v>
      </c>
      <c r="H1825" s="7">
        <v>42081</v>
      </c>
      <c r="I1825" s="2">
        <v>15950</v>
      </c>
      <c r="J1825" s="2">
        <f>+VLOOKUP(B:B,'[1]Nómina (2)'!$B$5:$AJ$2058,35,0)</f>
        <v>0</v>
      </c>
      <c r="K1825" s="2">
        <v>457.76</v>
      </c>
      <c r="L1825" s="2">
        <v>1132.4499999999998</v>
      </c>
      <c r="M1825" s="2">
        <v>207.35</v>
      </c>
      <c r="N1825" s="2">
        <v>484.88</v>
      </c>
      <c r="O1825" s="2">
        <v>1130.855</v>
      </c>
      <c r="P1825" s="2">
        <v>0</v>
      </c>
      <c r="Q1825" s="2">
        <f t="shared" si="140"/>
        <v>3413.2949999999996</v>
      </c>
      <c r="R1825" s="2">
        <f t="shared" si="141"/>
        <v>942.64</v>
      </c>
      <c r="S1825" s="2">
        <f t="shared" si="142"/>
        <v>2470.6549999999997</v>
      </c>
      <c r="T1825" s="2">
        <f t="shared" si="143"/>
        <v>15007.36</v>
      </c>
    </row>
    <row r="1826" spans="1:20" x14ac:dyDescent="0.35">
      <c r="A1826" s="3">
        <f t="shared" si="144"/>
        <v>1817</v>
      </c>
      <c r="B1826" s="1">
        <v>7384</v>
      </c>
      <c r="C1826" s="1" t="s">
        <v>4146</v>
      </c>
      <c r="D1826" s="1" t="s">
        <v>4147</v>
      </c>
      <c r="E1826" s="1" t="s">
        <v>301</v>
      </c>
      <c r="F1826" s="1" t="s">
        <v>964</v>
      </c>
      <c r="G1826" s="1" t="s">
        <v>4662</v>
      </c>
      <c r="H1826" s="7">
        <v>42093</v>
      </c>
      <c r="I1826" s="2">
        <v>42120</v>
      </c>
      <c r="J1826" s="2">
        <f>+VLOOKUP(B:B,'[1]Nómina (2)'!$B$5:$AJ$2058,35,0)</f>
        <v>852.24137499999904</v>
      </c>
      <c r="K1826" s="2">
        <v>1208.8399999999999</v>
      </c>
      <c r="L1826" s="2">
        <v>2990.5199999999995</v>
      </c>
      <c r="M1826" s="2">
        <v>547.55999999999995</v>
      </c>
      <c r="N1826" s="2">
        <v>1280.45</v>
      </c>
      <c r="O1826" s="2">
        <v>2986.308</v>
      </c>
      <c r="P1826" s="2">
        <v>1031.6199999999999</v>
      </c>
      <c r="Q1826" s="2">
        <f t="shared" si="140"/>
        <v>10045.297999999999</v>
      </c>
      <c r="R1826" s="2">
        <f t="shared" si="141"/>
        <v>4373.1513749999986</v>
      </c>
      <c r="S1826" s="2">
        <f t="shared" si="142"/>
        <v>6524.387999999999</v>
      </c>
      <c r="T1826" s="2">
        <f t="shared" si="143"/>
        <v>37746.848624999999</v>
      </c>
    </row>
    <row r="1827" spans="1:20" x14ac:dyDescent="0.35">
      <c r="A1827" s="3">
        <f t="shared" si="144"/>
        <v>1818</v>
      </c>
      <c r="B1827" s="1">
        <v>7385</v>
      </c>
      <c r="C1827" s="1" t="s">
        <v>4148</v>
      </c>
      <c r="D1827" s="1" t="s">
        <v>4149</v>
      </c>
      <c r="E1827" s="1" t="s">
        <v>23</v>
      </c>
      <c r="F1827" s="1" t="s">
        <v>103</v>
      </c>
      <c r="G1827" s="1" t="s">
        <v>4662</v>
      </c>
      <c r="H1827" s="7">
        <v>42093</v>
      </c>
      <c r="I1827" s="2">
        <v>17290</v>
      </c>
      <c r="J1827" s="2">
        <f>+VLOOKUP(B:B,'[1]Nómina (2)'!$B$5:$AJ$2058,35,0)</f>
        <v>0</v>
      </c>
      <c r="K1827" s="2">
        <v>496.22</v>
      </c>
      <c r="L1827" s="2">
        <v>1227.5899999999999</v>
      </c>
      <c r="M1827" s="2">
        <v>224.76999999999998</v>
      </c>
      <c r="N1827" s="2">
        <v>525.62</v>
      </c>
      <c r="O1827" s="2">
        <v>1225.8610000000001</v>
      </c>
      <c r="P1827" s="2">
        <v>0</v>
      </c>
      <c r="Q1827" s="2">
        <f t="shared" si="140"/>
        <v>3700.0609999999997</v>
      </c>
      <c r="R1827" s="2">
        <f t="shared" si="141"/>
        <v>1021.84</v>
      </c>
      <c r="S1827" s="2">
        <f t="shared" si="142"/>
        <v>2678.221</v>
      </c>
      <c r="T1827" s="2">
        <f t="shared" si="143"/>
        <v>16268.16</v>
      </c>
    </row>
    <row r="1828" spans="1:20" x14ac:dyDescent="0.35">
      <c r="A1828" s="3">
        <f t="shared" si="144"/>
        <v>1819</v>
      </c>
      <c r="B1828" s="1">
        <v>7386</v>
      </c>
      <c r="C1828" s="1" t="s">
        <v>4150</v>
      </c>
      <c r="D1828" s="1" t="s">
        <v>4151</v>
      </c>
      <c r="E1828" s="1" t="s">
        <v>168</v>
      </c>
      <c r="F1828" s="1" t="s">
        <v>103</v>
      </c>
      <c r="G1828" s="1" t="s">
        <v>4662</v>
      </c>
      <c r="H1828" s="7">
        <v>42100</v>
      </c>
      <c r="I1828" s="2">
        <v>17290</v>
      </c>
      <c r="J1828" s="2">
        <f>+VLOOKUP(B:B,'[1]Nómina (2)'!$B$5:$AJ$2058,35,0)</f>
        <v>0</v>
      </c>
      <c r="K1828" s="2">
        <v>851.99</v>
      </c>
      <c r="L1828" s="2">
        <v>2107.71452</v>
      </c>
      <c r="M1828" s="2">
        <v>385.91955999999999</v>
      </c>
      <c r="N1828" s="2">
        <v>902.46</v>
      </c>
      <c r="O1828" s="2">
        <v>2104.7459080000003</v>
      </c>
      <c r="P1828" s="2">
        <v>0</v>
      </c>
      <c r="Q1828" s="2">
        <f t="shared" si="140"/>
        <v>6352.8299880000013</v>
      </c>
      <c r="R1828" s="2">
        <f t="shared" si="141"/>
        <v>1754.45</v>
      </c>
      <c r="S1828" s="2">
        <f t="shared" si="142"/>
        <v>4598.3799880000006</v>
      </c>
      <c r="T1828" s="2">
        <f t="shared" si="143"/>
        <v>15535.55</v>
      </c>
    </row>
    <row r="1829" spans="1:20" x14ac:dyDescent="0.35">
      <c r="A1829" s="3">
        <f t="shared" si="144"/>
        <v>1820</v>
      </c>
      <c r="B1829" s="1">
        <v>7387</v>
      </c>
      <c r="C1829" s="1" t="s">
        <v>4152</v>
      </c>
      <c r="D1829" s="1" t="s">
        <v>4153</v>
      </c>
      <c r="E1829" s="1" t="s">
        <v>587</v>
      </c>
      <c r="F1829" s="1" t="s">
        <v>1382</v>
      </c>
      <c r="G1829" s="1" t="s">
        <v>4662</v>
      </c>
      <c r="H1829" s="7">
        <v>42093</v>
      </c>
      <c r="I1829" s="2">
        <v>15950</v>
      </c>
      <c r="J1829" s="2">
        <f>+VLOOKUP(B:B,'[1]Nómina (2)'!$B$5:$AJ$2058,35,0)</f>
        <v>0</v>
      </c>
      <c r="K1829" s="2">
        <v>457.76</v>
      </c>
      <c r="L1829" s="2">
        <v>1132.4499999999998</v>
      </c>
      <c r="M1829" s="2">
        <v>207.35</v>
      </c>
      <c r="N1829" s="2">
        <v>484.88</v>
      </c>
      <c r="O1829" s="2">
        <v>1130.855</v>
      </c>
      <c r="P1829" s="2">
        <v>0</v>
      </c>
      <c r="Q1829" s="2">
        <f t="shared" si="140"/>
        <v>3413.2949999999996</v>
      </c>
      <c r="R1829" s="2">
        <f t="shared" si="141"/>
        <v>942.64</v>
      </c>
      <c r="S1829" s="2">
        <f t="shared" si="142"/>
        <v>2470.6549999999997</v>
      </c>
      <c r="T1829" s="2">
        <f t="shared" si="143"/>
        <v>15007.36</v>
      </c>
    </row>
    <row r="1830" spans="1:20" x14ac:dyDescent="0.35">
      <c r="A1830" s="3">
        <f t="shared" si="144"/>
        <v>1821</v>
      </c>
      <c r="B1830" s="1">
        <v>7388</v>
      </c>
      <c r="C1830" s="1" t="s">
        <v>4154</v>
      </c>
      <c r="D1830" s="1" t="s">
        <v>4155</v>
      </c>
      <c r="E1830" s="1" t="s">
        <v>960</v>
      </c>
      <c r="F1830" s="1" t="s">
        <v>103</v>
      </c>
      <c r="G1830" s="1" t="s">
        <v>4662</v>
      </c>
      <c r="H1830" s="7">
        <v>42100</v>
      </c>
      <c r="I1830" s="2">
        <v>17290</v>
      </c>
      <c r="J1830" s="2">
        <f>+VLOOKUP(B:B,'[1]Nómina (2)'!$B$5:$AJ$2058,35,0)</f>
        <v>0</v>
      </c>
      <c r="K1830" s="2">
        <v>496.22</v>
      </c>
      <c r="L1830" s="2">
        <v>1227.5899999999999</v>
      </c>
      <c r="M1830" s="2">
        <v>224.76999999999998</v>
      </c>
      <c r="N1830" s="2">
        <v>525.62</v>
      </c>
      <c r="O1830" s="2">
        <v>1225.8610000000001</v>
      </c>
      <c r="P1830" s="2">
        <v>0</v>
      </c>
      <c r="Q1830" s="2">
        <f t="shared" si="140"/>
        <v>3700.0609999999997</v>
      </c>
      <c r="R1830" s="2">
        <f t="shared" si="141"/>
        <v>1021.84</v>
      </c>
      <c r="S1830" s="2">
        <f t="shared" si="142"/>
        <v>2678.221</v>
      </c>
      <c r="T1830" s="2">
        <f t="shared" si="143"/>
        <v>16268.16</v>
      </c>
    </row>
    <row r="1831" spans="1:20" x14ac:dyDescent="0.35">
      <c r="A1831" s="3">
        <f t="shared" si="144"/>
        <v>1822</v>
      </c>
      <c r="B1831" s="1">
        <v>7389</v>
      </c>
      <c r="C1831" s="1" t="s">
        <v>4156</v>
      </c>
      <c r="D1831" s="1" t="s">
        <v>4157</v>
      </c>
      <c r="E1831" s="1" t="s">
        <v>23</v>
      </c>
      <c r="F1831" s="1" t="s">
        <v>103</v>
      </c>
      <c r="G1831" s="1" t="s">
        <v>4662</v>
      </c>
      <c r="H1831" s="7">
        <v>42100</v>
      </c>
      <c r="I1831" s="2">
        <v>17290</v>
      </c>
      <c r="J1831" s="2">
        <f>+VLOOKUP(B:B,'[1]Nómina (2)'!$B$5:$AJ$2058,35,0)</f>
        <v>0</v>
      </c>
      <c r="K1831" s="2">
        <v>496.22</v>
      </c>
      <c r="L1831" s="2">
        <v>1227.5899999999999</v>
      </c>
      <c r="M1831" s="2">
        <v>224.76999999999998</v>
      </c>
      <c r="N1831" s="2">
        <v>525.62</v>
      </c>
      <c r="O1831" s="2">
        <v>1225.8610000000001</v>
      </c>
      <c r="P1831" s="2">
        <v>0</v>
      </c>
      <c r="Q1831" s="2">
        <f t="shared" si="140"/>
        <v>3700.0609999999997</v>
      </c>
      <c r="R1831" s="2">
        <f t="shared" si="141"/>
        <v>1021.84</v>
      </c>
      <c r="S1831" s="2">
        <f t="shared" si="142"/>
        <v>2678.221</v>
      </c>
      <c r="T1831" s="2">
        <f t="shared" si="143"/>
        <v>16268.16</v>
      </c>
    </row>
    <row r="1832" spans="1:20" x14ac:dyDescent="0.35">
      <c r="A1832" s="3">
        <f t="shared" si="144"/>
        <v>1823</v>
      </c>
      <c r="B1832" s="1">
        <v>7390</v>
      </c>
      <c r="C1832" s="1" t="s">
        <v>4158</v>
      </c>
      <c r="D1832" s="1" t="s">
        <v>4159</v>
      </c>
      <c r="E1832" s="1" t="s">
        <v>310</v>
      </c>
      <c r="F1832" s="1" t="s">
        <v>4160</v>
      </c>
      <c r="G1832" s="1" t="s">
        <v>4662</v>
      </c>
      <c r="H1832" s="7">
        <v>42100</v>
      </c>
      <c r="I1832" s="2">
        <v>21970</v>
      </c>
      <c r="J1832" s="2">
        <f>+VLOOKUP(B:B,'[1]Nómina (2)'!$B$5:$AJ$2058,35,0)</f>
        <v>0</v>
      </c>
      <c r="K1832" s="2">
        <v>630.54</v>
      </c>
      <c r="L1832" s="2">
        <v>1559.87</v>
      </c>
      <c r="M1832" s="2">
        <v>285.61</v>
      </c>
      <c r="N1832" s="2">
        <v>667.89</v>
      </c>
      <c r="O1832" s="2">
        <v>1557.673</v>
      </c>
      <c r="P1832" s="2">
        <v>2063.2399999999998</v>
      </c>
      <c r="Q1832" s="2">
        <f t="shared" si="140"/>
        <v>6764.8229999999994</v>
      </c>
      <c r="R1832" s="2">
        <f t="shared" si="141"/>
        <v>3361.6699999999996</v>
      </c>
      <c r="S1832" s="2">
        <f t="shared" si="142"/>
        <v>3403.1530000000002</v>
      </c>
      <c r="T1832" s="2">
        <f t="shared" si="143"/>
        <v>18608.330000000002</v>
      </c>
    </row>
    <row r="1833" spans="1:20" x14ac:dyDescent="0.35">
      <c r="A1833" s="3">
        <f t="shared" si="144"/>
        <v>1824</v>
      </c>
      <c r="B1833" s="1">
        <v>7391</v>
      </c>
      <c r="C1833" s="1" t="s">
        <v>4161</v>
      </c>
      <c r="D1833" s="1" t="s">
        <v>4162</v>
      </c>
      <c r="E1833" s="1" t="s">
        <v>38</v>
      </c>
      <c r="F1833" s="1" t="s">
        <v>103</v>
      </c>
      <c r="G1833" s="1" t="s">
        <v>4662</v>
      </c>
      <c r="H1833" s="7">
        <v>42108</v>
      </c>
      <c r="I1833" s="2">
        <v>17290</v>
      </c>
      <c r="J1833" s="2">
        <f>+VLOOKUP(B:B,'[1]Nómina (2)'!$B$5:$AJ$2058,35,0)</f>
        <v>0</v>
      </c>
      <c r="K1833" s="2">
        <v>496.22</v>
      </c>
      <c r="L1833" s="2">
        <v>1227.5899999999999</v>
      </c>
      <c r="M1833" s="2">
        <v>224.76999999999998</v>
      </c>
      <c r="N1833" s="2">
        <v>525.62</v>
      </c>
      <c r="O1833" s="2">
        <v>1225.8610000000001</v>
      </c>
      <c r="P1833" s="2">
        <v>0</v>
      </c>
      <c r="Q1833" s="2">
        <f t="shared" si="140"/>
        <v>3700.0609999999997</v>
      </c>
      <c r="R1833" s="2">
        <f t="shared" si="141"/>
        <v>1021.84</v>
      </c>
      <c r="S1833" s="2">
        <f t="shared" si="142"/>
        <v>2678.221</v>
      </c>
      <c r="T1833" s="2">
        <f t="shared" si="143"/>
        <v>16268.16</v>
      </c>
    </row>
    <row r="1834" spans="1:20" x14ac:dyDescent="0.35">
      <c r="A1834" s="3">
        <f t="shared" si="144"/>
        <v>1825</v>
      </c>
      <c r="B1834" s="1">
        <v>7392</v>
      </c>
      <c r="C1834" s="1" t="s">
        <v>4163</v>
      </c>
      <c r="D1834" s="1" t="s">
        <v>4164</v>
      </c>
      <c r="E1834" s="1" t="s">
        <v>66</v>
      </c>
      <c r="F1834" s="1" t="s">
        <v>87</v>
      </c>
      <c r="G1834" s="1" t="s">
        <v>4662</v>
      </c>
      <c r="H1834" s="7">
        <v>42107</v>
      </c>
      <c r="I1834" s="2">
        <v>23465</v>
      </c>
      <c r="J1834" s="2">
        <f>+VLOOKUP(B:B,'[1]Nómina (2)'!$B$5:$AJ$2058,35,0)</f>
        <v>0</v>
      </c>
      <c r="K1834" s="2">
        <v>673.45</v>
      </c>
      <c r="L1834" s="2">
        <v>1666.0149999999999</v>
      </c>
      <c r="M1834" s="2">
        <v>305.04499999999996</v>
      </c>
      <c r="N1834" s="2">
        <v>713.34</v>
      </c>
      <c r="O1834" s="2">
        <v>1663.6685000000002</v>
      </c>
      <c r="P1834" s="2">
        <v>1031.6199999999999</v>
      </c>
      <c r="Q1834" s="2">
        <f t="shared" si="140"/>
        <v>6053.1385</v>
      </c>
      <c r="R1834" s="2">
        <f t="shared" si="141"/>
        <v>2418.41</v>
      </c>
      <c r="S1834" s="2">
        <f t="shared" si="142"/>
        <v>3634.7285000000002</v>
      </c>
      <c r="T1834" s="2">
        <f t="shared" si="143"/>
        <v>21046.59</v>
      </c>
    </row>
    <row r="1835" spans="1:20" x14ac:dyDescent="0.35">
      <c r="A1835" s="3">
        <f t="shared" si="144"/>
        <v>1826</v>
      </c>
      <c r="B1835" s="1">
        <v>7394</v>
      </c>
      <c r="C1835" s="1" t="s">
        <v>4165</v>
      </c>
      <c r="D1835" s="1" t="s">
        <v>4166</v>
      </c>
      <c r="E1835" s="1" t="s">
        <v>38</v>
      </c>
      <c r="F1835" s="1" t="s">
        <v>103</v>
      </c>
      <c r="G1835" s="1" t="s">
        <v>4662</v>
      </c>
      <c r="H1835" s="7">
        <v>42108</v>
      </c>
      <c r="I1835" s="2">
        <v>17290</v>
      </c>
      <c r="J1835" s="2">
        <f>+VLOOKUP(B:B,'[1]Nómina (2)'!$B$5:$AJ$2058,35,0)</f>
        <v>0</v>
      </c>
      <c r="K1835" s="2">
        <v>496.22</v>
      </c>
      <c r="L1835" s="2">
        <v>1227.5899999999999</v>
      </c>
      <c r="M1835" s="2">
        <v>224.76999999999998</v>
      </c>
      <c r="N1835" s="2">
        <v>525.62</v>
      </c>
      <c r="O1835" s="2">
        <v>1225.8610000000001</v>
      </c>
      <c r="P1835" s="2">
        <v>0</v>
      </c>
      <c r="Q1835" s="2">
        <f t="shared" si="140"/>
        <v>3700.0609999999997</v>
      </c>
      <c r="R1835" s="2">
        <f t="shared" si="141"/>
        <v>1021.84</v>
      </c>
      <c r="S1835" s="2">
        <f t="shared" si="142"/>
        <v>2678.221</v>
      </c>
      <c r="T1835" s="2">
        <f t="shared" si="143"/>
        <v>16268.16</v>
      </c>
    </row>
    <row r="1836" spans="1:20" s="4" customFormat="1" x14ac:dyDescent="0.35">
      <c r="A1836" s="3">
        <f t="shared" si="144"/>
        <v>1827</v>
      </c>
      <c r="B1836" s="1">
        <v>7395</v>
      </c>
      <c r="C1836" s="1" t="s">
        <v>4167</v>
      </c>
      <c r="D1836" s="1" t="s">
        <v>4168</v>
      </c>
      <c r="E1836" s="1" t="s">
        <v>66</v>
      </c>
      <c r="F1836" s="1" t="s">
        <v>87</v>
      </c>
      <c r="G1836" s="1" t="s">
        <v>4662</v>
      </c>
      <c r="H1836" s="7">
        <v>42117</v>
      </c>
      <c r="I1836" s="2">
        <v>17290</v>
      </c>
      <c r="J1836" s="2">
        <f>+VLOOKUP(B:B,'[1]Nómina (2)'!$B$5:$AJ$2058,35,0)</f>
        <v>0</v>
      </c>
      <c r="K1836" s="2">
        <v>851.99</v>
      </c>
      <c r="L1836" s="2">
        <v>2107.71452</v>
      </c>
      <c r="M1836" s="2">
        <v>385.91955999999999</v>
      </c>
      <c r="N1836" s="2">
        <v>902.46</v>
      </c>
      <c r="O1836" s="2">
        <v>2104.7459080000003</v>
      </c>
      <c r="P1836" s="2">
        <v>0</v>
      </c>
      <c r="Q1836" s="2">
        <f t="shared" si="140"/>
        <v>6352.8299880000013</v>
      </c>
      <c r="R1836" s="2">
        <f t="shared" si="141"/>
        <v>1754.45</v>
      </c>
      <c r="S1836" s="2">
        <f t="shared" si="142"/>
        <v>4598.3799880000006</v>
      </c>
      <c r="T1836" s="2">
        <f t="shared" si="143"/>
        <v>15535.55</v>
      </c>
    </row>
    <row r="1837" spans="1:20" s="4" customFormat="1" x14ac:dyDescent="0.35">
      <c r="A1837" s="3">
        <f t="shared" si="144"/>
        <v>1828</v>
      </c>
      <c r="B1837" s="1">
        <v>7397</v>
      </c>
      <c r="C1837" s="1" t="s">
        <v>4169</v>
      </c>
      <c r="D1837" s="1" t="s">
        <v>4170</v>
      </c>
      <c r="E1837" s="1" t="s">
        <v>205</v>
      </c>
      <c r="F1837" s="1" t="s">
        <v>206</v>
      </c>
      <c r="G1837" s="1" t="s">
        <v>4662</v>
      </c>
      <c r="H1837" s="7">
        <v>42135</v>
      </c>
      <c r="I1837" s="2">
        <v>37570</v>
      </c>
      <c r="J1837" s="2">
        <f>+VLOOKUP(B:B,'[1]Nómina (2)'!$B$5:$AJ$2058,35,0)</f>
        <v>220.78637499999999</v>
      </c>
      <c r="K1837" s="2">
        <v>1078.26</v>
      </c>
      <c r="L1837" s="2">
        <v>2667.47</v>
      </c>
      <c r="M1837" s="2">
        <v>488.40999999999997</v>
      </c>
      <c r="N1837" s="2">
        <v>1142.1300000000001</v>
      </c>
      <c r="O1837" s="2">
        <v>2663.7130000000002</v>
      </c>
      <c r="P1837" s="2">
        <v>0</v>
      </c>
      <c r="Q1837" s="2">
        <f t="shared" si="140"/>
        <v>8039.9830000000002</v>
      </c>
      <c r="R1837" s="2">
        <f t="shared" si="141"/>
        <v>2441.176375</v>
      </c>
      <c r="S1837" s="2">
        <f t="shared" si="142"/>
        <v>5819.5929999999998</v>
      </c>
      <c r="T1837" s="2">
        <f t="shared" si="143"/>
        <v>35128.823624999997</v>
      </c>
    </row>
    <row r="1838" spans="1:20" x14ac:dyDescent="0.35">
      <c r="A1838" s="3">
        <f t="shared" si="144"/>
        <v>1829</v>
      </c>
      <c r="B1838" s="1">
        <v>7398</v>
      </c>
      <c r="C1838" s="1" t="s">
        <v>4171</v>
      </c>
      <c r="D1838" s="1" t="s">
        <v>4172</v>
      </c>
      <c r="E1838" s="1" t="s">
        <v>626</v>
      </c>
      <c r="F1838" s="1" t="s">
        <v>4173</v>
      </c>
      <c r="G1838" s="1" t="s">
        <v>4662</v>
      </c>
      <c r="H1838" s="7">
        <v>42129</v>
      </c>
      <c r="I1838" s="2">
        <v>17944</v>
      </c>
      <c r="J1838" s="2">
        <f>+VLOOKUP(B:B,'[1]Nómina (2)'!$B$5:$AJ$2058,35,0)</f>
        <v>0</v>
      </c>
      <c r="K1838" s="2">
        <v>514.99</v>
      </c>
      <c r="L1838" s="2">
        <v>1274.0239999999999</v>
      </c>
      <c r="M1838" s="2">
        <v>233.27199999999999</v>
      </c>
      <c r="N1838" s="2">
        <v>545.5</v>
      </c>
      <c r="O1838" s="2">
        <v>1272.2296000000001</v>
      </c>
      <c r="P1838" s="2">
        <v>0</v>
      </c>
      <c r="Q1838" s="2">
        <f t="shared" si="140"/>
        <v>3840.0156000000002</v>
      </c>
      <c r="R1838" s="2">
        <f t="shared" si="141"/>
        <v>1060.49</v>
      </c>
      <c r="S1838" s="2">
        <f t="shared" si="142"/>
        <v>2779.5255999999999</v>
      </c>
      <c r="T1838" s="2">
        <f t="shared" si="143"/>
        <v>16883.509999999998</v>
      </c>
    </row>
    <row r="1839" spans="1:20" x14ac:dyDescent="0.35">
      <c r="A1839" s="3">
        <f t="shared" si="144"/>
        <v>1830</v>
      </c>
      <c r="B1839" s="1">
        <v>7399</v>
      </c>
      <c r="C1839" s="1" t="s">
        <v>4174</v>
      </c>
      <c r="D1839" s="1" t="s">
        <v>4175</v>
      </c>
      <c r="E1839" s="1" t="s">
        <v>45</v>
      </c>
      <c r="F1839" s="1" t="s">
        <v>2356</v>
      </c>
      <c r="G1839" s="1" t="s">
        <v>4662</v>
      </c>
      <c r="H1839" s="7">
        <v>42129</v>
      </c>
      <c r="I1839" s="2">
        <v>19760</v>
      </c>
      <c r="J1839" s="2">
        <f>+VLOOKUP(B:B,'[1]Nómina (2)'!$B$5:$AJ$2058,35,0)</f>
        <v>0</v>
      </c>
      <c r="K1839" s="2">
        <v>973.7</v>
      </c>
      <c r="L1839" s="2">
        <v>2408.817</v>
      </c>
      <c r="M1839" s="2">
        <v>441.05099999999999</v>
      </c>
      <c r="N1839" s="2">
        <v>1031.3800000000001</v>
      </c>
      <c r="O1839" s="2">
        <v>2405.4243000000001</v>
      </c>
      <c r="P1839" s="2">
        <v>0</v>
      </c>
      <c r="Q1839" s="2">
        <f t="shared" si="140"/>
        <v>7260.3723000000009</v>
      </c>
      <c r="R1839" s="2">
        <f t="shared" si="141"/>
        <v>2005.0800000000002</v>
      </c>
      <c r="S1839" s="2">
        <f t="shared" si="142"/>
        <v>5255.2923000000001</v>
      </c>
      <c r="T1839" s="2">
        <f t="shared" si="143"/>
        <v>17754.919999999998</v>
      </c>
    </row>
    <row r="1840" spans="1:20" x14ac:dyDescent="0.35">
      <c r="A1840" s="3">
        <f t="shared" si="144"/>
        <v>1831</v>
      </c>
      <c r="B1840" s="1">
        <v>7403</v>
      </c>
      <c r="C1840" s="1" t="s">
        <v>4176</v>
      </c>
      <c r="D1840" s="1" t="s">
        <v>4177</v>
      </c>
      <c r="E1840" s="1" t="s">
        <v>66</v>
      </c>
      <c r="F1840" s="1" t="s">
        <v>147</v>
      </c>
      <c r="G1840" s="1" t="s">
        <v>4662</v>
      </c>
      <c r="H1840" s="7">
        <v>42149</v>
      </c>
      <c r="I1840" s="2">
        <v>21970</v>
      </c>
      <c r="J1840" s="2">
        <f>+VLOOKUP(B:B,'[1]Nómina (2)'!$B$5:$AJ$2058,35,0)</f>
        <v>0</v>
      </c>
      <c r="K1840" s="2">
        <v>1082.6099999999999</v>
      </c>
      <c r="L1840" s="2">
        <v>2678.2243699999999</v>
      </c>
      <c r="M1840" s="2">
        <v>490.37910999999997</v>
      </c>
      <c r="N1840" s="2">
        <v>1146.73</v>
      </c>
      <c r="O1840" s="2">
        <v>2674.4522230000002</v>
      </c>
      <c r="P1840" s="2">
        <v>0</v>
      </c>
      <c r="Q1840" s="2">
        <f t="shared" si="140"/>
        <v>8072.3957030000001</v>
      </c>
      <c r="R1840" s="2">
        <f t="shared" si="141"/>
        <v>2229.34</v>
      </c>
      <c r="S1840" s="2">
        <f t="shared" si="142"/>
        <v>5843.055703</v>
      </c>
      <c r="T1840" s="2">
        <f t="shared" si="143"/>
        <v>19740.66</v>
      </c>
    </row>
    <row r="1841" spans="1:20" x14ac:dyDescent="0.35">
      <c r="A1841" s="3">
        <f t="shared" si="144"/>
        <v>1832</v>
      </c>
      <c r="B1841" s="1">
        <v>7404</v>
      </c>
      <c r="C1841" s="1" t="s">
        <v>4178</v>
      </c>
      <c r="D1841" s="1" t="s">
        <v>4179</v>
      </c>
      <c r="E1841" s="1" t="s">
        <v>612</v>
      </c>
      <c r="F1841" s="1" t="s">
        <v>613</v>
      </c>
      <c r="G1841" s="1" t="s">
        <v>4662</v>
      </c>
      <c r="H1841" s="7">
        <v>42136</v>
      </c>
      <c r="I1841" s="2">
        <v>24310</v>
      </c>
      <c r="J1841" s="2">
        <f>+VLOOKUP(B:B,'[1]Nómina (2)'!$B$5:$AJ$2058,35,0)</f>
        <v>0</v>
      </c>
      <c r="K1841" s="2">
        <v>697.7</v>
      </c>
      <c r="L1841" s="2">
        <v>1726.0099999999998</v>
      </c>
      <c r="M1841" s="2">
        <v>316.02999999999997</v>
      </c>
      <c r="N1841" s="2">
        <v>739.02</v>
      </c>
      <c r="O1841" s="2">
        <v>1723.5790000000002</v>
      </c>
      <c r="P1841" s="2">
        <v>0</v>
      </c>
      <c r="Q1841" s="2">
        <f t="shared" si="140"/>
        <v>5202.3389999999999</v>
      </c>
      <c r="R1841" s="2">
        <f t="shared" si="141"/>
        <v>1436.72</v>
      </c>
      <c r="S1841" s="2">
        <f t="shared" si="142"/>
        <v>3765.6189999999997</v>
      </c>
      <c r="T1841" s="2">
        <f t="shared" si="143"/>
        <v>22873.279999999999</v>
      </c>
    </row>
    <row r="1842" spans="1:20" x14ac:dyDescent="0.35">
      <c r="A1842" s="3">
        <f t="shared" si="144"/>
        <v>1833</v>
      </c>
      <c r="B1842" s="1">
        <v>7405</v>
      </c>
      <c r="C1842" s="1" t="s">
        <v>4180</v>
      </c>
      <c r="D1842" s="1" t="s">
        <v>4181</v>
      </c>
      <c r="E1842" s="1" t="s">
        <v>66</v>
      </c>
      <c r="F1842" s="1" t="s">
        <v>147</v>
      </c>
      <c r="G1842" s="1" t="s">
        <v>4662</v>
      </c>
      <c r="H1842" s="7">
        <v>42135</v>
      </c>
      <c r="I1842" s="2">
        <v>21970</v>
      </c>
      <c r="J1842" s="2">
        <f>+VLOOKUP(B:B,'[1]Nómina (2)'!$B$5:$AJ$2058,35,0)</f>
        <v>0</v>
      </c>
      <c r="K1842" s="2">
        <v>630.54</v>
      </c>
      <c r="L1842" s="2">
        <v>1559.87</v>
      </c>
      <c r="M1842" s="2">
        <v>285.61</v>
      </c>
      <c r="N1842" s="2">
        <v>667.89</v>
      </c>
      <c r="O1842" s="2">
        <v>1557.673</v>
      </c>
      <c r="P1842" s="2">
        <v>0</v>
      </c>
      <c r="Q1842" s="2">
        <f t="shared" si="140"/>
        <v>4701.5829999999996</v>
      </c>
      <c r="R1842" s="2">
        <f t="shared" si="141"/>
        <v>1298.4299999999998</v>
      </c>
      <c r="S1842" s="2">
        <f t="shared" si="142"/>
        <v>3403.1530000000002</v>
      </c>
      <c r="T1842" s="2">
        <f t="shared" si="143"/>
        <v>20671.57</v>
      </c>
    </row>
    <row r="1843" spans="1:20" x14ac:dyDescent="0.35">
      <c r="A1843" s="3">
        <f t="shared" si="144"/>
        <v>1834</v>
      </c>
      <c r="B1843" s="1">
        <v>7406</v>
      </c>
      <c r="C1843" s="1" t="s">
        <v>4182</v>
      </c>
      <c r="D1843" s="1" t="s">
        <v>4183</v>
      </c>
      <c r="E1843" s="1" t="s">
        <v>692</v>
      </c>
      <c r="F1843" s="1" t="s">
        <v>28</v>
      </c>
      <c r="G1843" s="1" t="s">
        <v>4662</v>
      </c>
      <c r="H1843" s="7">
        <v>42135</v>
      </c>
      <c r="I1843" s="2">
        <v>19760</v>
      </c>
      <c r="J1843" s="2">
        <f>+VLOOKUP(B:B,'[1]Nómina (2)'!$B$5:$AJ$2058,35,0)</f>
        <v>0</v>
      </c>
      <c r="K1843" s="2">
        <v>567.11</v>
      </c>
      <c r="L1843" s="2">
        <v>1402.9599999999998</v>
      </c>
      <c r="M1843" s="2">
        <v>256.88</v>
      </c>
      <c r="N1843" s="2">
        <v>600.70000000000005</v>
      </c>
      <c r="O1843" s="2">
        <v>1400.9840000000002</v>
      </c>
      <c r="P1843" s="2">
        <v>0</v>
      </c>
      <c r="Q1843" s="2">
        <f t="shared" si="140"/>
        <v>4228.634</v>
      </c>
      <c r="R1843" s="2">
        <f t="shared" si="141"/>
        <v>1167.81</v>
      </c>
      <c r="S1843" s="2">
        <f t="shared" si="142"/>
        <v>3060.8239999999996</v>
      </c>
      <c r="T1843" s="2">
        <f t="shared" si="143"/>
        <v>18592.189999999999</v>
      </c>
    </row>
    <row r="1844" spans="1:20" x14ac:dyDescent="0.35">
      <c r="A1844" s="3">
        <f t="shared" si="144"/>
        <v>1835</v>
      </c>
      <c r="B1844" s="1">
        <v>7407</v>
      </c>
      <c r="C1844" s="1" t="s">
        <v>4184</v>
      </c>
      <c r="D1844" s="1" t="s">
        <v>4185</v>
      </c>
      <c r="E1844" s="1" t="s">
        <v>66</v>
      </c>
      <c r="F1844" s="1" t="s">
        <v>87</v>
      </c>
      <c r="G1844" s="1" t="s">
        <v>4662</v>
      </c>
      <c r="H1844" s="7">
        <v>42136</v>
      </c>
      <c r="I1844" s="2">
        <v>17290</v>
      </c>
      <c r="J1844" s="2">
        <f>+VLOOKUP(B:B,'[1]Nómina (2)'!$B$5:$AJ$2058,35,0)</f>
        <v>0</v>
      </c>
      <c r="K1844" s="2">
        <v>496.22</v>
      </c>
      <c r="L1844" s="2">
        <v>1227.5899999999999</v>
      </c>
      <c r="M1844" s="2">
        <v>224.76999999999998</v>
      </c>
      <c r="N1844" s="2">
        <v>525.62</v>
      </c>
      <c r="O1844" s="2">
        <v>1225.8610000000001</v>
      </c>
      <c r="P1844" s="2">
        <v>0</v>
      </c>
      <c r="Q1844" s="2">
        <f t="shared" si="140"/>
        <v>3700.0609999999997</v>
      </c>
      <c r="R1844" s="2">
        <f t="shared" si="141"/>
        <v>1021.84</v>
      </c>
      <c r="S1844" s="2">
        <f t="shared" si="142"/>
        <v>2678.221</v>
      </c>
      <c r="T1844" s="2">
        <f t="shared" si="143"/>
        <v>16268.16</v>
      </c>
    </row>
    <row r="1845" spans="1:20" x14ac:dyDescent="0.35">
      <c r="A1845" s="3">
        <f t="shared" si="144"/>
        <v>1836</v>
      </c>
      <c r="B1845" s="1">
        <v>7408</v>
      </c>
      <c r="C1845" s="1" t="s">
        <v>4186</v>
      </c>
      <c r="D1845" s="1" t="s">
        <v>4187</v>
      </c>
      <c r="E1845" s="1" t="s">
        <v>35</v>
      </c>
      <c r="F1845" s="1" t="s">
        <v>103</v>
      </c>
      <c r="G1845" s="1" t="s">
        <v>4662</v>
      </c>
      <c r="H1845" s="7">
        <v>42136</v>
      </c>
      <c r="I1845" s="2">
        <v>17290</v>
      </c>
      <c r="J1845" s="2">
        <f>+VLOOKUP(B:B,'[1]Nómina (2)'!$B$5:$AJ$2058,35,0)</f>
        <v>0</v>
      </c>
      <c r="K1845" s="2">
        <v>851.99</v>
      </c>
      <c r="L1845" s="2">
        <v>2107.71452</v>
      </c>
      <c r="M1845" s="2">
        <v>385.91955999999999</v>
      </c>
      <c r="N1845" s="2">
        <v>902.46</v>
      </c>
      <c r="O1845" s="2">
        <v>2104.7459080000003</v>
      </c>
      <c r="P1845" s="2">
        <v>0</v>
      </c>
      <c r="Q1845" s="2">
        <f t="shared" si="140"/>
        <v>6352.8299880000013</v>
      </c>
      <c r="R1845" s="2">
        <f t="shared" si="141"/>
        <v>1754.45</v>
      </c>
      <c r="S1845" s="2">
        <f t="shared" si="142"/>
        <v>4598.3799880000006</v>
      </c>
      <c r="T1845" s="2">
        <f t="shared" si="143"/>
        <v>15535.55</v>
      </c>
    </row>
    <row r="1846" spans="1:20" x14ac:dyDescent="0.35">
      <c r="A1846" s="3">
        <f t="shared" si="144"/>
        <v>1837</v>
      </c>
      <c r="B1846" s="1">
        <v>7409</v>
      </c>
      <c r="C1846" s="1" t="s">
        <v>4188</v>
      </c>
      <c r="D1846" s="1" t="s">
        <v>4189</v>
      </c>
      <c r="E1846" s="1" t="s">
        <v>45</v>
      </c>
      <c r="F1846" s="1" t="s">
        <v>50</v>
      </c>
      <c r="G1846" s="1" t="s">
        <v>4662</v>
      </c>
      <c r="H1846" s="7">
        <v>42136</v>
      </c>
      <c r="I1846" s="2">
        <v>21970</v>
      </c>
      <c r="J1846" s="2">
        <f>+VLOOKUP(B:B,'[1]Nómina (2)'!$B$5:$AJ$2058,35,0)</f>
        <v>0</v>
      </c>
      <c r="K1846" s="2">
        <v>1082.6099999999999</v>
      </c>
      <c r="L1846" s="2">
        <v>2678.2243699999999</v>
      </c>
      <c r="M1846" s="2">
        <v>490.37910999999997</v>
      </c>
      <c r="N1846" s="2">
        <v>1146.73</v>
      </c>
      <c r="O1846" s="2">
        <v>2674.4522230000002</v>
      </c>
      <c r="P1846" s="2">
        <v>0</v>
      </c>
      <c r="Q1846" s="2">
        <f t="shared" si="140"/>
        <v>8072.3957030000001</v>
      </c>
      <c r="R1846" s="2">
        <f t="shared" si="141"/>
        <v>2229.34</v>
      </c>
      <c r="S1846" s="2">
        <f t="shared" si="142"/>
        <v>5843.055703</v>
      </c>
      <c r="T1846" s="2">
        <f t="shared" si="143"/>
        <v>19740.66</v>
      </c>
    </row>
    <row r="1847" spans="1:20" x14ac:dyDescent="0.35">
      <c r="A1847" s="3">
        <f t="shared" si="144"/>
        <v>1838</v>
      </c>
      <c r="B1847" s="1">
        <v>7411</v>
      </c>
      <c r="C1847" s="1" t="s">
        <v>4190</v>
      </c>
      <c r="D1847" s="1" t="s">
        <v>4191</v>
      </c>
      <c r="E1847" s="1" t="s">
        <v>692</v>
      </c>
      <c r="F1847" s="1" t="s">
        <v>28</v>
      </c>
      <c r="G1847" s="1" t="s">
        <v>4662</v>
      </c>
      <c r="H1847" s="7">
        <v>42137</v>
      </c>
      <c r="I1847" s="2">
        <v>19760</v>
      </c>
      <c r="J1847" s="2">
        <f>+VLOOKUP(B:B,'[1]Nómina (2)'!$B$5:$AJ$2058,35,0)</f>
        <v>0</v>
      </c>
      <c r="K1847" s="2">
        <v>567.11</v>
      </c>
      <c r="L1847" s="2">
        <v>1402.9599999999998</v>
      </c>
      <c r="M1847" s="2">
        <v>256.88</v>
      </c>
      <c r="N1847" s="2">
        <v>600.70000000000005</v>
      </c>
      <c r="O1847" s="2">
        <v>1400.9840000000002</v>
      </c>
      <c r="P1847" s="2">
        <v>0</v>
      </c>
      <c r="Q1847" s="2">
        <f t="shared" si="140"/>
        <v>4228.634</v>
      </c>
      <c r="R1847" s="2">
        <f t="shared" si="141"/>
        <v>1167.81</v>
      </c>
      <c r="S1847" s="2">
        <f t="shared" si="142"/>
        <v>3060.8239999999996</v>
      </c>
      <c r="T1847" s="2">
        <f t="shared" si="143"/>
        <v>18592.189999999999</v>
      </c>
    </row>
    <row r="1848" spans="1:20" x14ac:dyDescent="0.35">
      <c r="A1848" s="3">
        <f t="shared" si="144"/>
        <v>1839</v>
      </c>
      <c r="B1848" s="1">
        <v>7412</v>
      </c>
      <c r="C1848" s="1" t="s">
        <v>4192</v>
      </c>
      <c r="D1848" s="1" t="s">
        <v>4193</v>
      </c>
      <c r="E1848" s="1" t="s">
        <v>53</v>
      </c>
      <c r="F1848" s="1" t="s">
        <v>2338</v>
      </c>
      <c r="G1848" s="1" t="s">
        <v>4662</v>
      </c>
      <c r="H1848" s="7">
        <v>42137</v>
      </c>
      <c r="I1848" s="2">
        <v>21970</v>
      </c>
      <c r="J1848" s="2">
        <f>+VLOOKUP(B:B,'[1]Nómina (2)'!$B$5:$AJ$2058,35,0)</f>
        <v>0</v>
      </c>
      <c r="K1848" s="2">
        <v>630.54</v>
      </c>
      <c r="L1848" s="2">
        <v>1559.87</v>
      </c>
      <c r="M1848" s="2">
        <v>285.61</v>
      </c>
      <c r="N1848" s="2">
        <v>667.89</v>
      </c>
      <c r="O1848" s="2">
        <v>1557.673</v>
      </c>
      <c r="P1848" s="2">
        <v>0</v>
      </c>
      <c r="Q1848" s="2">
        <f t="shared" si="140"/>
        <v>4701.5829999999996</v>
      </c>
      <c r="R1848" s="2">
        <f t="shared" si="141"/>
        <v>1298.4299999999998</v>
      </c>
      <c r="S1848" s="2">
        <f t="shared" si="142"/>
        <v>3403.1530000000002</v>
      </c>
      <c r="T1848" s="2">
        <f t="shared" si="143"/>
        <v>20671.57</v>
      </c>
    </row>
    <row r="1849" spans="1:20" x14ac:dyDescent="0.35">
      <c r="A1849" s="3">
        <f t="shared" si="144"/>
        <v>1840</v>
      </c>
      <c r="B1849" s="1">
        <v>7413</v>
      </c>
      <c r="C1849" s="1" t="s">
        <v>4194</v>
      </c>
      <c r="D1849" s="1" t="s">
        <v>4195</v>
      </c>
      <c r="E1849" s="1" t="s">
        <v>566</v>
      </c>
      <c r="F1849" s="1" t="s">
        <v>797</v>
      </c>
      <c r="G1849" s="1" t="s">
        <v>4662</v>
      </c>
      <c r="H1849" s="7">
        <v>42142</v>
      </c>
      <c r="I1849" s="2">
        <v>24310</v>
      </c>
      <c r="J1849" s="2">
        <f>+VLOOKUP(B:B,'[1]Nómina (2)'!$B$5:$AJ$2058,35,0)</f>
        <v>0</v>
      </c>
      <c r="K1849" s="2">
        <v>1197.9100000000001</v>
      </c>
      <c r="L1849" s="2">
        <v>2963.4789399999995</v>
      </c>
      <c r="M1849" s="2">
        <v>542.60881999999992</v>
      </c>
      <c r="N1849" s="2">
        <v>1268.8699999999999</v>
      </c>
      <c r="O1849" s="2">
        <v>2959.305026</v>
      </c>
      <c r="P1849" s="2">
        <v>0</v>
      </c>
      <c r="Q1849" s="2">
        <f t="shared" si="140"/>
        <v>8932.1727859999992</v>
      </c>
      <c r="R1849" s="2">
        <f t="shared" si="141"/>
        <v>2466.7799999999997</v>
      </c>
      <c r="S1849" s="2">
        <f t="shared" si="142"/>
        <v>6465.3927859999994</v>
      </c>
      <c r="T1849" s="2">
        <f t="shared" si="143"/>
        <v>21843.22</v>
      </c>
    </row>
    <row r="1850" spans="1:20" x14ac:dyDescent="0.35">
      <c r="A1850" s="3">
        <f t="shared" si="144"/>
        <v>1841</v>
      </c>
      <c r="B1850" s="1">
        <v>7414</v>
      </c>
      <c r="C1850" s="1" t="s">
        <v>4196</v>
      </c>
      <c r="D1850" s="1" t="s">
        <v>4197</v>
      </c>
      <c r="E1850" s="1" t="s">
        <v>2786</v>
      </c>
      <c r="F1850" s="1" t="s">
        <v>1132</v>
      </c>
      <c r="G1850" s="1" t="s">
        <v>4662</v>
      </c>
      <c r="H1850" s="7">
        <v>42149</v>
      </c>
      <c r="I1850" s="2">
        <v>24310</v>
      </c>
      <c r="J1850" s="2">
        <f>+VLOOKUP(B:B,'[1]Nómina (2)'!$B$5:$AJ$2058,35,0)</f>
        <v>0</v>
      </c>
      <c r="K1850" s="2">
        <v>1197.9100000000001</v>
      </c>
      <c r="L1850" s="2">
        <v>2963.4789399999995</v>
      </c>
      <c r="M1850" s="2">
        <v>542.60881999999992</v>
      </c>
      <c r="N1850" s="2">
        <v>1268.8699999999999</v>
      </c>
      <c r="O1850" s="2">
        <v>2959.305026</v>
      </c>
      <c r="P1850" s="2">
        <v>0</v>
      </c>
      <c r="Q1850" s="2">
        <f t="shared" si="140"/>
        <v>8932.1727859999992</v>
      </c>
      <c r="R1850" s="2">
        <f t="shared" si="141"/>
        <v>2466.7799999999997</v>
      </c>
      <c r="S1850" s="2">
        <f t="shared" si="142"/>
        <v>6465.3927859999994</v>
      </c>
      <c r="T1850" s="2">
        <f t="shared" si="143"/>
        <v>21843.22</v>
      </c>
    </row>
    <row r="1851" spans="1:20" x14ac:dyDescent="0.35">
      <c r="A1851" s="3">
        <f t="shared" si="144"/>
        <v>1842</v>
      </c>
      <c r="B1851" s="1">
        <v>7415</v>
      </c>
      <c r="C1851" s="1" t="s">
        <v>4198</v>
      </c>
      <c r="D1851" s="1" t="s">
        <v>4199</v>
      </c>
      <c r="E1851" s="1" t="s">
        <v>297</v>
      </c>
      <c r="F1851" s="1" t="s">
        <v>4200</v>
      </c>
      <c r="G1851" s="1" t="s">
        <v>4662</v>
      </c>
      <c r="H1851" s="7">
        <v>42142</v>
      </c>
      <c r="I1851" s="2">
        <v>19760</v>
      </c>
      <c r="J1851" s="2">
        <f>+VLOOKUP(B:B,'[1]Nómina (2)'!$B$5:$AJ$2058,35,0)</f>
        <v>0</v>
      </c>
      <c r="K1851" s="2">
        <v>973.7</v>
      </c>
      <c r="L1851" s="2">
        <v>2408.817</v>
      </c>
      <c r="M1851" s="2">
        <v>441.05099999999999</v>
      </c>
      <c r="N1851" s="2">
        <v>1031.3800000000001</v>
      </c>
      <c r="O1851" s="2">
        <v>2405.4243000000001</v>
      </c>
      <c r="P1851" s="2">
        <v>0</v>
      </c>
      <c r="Q1851" s="2">
        <f t="shared" si="140"/>
        <v>7260.3723000000009</v>
      </c>
      <c r="R1851" s="2">
        <f t="shared" si="141"/>
        <v>2005.0800000000002</v>
      </c>
      <c r="S1851" s="2">
        <f t="shared" si="142"/>
        <v>5255.2923000000001</v>
      </c>
      <c r="T1851" s="2">
        <f t="shared" si="143"/>
        <v>17754.919999999998</v>
      </c>
    </row>
    <row r="1852" spans="1:20" x14ac:dyDescent="0.35">
      <c r="A1852" s="3">
        <f t="shared" si="144"/>
        <v>1843</v>
      </c>
      <c r="B1852" s="1">
        <v>7417</v>
      </c>
      <c r="C1852" s="1" t="s">
        <v>4201</v>
      </c>
      <c r="D1852" s="1" t="s">
        <v>4202</v>
      </c>
      <c r="E1852" s="1" t="s">
        <v>2250</v>
      </c>
      <c r="F1852" s="1" t="s">
        <v>2341</v>
      </c>
      <c r="G1852" s="1" t="s">
        <v>4662</v>
      </c>
      <c r="H1852" s="7">
        <v>42142</v>
      </c>
      <c r="I1852" s="2">
        <v>28990</v>
      </c>
      <c r="J1852" s="2">
        <f>+VLOOKUP(B:B,'[1]Nómina (2)'!$B$5:$AJ$2058,35,0)</f>
        <v>0</v>
      </c>
      <c r="K1852" s="2">
        <v>832.01</v>
      </c>
      <c r="L1852" s="2">
        <v>2058.29</v>
      </c>
      <c r="M1852" s="2">
        <v>376.87</v>
      </c>
      <c r="N1852" s="2">
        <v>881.3</v>
      </c>
      <c r="O1852" s="2">
        <v>2055.3910000000001</v>
      </c>
      <c r="P1852" s="2">
        <v>0</v>
      </c>
      <c r="Q1852" s="2">
        <f t="shared" si="140"/>
        <v>6203.8610000000008</v>
      </c>
      <c r="R1852" s="2">
        <f t="shared" si="141"/>
        <v>1713.31</v>
      </c>
      <c r="S1852" s="2">
        <f t="shared" si="142"/>
        <v>4490.5509999999995</v>
      </c>
      <c r="T1852" s="2">
        <f t="shared" si="143"/>
        <v>27276.69</v>
      </c>
    </row>
    <row r="1853" spans="1:20" x14ac:dyDescent="0.35">
      <c r="A1853" s="3">
        <f t="shared" si="144"/>
        <v>1844</v>
      </c>
      <c r="B1853" s="1">
        <v>7418</v>
      </c>
      <c r="C1853" s="1" t="s">
        <v>4203</v>
      </c>
      <c r="D1853" s="1" t="s">
        <v>4204</v>
      </c>
      <c r="E1853" s="1" t="s">
        <v>2250</v>
      </c>
      <c r="F1853" s="1" t="s">
        <v>2341</v>
      </c>
      <c r="G1853" s="1" t="s">
        <v>4662</v>
      </c>
      <c r="H1853" s="7">
        <v>42142</v>
      </c>
      <c r="I1853" s="2">
        <v>28990</v>
      </c>
      <c r="J1853" s="2">
        <f>+VLOOKUP(B:B,'[1]Nómina (2)'!$B$5:$AJ$2058,35,0)</f>
        <v>0</v>
      </c>
      <c r="K1853" s="2">
        <v>1428.53</v>
      </c>
      <c r="L1853" s="2">
        <v>3533.9880799999992</v>
      </c>
      <c r="M1853" s="2">
        <v>614.952</v>
      </c>
      <c r="N1853" s="2">
        <v>1513.14</v>
      </c>
      <c r="O1853" s="2">
        <v>3529.010632</v>
      </c>
      <c r="P1853" s="2">
        <v>0</v>
      </c>
      <c r="Q1853" s="2">
        <f t="shared" si="140"/>
        <v>10619.620712</v>
      </c>
      <c r="R1853" s="2">
        <f t="shared" si="141"/>
        <v>2941.67</v>
      </c>
      <c r="S1853" s="2">
        <f t="shared" si="142"/>
        <v>7677.9507119999998</v>
      </c>
      <c r="T1853" s="2">
        <f t="shared" si="143"/>
        <v>26048.33</v>
      </c>
    </row>
    <row r="1854" spans="1:20" x14ac:dyDescent="0.35">
      <c r="A1854" s="3">
        <f t="shared" si="144"/>
        <v>1845</v>
      </c>
      <c r="B1854" s="1">
        <v>7419</v>
      </c>
      <c r="C1854" s="1" t="s">
        <v>4205</v>
      </c>
      <c r="D1854" s="1" t="s">
        <v>4206</v>
      </c>
      <c r="E1854" s="1" t="s">
        <v>102</v>
      </c>
      <c r="F1854" s="1" t="s">
        <v>103</v>
      </c>
      <c r="G1854" s="1" t="s">
        <v>4662</v>
      </c>
      <c r="H1854" s="7">
        <v>42149</v>
      </c>
      <c r="I1854" s="2">
        <v>17290</v>
      </c>
      <c r="J1854" s="2">
        <f>+VLOOKUP(B:B,'[1]Nómina (2)'!$B$5:$AJ$2058,35,0)</f>
        <v>0</v>
      </c>
      <c r="K1854" s="2">
        <v>496.22</v>
      </c>
      <c r="L1854" s="2">
        <v>1227.5899999999999</v>
      </c>
      <c r="M1854" s="2">
        <v>224.76999999999998</v>
      </c>
      <c r="N1854" s="2">
        <v>525.62</v>
      </c>
      <c r="O1854" s="2">
        <v>1225.8610000000001</v>
      </c>
      <c r="P1854" s="2">
        <v>0</v>
      </c>
      <c r="Q1854" s="2">
        <f t="shared" si="140"/>
        <v>3700.0609999999997</v>
      </c>
      <c r="R1854" s="2">
        <f t="shared" si="141"/>
        <v>1021.84</v>
      </c>
      <c r="S1854" s="2">
        <f t="shared" si="142"/>
        <v>2678.221</v>
      </c>
      <c r="T1854" s="2">
        <f t="shared" si="143"/>
        <v>16268.16</v>
      </c>
    </row>
    <row r="1855" spans="1:20" x14ac:dyDescent="0.35">
      <c r="A1855" s="3">
        <f t="shared" si="144"/>
        <v>1846</v>
      </c>
      <c r="B1855" s="1">
        <v>7420</v>
      </c>
      <c r="C1855" s="1" t="s">
        <v>4207</v>
      </c>
      <c r="D1855" s="1" t="s">
        <v>4208</v>
      </c>
      <c r="E1855" s="1" t="s">
        <v>1798</v>
      </c>
      <c r="F1855" s="1" t="s">
        <v>381</v>
      </c>
      <c r="G1855" s="1" t="s">
        <v>4662</v>
      </c>
      <c r="H1855" s="7">
        <v>42156</v>
      </c>
      <c r="I1855" s="2">
        <v>37570</v>
      </c>
      <c r="J1855" s="2">
        <f>+VLOOKUP(B:B,'[1]Nómina (2)'!$B$5:$AJ$2058,35,0)</f>
        <v>99.691374999999994</v>
      </c>
      <c r="K1855" s="2">
        <v>1078.26</v>
      </c>
      <c r="L1855" s="2">
        <v>2667.47</v>
      </c>
      <c r="M1855" s="2">
        <v>488.40999999999997</v>
      </c>
      <c r="N1855" s="2">
        <v>1142.1300000000001</v>
      </c>
      <c r="O1855" s="2">
        <v>2663.7130000000002</v>
      </c>
      <c r="P1855" s="2">
        <v>0</v>
      </c>
      <c r="Q1855" s="2">
        <f t="shared" si="140"/>
        <v>8039.9830000000002</v>
      </c>
      <c r="R1855" s="2">
        <f t="shared" si="141"/>
        <v>2320.0813750000002</v>
      </c>
      <c r="S1855" s="2">
        <f t="shared" si="142"/>
        <v>5819.5929999999998</v>
      </c>
      <c r="T1855" s="2">
        <f t="shared" si="143"/>
        <v>35249.918624999998</v>
      </c>
    </row>
    <row r="1856" spans="1:20" x14ac:dyDescent="0.35">
      <c r="A1856" s="3">
        <f t="shared" si="144"/>
        <v>1847</v>
      </c>
      <c r="B1856" s="1">
        <v>7421</v>
      </c>
      <c r="C1856" s="1" t="s">
        <v>4209</v>
      </c>
      <c r="D1856" s="1" t="s">
        <v>4210</v>
      </c>
      <c r="E1856" s="1" t="s">
        <v>98</v>
      </c>
      <c r="F1856" s="1" t="s">
        <v>2146</v>
      </c>
      <c r="G1856" s="1" t="s">
        <v>4662</v>
      </c>
      <c r="H1856" s="7">
        <v>42149</v>
      </c>
      <c r="I1856" s="2">
        <v>19760</v>
      </c>
      <c r="J1856" s="2">
        <f>+VLOOKUP(B:B,'[1]Nómina (2)'!$B$5:$AJ$2058,35,0)</f>
        <v>0</v>
      </c>
      <c r="K1856" s="2">
        <v>567.11</v>
      </c>
      <c r="L1856" s="2">
        <v>1402.9599999999998</v>
      </c>
      <c r="M1856" s="2">
        <v>256.88</v>
      </c>
      <c r="N1856" s="2">
        <v>600.70000000000005</v>
      </c>
      <c r="O1856" s="2">
        <v>1400.9840000000002</v>
      </c>
      <c r="P1856" s="2">
        <v>0</v>
      </c>
      <c r="Q1856" s="2">
        <f t="shared" si="140"/>
        <v>4228.634</v>
      </c>
      <c r="R1856" s="2">
        <f t="shared" si="141"/>
        <v>1167.81</v>
      </c>
      <c r="S1856" s="2">
        <f t="shared" si="142"/>
        <v>3060.8239999999996</v>
      </c>
      <c r="T1856" s="2">
        <f t="shared" si="143"/>
        <v>18592.189999999999</v>
      </c>
    </row>
    <row r="1857" spans="1:20" x14ac:dyDescent="0.35">
      <c r="A1857" s="3">
        <f t="shared" si="144"/>
        <v>1848</v>
      </c>
      <c r="B1857" s="1">
        <v>7422</v>
      </c>
      <c r="C1857" s="1" t="s">
        <v>4211</v>
      </c>
      <c r="D1857" s="1" t="s">
        <v>4212</v>
      </c>
      <c r="E1857" s="1" t="s">
        <v>98</v>
      </c>
      <c r="F1857" s="1" t="s">
        <v>2146</v>
      </c>
      <c r="G1857" s="1" t="s">
        <v>4662</v>
      </c>
      <c r="H1857" s="7">
        <v>42149</v>
      </c>
      <c r="I1857" s="2">
        <v>19760</v>
      </c>
      <c r="J1857" s="2">
        <f>+VLOOKUP(B:B,'[1]Nómina (2)'!$B$5:$AJ$2058,35,0)</f>
        <v>0</v>
      </c>
      <c r="K1857" s="2">
        <v>567.11</v>
      </c>
      <c r="L1857" s="2">
        <v>1402.9599999999998</v>
      </c>
      <c r="M1857" s="2">
        <v>256.88</v>
      </c>
      <c r="N1857" s="2">
        <v>600.70000000000005</v>
      </c>
      <c r="O1857" s="2">
        <v>1400.9840000000002</v>
      </c>
      <c r="P1857" s="2">
        <v>0</v>
      </c>
      <c r="Q1857" s="2">
        <f t="shared" si="140"/>
        <v>4228.634</v>
      </c>
      <c r="R1857" s="2">
        <f t="shared" si="141"/>
        <v>1167.81</v>
      </c>
      <c r="S1857" s="2">
        <f t="shared" si="142"/>
        <v>3060.8239999999996</v>
      </c>
      <c r="T1857" s="2">
        <f t="shared" si="143"/>
        <v>18592.189999999999</v>
      </c>
    </row>
    <row r="1858" spans="1:20" x14ac:dyDescent="0.35">
      <c r="A1858" s="3">
        <f t="shared" si="144"/>
        <v>1849</v>
      </c>
      <c r="B1858" s="1">
        <v>7423</v>
      </c>
      <c r="C1858" s="1" t="s">
        <v>4213</v>
      </c>
      <c r="D1858" s="1" t="s">
        <v>4214</v>
      </c>
      <c r="E1858" s="1" t="s">
        <v>98</v>
      </c>
      <c r="F1858" s="1" t="s">
        <v>2146</v>
      </c>
      <c r="G1858" s="1" t="s">
        <v>4662</v>
      </c>
      <c r="H1858" s="7">
        <v>42149</v>
      </c>
      <c r="I1858" s="2">
        <v>19760</v>
      </c>
      <c r="J1858" s="2">
        <f>+VLOOKUP(B:B,'[1]Nómina (2)'!$B$5:$AJ$2058,35,0)</f>
        <v>0</v>
      </c>
      <c r="K1858" s="2">
        <v>567.11</v>
      </c>
      <c r="L1858" s="2">
        <v>1402.9599999999998</v>
      </c>
      <c r="M1858" s="2">
        <v>256.88</v>
      </c>
      <c r="N1858" s="2">
        <v>600.70000000000005</v>
      </c>
      <c r="O1858" s="2">
        <v>1400.9840000000002</v>
      </c>
      <c r="P1858" s="2">
        <v>0</v>
      </c>
      <c r="Q1858" s="2">
        <f t="shared" si="140"/>
        <v>4228.634</v>
      </c>
      <c r="R1858" s="2">
        <f t="shared" si="141"/>
        <v>1167.81</v>
      </c>
      <c r="S1858" s="2">
        <f t="shared" si="142"/>
        <v>3060.8239999999996</v>
      </c>
      <c r="T1858" s="2">
        <f t="shared" si="143"/>
        <v>18592.189999999999</v>
      </c>
    </row>
    <row r="1859" spans="1:20" x14ac:dyDescent="0.35">
      <c r="A1859" s="3">
        <f t="shared" si="144"/>
        <v>1850</v>
      </c>
      <c r="B1859" s="1">
        <v>7424</v>
      </c>
      <c r="C1859" s="1" t="s">
        <v>4215</v>
      </c>
      <c r="D1859" s="1" t="s">
        <v>4216</v>
      </c>
      <c r="E1859" s="1" t="s">
        <v>31</v>
      </c>
      <c r="F1859" s="1" t="s">
        <v>266</v>
      </c>
      <c r="G1859" s="1" t="s">
        <v>4662</v>
      </c>
      <c r="H1859" s="7">
        <v>42163</v>
      </c>
      <c r="I1859" s="2">
        <v>26650</v>
      </c>
      <c r="J1859" s="2">
        <f>+VLOOKUP(B:B,'[1]Nómina (2)'!$B$5:$AJ$2058,35,0)</f>
        <v>0</v>
      </c>
      <c r="K1859" s="2">
        <v>764.85</v>
      </c>
      <c r="L1859" s="2">
        <v>1892.1499999999999</v>
      </c>
      <c r="M1859" s="2">
        <v>346.45</v>
      </c>
      <c r="N1859" s="2">
        <v>810.16</v>
      </c>
      <c r="O1859" s="2">
        <v>1889.4850000000001</v>
      </c>
      <c r="P1859" s="2">
        <v>0</v>
      </c>
      <c r="Q1859" s="2">
        <f t="shared" si="140"/>
        <v>5703.0949999999993</v>
      </c>
      <c r="R1859" s="2">
        <f t="shared" si="141"/>
        <v>1575.01</v>
      </c>
      <c r="S1859" s="2">
        <f t="shared" si="142"/>
        <v>4128.085</v>
      </c>
      <c r="T1859" s="2">
        <f t="shared" si="143"/>
        <v>25074.99</v>
      </c>
    </row>
    <row r="1860" spans="1:20" x14ac:dyDescent="0.35">
      <c r="A1860" s="3">
        <f t="shared" si="144"/>
        <v>1851</v>
      </c>
      <c r="B1860" s="1">
        <v>7425</v>
      </c>
      <c r="C1860" s="1" t="s">
        <v>4217</v>
      </c>
      <c r="D1860" s="1" t="s">
        <v>4218</v>
      </c>
      <c r="E1860" s="1" t="s">
        <v>587</v>
      </c>
      <c r="F1860" s="1" t="s">
        <v>1382</v>
      </c>
      <c r="G1860" s="1" t="s">
        <v>4662</v>
      </c>
      <c r="H1860" s="7">
        <v>42156</v>
      </c>
      <c r="I1860" s="2">
        <v>19760</v>
      </c>
      <c r="J1860" s="2">
        <f>+VLOOKUP(B:B,'[1]Nómina (2)'!$B$5:$AJ$2058,35,0)</f>
        <v>0</v>
      </c>
      <c r="K1860" s="2">
        <v>567.11</v>
      </c>
      <c r="L1860" s="2">
        <v>1402.9599999999998</v>
      </c>
      <c r="M1860" s="2">
        <v>256.88</v>
      </c>
      <c r="N1860" s="2">
        <v>600.70000000000005</v>
      </c>
      <c r="O1860" s="2">
        <v>1400.9840000000002</v>
      </c>
      <c r="P1860" s="2">
        <v>0</v>
      </c>
      <c r="Q1860" s="2">
        <f t="shared" si="140"/>
        <v>4228.634</v>
      </c>
      <c r="R1860" s="2">
        <f t="shared" si="141"/>
        <v>1167.81</v>
      </c>
      <c r="S1860" s="2">
        <f t="shared" si="142"/>
        <v>3060.8239999999996</v>
      </c>
      <c r="T1860" s="2">
        <f t="shared" si="143"/>
        <v>18592.189999999999</v>
      </c>
    </row>
    <row r="1861" spans="1:20" x14ac:dyDescent="0.35">
      <c r="A1861" s="3">
        <f t="shared" si="144"/>
        <v>1852</v>
      </c>
      <c r="B1861" s="1">
        <v>7426</v>
      </c>
      <c r="C1861" s="1" t="s">
        <v>4219</v>
      </c>
      <c r="D1861" s="1" t="s">
        <v>4220</v>
      </c>
      <c r="E1861" s="1" t="s">
        <v>1315</v>
      </c>
      <c r="F1861" s="1" t="s">
        <v>2737</v>
      </c>
      <c r="G1861" s="1" t="s">
        <v>4662</v>
      </c>
      <c r="H1861" s="7">
        <v>42156</v>
      </c>
      <c r="I1861" s="2">
        <v>19760</v>
      </c>
      <c r="J1861" s="2">
        <f>+VLOOKUP(B:B,'[1]Nómina (2)'!$B$5:$AJ$2058,35,0)</f>
        <v>0</v>
      </c>
      <c r="K1861" s="2">
        <v>567.11</v>
      </c>
      <c r="L1861" s="2">
        <v>1402.9599999999998</v>
      </c>
      <c r="M1861" s="2">
        <v>256.88</v>
      </c>
      <c r="N1861" s="2">
        <v>600.70000000000005</v>
      </c>
      <c r="O1861" s="2">
        <v>1400.9840000000002</v>
      </c>
      <c r="P1861" s="2">
        <v>0</v>
      </c>
      <c r="Q1861" s="2">
        <f t="shared" si="140"/>
        <v>4228.634</v>
      </c>
      <c r="R1861" s="2">
        <f t="shared" si="141"/>
        <v>1167.81</v>
      </c>
      <c r="S1861" s="2">
        <f t="shared" si="142"/>
        <v>3060.8239999999996</v>
      </c>
      <c r="T1861" s="2">
        <f t="shared" si="143"/>
        <v>18592.189999999999</v>
      </c>
    </row>
    <row r="1862" spans="1:20" x14ac:dyDescent="0.35">
      <c r="A1862" s="3">
        <f t="shared" si="144"/>
        <v>1853</v>
      </c>
      <c r="B1862" s="1">
        <v>7427</v>
      </c>
      <c r="C1862" s="1" t="s">
        <v>4221</v>
      </c>
      <c r="D1862" s="1" t="s">
        <v>4222</v>
      </c>
      <c r="E1862" s="1" t="s">
        <v>1011</v>
      </c>
      <c r="F1862" s="1" t="s">
        <v>2101</v>
      </c>
      <c r="G1862" s="1" t="s">
        <v>4662</v>
      </c>
      <c r="H1862" s="7">
        <v>42156</v>
      </c>
      <c r="I1862" s="2">
        <v>28990</v>
      </c>
      <c r="J1862" s="2">
        <f>+VLOOKUP(B:B,'[1]Nómina (2)'!$B$5:$AJ$2058,35,0)</f>
        <v>0</v>
      </c>
      <c r="K1862" s="2">
        <v>832.01</v>
      </c>
      <c r="L1862" s="2">
        <v>2058.29</v>
      </c>
      <c r="M1862" s="2">
        <v>376.87</v>
      </c>
      <c r="N1862" s="2">
        <v>881.3</v>
      </c>
      <c r="O1862" s="2">
        <v>2055.3910000000001</v>
      </c>
      <c r="P1862" s="2">
        <v>0</v>
      </c>
      <c r="Q1862" s="2">
        <f t="shared" si="140"/>
        <v>6203.8610000000008</v>
      </c>
      <c r="R1862" s="2">
        <f t="shared" si="141"/>
        <v>1713.31</v>
      </c>
      <c r="S1862" s="2">
        <f t="shared" si="142"/>
        <v>4490.5509999999995</v>
      </c>
      <c r="T1862" s="2">
        <f t="shared" si="143"/>
        <v>27276.69</v>
      </c>
    </row>
    <row r="1863" spans="1:20" x14ac:dyDescent="0.35">
      <c r="A1863" s="3">
        <f t="shared" si="144"/>
        <v>1854</v>
      </c>
      <c r="B1863" s="1">
        <v>7428</v>
      </c>
      <c r="C1863" s="1" t="s">
        <v>4223</v>
      </c>
      <c r="D1863" s="1" t="s">
        <v>4224</v>
      </c>
      <c r="E1863" s="1" t="s">
        <v>98</v>
      </c>
      <c r="F1863" s="1" t="s">
        <v>2146</v>
      </c>
      <c r="G1863" s="1" t="s">
        <v>4662</v>
      </c>
      <c r="H1863" s="7">
        <v>42156</v>
      </c>
      <c r="I1863" s="2">
        <v>19760</v>
      </c>
      <c r="J1863" s="2">
        <f>+VLOOKUP(B:B,'[1]Nómina (2)'!$B$5:$AJ$2058,35,0)</f>
        <v>0</v>
      </c>
      <c r="K1863" s="2">
        <v>567.11</v>
      </c>
      <c r="L1863" s="2">
        <v>1402.9599999999998</v>
      </c>
      <c r="M1863" s="2">
        <v>256.88</v>
      </c>
      <c r="N1863" s="2">
        <v>600.70000000000005</v>
      </c>
      <c r="O1863" s="2">
        <v>1400.9840000000002</v>
      </c>
      <c r="P1863" s="2">
        <v>1031.6199999999999</v>
      </c>
      <c r="Q1863" s="2">
        <f t="shared" si="140"/>
        <v>5260.2539999999999</v>
      </c>
      <c r="R1863" s="2">
        <f t="shared" si="141"/>
        <v>2199.4299999999998</v>
      </c>
      <c r="S1863" s="2">
        <f t="shared" si="142"/>
        <v>3060.8239999999996</v>
      </c>
      <c r="T1863" s="2">
        <f t="shared" si="143"/>
        <v>17560.57</v>
      </c>
    </row>
    <row r="1864" spans="1:20" x14ac:dyDescent="0.35">
      <c r="A1864" s="3">
        <f t="shared" si="144"/>
        <v>1855</v>
      </c>
      <c r="B1864" s="1">
        <v>7429</v>
      </c>
      <c r="C1864" s="1" t="s">
        <v>4225</v>
      </c>
      <c r="D1864" s="1" t="s">
        <v>4226</v>
      </c>
      <c r="E1864" s="1" t="s">
        <v>60</v>
      </c>
      <c r="F1864" s="1" t="s">
        <v>84</v>
      </c>
      <c r="G1864" s="1" t="s">
        <v>4662</v>
      </c>
      <c r="H1864" s="7">
        <v>42156</v>
      </c>
      <c r="I1864" s="2">
        <v>21970</v>
      </c>
      <c r="J1864" s="2">
        <f>+VLOOKUP(B:B,'[1]Nómina (2)'!$B$5:$AJ$2058,35,0)</f>
        <v>0</v>
      </c>
      <c r="K1864" s="2">
        <v>630.54</v>
      </c>
      <c r="L1864" s="2">
        <v>1559.87</v>
      </c>
      <c r="M1864" s="2">
        <v>285.61</v>
      </c>
      <c r="N1864" s="2">
        <v>667.89</v>
      </c>
      <c r="O1864" s="2">
        <v>1557.673</v>
      </c>
      <c r="P1864" s="2">
        <v>1031.6199999999999</v>
      </c>
      <c r="Q1864" s="2">
        <f t="shared" si="140"/>
        <v>5733.2029999999995</v>
      </c>
      <c r="R1864" s="2">
        <f t="shared" si="141"/>
        <v>2330.0499999999997</v>
      </c>
      <c r="S1864" s="2">
        <f t="shared" si="142"/>
        <v>3403.1530000000002</v>
      </c>
      <c r="T1864" s="2">
        <f t="shared" si="143"/>
        <v>19639.95</v>
      </c>
    </row>
    <row r="1865" spans="1:20" x14ac:dyDescent="0.35">
      <c r="A1865" s="3">
        <f t="shared" si="144"/>
        <v>1856</v>
      </c>
      <c r="B1865" s="1">
        <v>7431</v>
      </c>
      <c r="C1865" s="1" t="s">
        <v>4227</v>
      </c>
      <c r="D1865" s="1" t="s">
        <v>4228</v>
      </c>
      <c r="E1865" s="1" t="s">
        <v>60</v>
      </c>
      <c r="F1865" s="1" t="s">
        <v>397</v>
      </c>
      <c r="G1865" s="1" t="s">
        <v>4662</v>
      </c>
      <c r="H1865" s="7">
        <v>42156</v>
      </c>
      <c r="I1865" s="2">
        <v>26650</v>
      </c>
      <c r="J1865" s="2">
        <f>+VLOOKUP(B:B,'[1]Nómina (2)'!$B$5:$AJ$2058,35,0)</f>
        <v>0</v>
      </c>
      <c r="K1865" s="2">
        <v>764.85</v>
      </c>
      <c r="L1865" s="2">
        <v>1892.1499999999999</v>
      </c>
      <c r="M1865" s="2">
        <v>346.45</v>
      </c>
      <c r="N1865" s="2">
        <v>810.16</v>
      </c>
      <c r="O1865" s="2">
        <v>1889.4850000000001</v>
      </c>
      <c r="P1865" s="2">
        <v>2063.2399999999998</v>
      </c>
      <c r="Q1865" s="2">
        <f t="shared" si="140"/>
        <v>7766.3349999999991</v>
      </c>
      <c r="R1865" s="2">
        <f t="shared" si="141"/>
        <v>3638.25</v>
      </c>
      <c r="S1865" s="2">
        <f t="shared" si="142"/>
        <v>4128.085</v>
      </c>
      <c r="T1865" s="2">
        <f t="shared" si="143"/>
        <v>23011.75</v>
      </c>
    </row>
    <row r="1866" spans="1:20" x14ac:dyDescent="0.35">
      <c r="A1866" s="3">
        <f t="shared" si="144"/>
        <v>1857</v>
      </c>
      <c r="B1866" s="1">
        <v>7432</v>
      </c>
      <c r="C1866" s="1" t="s">
        <v>4229</v>
      </c>
      <c r="D1866" s="1" t="s">
        <v>4230</v>
      </c>
      <c r="E1866" s="1" t="s">
        <v>612</v>
      </c>
      <c r="F1866" s="1" t="s">
        <v>2128</v>
      </c>
      <c r="G1866" s="1" t="s">
        <v>4662</v>
      </c>
      <c r="H1866" s="7">
        <v>42156</v>
      </c>
      <c r="I1866" s="2">
        <v>21970</v>
      </c>
      <c r="J1866" s="2">
        <f>+VLOOKUP(B:B,'[1]Nómina (2)'!$B$5:$AJ$2058,35,0)</f>
        <v>0</v>
      </c>
      <c r="K1866" s="2">
        <v>630.54</v>
      </c>
      <c r="L1866" s="2">
        <v>1559.87</v>
      </c>
      <c r="M1866" s="2">
        <v>285.61</v>
      </c>
      <c r="N1866" s="2">
        <v>667.89</v>
      </c>
      <c r="O1866" s="2">
        <v>1557.673</v>
      </c>
      <c r="P1866" s="2">
        <v>0</v>
      </c>
      <c r="Q1866" s="2">
        <f t="shared" si="140"/>
        <v>4701.5829999999996</v>
      </c>
      <c r="R1866" s="2">
        <f t="shared" si="141"/>
        <v>1298.4299999999998</v>
      </c>
      <c r="S1866" s="2">
        <f t="shared" si="142"/>
        <v>3403.1530000000002</v>
      </c>
      <c r="T1866" s="2">
        <f t="shared" si="143"/>
        <v>20671.57</v>
      </c>
    </row>
    <row r="1867" spans="1:20" x14ac:dyDescent="0.35">
      <c r="A1867" s="3">
        <f t="shared" si="144"/>
        <v>1858</v>
      </c>
      <c r="B1867" s="1">
        <v>7433</v>
      </c>
      <c r="C1867" s="1" t="s">
        <v>4231</v>
      </c>
      <c r="D1867" s="1" t="s">
        <v>4232</v>
      </c>
      <c r="E1867" s="1" t="s">
        <v>1742</v>
      </c>
      <c r="F1867" s="1" t="s">
        <v>311</v>
      </c>
      <c r="G1867" s="1" t="s">
        <v>4662</v>
      </c>
      <c r="H1867" s="7">
        <v>42156</v>
      </c>
      <c r="I1867" s="2">
        <v>77359.199999999997</v>
      </c>
      <c r="J1867" s="2">
        <f>+VLOOKUP(B:B,'[1]Nómina (2)'!$B$5:$AJ$2058,35,0)</f>
        <v>6779.7547916666599</v>
      </c>
      <c r="K1867" s="2">
        <v>2220.21</v>
      </c>
      <c r="L1867" s="2">
        <v>5492.5031999999992</v>
      </c>
      <c r="M1867" s="2">
        <v>614.952</v>
      </c>
      <c r="N1867" s="2">
        <v>2351.7199999999998</v>
      </c>
      <c r="O1867" s="2">
        <v>5484.76728</v>
      </c>
      <c r="P1867" s="2">
        <v>0</v>
      </c>
      <c r="Q1867" s="2">
        <f t="shared" ref="Q1867:Q1930" si="145">SUM(K1867:P1867)</f>
        <v>16164.152479999999</v>
      </c>
      <c r="R1867" s="2">
        <f t="shared" ref="R1867:R1930" si="146">+J1867+K1867+N1867+P1867</f>
        <v>11351.684791666659</v>
      </c>
      <c r="S1867" s="2">
        <f t="shared" ref="S1867:S1930" si="147">+L1867+M1867+O1867</f>
        <v>11592.22248</v>
      </c>
      <c r="T1867" s="2">
        <f t="shared" ref="T1867:T1930" si="148">+I1867-R1867</f>
        <v>66007.515208333338</v>
      </c>
    </row>
    <row r="1868" spans="1:20" s="4" customFormat="1" x14ac:dyDescent="0.35">
      <c r="A1868" s="3">
        <f t="shared" ref="A1868:A1931" si="149">+A1867+1</f>
        <v>1859</v>
      </c>
      <c r="B1868" s="1">
        <v>7434</v>
      </c>
      <c r="C1868" s="1" t="s">
        <v>4233</v>
      </c>
      <c r="D1868" s="1" t="s">
        <v>4234</v>
      </c>
      <c r="E1868" s="1" t="s">
        <v>566</v>
      </c>
      <c r="F1868" s="1" t="s">
        <v>2056</v>
      </c>
      <c r="G1868" s="1" t="s">
        <v>4662</v>
      </c>
      <c r="H1868" s="7">
        <v>42163</v>
      </c>
      <c r="I1868" s="2">
        <v>42120</v>
      </c>
      <c r="J1868" s="2">
        <f>+VLOOKUP(B:B,'[1]Nómina (2)'!$B$5:$AJ$2058,35,0)</f>
        <v>741.85637499999996</v>
      </c>
      <c r="K1868" s="2">
        <v>1208.8399999999999</v>
      </c>
      <c r="L1868" s="2">
        <v>2990.5199999999995</v>
      </c>
      <c r="M1868" s="2">
        <v>547.55999999999995</v>
      </c>
      <c r="N1868" s="2">
        <v>1280.45</v>
      </c>
      <c r="O1868" s="2">
        <v>2986.308</v>
      </c>
      <c r="P1868" s="2">
        <v>0</v>
      </c>
      <c r="Q1868" s="2">
        <f t="shared" si="145"/>
        <v>9013.6779999999999</v>
      </c>
      <c r="R1868" s="2">
        <f t="shared" si="146"/>
        <v>3231.1463750000003</v>
      </c>
      <c r="S1868" s="2">
        <f t="shared" si="147"/>
        <v>6524.387999999999</v>
      </c>
      <c r="T1868" s="2">
        <f t="shared" si="148"/>
        <v>38888.853625000003</v>
      </c>
    </row>
    <row r="1869" spans="1:20" s="4" customFormat="1" x14ac:dyDescent="0.35">
      <c r="A1869" s="3">
        <f t="shared" si="149"/>
        <v>1860</v>
      </c>
      <c r="B1869" s="1">
        <v>7436</v>
      </c>
      <c r="C1869" s="1" t="s">
        <v>4235</v>
      </c>
      <c r="D1869" s="1" t="s">
        <v>4236</v>
      </c>
      <c r="E1869" s="1" t="s">
        <v>814</v>
      </c>
      <c r="F1869" s="1" t="s">
        <v>1497</v>
      </c>
      <c r="G1869" s="1" t="s">
        <v>4662</v>
      </c>
      <c r="H1869" s="7">
        <v>42177</v>
      </c>
      <c r="I1869" s="2">
        <v>25987</v>
      </c>
      <c r="J1869" s="2">
        <f>+VLOOKUP(B:B,'[1]Nómina (2)'!$B$5:$AJ$2058,35,0)</f>
        <v>0</v>
      </c>
      <c r="K1869" s="2">
        <v>745.83</v>
      </c>
      <c r="L1869" s="2">
        <v>1845.0769999999998</v>
      </c>
      <c r="M1869" s="2">
        <v>337.83099999999996</v>
      </c>
      <c r="N1869" s="2">
        <v>790</v>
      </c>
      <c r="O1869" s="2">
        <v>1842.4783000000002</v>
      </c>
      <c r="P1869" s="2">
        <v>0</v>
      </c>
      <c r="Q1869" s="2">
        <f t="shared" si="145"/>
        <v>5561.2163</v>
      </c>
      <c r="R1869" s="2">
        <f t="shared" si="146"/>
        <v>1535.83</v>
      </c>
      <c r="S1869" s="2">
        <f t="shared" si="147"/>
        <v>4025.3863000000001</v>
      </c>
      <c r="T1869" s="2">
        <f t="shared" si="148"/>
        <v>24451.17</v>
      </c>
    </row>
    <row r="1870" spans="1:20" x14ac:dyDescent="0.35">
      <c r="A1870" s="3">
        <f t="shared" si="149"/>
        <v>1861</v>
      </c>
      <c r="B1870" s="1">
        <v>7437</v>
      </c>
      <c r="C1870" s="1" t="s">
        <v>4237</v>
      </c>
      <c r="D1870" s="1" t="s">
        <v>4238</v>
      </c>
      <c r="E1870" s="1" t="s">
        <v>425</v>
      </c>
      <c r="F1870" s="1" t="s">
        <v>103</v>
      </c>
      <c r="G1870" s="1" t="s">
        <v>4662</v>
      </c>
      <c r="H1870" s="7">
        <v>42170</v>
      </c>
      <c r="I1870" s="2">
        <v>17290</v>
      </c>
      <c r="J1870" s="2">
        <f>+VLOOKUP(B:B,'[1]Nómina (2)'!$B$5:$AJ$2058,35,0)</f>
        <v>0</v>
      </c>
      <c r="K1870" s="2">
        <v>496.22</v>
      </c>
      <c r="L1870" s="2">
        <v>1227.5899999999999</v>
      </c>
      <c r="M1870" s="2">
        <v>224.76999999999998</v>
      </c>
      <c r="N1870" s="2">
        <v>525.62</v>
      </c>
      <c r="O1870" s="2">
        <v>1225.8610000000001</v>
      </c>
      <c r="P1870" s="2">
        <v>0</v>
      </c>
      <c r="Q1870" s="2">
        <f t="shared" si="145"/>
        <v>3700.0609999999997</v>
      </c>
      <c r="R1870" s="2">
        <f t="shared" si="146"/>
        <v>1021.84</v>
      </c>
      <c r="S1870" s="2">
        <f t="shared" si="147"/>
        <v>2678.221</v>
      </c>
      <c r="T1870" s="2">
        <f t="shared" si="148"/>
        <v>16268.16</v>
      </c>
    </row>
    <row r="1871" spans="1:20" x14ac:dyDescent="0.35">
      <c r="A1871" s="3">
        <f t="shared" si="149"/>
        <v>1862</v>
      </c>
      <c r="B1871" s="1">
        <v>7438</v>
      </c>
      <c r="C1871" s="1" t="s">
        <v>4239</v>
      </c>
      <c r="D1871" s="1" t="s">
        <v>4240</v>
      </c>
      <c r="E1871" s="1" t="s">
        <v>463</v>
      </c>
      <c r="F1871" s="1" t="s">
        <v>3251</v>
      </c>
      <c r="G1871" s="1" t="s">
        <v>4662</v>
      </c>
      <c r="H1871" s="7">
        <v>42172</v>
      </c>
      <c r="I1871" s="2">
        <v>17290</v>
      </c>
      <c r="J1871" s="2">
        <f>+VLOOKUP(B:B,'[1]Nómina (2)'!$B$5:$AJ$2058,35,0)</f>
        <v>0</v>
      </c>
      <c r="K1871" s="2">
        <v>496.22</v>
      </c>
      <c r="L1871" s="2">
        <v>1227.5899999999999</v>
      </c>
      <c r="M1871" s="2">
        <v>224.76999999999998</v>
      </c>
      <c r="N1871" s="2">
        <v>525.62</v>
      </c>
      <c r="O1871" s="2">
        <v>1225.8610000000001</v>
      </c>
      <c r="P1871" s="2">
        <v>0</v>
      </c>
      <c r="Q1871" s="2">
        <f t="shared" si="145"/>
        <v>3700.0609999999997</v>
      </c>
      <c r="R1871" s="2">
        <f t="shared" si="146"/>
        <v>1021.84</v>
      </c>
      <c r="S1871" s="2">
        <f t="shared" si="147"/>
        <v>2678.221</v>
      </c>
      <c r="T1871" s="2">
        <f t="shared" si="148"/>
        <v>16268.16</v>
      </c>
    </row>
    <row r="1872" spans="1:20" x14ac:dyDescent="0.35">
      <c r="A1872" s="3">
        <f t="shared" si="149"/>
        <v>1863</v>
      </c>
      <c r="B1872" s="1">
        <v>7439</v>
      </c>
      <c r="C1872" s="1" t="s">
        <v>4241</v>
      </c>
      <c r="D1872" s="1" t="s">
        <v>4242</v>
      </c>
      <c r="E1872" s="1" t="s">
        <v>113</v>
      </c>
      <c r="F1872" s="1" t="s">
        <v>103</v>
      </c>
      <c r="G1872" s="1" t="s">
        <v>4662</v>
      </c>
      <c r="H1872" s="7">
        <v>42198</v>
      </c>
      <c r="I1872" s="2">
        <v>17290</v>
      </c>
      <c r="J1872" s="2">
        <f>+VLOOKUP(B:B,'[1]Nómina (2)'!$B$5:$AJ$2058,35,0)</f>
        <v>0</v>
      </c>
      <c r="K1872" s="2">
        <v>496.22</v>
      </c>
      <c r="L1872" s="2">
        <v>1227.5899999999999</v>
      </c>
      <c r="M1872" s="2">
        <v>224.76999999999998</v>
      </c>
      <c r="N1872" s="2">
        <v>525.62</v>
      </c>
      <c r="O1872" s="2">
        <v>1225.8610000000001</v>
      </c>
      <c r="P1872" s="2">
        <v>2063.2399999999998</v>
      </c>
      <c r="Q1872" s="2">
        <f t="shared" si="145"/>
        <v>5763.3009999999995</v>
      </c>
      <c r="R1872" s="2">
        <f t="shared" si="146"/>
        <v>3085.08</v>
      </c>
      <c r="S1872" s="2">
        <f t="shared" si="147"/>
        <v>2678.221</v>
      </c>
      <c r="T1872" s="2">
        <f t="shared" si="148"/>
        <v>14204.92</v>
      </c>
    </row>
    <row r="1873" spans="1:20" x14ac:dyDescent="0.35">
      <c r="A1873" s="3">
        <f t="shared" si="149"/>
        <v>1864</v>
      </c>
      <c r="B1873" s="1">
        <v>7440</v>
      </c>
      <c r="C1873" s="1" t="s">
        <v>4243</v>
      </c>
      <c r="D1873" s="1" t="s">
        <v>4244</v>
      </c>
      <c r="E1873" s="1" t="s">
        <v>23</v>
      </c>
      <c r="F1873" s="1" t="s">
        <v>103</v>
      </c>
      <c r="G1873" s="1" t="s">
        <v>4662</v>
      </c>
      <c r="H1873" s="7">
        <v>42184</v>
      </c>
      <c r="I1873" s="2">
        <v>17290</v>
      </c>
      <c r="J1873" s="2">
        <f>+VLOOKUP(B:B,'[1]Nómina (2)'!$B$5:$AJ$2058,35,0)</f>
        <v>0</v>
      </c>
      <c r="K1873" s="2">
        <v>496.22</v>
      </c>
      <c r="L1873" s="2">
        <v>1227.5899999999999</v>
      </c>
      <c r="M1873" s="2">
        <v>224.76999999999998</v>
      </c>
      <c r="N1873" s="2">
        <v>525.62</v>
      </c>
      <c r="O1873" s="2">
        <v>1225.8610000000001</v>
      </c>
      <c r="P1873" s="2">
        <v>0</v>
      </c>
      <c r="Q1873" s="2">
        <f t="shared" si="145"/>
        <v>3700.0609999999997</v>
      </c>
      <c r="R1873" s="2">
        <f t="shared" si="146"/>
        <v>1021.84</v>
      </c>
      <c r="S1873" s="2">
        <f t="shared" si="147"/>
        <v>2678.221</v>
      </c>
      <c r="T1873" s="2">
        <f t="shared" si="148"/>
        <v>16268.16</v>
      </c>
    </row>
    <row r="1874" spans="1:20" x14ac:dyDescent="0.35">
      <c r="A1874" s="3">
        <f t="shared" si="149"/>
        <v>1865</v>
      </c>
      <c r="B1874" s="1">
        <v>7441</v>
      </c>
      <c r="C1874" s="1" t="s">
        <v>4245</v>
      </c>
      <c r="D1874" s="1" t="s">
        <v>4246</v>
      </c>
      <c r="E1874" s="1" t="s">
        <v>820</v>
      </c>
      <c r="F1874" s="1" t="s">
        <v>1085</v>
      </c>
      <c r="G1874" s="1" t="s">
        <v>4662</v>
      </c>
      <c r="H1874" s="7">
        <v>42191</v>
      </c>
      <c r="I1874" s="2">
        <v>24700</v>
      </c>
      <c r="J1874" s="2">
        <f>+VLOOKUP(B:B,'[1]Nómina (2)'!$B$5:$AJ$2058,35,0)</f>
        <v>0</v>
      </c>
      <c r="K1874" s="2">
        <v>708.89</v>
      </c>
      <c r="L1874" s="2">
        <v>1753.6999999999998</v>
      </c>
      <c r="M1874" s="2">
        <v>321.09999999999997</v>
      </c>
      <c r="N1874" s="2">
        <v>750.88</v>
      </c>
      <c r="O1874" s="2">
        <v>1751.23</v>
      </c>
      <c r="P1874" s="2">
        <v>0</v>
      </c>
      <c r="Q1874" s="2">
        <f t="shared" si="145"/>
        <v>5285.7999999999993</v>
      </c>
      <c r="R1874" s="2">
        <f t="shared" si="146"/>
        <v>1459.77</v>
      </c>
      <c r="S1874" s="2">
        <f t="shared" si="147"/>
        <v>3826.0299999999997</v>
      </c>
      <c r="T1874" s="2">
        <f t="shared" si="148"/>
        <v>23240.23</v>
      </c>
    </row>
    <row r="1875" spans="1:20" x14ac:dyDescent="0.35">
      <c r="A1875" s="3">
        <f t="shared" si="149"/>
        <v>1866</v>
      </c>
      <c r="B1875" s="1">
        <v>7442</v>
      </c>
      <c r="C1875" s="1" t="s">
        <v>4247</v>
      </c>
      <c r="D1875" s="1" t="s">
        <v>4248</v>
      </c>
      <c r="E1875" s="1" t="s">
        <v>66</v>
      </c>
      <c r="F1875" s="1" t="s">
        <v>147</v>
      </c>
      <c r="G1875" s="1" t="s">
        <v>4662</v>
      </c>
      <c r="H1875" s="7">
        <v>42186</v>
      </c>
      <c r="I1875" s="2">
        <v>21970</v>
      </c>
      <c r="J1875" s="2">
        <f>+VLOOKUP(B:B,'[1]Nómina (2)'!$B$5:$AJ$2058,35,0)</f>
        <v>0</v>
      </c>
      <c r="K1875" s="2">
        <v>630.54</v>
      </c>
      <c r="L1875" s="2">
        <v>1559.87</v>
      </c>
      <c r="M1875" s="2">
        <v>285.61</v>
      </c>
      <c r="N1875" s="2">
        <v>667.89</v>
      </c>
      <c r="O1875" s="2">
        <v>1557.673</v>
      </c>
      <c r="P1875" s="2">
        <v>0</v>
      </c>
      <c r="Q1875" s="2">
        <f t="shared" si="145"/>
        <v>4701.5829999999996</v>
      </c>
      <c r="R1875" s="2">
        <f t="shared" si="146"/>
        <v>1298.4299999999998</v>
      </c>
      <c r="S1875" s="2">
        <f t="shared" si="147"/>
        <v>3403.1530000000002</v>
      </c>
      <c r="T1875" s="2">
        <f t="shared" si="148"/>
        <v>20671.57</v>
      </c>
    </row>
    <row r="1876" spans="1:20" x14ac:dyDescent="0.35">
      <c r="A1876" s="3">
        <f t="shared" si="149"/>
        <v>1867</v>
      </c>
      <c r="B1876" s="1">
        <v>7443</v>
      </c>
      <c r="C1876" s="1" t="s">
        <v>4249</v>
      </c>
      <c r="D1876" s="1" t="s">
        <v>4250</v>
      </c>
      <c r="E1876" s="1" t="s">
        <v>692</v>
      </c>
      <c r="F1876" s="1" t="s">
        <v>28</v>
      </c>
      <c r="G1876" s="1" t="s">
        <v>4662</v>
      </c>
      <c r="H1876" s="7">
        <v>42186</v>
      </c>
      <c r="I1876" s="2">
        <v>19760</v>
      </c>
      <c r="J1876" s="2">
        <f>+VLOOKUP(B:B,'[1]Nómina (2)'!$B$5:$AJ$2058,35,0)</f>
        <v>0</v>
      </c>
      <c r="K1876" s="2">
        <v>567.11</v>
      </c>
      <c r="L1876" s="2">
        <v>1402.9599999999998</v>
      </c>
      <c r="M1876" s="2">
        <v>256.88</v>
      </c>
      <c r="N1876" s="2">
        <v>600.70000000000005</v>
      </c>
      <c r="O1876" s="2">
        <v>1400.9840000000002</v>
      </c>
      <c r="P1876" s="2">
        <v>0</v>
      </c>
      <c r="Q1876" s="2">
        <f t="shared" si="145"/>
        <v>4228.634</v>
      </c>
      <c r="R1876" s="2">
        <f t="shared" si="146"/>
        <v>1167.81</v>
      </c>
      <c r="S1876" s="2">
        <f t="shared" si="147"/>
        <v>3060.8239999999996</v>
      </c>
      <c r="T1876" s="2">
        <f t="shared" si="148"/>
        <v>18592.189999999999</v>
      </c>
    </row>
    <row r="1877" spans="1:20" x14ac:dyDescent="0.35">
      <c r="A1877" s="3">
        <f t="shared" si="149"/>
        <v>1868</v>
      </c>
      <c r="B1877" s="1">
        <v>7444</v>
      </c>
      <c r="C1877" s="1" t="s">
        <v>4251</v>
      </c>
      <c r="D1877" s="1" t="s">
        <v>4252</v>
      </c>
      <c r="E1877" s="1" t="s">
        <v>113</v>
      </c>
      <c r="F1877" s="1" t="s">
        <v>103</v>
      </c>
      <c r="G1877" s="1" t="s">
        <v>4662</v>
      </c>
      <c r="H1877" s="7">
        <v>42198</v>
      </c>
      <c r="I1877" s="2">
        <v>17290</v>
      </c>
      <c r="J1877" s="2">
        <f>+VLOOKUP(B:B,'[1]Nómina (2)'!$B$5:$AJ$2058,35,0)</f>
        <v>0</v>
      </c>
      <c r="K1877" s="2">
        <v>496.22</v>
      </c>
      <c r="L1877" s="2">
        <v>1227.5899999999999</v>
      </c>
      <c r="M1877" s="2">
        <v>224.76999999999998</v>
      </c>
      <c r="N1877" s="2">
        <v>525.62</v>
      </c>
      <c r="O1877" s="2">
        <v>1225.8610000000001</v>
      </c>
      <c r="P1877" s="2">
        <v>0</v>
      </c>
      <c r="Q1877" s="2">
        <f t="shared" si="145"/>
        <v>3700.0609999999997</v>
      </c>
      <c r="R1877" s="2">
        <f t="shared" si="146"/>
        <v>1021.84</v>
      </c>
      <c r="S1877" s="2">
        <f t="shared" si="147"/>
        <v>2678.221</v>
      </c>
      <c r="T1877" s="2">
        <f t="shared" si="148"/>
        <v>16268.16</v>
      </c>
    </row>
    <row r="1878" spans="1:20" x14ac:dyDescent="0.35">
      <c r="A1878" s="3">
        <f t="shared" si="149"/>
        <v>1869</v>
      </c>
      <c r="B1878" s="1">
        <v>7445</v>
      </c>
      <c r="C1878" s="1" t="s">
        <v>4253</v>
      </c>
      <c r="D1878" s="1" t="s">
        <v>4254</v>
      </c>
      <c r="E1878" s="1" t="s">
        <v>113</v>
      </c>
      <c r="F1878" s="1" t="s">
        <v>103</v>
      </c>
      <c r="G1878" s="1" t="s">
        <v>4662</v>
      </c>
      <c r="H1878" s="7">
        <v>42198</v>
      </c>
      <c r="I1878" s="2">
        <v>17290</v>
      </c>
      <c r="J1878" s="2">
        <f>+VLOOKUP(B:B,'[1]Nómina (2)'!$B$5:$AJ$2058,35,0)</f>
        <v>0</v>
      </c>
      <c r="K1878" s="2">
        <v>496.22</v>
      </c>
      <c r="L1878" s="2">
        <v>1227.5899999999999</v>
      </c>
      <c r="M1878" s="2">
        <v>224.76999999999998</v>
      </c>
      <c r="N1878" s="2">
        <v>525.62</v>
      </c>
      <c r="O1878" s="2">
        <v>1225.8610000000001</v>
      </c>
      <c r="P1878" s="2">
        <v>0</v>
      </c>
      <c r="Q1878" s="2">
        <f t="shared" si="145"/>
        <v>3700.0609999999997</v>
      </c>
      <c r="R1878" s="2">
        <f t="shared" si="146"/>
        <v>1021.84</v>
      </c>
      <c r="S1878" s="2">
        <f t="shared" si="147"/>
        <v>2678.221</v>
      </c>
      <c r="T1878" s="2">
        <f t="shared" si="148"/>
        <v>16268.16</v>
      </c>
    </row>
    <row r="1879" spans="1:20" x14ac:dyDescent="0.35">
      <c r="A1879" s="3">
        <f t="shared" si="149"/>
        <v>1870</v>
      </c>
      <c r="B1879" s="1">
        <v>7446</v>
      </c>
      <c r="C1879" s="1" t="s">
        <v>4255</v>
      </c>
      <c r="D1879" s="1" t="s">
        <v>4256</v>
      </c>
      <c r="E1879" s="1" t="s">
        <v>126</v>
      </c>
      <c r="F1879" s="1" t="s">
        <v>103</v>
      </c>
      <c r="G1879" s="1" t="s">
        <v>4662</v>
      </c>
      <c r="H1879" s="7">
        <v>42198</v>
      </c>
      <c r="I1879" s="2">
        <v>17290</v>
      </c>
      <c r="J1879" s="2">
        <f>+VLOOKUP(B:B,'[1]Nómina (2)'!$B$5:$AJ$2058,35,0)</f>
        <v>0</v>
      </c>
      <c r="K1879" s="2">
        <v>496.22</v>
      </c>
      <c r="L1879" s="2">
        <v>1227.5899999999999</v>
      </c>
      <c r="M1879" s="2">
        <v>224.76999999999998</v>
      </c>
      <c r="N1879" s="2">
        <v>525.62</v>
      </c>
      <c r="O1879" s="2">
        <v>1225.8610000000001</v>
      </c>
      <c r="P1879" s="2">
        <v>0</v>
      </c>
      <c r="Q1879" s="2">
        <f t="shared" si="145"/>
        <v>3700.0609999999997</v>
      </c>
      <c r="R1879" s="2">
        <f t="shared" si="146"/>
        <v>1021.84</v>
      </c>
      <c r="S1879" s="2">
        <f t="shared" si="147"/>
        <v>2678.221</v>
      </c>
      <c r="T1879" s="2">
        <f t="shared" si="148"/>
        <v>16268.16</v>
      </c>
    </row>
    <row r="1880" spans="1:20" x14ac:dyDescent="0.35">
      <c r="A1880" s="3">
        <f t="shared" si="149"/>
        <v>1871</v>
      </c>
      <c r="B1880" s="1">
        <v>7449</v>
      </c>
      <c r="C1880" s="1" t="s">
        <v>4257</v>
      </c>
      <c r="D1880" s="1" t="s">
        <v>4258</v>
      </c>
      <c r="E1880" s="1" t="s">
        <v>126</v>
      </c>
      <c r="F1880" s="1" t="s">
        <v>103</v>
      </c>
      <c r="G1880" s="1" t="s">
        <v>4662</v>
      </c>
      <c r="H1880" s="7">
        <v>42198</v>
      </c>
      <c r="I1880" s="2">
        <v>17290</v>
      </c>
      <c r="J1880" s="2">
        <f>+VLOOKUP(B:B,'[1]Nómina (2)'!$B$5:$AJ$2058,35,0)</f>
        <v>0</v>
      </c>
      <c r="K1880" s="2">
        <v>496.22</v>
      </c>
      <c r="L1880" s="2">
        <v>1227.5899999999999</v>
      </c>
      <c r="M1880" s="2">
        <v>224.76999999999998</v>
      </c>
      <c r="N1880" s="2">
        <v>525.62</v>
      </c>
      <c r="O1880" s="2">
        <v>1225.8610000000001</v>
      </c>
      <c r="P1880" s="2">
        <v>0</v>
      </c>
      <c r="Q1880" s="2">
        <f t="shared" si="145"/>
        <v>3700.0609999999997</v>
      </c>
      <c r="R1880" s="2">
        <f t="shared" si="146"/>
        <v>1021.84</v>
      </c>
      <c r="S1880" s="2">
        <f t="shared" si="147"/>
        <v>2678.221</v>
      </c>
      <c r="T1880" s="2">
        <f t="shared" si="148"/>
        <v>16268.16</v>
      </c>
    </row>
    <row r="1881" spans="1:20" x14ac:dyDescent="0.35">
      <c r="A1881" s="3">
        <f t="shared" si="149"/>
        <v>1872</v>
      </c>
      <c r="B1881" s="1">
        <v>7450</v>
      </c>
      <c r="C1881" s="1" t="s">
        <v>4259</v>
      </c>
      <c r="D1881" s="1" t="s">
        <v>4260</v>
      </c>
      <c r="E1881" s="1" t="s">
        <v>126</v>
      </c>
      <c r="F1881" s="1" t="s">
        <v>103</v>
      </c>
      <c r="G1881" s="1" t="s">
        <v>4662</v>
      </c>
      <c r="H1881" s="7">
        <v>42198</v>
      </c>
      <c r="I1881" s="2">
        <v>17290</v>
      </c>
      <c r="J1881" s="2">
        <f>+VLOOKUP(B:B,'[1]Nómina (2)'!$B$5:$AJ$2058,35,0)</f>
        <v>0</v>
      </c>
      <c r="K1881" s="2">
        <v>496.22</v>
      </c>
      <c r="L1881" s="2">
        <v>1227.5899999999999</v>
      </c>
      <c r="M1881" s="2">
        <v>224.76999999999998</v>
      </c>
      <c r="N1881" s="2">
        <v>525.62</v>
      </c>
      <c r="O1881" s="2">
        <v>1225.8610000000001</v>
      </c>
      <c r="P1881" s="2">
        <v>0</v>
      </c>
      <c r="Q1881" s="2">
        <f t="shared" si="145"/>
        <v>3700.0609999999997</v>
      </c>
      <c r="R1881" s="2">
        <f t="shared" si="146"/>
        <v>1021.84</v>
      </c>
      <c r="S1881" s="2">
        <f t="shared" si="147"/>
        <v>2678.221</v>
      </c>
      <c r="T1881" s="2">
        <f t="shared" si="148"/>
        <v>16268.16</v>
      </c>
    </row>
    <row r="1882" spans="1:20" x14ac:dyDescent="0.35">
      <c r="A1882" s="3">
        <f t="shared" si="149"/>
        <v>1873</v>
      </c>
      <c r="B1882" s="1">
        <v>7451</v>
      </c>
      <c r="C1882" s="1" t="s">
        <v>4261</v>
      </c>
      <c r="D1882" s="1" t="s">
        <v>4262</v>
      </c>
      <c r="E1882" s="1" t="s">
        <v>126</v>
      </c>
      <c r="F1882" s="1" t="s">
        <v>103</v>
      </c>
      <c r="G1882" s="1" t="s">
        <v>4662</v>
      </c>
      <c r="H1882" s="7">
        <v>42198</v>
      </c>
      <c r="I1882" s="2">
        <v>17290</v>
      </c>
      <c r="J1882" s="2">
        <f>+VLOOKUP(B:B,'[1]Nómina (2)'!$B$5:$AJ$2058,35,0)</f>
        <v>0</v>
      </c>
      <c r="K1882" s="2">
        <v>496.22</v>
      </c>
      <c r="L1882" s="2">
        <v>1227.5899999999999</v>
      </c>
      <c r="M1882" s="2">
        <v>224.76999999999998</v>
      </c>
      <c r="N1882" s="2">
        <v>525.62</v>
      </c>
      <c r="O1882" s="2">
        <v>1225.8610000000001</v>
      </c>
      <c r="P1882" s="2">
        <v>0</v>
      </c>
      <c r="Q1882" s="2">
        <f t="shared" si="145"/>
        <v>3700.0609999999997</v>
      </c>
      <c r="R1882" s="2">
        <f t="shared" si="146"/>
        <v>1021.84</v>
      </c>
      <c r="S1882" s="2">
        <f t="shared" si="147"/>
        <v>2678.221</v>
      </c>
      <c r="T1882" s="2">
        <f t="shared" si="148"/>
        <v>16268.16</v>
      </c>
    </row>
    <row r="1883" spans="1:20" x14ac:dyDescent="0.35">
      <c r="A1883" s="3">
        <f t="shared" si="149"/>
        <v>1874</v>
      </c>
      <c r="B1883" s="1">
        <v>7453</v>
      </c>
      <c r="C1883" s="1" t="s">
        <v>4263</v>
      </c>
      <c r="D1883" s="1" t="s">
        <v>4264</v>
      </c>
      <c r="E1883" s="1" t="s">
        <v>113</v>
      </c>
      <c r="F1883" s="1" t="s">
        <v>103</v>
      </c>
      <c r="G1883" s="1" t="s">
        <v>4662</v>
      </c>
      <c r="H1883" s="7">
        <v>42198</v>
      </c>
      <c r="I1883" s="2">
        <v>17290</v>
      </c>
      <c r="J1883" s="2">
        <f>+VLOOKUP(B:B,'[1]Nómina (2)'!$B$5:$AJ$2058,35,0)</f>
        <v>0</v>
      </c>
      <c r="K1883" s="2">
        <v>496.22</v>
      </c>
      <c r="L1883" s="2">
        <v>1227.5899999999999</v>
      </c>
      <c r="M1883" s="2">
        <v>224.76999999999998</v>
      </c>
      <c r="N1883" s="2">
        <v>525.62</v>
      </c>
      <c r="O1883" s="2">
        <v>1225.8610000000001</v>
      </c>
      <c r="P1883" s="2">
        <v>0</v>
      </c>
      <c r="Q1883" s="2">
        <f t="shared" si="145"/>
        <v>3700.0609999999997</v>
      </c>
      <c r="R1883" s="2">
        <f t="shared" si="146"/>
        <v>1021.84</v>
      </c>
      <c r="S1883" s="2">
        <f t="shared" si="147"/>
        <v>2678.221</v>
      </c>
      <c r="T1883" s="2">
        <f t="shared" si="148"/>
        <v>16268.16</v>
      </c>
    </row>
    <row r="1884" spans="1:20" x14ac:dyDescent="0.35">
      <c r="A1884" s="3">
        <f t="shared" si="149"/>
        <v>1875</v>
      </c>
      <c r="B1884" s="1">
        <v>7454</v>
      </c>
      <c r="C1884" s="1" t="s">
        <v>4265</v>
      </c>
      <c r="D1884" s="1" t="s">
        <v>4266</v>
      </c>
      <c r="E1884" s="1" t="s">
        <v>113</v>
      </c>
      <c r="F1884" s="1" t="s">
        <v>103</v>
      </c>
      <c r="G1884" s="1" t="s">
        <v>4662</v>
      </c>
      <c r="H1884" s="7">
        <v>42198</v>
      </c>
      <c r="I1884" s="2">
        <v>17290</v>
      </c>
      <c r="J1884" s="2">
        <f>+VLOOKUP(B:B,'[1]Nómina (2)'!$B$5:$AJ$2058,35,0)</f>
        <v>0</v>
      </c>
      <c r="K1884" s="2">
        <v>496.22</v>
      </c>
      <c r="L1884" s="2">
        <v>1227.5899999999999</v>
      </c>
      <c r="M1884" s="2">
        <v>224.76999999999998</v>
      </c>
      <c r="N1884" s="2">
        <v>525.62</v>
      </c>
      <c r="O1884" s="2">
        <v>1225.8610000000001</v>
      </c>
      <c r="P1884" s="2">
        <v>0</v>
      </c>
      <c r="Q1884" s="2">
        <f t="shared" si="145"/>
        <v>3700.0609999999997</v>
      </c>
      <c r="R1884" s="2">
        <f t="shared" si="146"/>
        <v>1021.84</v>
      </c>
      <c r="S1884" s="2">
        <f t="shared" si="147"/>
        <v>2678.221</v>
      </c>
      <c r="T1884" s="2">
        <f t="shared" si="148"/>
        <v>16268.16</v>
      </c>
    </row>
    <row r="1885" spans="1:20" x14ac:dyDescent="0.35">
      <c r="A1885" s="3">
        <f t="shared" si="149"/>
        <v>1876</v>
      </c>
      <c r="B1885" s="1">
        <v>7455</v>
      </c>
      <c r="C1885" s="1" t="s">
        <v>4267</v>
      </c>
      <c r="D1885" s="1" t="s">
        <v>4268</v>
      </c>
      <c r="E1885" s="1" t="s">
        <v>113</v>
      </c>
      <c r="F1885" s="1" t="s">
        <v>103</v>
      </c>
      <c r="G1885" s="1" t="s">
        <v>4662</v>
      </c>
      <c r="H1885" s="7">
        <v>42198</v>
      </c>
      <c r="I1885" s="2">
        <v>17290</v>
      </c>
      <c r="J1885" s="2">
        <f>+VLOOKUP(B:B,'[1]Nómina (2)'!$B$5:$AJ$2058,35,0)</f>
        <v>0</v>
      </c>
      <c r="K1885" s="2">
        <v>496.22</v>
      </c>
      <c r="L1885" s="2">
        <v>1227.5899999999999</v>
      </c>
      <c r="M1885" s="2">
        <v>224.76999999999998</v>
      </c>
      <c r="N1885" s="2">
        <v>525.62</v>
      </c>
      <c r="O1885" s="2">
        <v>1225.8610000000001</v>
      </c>
      <c r="P1885" s="2">
        <v>0</v>
      </c>
      <c r="Q1885" s="2">
        <f t="shared" si="145"/>
        <v>3700.0609999999997</v>
      </c>
      <c r="R1885" s="2">
        <f t="shared" si="146"/>
        <v>1021.84</v>
      </c>
      <c r="S1885" s="2">
        <f t="shared" si="147"/>
        <v>2678.221</v>
      </c>
      <c r="T1885" s="2">
        <f t="shared" si="148"/>
        <v>16268.16</v>
      </c>
    </row>
    <row r="1886" spans="1:20" x14ac:dyDescent="0.35">
      <c r="A1886" s="3">
        <f t="shared" si="149"/>
        <v>1877</v>
      </c>
      <c r="B1886" s="1">
        <v>7457</v>
      </c>
      <c r="C1886" s="1" t="s">
        <v>4269</v>
      </c>
      <c r="D1886" s="1" t="s">
        <v>4270</v>
      </c>
      <c r="E1886" s="1" t="s">
        <v>102</v>
      </c>
      <c r="F1886" s="1" t="s">
        <v>103</v>
      </c>
      <c r="G1886" s="1" t="s">
        <v>4662</v>
      </c>
      <c r="H1886" s="7">
        <v>42187</v>
      </c>
      <c r="I1886" s="2">
        <v>17290</v>
      </c>
      <c r="J1886" s="2">
        <f>+VLOOKUP(B:B,'[1]Nómina (2)'!$B$5:$AJ$2058,35,0)</f>
        <v>0</v>
      </c>
      <c r="K1886" s="2">
        <v>496.22</v>
      </c>
      <c r="L1886" s="2">
        <v>1227.5899999999999</v>
      </c>
      <c r="M1886" s="2">
        <v>224.76999999999998</v>
      </c>
      <c r="N1886" s="2">
        <v>525.62</v>
      </c>
      <c r="O1886" s="2">
        <v>1225.8610000000001</v>
      </c>
      <c r="P1886" s="2">
        <v>0</v>
      </c>
      <c r="Q1886" s="2">
        <f t="shared" si="145"/>
        <v>3700.0609999999997</v>
      </c>
      <c r="R1886" s="2">
        <f t="shared" si="146"/>
        <v>1021.84</v>
      </c>
      <c r="S1886" s="2">
        <f t="shared" si="147"/>
        <v>2678.221</v>
      </c>
      <c r="T1886" s="2">
        <f t="shared" si="148"/>
        <v>16268.16</v>
      </c>
    </row>
    <row r="1887" spans="1:20" x14ac:dyDescent="0.35">
      <c r="A1887" s="3">
        <f t="shared" si="149"/>
        <v>1878</v>
      </c>
      <c r="B1887" s="1">
        <v>7458</v>
      </c>
      <c r="C1887" s="1" t="s">
        <v>4271</v>
      </c>
      <c r="D1887" s="1" t="s">
        <v>4272</v>
      </c>
      <c r="E1887" s="1" t="s">
        <v>136</v>
      </c>
      <c r="F1887" s="1" t="s">
        <v>57</v>
      </c>
      <c r="G1887" s="1" t="s">
        <v>4662</v>
      </c>
      <c r="H1887" s="7">
        <v>42186</v>
      </c>
      <c r="I1887" s="2">
        <v>26650</v>
      </c>
      <c r="J1887" s="2">
        <f>+VLOOKUP(B:B,'[1]Nómina (2)'!$B$5:$AJ$2058,35,0)</f>
        <v>0</v>
      </c>
      <c r="K1887" s="2">
        <v>764.85</v>
      </c>
      <c r="L1887" s="2">
        <v>1892.1499999999999</v>
      </c>
      <c r="M1887" s="2">
        <v>346.45</v>
      </c>
      <c r="N1887" s="2">
        <v>810.16</v>
      </c>
      <c r="O1887" s="2">
        <v>1889.4850000000001</v>
      </c>
      <c r="P1887" s="2">
        <v>0</v>
      </c>
      <c r="Q1887" s="2">
        <f t="shared" si="145"/>
        <v>5703.0949999999993</v>
      </c>
      <c r="R1887" s="2">
        <f t="shared" si="146"/>
        <v>1575.01</v>
      </c>
      <c r="S1887" s="2">
        <f t="shared" si="147"/>
        <v>4128.085</v>
      </c>
      <c r="T1887" s="2">
        <f t="shared" si="148"/>
        <v>25074.99</v>
      </c>
    </row>
    <row r="1888" spans="1:20" x14ac:dyDescent="0.35">
      <c r="A1888" s="3">
        <f t="shared" si="149"/>
        <v>1879</v>
      </c>
      <c r="B1888" s="1">
        <v>7460</v>
      </c>
      <c r="C1888" s="1" t="s">
        <v>4273</v>
      </c>
      <c r="D1888" s="1" t="s">
        <v>4274</v>
      </c>
      <c r="E1888" s="1" t="s">
        <v>102</v>
      </c>
      <c r="F1888" s="1" t="s">
        <v>103</v>
      </c>
      <c r="G1888" s="1" t="s">
        <v>4662</v>
      </c>
      <c r="H1888" s="7">
        <v>42191</v>
      </c>
      <c r="I1888" s="2">
        <v>17290</v>
      </c>
      <c r="J1888" s="2">
        <f>+VLOOKUP(B:B,'[1]Nómina (2)'!$B$5:$AJ$2058,35,0)</f>
        <v>0</v>
      </c>
      <c r="K1888" s="2">
        <v>496.22</v>
      </c>
      <c r="L1888" s="2">
        <v>1227.5899999999999</v>
      </c>
      <c r="M1888" s="2">
        <v>224.76999999999998</v>
      </c>
      <c r="N1888" s="2">
        <v>525.62</v>
      </c>
      <c r="O1888" s="2">
        <v>1225.8610000000001</v>
      </c>
      <c r="P1888" s="2">
        <v>0</v>
      </c>
      <c r="Q1888" s="2">
        <f t="shared" si="145"/>
        <v>3700.0609999999997</v>
      </c>
      <c r="R1888" s="2">
        <f t="shared" si="146"/>
        <v>1021.84</v>
      </c>
      <c r="S1888" s="2">
        <f t="shared" si="147"/>
        <v>2678.221</v>
      </c>
      <c r="T1888" s="2">
        <f t="shared" si="148"/>
        <v>16268.16</v>
      </c>
    </row>
    <row r="1889" spans="1:20" x14ac:dyDescent="0.35">
      <c r="A1889" s="3">
        <f t="shared" si="149"/>
        <v>1880</v>
      </c>
      <c r="B1889" s="1">
        <v>7461</v>
      </c>
      <c r="C1889" s="1" t="s">
        <v>4275</v>
      </c>
      <c r="D1889" s="1" t="s">
        <v>4276</v>
      </c>
      <c r="E1889" s="1" t="s">
        <v>126</v>
      </c>
      <c r="F1889" s="1" t="s">
        <v>103</v>
      </c>
      <c r="G1889" s="1" t="s">
        <v>4662</v>
      </c>
      <c r="H1889" s="7">
        <v>42198</v>
      </c>
      <c r="I1889" s="2">
        <v>17290</v>
      </c>
      <c r="J1889" s="2">
        <f>+VLOOKUP(B:B,'[1]Nómina (2)'!$B$5:$AJ$2058,35,0)</f>
        <v>0</v>
      </c>
      <c r="K1889" s="2">
        <v>496.22</v>
      </c>
      <c r="L1889" s="2">
        <v>1227.5899999999999</v>
      </c>
      <c r="M1889" s="2">
        <v>224.76999999999998</v>
      </c>
      <c r="N1889" s="2">
        <v>525.62</v>
      </c>
      <c r="O1889" s="2">
        <v>1225.8610000000001</v>
      </c>
      <c r="P1889" s="2">
        <v>0</v>
      </c>
      <c r="Q1889" s="2">
        <f t="shared" si="145"/>
        <v>3700.0609999999997</v>
      </c>
      <c r="R1889" s="2">
        <f t="shared" si="146"/>
        <v>1021.84</v>
      </c>
      <c r="S1889" s="2">
        <f t="shared" si="147"/>
        <v>2678.221</v>
      </c>
      <c r="T1889" s="2">
        <f t="shared" si="148"/>
        <v>16268.16</v>
      </c>
    </row>
    <row r="1890" spans="1:20" x14ac:dyDescent="0.35">
      <c r="A1890" s="3">
        <f t="shared" si="149"/>
        <v>1881</v>
      </c>
      <c r="B1890" s="1">
        <v>7462</v>
      </c>
      <c r="C1890" s="1" t="s">
        <v>4277</v>
      </c>
      <c r="D1890" s="1" t="s">
        <v>4278</v>
      </c>
      <c r="E1890" s="1" t="s">
        <v>113</v>
      </c>
      <c r="F1890" s="1" t="s">
        <v>103</v>
      </c>
      <c r="G1890" s="1" t="s">
        <v>4662</v>
      </c>
      <c r="H1890" s="7">
        <v>42198</v>
      </c>
      <c r="I1890" s="2">
        <v>17290</v>
      </c>
      <c r="J1890" s="2">
        <f>+VLOOKUP(B:B,'[1]Nómina (2)'!$B$5:$AJ$2058,35,0)</f>
        <v>0</v>
      </c>
      <c r="K1890" s="2">
        <v>496.22</v>
      </c>
      <c r="L1890" s="2">
        <v>1227.5899999999999</v>
      </c>
      <c r="M1890" s="2">
        <v>224.76999999999998</v>
      </c>
      <c r="N1890" s="2">
        <v>525.62</v>
      </c>
      <c r="O1890" s="2">
        <v>1225.8610000000001</v>
      </c>
      <c r="P1890" s="2">
        <v>0</v>
      </c>
      <c r="Q1890" s="2">
        <f t="shared" si="145"/>
        <v>3700.0609999999997</v>
      </c>
      <c r="R1890" s="2">
        <f t="shared" si="146"/>
        <v>1021.84</v>
      </c>
      <c r="S1890" s="2">
        <f t="shared" si="147"/>
        <v>2678.221</v>
      </c>
      <c r="T1890" s="2">
        <f t="shared" si="148"/>
        <v>16268.16</v>
      </c>
    </row>
    <row r="1891" spans="1:20" x14ac:dyDescent="0.35">
      <c r="A1891" s="3">
        <f t="shared" si="149"/>
        <v>1882</v>
      </c>
      <c r="B1891" s="1">
        <v>7465</v>
      </c>
      <c r="C1891" s="1" t="s">
        <v>4279</v>
      </c>
      <c r="D1891" s="1" t="s">
        <v>4280</v>
      </c>
      <c r="E1891" s="1" t="s">
        <v>1315</v>
      </c>
      <c r="F1891" s="1" t="s">
        <v>2737</v>
      </c>
      <c r="G1891" s="1" t="s">
        <v>4662</v>
      </c>
      <c r="H1891" s="7">
        <v>42254</v>
      </c>
      <c r="I1891" s="2">
        <v>19760</v>
      </c>
      <c r="J1891" s="2">
        <f>+VLOOKUP(B:B,'[1]Nómina (2)'!$B$5:$AJ$2058,35,0)</f>
        <v>0</v>
      </c>
      <c r="K1891" s="2">
        <v>567.11</v>
      </c>
      <c r="L1891" s="2">
        <v>1402.9599999999998</v>
      </c>
      <c r="M1891" s="2">
        <v>256.88</v>
      </c>
      <c r="N1891" s="2">
        <v>600.70000000000005</v>
      </c>
      <c r="O1891" s="2">
        <v>1400.9840000000002</v>
      </c>
      <c r="P1891" s="2">
        <v>0</v>
      </c>
      <c r="Q1891" s="2">
        <f t="shared" si="145"/>
        <v>4228.634</v>
      </c>
      <c r="R1891" s="2">
        <f t="shared" si="146"/>
        <v>1167.81</v>
      </c>
      <c r="S1891" s="2">
        <f t="shared" si="147"/>
        <v>3060.8239999999996</v>
      </c>
      <c r="T1891" s="2">
        <f t="shared" si="148"/>
        <v>18592.189999999999</v>
      </c>
    </row>
    <row r="1892" spans="1:20" x14ac:dyDescent="0.35">
      <c r="A1892" s="3">
        <f t="shared" si="149"/>
        <v>1883</v>
      </c>
      <c r="B1892" s="1">
        <v>7466</v>
      </c>
      <c r="C1892" s="1" t="s">
        <v>4281</v>
      </c>
      <c r="D1892" s="1" t="s">
        <v>4282</v>
      </c>
      <c r="E1892" s="1" t="s">
        <v>425</v>
      </c>
      <c r="F1892" s="1" t="s">
        <v>103</v>
      </c>
      <c r="G1892" s="1" t="s">
        <v>4662</v>
      </c>
      <c r="H1892" s="7">
        <v>42191</v>
      </c>
      <c r="I1892" s="2">
        <v>17290</v>
      </c>
      <c r="J1892" s="2">
        <f>+VLOOKUP(B:B,'[1]Nómina (2)'!$B$5:$AJ$2058,35,0)</f>
        <v>0</v>
      </c>
      <c r="K1892" s="2">
        <v>496.22</v>
      </c>
      <c r="L1892" s="2">
        <v>1227.5899999999999</v>
      </c>
      <c r="M1892" s="2">
        <v>224.76999999999998</v>
      </c>
      <c r="N1892" s="2">
        <v>525.62</v>
      </c>
      <c r="O1892" s="2">
        <v>1225.8610000000001</v>
      </c>
      <c r="P1892" s="2">
        <v>0</v>
      </c>
      <c r="Q1892" s="2">
        <f t="shared" si="145"/>
        <v>3700.0609999999997</v>
      </c>
      <c r="R1892" s="2">
        <f t="shared" si="146"/>
        <v>1021.84</v>
      </c>
      <c r="S1892" s="2">
        <f t="shared" si="147"/>
        <v>2678.221</v>
      </c>
      <c r="T1892" s="2">
        <f t="shared" si="148"/>
        <v>16268.16</v>
      </c>
    </row>
    <row r="1893" spans="1:20" x14ac:dyDescent="0.35">
      <c r="A1893" s="3">
        <f t="shared" si="149"/>
        <v>1884</v>
      </c>
      <c r="B1893" s="1">
        <v>7467</v>
      </c>
      <c r="C1893" s="1" t="s">
        <v>4283</v>
      </c>
      <c r="D1893" s="1" t="s">
        <v>4284</v>
      </c>
      <c r="E1893" s="1" t="s">
        <v>497</v>
      </c>
      <c r="F1893" s="1" t="s">
        <v>103</v>
      </c>
      <c r="G1893" s="1" t="s">
        <v>4662</v>
      </c>
      <c r="H1893" s="7">
        <v>42192</v>
      </c>
      <c r="I1893" s="2">
        <v>19760</v>
      </c>
      <c r="J1893" s="2">
        <f>+VLOOKUP(B:B,'[1]Nómina (2)'!$B$5:$AJ$2058,35,0)</f>
        <v>0</v>
      </c>
      <c r="K1893" s="2">
        <v>567.11</v>
      </c>
      <c r="L1893" s="2">
        <v>1402.9599999999998</v>
      </c>
      <c r="M1893" s="2">
        <v>256.88</v>
      </c>
      <c r="N1893" s="2">
        <v>600.70000000000005</v>
      </c>
      <c r="O1893" s="2">
        <v>1400.9840000000002</v>
      </c>
      <c r="P1893" s="2">
        <v>0</v>
      </c>
      <c r="Q1893" s="2">
        <f t="shared" si="145"/>
        <v>4228.634</v>
      </c>
      <c r="R1893" s="2">
        <f t="shared" si="146"/>
        <v>1167.81</v>
      </c>
      <c r="S1893" s="2">
        <f t="shared" si="147"/>
        <v>3060.8239999999996</v>
      </c>
      <c r="T1893" s="2">
        <f t="shared" si="148"/>
        <v>18592.189999999999</v>
      </c>
    </row>
    <row r="1894" spans="1:20" x14ac:dyDescent="0.35">
      <c r="A1894" s="3">
        <f t="shared" si="149"/>
        <v>1885</v>
      </c>
      <c r="B1894" s="1">
        <v>7468</v>
      </c>
      <c r="C1894" s="1" t="s">
        <v>4285</v>
      </c>
      <c r="D1894" s="1" t="s">
        <v>4286</v>
      </c>
      <c r="E1894" s="1" t="s">
        <v>113</v>
      </c>
      <c r="F1894" s="1" t="s">
        <v>103</v>
      </c>
      <c r="G1894" s="1" t="s">
        <v>4662</v>
      </c>
      <c r="H1894" s="7">
        <v>42198</v>
      </c>
      <c r="I1894" s="2">
        <v>17290</v>
      </c>
      <c r="J1894" s="2">
        <f>+VLOOKUP(B:B,'[1]Nómina (2)'!$B$5:$AJ$2058,35,0)</f>
        <v>0</v>
      </c>
      <c r="K1894" s="2">
        <v>496.22</v>
      </c>
      <c r="L1894" s="2">
        <v>1227.5899999999999</v>
      </c>
      <c r="M1894" s="2">
        <v>224.76999999999998</v>
      </c>
      <c r="N1894" s="2">
        <v>525.62</v>
      </c>
      <c r="O1894" s="2">
        <v>1225.8610000000001</v>
      </c>
      <c r="P1894" s="2">
        <v>0</v>
      </c>
      <c r="Q1894" s="2">
        <f t="shared" si="145"/>
        <v>3700.0609999999997</v>
      </c>
      <c r="R1894" s="2">
        <f t="shared" si="146"/>
        <v>1021.84</v>
      </c>
      <c r="S1894" s="2">
        <f t="shared" si="147"/>
        <v>2678.221</v>
      </c>
      <c r="T1894" s="2">
        <f t="shared" si="148"/>
        <v>16268.16</v>
      </c>
    </row>
    <row r="1895" spans="1:20" x14ac:dyDescent="0.35">
      <c r="A1895" s="3">
        <f t="shared" si="149"/>
        <v>1886</v>
      </c>
      <c r="B1895" s="1">
        <v>7469</v>
      </c>
      <c r="C1895" s="1" t="s">
        <v>4287</v>
      </c>
      <c r="D1895" s="1" t="s">
        <v>4288</v>
      </c>
      <c r="E1895" s="1" t="s">
        <v>113</v>
      </c>
      <c r="F1895" s="1" t="s">
        <v>103</v>
      </c>
      <c r="G1895" s="1" t="s">
        <v>4662</v>
      </c>
      <c r="H1895" s="7">
        <v>42198</v>
      </c>
      <c r="I1895" s="2">
        <v>17290</v>
      </c>
      <c r="J1895" s="2">
        <f>+VLOOKUP(B:B,'[1]Nómina (2)'!$B$5:$AJ$2058,35,0)</f>
        <v>0</v>
      </c>
      <c r="K1895" s="2">
        <v>496.22</v>
      </c>
      <c r="L1895" s="2">
        <v>1227.5899999999999</v>
      </c>
      <c r="M1895" s="2">
        <v>224.76999999999998</v>
      </c>
      <c r="N1895" s="2">
        <v>525.62</v>
      </c>
      <c r="O1895" s="2">
        <v>1225.8610000000001</v>
      </c>
      <c r="P1895" s="2">
        <v>2063.2399999999998</v>
      </c>
      <c r="Q1895" s="2">
        <f t="shared" si="145"/>
        <v>5763.3009999999995</v>
      </c>
      <c r="R1895" s="2">
        <f t="shared" si="146"/>
        <v>3085.08</v>
      </c>
      <c r="S1895" s="2">
        <f t="shared" si="147"/>
        <v>2678.221</v>
      </c>
      <c r="T1895" s="2">
        <f t="shared" si="148"/>
        <v>14204.92</v>
      </c>
    </row>
    <row r="1896" spans="1:20" x14ac:dyDescent="0.35">
      <c r="A1896" s="3">
        <f t="shared" si="149"/>
        <v>1887</v>
      </c>
      <c r="B1896" s="1">
        <v>7471</v>
      </c>
      <c r="C1896" s="1" t="s">
        <v>4289</v>
      </c>
      <c r="D1896" s="1" t="s">
        <v>4290</v>
      </c>
      <c r="E1896" s="1" t="s">
        <v>113</v>
      </c>
      <c r="F1896" s="1" t="s">
        <v>103</v>
      </c>
      <c r="G1896" s="1" t="s">
        <v>4662</v>
      </c>
      <c r="H1896" s="7">
        <v>42198</v>
      </c>
      <c r="I1896" s="2">
        <v>17290</v>
      </c>
      <c r="J1896" s="2">
        <f>+VLOOKUP(B:B,'[1]Nómina (2)'!$B$5:$AJ$2058,35,0)</f>
        <v>0</v>
      </c>
      <c r="K1896" s="2">
        <v>496.22</v>
      </c>
      <c r="L1896" s="2">
        <v>1227.5899999999999</v>
      </c>
      <c r="M1896" s="2">
        <v>224.76999999999998</v>
      </c>
      <c r="N1896" s="2">
        <v>525.62</v>
      </c>
      <c r="O1896" s="2">
        <v>1225.8610000000001</v>
      </c>
      <c r="P1896" s="2">
        <v>0</v>
      </c>
      <c r="Q1896" s="2">
        <f t="shared" si="145"/>
        <v>3700.0609999999997</v>
      </c>
      <c r="R1896" s="2">
        <f t="shared" si="146"/>
        <v>1021.84</v>
      </c>
      <c r="S1896" s="2">
        <f t="shared" si="147"/>
        <v>2678.221</v>
      </c>
      <c r="T1896" s="2">
        <f t="shared" si="148"/>
        <v>16268.16</v>
      </c>
    </row>
    <row r="1897" spans="1:20" x14ac:dyDescent="0.35">
      <c r="A1897" s="3">
        <f t="shared" si="149"/>
        <v>1888</v>
      </c>
      <c r="B1897" s="1">
        <v>7472</v>
      </c>
      <c r="C1897" s="1" t="s">
        <v>4291</v>
      </c>
      <c r="D1897" s="1" t="s">
        <v>4292</v>
      </c>
      <c r="E1897" s="1" t="s">
        <v>362</v>
      </c>
      <c r="F1897" s="1" t="s">
        <v>28</v>
      </c>
      <c r="G1897" s="1" t="s">
        <v>4662</v>
      </c>
      <c r="H1897" s="7">
        <v>42198</v>
      </c>
      <c r="I1897" s="2">
        <v>19760</v>
      </c>
      <c r="J1897" s="2">
        <f>+VLOOKUP(B:B,'[1]Nómina (2)'!$B$5:$AJ$2058,35,0)</f>
        <v>0</v>
      </c>
      <c r="K1897" s="2">
        <v>567.11</v>
      </c>
      <c r="L1897" s="2">
        <v>1402.9599999999998</v>
      </c>
      <c r="M1897" s="2">
        <v>256.88</v>
      </c>
      <c r="N1897" s="2">
        <v>600.70000000000005</v>
      </c>
      <c r="O1897" s="2">
        <v>1400.9840000000002</v>
      </c>
      <c r="P1897" s="2">
        <v>0</v>
      </c>
      <c r="Q1897" s="2">
        <f t="shared" si="145"/>
        <v>4228.634</v>
      </c>
      <c r="R1897" s="2">
        <f t="shared" si="146"/>
        <v>1167.81</v>
      </c>
      <c r="S1897" s="2">
        <f t="shared" si="147"/>
        <v>3060.8239999999996</v>
      </c>
      <c r="T1897" s="2">
        <f t="shared" si="148"/>
        <v>18592.189999999999</v>
      </c>
    </row>
    <row r="1898" spans="1:20" x14ac:dyDescent="0.35">
      <c r="A1898" s="3">
        <f t="shared" si="149"/>
        <v>1889</v>
      </c>
      <c r="B1898" s="1">
        <v>7473</v>
      </c>
      <c r="C1898" s="1" t="s">
        <v>4293</v>
      </c>
      <c r="D1898" s="1" t="s">
        <v>4294</v>
      </c>
      <c r="E1898" s="1" t="s">
        <v>113</v>
      </c>
      <c r="F1898" s="1" t="s">
        <v>103</v>
      </c>
      <c r="G1898" s="1" t="s">
        <v>4662</v>
      </c>
      <c r="H1898" s="7">
        <v>42198</v>
      </c>
      <c r="I1898" s="2">
        <v>17290</v>
      </c>
      <c r="J1898" s="2">
        <f>+VLOOKUP(B:B,'[1]Nómina (2)'!$B$5:$AJ$2058,35,0)</f>
        <v>0</v>
      </c>
      <c r="K1898" s="2">
        <v>496.22</v>
      </c>
      <c r="L1898" s="2">
        <v>1227.5899999999999</v>
      </c>
      <c r="M1898" s="2">
        <v>224.76999999999998</v>
      </c>
      <c r="N1898" s="2">
        <v>525.62</v>
      </c>
      <c r="O1898" s="2">
        <v>1225.8610000000001</v>
      </c>
      <c r="P1898" s="2">
        <v>0</v>
      </c>
      <c r="Q1898" s="2">
        <f t="shared" si="145"/>
        <v>3700.0609999999997</v>
      </c>
      <c r="R1898" s="2">
        <f t="shared" si="146"/>
        <v>1021.84</v>
      </c>
      <c r="S1898" s="2">
        <f t="shared" si="147"/>
        <v>2678.221</v>
      </c>
      <c r="T1898" s="2">
        <f t="shared" si="148"/>
        <v>16268.16</v>
      </c>
    </row>
    <row r="1899" spans="1:20" x14ac:dyDescent="0.35">
      <c r="A1899" s="3">
        <f t="shared" si="149"/>
        <v>1890</v>
      </c>
      <c r="B1899" s="1">
        <v>7474</v>
      </c>
      <c r="C1899" s="1" t="s">
        <v>4295</v>
      </c>
      <c r="D1899" s="1" t="s">
        <v>4296</v>
      </c>
      <c r="E1899" s="1" t="s">
        <v>66</v>
      </c>
      <c r="F1899" s="1" t="s">
        <v>87</v>
      </c>
      <c r="G1899" s="1" t="s">
        <v>4662</v>
      </c>
      <c r="H1899" s="7">
        <v>42199</v>
      </c>
      <c r="I1899" s="2">
        <v>17290</v>
      </c>
      <c r="J1899" s="2">
        <f>+VLOOKUP(B:B,'[1]Nómina (2)'!$B$5:$AJ$2058,35,0)</f>
        <v>0</v>
      </c>
      <c r="K1899" s="2">
        <v>496.22</v>
      </c>
      <c r="L1899" s="2">
        <v>1227.5899999999999</v>
      </c>
      <c r="M1899" s="2">
        <v>224.76999999999998</v>
      </c>
      <c r="N1899" s="2">
        <v>525.62</v>
      </c>
      <c r="O1899" s="2">
        <v>1225.8610000000001</v>
      </c>
      <c r="P1899" s="2">
        <v>0</v>
      </c>
      <c r="Q1899" s="2">
        <f t="shared" si="145"/>
        <v>3700.0609999999997</v>
      </c>
      <c r="R1899" s="2">
        <f t="shared" si="146"/>
        <v>1021.84</v>
      </c>
      <c r="S1899" s="2">
        <f t="shared" si="147"/>
        <v>2678.221</v>
      </c>
      <c r="T1899" s="2">
        <f t="shared" si="148"/>
        <v>16268.16</v>
      </c>
    </row>
    <row r="1900" spans="1:20" x14ac:dyDescent="0.35">
      <c r="A1900" s="3">
        <f t="shared" si="149"/>
        <v>1891</v>
      </c>
      <c r="B1900" s="1">
        <v>7475</v>
      </c>
      <c r="C1900" s="1" t="s">
        <v>4297</v>
      </c>
      <c r="D1900" s="1" t="s">
        <v>4298</v>
      </c>
      <c r="E1900" s="1" t="s">
        <v>27</v>
      </c>
      <c r="F1900" s="1" t="s">
        <v>28</v>
      </c>
      <c r="G1900" s="1" t="s">
        <v>4662</v>
      </c>
      <c r="H1900" s="7">
        <v>42212</v>
      </c>
      <c r="I1900" s="2">
        <v>19760</v>
      </c>
      <c r="J1900" s="2">
        <f>+VLOOKUP(B:B,'[1]Nómina (2)'!$B$5:$AJ$2058,35,0)</f>
        <v>0</v>
      </c>
      <c r="K1900" s="2">
        <v>567.11</v>
      </c>
      <c r="L1900" s="2">
        <v>1402.9599999999998</v>
      </c>
      <c r="M1900" s="2">
        <v>256.88</v>
      </c>
      <c r="N1900" s="2">
        <v>600.70000000000005</v>
      </c>
      <c r="O1900" s="2">
        <v>1400.9840000000002</v>
      </c>
      <c r="P1900" s="2">
        <v>0</v>
      </c>
      <c r="Q1900" s="2">
        <f t="shared" si="145"/>
        <v>4228.634</v>
      </c>
      <c r="R1900" s="2">
        <f t="shared" si="146"/>
        <v>1167.81</v>
      </c>
      <c r="S1900" s="2">
        <f t="shared" si="147"/>
        <v>3060.8239999999996</v>
      </c>
      <c r="T1900" s="2">
        <f t="shared" si="148"/>
        <v>18592.189999999999</v>
      </c>
    </row>
    <row r="1901" spans="1:20" x14ac:dyDescent="0.35">
      <c r="A1901" s="3">
        <f t="shared" si="149"/>
        <v>1892</v>
      </c>
      <c r="B1901" s="1">
        <v>7478</v>
      </c>
      <c r="C1901" s="1" t="s">
        <v>4299</v>
      </c>
      <c r="D1901" s="1" t="s">
        <v>4300</v>
      </c>
      <c r="E1901" s="1" t="s">
        <v>60</v>
      </c>
      <c r="F1901" s="1" t="s">
        <v>147</v>
      </c>
      <c r="G1901" s="1" t="s">
        <v>4662</v>
      </c>
      <c r="H1901" s="7">
        <v>42198</v>
      </c>
      <c r="I1901" s="2">
        <v>21970</v>
      </c>
      <c r="J1901" s="2">
        <f>+VLOOKUP(B:B,'[1]Nómina (2)'!$B$5:$AJ$2058,35,0)</f>
        <v>0</v>
      </c>
      <c r="K1901" s="2">
        <v>630.54</v>
      </c>
      <c r="L1901" s="2">
        <v>1559.87</v>
      </c>
      <c r="M1901" s="2">
        <v>285.61</v>
      </c>
      <c r="N1901" s="2">
        <v>667.89</v>
      </c>
      <c r="O1901" s="2">
        <v>1557.673</v>
      </c>
      <c r="P1901" s="2">
        <v>0</v>
      </c>
      <c r="Q1901" s="2">
        <f t="shared" si="145"/>
        <v>4701.5829999999996</v>
      </c>
      <c r="R1901" s="2">
        <f t="shared" si="146"/>
        <v>1298.4299999999998</v>
      </c>
      <c r="S1901" s="2">
        <f t="shared" si="147"/>
        <v>3403.1530000000002</v>
      </c>
      <c r="T1901" s="2">
        <f t="shared" si="148"/>
        <v>20671.57</v>
      </c>
    </row>
    <row r="1902" spans="1:20" s="4" customFormat="1" x14ac:dyDescent="0.35">
      <c r="A1902" s="3">
        <f t="shared" si="149"/>
        <v>1893</v>
      </c>
      <c r="B1902" s="1">
        <v>7481</v>
      </c>
      <c r="C1902" s="1" t="s">
        <v>4301</v>
      </c>
      <c r="D1902" s="1" t="s">
        <v>4302</v>
      </c>
      <c r="E1902" s="1" t="s">
        <v>126</v>
      </c>
      <c r="F1902" s="1" t="s">
        <v>103</v>
      </c>
      <c r="G1902" s="1" t="s">
        <v>4662</v>
      </c>
      <c r="H1902" s="7">
        <v>42205</v>
      </c>
      <c r="I1902" s="2">
        <v>17290</v>
      </c>
      <c r="J1902" s="2">
        <f>+VLOOKUP(B:B,'[1]Nómina (2)'!$B$5:$AJ$2058,35,0)</f>
        <v>0</v>
      </c>
      <c r="K1902" s="2">
        <v>496.22</v>
      </c>
      <c r="L1902" s="2">
        <v>1227.5899999999999</v>
      </c>
      <c r="M1902" s="2">
        <v>224.76999999999998</v>
      </c>
      <c r="N1902" s="2">
        <v>525.62</v>
      </c>
      <c r="O1902" s="2">
        <v>1225.8610000000001</v>
      </c>
      <c r="P1902" s="2">
        <v>1031.6199999999999</v>
      </c>
      <c r="Q1902" s="2">
        <f t="shared" si="145"/>
        <v>4731.6809999999996</v>
      </c>
      <c r="R1902" s="2">
        <f t="shared" si="146"/>
        <v>2053.46</v>
      </c>
      <c r="S1902" s="2">
        <f t="shared" si="147"/>
        <v>2678.221</v>
      </c>
      <c r="T1902" s="2">
        <f t="shared" si="148"/>
        <v>15236.54</v>
      </c>
    </row>
    <row r="1903" spans="1:20" s="4" customFormat="1" x14ac:dyDescent="0.35">
      <c r="A1903" s="3">
        <f t="shared" si="149"/>
        <v>1894</v>
      </c>
      <c r="B1903" s="1">
        <v>7482</v>
      </c>
      <c r="C1903" s="1" t="s">
        <v>4303</v>
      </c>
      <c r="D1903" s="1" t="s">
        <v>4304</v>
      </c>
      <c r="E1903" s="1" t="s">
        <v>612</v>
      </c>
      <c r="F1903" s="1" t="s">
        <v>2128</v>
      </c>
      <c r="G1903" s="1" t="s">
        <v>4662</v>
      </c>
      <c r="H1903" s="7">
        <v>42205</v>
      </c>
      <c r="I1903" s="2">
        <v>19760</v>
      </c>
      <c r="J1903" s="2">
        <f>+VLOOKUP(B:B,'[1]Nómina (2)'!$B$5:$AJ$2058,35,0)</f>
        <v>0</v>
      </c>
      <c r="K1903" s="2">
        <v>567.11</v>
      </c>
      <c r="L1903" s="2">
        <v>1402.9599999999998</v>
      </c>
      <c r="M1903" s="2">
        <v>256.88</v>
      </c>
      <c r="N1903" s="2">
        <v>600.70000000000005</v>
      </c>
      <c r="O1903" s="2">
        <v>1400.9840000000002</v>
      </c>
      <c r="P1903" s="2">
        <v>0</v>
      </c>
      <c r="Q1903" s="2">
        <f t="shared" si="145"/>
        <v>4228.634</v>
      </c>
      <c r="R1903" s="2">
        <f t="shared" si="146"/>
        <v>1167.81</v>
      </c>
      <c r="S1903" s="2">
        <f t="shared" si="147"/>
        <v>3060.8239999999996</v>
      </c>
      <c r="T1903" s="2">
        <f t="shared" si="148"/>
        <v>18592.189999999999</v>
      </c>
    </row>
    <row r="1904" spans="1:20" x14ac:dyDescent="0.35">
      <c r="A1904" s="3">
        <f t="shared" si="149"/>
        <v>1895</v>
      </c>
      <c r="B1904" s="1">
        <v>7483</v>
      </c>
      <c r="C1904" s="1" t="s">
        <v>4305</v>
      </c>
      <c r="D1904" s="1" t="s">
        <v>4306</v>
      </c>
      <c r="E1904" s="1" t="s">
        <v>126</v>
      </c>
      <c r="F1904" s="1" t="s">
        <v>103</v>
      </c>
      <c r="G1904" s="1" t="s">
        <v>4662</v>
      </c>
      <c r="H1904" s="7">
        <v>42205</v>
      </c>
      <c r="I1904" s="2">
        <v>17290</v>
      </c>
      <c r="J1904" s="2">
        <f>+VLOOKUP(B:B,'[1]Nómina (2)'!$B$5:$AJ$2058,35,0)</f>
        <v>0</v>
      </c>
      <c r="K1904" s="2">
        <v>496.22</v>
      </c>
      <c r="L1904" s="2">
        <v>1227.5899999999999</v>
      </c>
      <c r="M1904" s="2">
        <v>224.76999999999998</v>
      </c>
      <c r="N1904" s="2">
        <v>525.62</v>
      </c>
      <c r="O1904" s="2">
        <v>1225.8610000000001</v>
      </c>
      <c r="P1904" s="2">
        <v>0</v>
      </c>
      <c r="Q1904" s="2">
        <f t="shared" si="145"/>
        <v>3700.0609999999997</v>
      </c>
      <c r="R1904" s="2">
        <f t="shared" si="146"/>
        <v>1021.84</v>
      </c>
      <c r="S1904" s="2">
        <f t="shared" si="147"/>
        <v>2678.221</v>
      </c>
      <c r="T1904" s="2">
        <f t="shared" si="148"/>
        <v>16268.16</v>
      </c>
    </row>
    <row r="1905" spans="1:20" x14ac:dyDescent="0.35">
      <c r="A1905" s="3">
        <f t="shared" si="149"/>
        <v>1896</v>
      </c>
      <c r="B1905" s="1">
        <v>7485</v>
      </c>
      <c r="C1905" s="1" t="s">
        <v>4307</v>
      </c>
      <c r="D1905" s="1" t="s">
        <v>4308</v>
      </c>
      <c r="E1905" s="1" t="s">
        <v>126</v>
      </c>
      <c r="F1905" s="1" t="s">
        <v>103</v>
      </c>
      <c r="G1905" s="1" t="s">
        <v>4662</v>
      </c>
      <c r="H1905" s="7">
        <v>42205</v>
      </c>
      <c r="I1905" s="2">
        <v>17290</v>
      </c>
      <c r="J1905" s="2">
        <f>+VLOOKUP(B:B,'[1]Nómina (2)'!$B$5:$AJ$2058,35,0)</f>
        <v>0</v>
      </c>
      <c r="K1905" s="2">
        <v>496.22</v>
      </c>
      <c r="L1905" s="2">
        <v>1227.5899999999999</v>
      </c>
      <c r="M1905" s="2">
        <v>224.76999999999998</v>
      </c>
      <c r="N1905" s="2">
        <v>525.62</v>
      </c>
      <c r="O1905" s="2">
        <v>1225.8610000000001</v>
      </c>
      <c r="P1905" s="2">
        <v>0</v>
      </c>
      <c r="Q1905" s="2">
        <f t="shared" si="145"/>
        <v>3700.0609999999997</v>
      </c>
      <c r="R1905" s="2">
        <f t="shared" si="146"/>
        <v>1021.84</v>
      </c>
      <c r="S1905" s="2">
        <f t="shared" si="147"/>
        <v>2678.221</v>
      </c>
      <c r="T1905" s="2">
        <f t="shared" si="148"/>
        <v>16268.16</v>
      </c>
    </row>
    <row r="1906" spans="1:20" x14ac:dyDescent="0.35">
      <c r="A1906" s="3">
        <f t="shared" si="149"/>
        <v>1897</v>
      </c>
      <c r="B1906" s="1">
        <v>7486</v>
      </c>
      <c r="C1906" s="1" t="s">
        <v>4309</v>
      </c>
      <c r="D1906" s="1" t="s">
        <v>4310</v>
      </c>
      <c r="E1906" s="1" t="s">
        <v>113</v>
      </c>
      <c r="F1906" s="1" t="s">
        <v>103</v>
      </c>
      <c r="G1906" s="1" t="s">
        <v>4662</v>
      </c>
      <c r="H1906" s="7">
        <v>42205</v>
      </c>
      <c r="I1906" s="2">
        <v>17290</v>
      </c>
      <c r="J1906" s="2">
        <f>+VLOOKUP(B:B,'[1]Nómina (2)'!$B$5:$AJ$2058,35,0)</f>
        <v>0</v>
      </c>
      <c r="K1906" s="2">
        <v>496.22</v>
      </c>
      <c r="L1906" s="2">
        <v>1227.5899999999999</v>
      </c>
      <c r="M1906" s="2">
        <v>224.76999999999998</v>
      </c>
      <c r="N1906" s="2">
        <v>525.62</v>
      </c>
      <c r="O1906" s="2">
        <v>1225.8610000000001</v>
      </c>
      <c r="P1906" s="2">
        <v>0</v>
      </c>
      <c r="Q1906" s="2">
        <f t="shared" si="145"/>
        <v>3700.0609999999997</v>
      </c>
      <c r="R1906" s="2">
        <f t="shared" si="146"/>
        <v>1021.84</v>
      </c>
      <c r="S1906" s="2">
        <f t="shared" si="147"/>
        <v>2678.221</v>
      </c>
      <c r="T1906" s="2">
        <f t="shared" si="148"/>
        <v>16268.16</v>
      </c>
    </row>
    <row r="1907" spans="1:20" x14ac:dyDescent="0.35">
      <c r="A1907" s="3">
        <f t="shared" si="149"/>
        <v>1898</v>
      </c>
      <c r="B1907" s="1">
        <v>7487</v>
      </c>
      <c r="C1907" s="1" t="s">
        <v>4311</v>
      </c>
      <c r="D1907" s="1" t="s">
        <v>4312</v>
      </c>
      <c r="E1907" s="1" t="s">
        <v>113</v>
      </c>
      <c r="F1907" s="1" t="s">
        <v>103</v>
      </c>
      <c r="G1907" s="1" t="s">
        <v>4662</v>
      </c>
      <c r="H1907" s="7">
        <v>42205</v>
      </c>
      <c r="I1907" s="2">
        <v>17290</v>
      </c>
      <c r="J1907" s="2">
        <f>+VLOOKUP(B:B,'[1]Nómina (2)'!$B$5:$AJ$2058,35,0)</f>
        <v>0</v>
      </c>
      <c r="K1907" s="2">
        <v>496.22</v>
      </c>
      <c r="L1907" s="2">
        <v>1227.5899999999999</v>
      </c>
      <c r="M1907" s="2">
        <v>224.76999999999998</v>
      </c>
      <c r="N1907" s="2">
        <v>525.62</v>
      </c>
      <c r="O1907" s="2">
        <v>1225.8610000000001</v>
      </c>
      <c r="P1907" s="2">
        <v>0</v>
      </c>
      <c r="Q1907" s="2">
        <f t="shared" si="145"/>
        <v>3700.0609999999997</v>
      </c>
      <c r="R1907" s="2">
        <f t="shared" si="146"/>
        <v>1021.84</v>
      </c>
      <c r="S1907" s="2">
        <f t="shared" si="147"/>
        <v>2678.221</v>
      </c>
      <c r="T1907" s="2">
        <f t="shared" si="148"/>
        <v>16268.16</v>
      </c>
    </row>
    <row r="1908" spans="1:20" x14ac:dyDescent="0.35">
      <c r="A1908" s="3">
        <f t="shared" si="149"/>
        <v>1899</v>
      </c>
      <c r="B1908" s="1">
        <v>7488</v>
      </c>
      <c r="C1908" s="1" t="s">
        <v>4313</v>
      </c>
      <c r="D1908" s="1" t="s">
        <v>4314</v>
      </c>
      <c r="E1908" s="1" t="s">
        <v>960</v>
      </c>
      <c r="F1908" s="1" t="s">
        <v>103</v>
      </c>
      <c r="G1908" s="1" t="s">
        <v>4662</v>
      </c>
      <c r="H1908" s="7">
        <v>42205</v>
      </c>
      <c r="I1908" s="2">
        <v>17290</v>
      </c>
      <c r="J1908" s="2">
        <f>+VLOOKUP(B:B,'[1]Nómina (2)'!$B$5:$AJ$2058,35,0)</f>
        <v>0</v>
      </c>
      <c r="K1908" s="2">
        <v>496.22</v>
      </c>
      <c r="L1908" s="2">
        <v>1227.5899999999999</v>
      </c>
      <c r="M1908" s="2">
        <v>224.76999999999998</v>
      </c>
      <c r="N1908" s="2">
        <v>525.62</v>
      </c>
      <c r="O1908" s="2">
        <v>1225.8610000000001</v>
      </c>
      <c r="P1908" s="2">
        <v>0</v>
      </c>
      <c r="Q1908" s="2">
        <f t="shared" si="145"/>
        <v>3700.0609999999997</v>
      </c>
      <c r="R1908" s="2">
        <f t="shared" si="146"/>
        <v>1021.84</v>
      </c>
      <c r="S1908" s="2">
        <f t="shared" si="147"/>
        <v>2678.221</v>
      </c>
      <c r="T1908" s="2">
        <f t="shared" si="148"/>
        <v>16268.16</v>
      </c>
    </row>
    <row r="1909" spans="1:20" x14ac:dyDescent="0.35">
      <c r="A1909" s="3">
        <f t="shared" si="149"/>
        <v>1900</v>
      </c>
      <c r="B1909" s="1">
        <v>7489</v>
      </c>
      <c r="C1909" s="1" t="s">
        <v>4315</v>
      </c>
      <c r="D1909" s="1" t="s">
        <v>4316</v>
      </c>
      <c r="E1909" s="1" t="s">
        <v>126</v>
      </c>
      <c r="F1909" s="1" t="s">
        <v>103</v>
      </c>
      <c r="G1909" s="1" t="s">
        <v>4662</v>
      </c>
      <c r="H1909" s="7">
        <v>42205</v>
      </c>
      <c r="I1909" s="2">
        <v>17290</v>
      </c>
      <c r="J1909" s="2">
        <f>+VLOOKUP(B:B,'[1]Nómina (2)'!$B$5:$AJ$2058,35,0)</f>
        <v>0</v>
      </c>
      <c r="K1909" s="2">
        <v>496.22</v>
      </c>
      <c r="L1909" s="2">
        <v>1227.5899999999999</v>
      </c>
      <c r="M1909" s="2">
        <v>224.76999999999998</v>
      </c>
      <c r="N1909" s="2">
        <v>525.62</v>
      </c>
      <c r="O1909" s="2">
        <v>1225.8610000000001</v>
      </c>
      <c r="P1909" s="2">
        <v>0</v>
      </c>
      <c r="Q1909" s="2">
        <f t="shared" si="145"/>
        <v>3700.0609999999997</v>
      </c>
      <c r="R1909" s="2">
        <f t="shared" si="146"/>
        <v>1021.84</v>
      </c>
      <c r="S1909" s="2">
        <f t="shared" si="147"/>
        <v>2678.221</v>
      </c>
      <c r="T1909" s="2">
        <f t="shared" si="148"/>
        <v>16268.16</v>
      </c>
    </row>
    <row r="1910" spans="1:20" x14ac:dyDescent="0.35">
      <c r="A1910" s="3">
        <f t="shared" si="149"/>
        <v>1901</v>
      </c>
      <c r="B1910" s="1">
        <v>7490</v>
      </c>
      <c r="C1910" s="1" t="s">
        <v>4317</v>
      </c>
      <c r="D1910" s="1" t="s">
        <v>4318</v>
      </c>
      <c r="E1910" s="1" t="s">
        <v>60</v>
      </c>
      <c r="F1910" s="1" t="s">
        <v>87</v>
      </c>
      <c r="G1910" s="1" t="s">
        <v>4662</v>
      </c>
      <c r="H1910" s="7">
        <v>42205</v>
      </c>
      <c r="I1910" s="2">
        <v>17290</v>
      </c>
      <c r="J1910" s="2">
        <f>+VLOOKUP(B:B,'[1]Nómina (2)'!$B$5:$AJ$2058,35,0)</f>
        <v>0</v>
      </c>
      <c r="K1910" s="2">
        <v>496.22</v>
      </c>
      <c r="L1910" s="2">
        <v>1227.5899999999999</v>
      </c>
      <c r="M1910" s="2">
        <v>224.76999999999998</v>
      </c>
      <c r="N1910" s="2">
        <v>525.62</v>
      </c>
      <c r="O1910" s="2">
        <v>1225.8610000000001</v>
      </c>
      <c r="P1910" s="2">
        <v>0</v>
      </c>
      <c r="Q1910" s="2">
        <f t="shared" si="145"/>
        <v>3700.0609999999997</v>
      </c>
      <c r="R1910" s="2">
        <f t="shared" si="146"/>
        <v>1021.84</v>
      </c>
      <c r="S1910" s="2">
        <f t="shared" si="147"/>
        <v>2678.221</v>
      </c>
      <c r="T1910" s="2">
        <f t="shared" si="148"/>
        <v>16268.16</v>
      </c>
    </row>
    <row r="1911" spans="1:20" x14ac:dyDescent="0.35">
      <c r="A1911" s="3">
        <f t="shared" si="149"/>
        <v>1902</v>
      </c>
      <c r="B1911" s="1">
        <v>7493</v>
      </c>
      <c r="C1911" s="1" t="s">
        <v>4319</v>
      </c>
      <c r="D1911" s="1" t="s">
        <v>4320</v>
      </c>
      <c r="E1911" s="1" t="s">
        <v>113</v>
      </c>
      <c r="F1911" s="1" t="s">
        <v>103</v>
      </c>
      <c r="G1911" s="1" t="s">
        <v>4662</v>
      </c>
      <c r="H1911" s="7">
        <v>42205</v>
      </c>
      <c r="I1911" s="2">
        <v>17290</v>
      </c>
      <c r="J1911" s="2">
        <f>+VLOOKUP(B:B,'[1]Nómina (2)'!$B$5:$AJ$2058,35,0)</f>
        <v>0</v>
      </c>
      <c r="K1911" s="2">
        <v>496.22</v>
      </c>
      <c r="L1911" s="2">
        <v>1227.5899999999999</v>
      </c>
      <c r="M1911" s="2">
        <v>224.76999999999998</v>
      </c>
      <c r="N1911" s="2">
        <v>525.62</v>
      </c>
      <c r="O1911" s="2">
        <v>1225.8610000000001</v>
      </c>
      <c r="P1911" s="2">
        <v>0</v>
      </c>
      <c r="Q1911" s="2">
        <f t="shared" si="145"/>
        <v>3700.0609999999997</v>
      </c>
      <c r="R1911" s="2">
        <f t="shared" si="146"/>
        <v>1021.84</v>
      </c>
      <c r="S1911" s="2">
        <f t="shared" si="147"/>
        <v>2678.221</v>
      </c>
      <c r="T1911" s="2">
        <f t="shared" si="148"/>
        <v>16268.16</v>
      </c>
    </row>
    <row r="1912" spans="1:20" x14ac:dyDescent="0.35">
      <c r="A1912" s="3">
        <f t="shared" si="149"/>
        <v>1903</v>
      </c>
      <c r="B1912" s="1">
        <v>7494</v>
      </c>
      <c r="C1912" s="1" t="s">
        <v>4321</v>
      </c>
      <c r="D1912" s="1" t="s">
        <v>4322</v>
      </c>
      <c r="E1912" s="1" t="s">
        <v>113</v>
      </c>
      <c r="F1912" s="1" t="s">
        <v>103</v>
      </c>
      <c r="G1912" s="1" t="s">
        <v>4662</v>
      </c>
      <c r="H1912" s="7">
        <v>42205</v>
      </c>
      <c r="I1912" s="2">
        <v>17290</v>
      </c>
      <c r="J1912" s="2">
        <f>+VLOOKUP(B:B,'[1]Nómina (2)'!$B$5:$AJ$2058,35,0)</f>
        <v>0</v>
      </c>
      <c r="K1912" s="2">
        <v>496.22</v>
      </c>
      <c r="L1912" s="2">
        <v>1227.5899999999999</v>
      </c>
      <c r="M1912" s="2">
        <v>224.76999999999998</v>
      </c>
      <c r="N1912" s="2">
        <v>525.62</v>
      </c>
      <c r="O1912" s="2">
        <v>1225.8610000000001</v>
      </c>
      <c r="P1912" s="2">
        <v>0</v>
      </c>
      <c r="Q1912" s="2">
        <f t="shared" si="145"/>
        <v>3700.0609999999997</v>
      </c>
      <c r="R1912" s="2">
        <f t="shared" si="146"/>
        <v>1021.84</v>
      </c>
      <c r="S1912" s="2">
        <f t="shared" si="147"/>
        <v>2678.221</v>
      </c>
      <c r="T1912" s="2">
        <f t="shared" si="148"/>
        <v>16268.16</v>
      </c>
    </row>
    <row r="1913" spans="1:20" x14ac:dyDescent="0.35">
      <c r="A1913" s="3">
        <f t="shared" si="149"/>
        <v>1904</v>
      </c>
      <c r="B1913" s="1">
        <v>7495</v>
      </c>
      <c r="C1913" s="1" t="s">
        <v>4323</v>
      </c>
      <c r="D1913" s="1" t="s">
        <v>4324</v>
      </c>
      <c r="E1913" s="1" t="s">
        <v>960</v>
      </c>
      <c r="F1913" s="1" t="s">
        <v>103</v>
      </c>
      <c r="G1913" s="1" t="s">
        <v>4662</v>
      </c>
      <c r="H1913" s="7">
        <v>42205</v>
      </c>
      <c r="I1913" s="2">
        <v>17290</v>
      </c>
      <c r="J1913" s="2">
        <f>+VLOOKUP(B:B,'[1]Nómina (2)'!$B$5:$AJ$2058,35,0)</f>
        <v>0</v>
      </c>
      <c r="K1913" s="2">
        <v>496.22</v>
      </c>
      <c r="L1913" s="2">
        <v>1227.5899999999999</v>
      </c>
      <c r="M1913" s="2">
        <v>224.76999999999998</v>
      </c>
      <c r="N1913" s="2">
        <v>525.62</v>
      </c>
      <c r="O1913" s="2">
        <v>1225.8610000000001</v>
      </c>
      <c r="P1913" s="2">
        <v>0</v>
      </c>
      <c r="Q1913" s="2">
        <f t="shared" si="145"/>
        <v>3700.0609999999997</v>
      </c>
      <c r="R1913" s="2">
        <f t="shared" si="146"/>
        <v>1021.84</v>
      </c>
      <c r="S1913" s="2">
        <f t="shared" si="147"/>
        <v>2678.221</v>
      </c>
      <c r="T1913" s="2">
        <f t="shared" si="148"/>
        <v>16268.16</v>
      </c>
    </row>
    <row r="1914" spans="1:20" x14ac:dyDescent="0.35">
      <c r="A1914" s="3">
        <f t="shared" si="149"/>
        <v>1905</v>
      </c>
      <c r="B1914" s="1">
        <v>7496</v>
      </c>
      <c r="C1914" s="1" t="s">
        <v>4325</v>
      </c>
      <c r="D1914" s="1" t="s">
        <v>4326</v>
      </c>
      <c r="E1914" s="1" t="s">
        <v>544</v>
      </c>
      <c r="F1914" s="1" t="s">
        <v>1976</v>
      </c>
      <c r="G1914" s="1" t="s">
        <v>4662</v>
      </c>
      <c r="H1914" s="7">
        <v>42205</v>
      </c>
      <c r="I1914" s="2">
        <v>19760</v>
      </c>
      <c r="J1914" s="2">
        <f>+VLOOKUP(B:B,'[1]Nómina (2)'!$B$5:$AJ$2058,35,0)</f>
        <v>0</v>
      </c>
      <c r="K1914" s="2">
        <v>973.7</v>
      </c>
      <c r="L1914" s="2">
        <v>2408.817</v>
      </c>
      <c r="M1914" s="2">
        <v>441.05099999999999</v>
      </c>
      <c r="N1914" s="2">
        <v>1031.3800000000001</v>
      </c>
      <c r="O1914" s="2">
        <v>2405.4243000000001</v>
      </c>
      <c r="P1914" s="2">
        <v>0</v>
      </c>
      <c r="Q1914" s="2">
        <f t="shared" si="145"/>
        <v>7260.3723000000009</v>
      </c>
      <c r="R1914" s="2">
        <f t="shared" si="146"/>
        <v>2005.0800000000002</v>
      </c>
      <c r="S1914" s="2">
        <f t="shared" si="147"/>
        <v>5255.2923000000001</v>
      </c>
      <c r="T1914" s="2">
        <f t="shared" si="148"/>
        <v>17754.919999999998</v>
      </c>
    </row>
    <row r="1915" spans="1:20" x14ac:dyDescent="0.35">
      <c r="A1915" s="3">
        <f t="shared" si="149"/>
        <v>1906</v>
      </c>
      <c r="B1915" s="1">
        <v>7497</v>
      </c>
      <c r="C1915" s="1" t="s">
        <v>4327</v>
      </c>
      <c r="D1915" s="1" t="s">
        <v>4328</v>
      </c>
      <c r="E1915" s="1" t="s">
        <v>35</v>
      </c>
      <c r="F1915" s="1" t="s">
        <v>103</v>
      </c>
      <c r="G1915" s="1" t="s">
        <v>4662</v>
      </c>
      <c r="H1915" s="7">
        <v>42205</v>
      </c>
      <c r="I1915" s="2">
        <v>17290</v>
      </c>
      <c r="J1915" s="2">
        <f>+VLOOKUP(B:B,'[1]Nómina (2)'!$B$5:$AJ$2058,35,0)</f>
        <v>0</v>
      </c>
      <c r="K1915" s="2">
        <v>496.22</v>
      </c>
      <c r="L1915" s="2">
        <v>1227.5899999999999</v>
      </c>
      <c r="M1915" s="2">
        <v>224.76999999999998</v>
      </c>
      <c r="N1915" s="2">
        <v>525.62</v>
      </c>
      <c r="O1915" s="2">
        <v>1225.8610000000001</v>
      </c>
      <c r="P1915" s="2">
        <v>0</v>
      </c>
      <c r="Q1915" s="2">
        <f t="shared" si="145"/>
        <v>3700.0609999999997</v>
      </c>
      <c r="R1915" s="2">
        <f t="shared" si="146"/>
        <v>1021.84</v>
      </c>
      <c r="S1915" s="2">
        <f t="shared" si="147"/>
        <v>2678.221</v>
      </c>
      <c r="T1915" s="2">
        <f t="shared" si="148"/>
        <v>16268.16</v>
      </c>
    </row>
    <row r="1916" spans="1:20" x14ac:dyDescent="0.35">
      <c r="A1916" s="3">
        <f t="shared" si="149"/>
        <v>1907</v>
      </c>
      <c r="B1916" s="1">
        <v>7500</v>
      </c>
      <c r="C1916" s="1" t="s">
        <v>4329</v>
      </c>
      <c r="D1916" s="1" t="s">
        <v>4330</v>
      </c>
      <c r="E1916" s="1" t="s">
        <v>66</v>
      </c>
      <c r="F1916" s="1" t="s">
        <v>3352</v>
      </c>
      <c r="G1916" s="1" t="s">
        <v>4662</v>
      </c>
      <c r="H1916" s="7">
        <v>42212</v>
      </c>
      <c r="I1916" s="2">
        <v>19760</v>
      </c>
      <c r="J1916" s="2">
        <f>+VLOOKUP(B:B,'[1]Nómina (2)'!$B$5:$AJ$2058,35,0)</f>
        <v>0</v>
      </c>
      <c r="K1916" s="2">
        <v>567.11</v>
      </c>
      <c r="L1916" s="2">
        <v>1402.9599999999998</v>
      </c>
      <c r="M1916" s="2">
        <v>256.88</v>
      </c>
      <c r="N1916" s="2">
        <v>600.70000000000005</v>
      </c>
      <c r="O1916" s="2">
        <v>1400.9840000000002</v>
      </c>
      <c r="P1916" s="2">
        <v>0</v>
      </c>
      <c r="Q1916" s="2">
        <f t="shared" si="145"/>
        <v>4228.634</v>
      </c>
      <c r="R1916" s="2">
        <f t="shared" si="146"/>
        <v>1167.81</v>
      </c>
      <c r="S1916" s="2">
        <f t="shared" si="147"/>
        <v>3060.8239999999996</v>
      </c>
      <c r="T1916" s="2">
        <f t="shared" si="148"/>
        <v>18592.189999999999</v>
      </c>
    </row>
    <row r="1917" spans="1:20" x14ac:dyDescent="0.35">
      <c r="A1917" s="3">
        <f t="shared" si="149"/>
        <v>1908</v>
      </c>
      <c r="B1917" s="1">
        <v>7508</v>
      </c>
      <c r="C1917" s="1" t="s">
        <v>4331</v>
      </c>
      <c r="D1917" s="1" t="s">
        <v>4332</v>
      </c>
      <c r="E1917" s="1" t="s">
        <v>23</v>
      </c>
      <c r="F1917" s="1" t="s">
        <v>103</v>
      </c>
      <c r="G1917" s="1" t="s">
        <v>4662</v>
      </c>
      <c r="H1917" s="7">
        <v>42205</v>
      </c>
      <c r="I1917" s="2">
        <v>17290</v>
      </c>
      <c r="J1917" s="2">
        <f>+VLOOKUP(B:B,'[1]Nómina (2)'!$B$5:$AJ$2058,35,0)</f>
        <v>0</v>
      </c>
      <c r="K1917" s="2">
        <v>496.22</v>
      </c>
      <c r="L1917" s="2">
        <v>1227.5899999999999</v>
      </c>
      <c r="M1917" s="2">
        <v>224.76999999999998</v>
      </c>
      <c r="N1917" s="2">
        <v>525.62</v>
      </c>
      <c r="O1917" s="2">
        <v>1225.8610000000001</v>
      </c>
      <c r="P1917" s="2">
        <v>0</v>
      </c>
      <c r="Q1917" s="2">
        <f t="shared" si="145"/>
        <v>3700.0609999999997</v>
      </c>
      <c r="R1917" s="2">
        <f t="shared" si="146"/>
        <v>1021.84</v>
      </c>
      <c r="S1917" s="2">
        <f t="shared" si="147"/>
        <v>2678.221</v>
      </c>
      <c r="T1917" s="2">
        <f t="shared" si="148"/>
        <v>16268.16</v>
      </c>
    </row>
    <row r="1918" spans="1:20" x14ac:dyDescent="0.35">
      <c r="A1918" s="3">
        <f t="shared" si="149"/>
        <v>1909</v>
      </c>
      <c r="B1918" s="1">
        <v>7510</v>
      </c>
      <c r="C1918" s="1" t="s">
        <v>4333</v>
      </c>
      <c r="D1918" s="1" t="s">
        <v>4334</v>
      </c>
      <c r="E1918" s="1" t="s">
        <v>820</v>
      </c>
      <c r="F1918" s="1" t="s">
        <v>2767</v>
      </c>
      <c r="G1918" s="1" t="s">
        <v>4662</v>
      </c>
      <c r="H1918" s="7">
        <v>42205</v>
      </c>
      <c r="I1918" s="2">
        <v>12873</v>
      </c>
      <c r="J1918" s="2">
        <f>+VLOOKUP(B:B,'[1]Nómina (2)'!$B$5:$AJ$2058,35,0)</f>
        <v>0</v>
      </c>
      <c r="K1918" s="2">
        <v>369.46</v>
      </c>
      <c r="L1918" s="2">
        <v>913.98299999999995</v>
      </c>
      <c r="M1918" s="2">
        <v>167.34899999999999</v>
      </c>
      <c r="N1918" s="2">
        <v>391.34</v>
      </c>
      <c r="O1918" s="2">
        <v>912.6957000000001</v>
      </c>
      <c r="P1918" s="2">
        <v>0</v>
      </c>
      <c r="Q1918" s="2">
        <f t="shared" si="145"/>
        <v>2754.8276999999998</v>
      </c>
      <c r="R1918" s="2">
        <f t="shared" si="146"/>
        <v>760.8</v>
      </c>
      <c r="S1918" s="2">
        <f t="shared" si="147"/>
        <v>1994.0277000000001</v>
      </c>
      <c r="T1918" s="2">
        <f t="shared" si="148"/>
        <v>12112.2</v>
      </c>
    </row>
    <row r="1919" spans="1:20" x14ac:dyDescent="0.35">
      <c r="A1919" s="3">
        <f t="shared" si="149"/>
        <v>1910</v>
      </c>
      <c r="B1919" s="1">
        <v>7511</v>
      </c>
      <c r="C1919" s="1" t="s">
        <v>4335</v>
      </c>
      <c r="D1919" s="1" t="s">
        <v>4336</v>
      </c>
      <c r="E1919" s="1" t="s">
        <v>820</v>
      </c>
      <c r="F1919" s="1" t="s">
        <v>2767</v>
      </c>
      <c r="G1919" s="1" t="s">
        <v>4662</v>
      </c>
      <c r="H1919" s="7">
        <v>42206</v>
      </c>
      <c r="I1919" s="2">
        <v>12873</v>
      </c>
      <c r="J1919" s="2">
        <f>+VLOOKUP(B:B,'[1]Nómina (2)'!$B$5:$AJ$2058,35,0)</f>
        <v>0</v>
      </c>
      <c r="K1919" s="2">
        <v>369.46</v>
      </c>
      <c r="L1919" s="2">
        <v>913.98299999999995</v>
      </c>
      <c r="M1919" s="2">
        <v>167.34899999999999</v>
      </c>
      <c r="N1919" s="2">
        <v>391.34</v>
      </c>
      <c r="O1919" s="2">
        <v>912.6957000000001</v>
      </c>
      <c r="P1919" s="2">
        <v>0</v>
      </c>
      <c r="Q1919" s="2">
        <f t="shared" si="145"/>
        <v>2754.8276999999998</v>
      </c>
      <c r="R1919" s="2">
        <f t="shared" si="146"/>
        <v>760.8</v>
      </c>
      <c r="S1919" s="2">
        <f t="shared" si="147"/>
        <v>1994.0277000000001</v>
      </c>
      <c r="T1919" s="2">
        <f t="shared" si="148"/>
        <v>12112.2</v>
      </c>
    </row>
    <row r="1920" spans="1:20" x14ac:dyDescent="0.35">
      <c r="A1920" s="3">
        <f t="shared" si="149"/>
        <v>1911</v>
      </c>
      <c r="B1920" s="1">
        <v>7512</v>
      </c>
      <c r="C1920" s="1" t="s">
        <v>4337</v>
      </c>
      <c r="D1920" s="1" t="s">
        <v>4338</v>
      </c>
      <c r="E1920" s="1" t="s">
        <v>893</v>
      </c>
      <c r="F1920" s="1" t="s">
        <v>4160</v>
      </c>
      <c r="G1920" s="1" t="s">
        <v>4662</v>
      </c>
      <c r="H1920" s="7">
        <v>42206</v>
      </c>
      <c r="I1920" s="2">
        <v>24310</v>
      </c>
      <c r="J1920" s="2">
        <f>+VLOOKUP(B:B,'[1]Nómina (2)'!$B$5:$AJ$2058,35,0)</f>
        <v>0</v>
      </c>
      <c r="K1920" s="2">
        <v>697.7</v>
      </c>
      <c r="L1920" s="2">
        <v>1726.0099999999998</v>
      </c>
      <c r="M1920" s="2">
        <v>316.02999999999997</v>
      </c>
      <c r="N1920" s="2">
        <v>739.02</v>
      </c>
      <c r="O1920" s="2">
        <v>1723.5790000000002</v>
      </c>
      <c r="P1920" s="2">
        <v>0</v>
      </c>
      <c r="Q1920" s="2">
        <f t="shared" si="145"/>
        <v>5202.3389999999999</v>
      </c>
      <c r="R1920" s="2">
        <f t="shared" si="146"/>
        <v>1436.72</v>
      </c>
      <c r="S1920" s="2">
        <f t="shared" si="147"/>
        <v>3765.6189999999997</v>
      </c>
      <c r="T1920" s="2">
        <f t="shared" si="148"/>
        <v>22873.279999999999</v>
      </c>
    </row>
    <row r="1921" spans="1:20" s="4" customFormat="1" x14ac:dyDescent="0.35">
      <c r="A1921" s="3">
        <f t="shared" si="149"/>
        <v>1912</v>
      </c>
      <c r="B1921" s="1">
        <v>7513</v>
      </c>
      <c r="C1921" s="1" t="s">
        <v>4339</v>
      </c>
      <c r="D1921" s="1" t="s">
        <v>4340</v>
      </c>
      <c r="E1921" s="1" t="s">
        <v>820</v>
      </c>
      <c r="F1921" s="1" t="s">
        <v>2767</v>
      </c>
      <c r="G1921" s="1" t="s">
        <v>4662</v>
      </c>
      <c r="H1921" s="7">
        <v>42208</v>
      </c>
      <c r="I1921" s="2">
        <v>12873</v>
      </c>
      <c r="J1921" s="2">
        <f>+VLOOKUP(B:B,'[1]Nómina (2)'!$B$5:$AJ$2058,35,0)</f>
        <v>0</v>
      </c>
      <c r="K1921" s="2">
        <v>369.46</v>
      </c>
      <c r="L1921" s="2">
        <v>913.98299999999995</v>
      </c>
      <c r="M1921" s="2">
        <v>167.34899999999999</v>
      </c>
      <c r="N1921" s="2">
        <v>391.34</v>
      </c>
      <c r="O1921" s="2">
        <v>912.6957000000001</v>
      </c>
      <c r="P1921" s="2">
        <v>0</v>
      </c>
      <c r="Q1921" s="2">
        <f t="shared" si="145"/>
        <v>2754.8276999999998</v>
      </c>
      <c r="R1921" s="2">
        <f t="shared" si="146"/>
        <v>760.8</v>
      </c>
      <c r="S1921" s="2">
        <f t="shared" si="147"/>
        <v>1994.0277000000001</v>
      </c>
      <c r="T1921" s="2">
        <f t="shared" si="148"/>
        <v>12112.2</v>
      </c>
    </row>
    <row r="1922" spans="1:20" s="4" customFormat="1" x14ac:dyDescent="0.35">
      <c r="A1922" s="3">
        <f t="shared" si="149"/>
        <v>1913</v>
      </c>
      <c r="B1922" s="1">
        <v>7514</v>
      </c>
      <c r="C1922" s="1" t="s">
        <v>4341</v>
      </c>
      <c r="D1922" s="1" t="s">
        <v>4342</v>
      </c>
      <c r="E1922" s="1" t="s">
        <v>168</v>
      </c>
      <c r="F1922" s="1" t="s">
        <v>103</v>
      </c>
      <c r="G1922" s="1" t="s">
        <v>4662</v>
      </c>
      <c r="H1922" s="7">
        <v>42207</v>
      </c>
      <c r="I1922" s="2">
        <v>17290</v>
      </c>
      <c r="J1922" s="2">
        <f>+VLOOKUP(B:B,'[1]Nómina (2)'!$B$5:$AJ$2058,35,0)</f>
        <v>0</v>
      </c>
      <c r="K1922" s="2">
        <v>496.22</v>
      </c>
      <c r="L1922" s="2">
        <v>1227.5899999999999</v>
      </c>
      <c r="M1922" s="2">
        <v>224.76999999999998</v>
      </c>
      <c r="N1922" s="2">
        <v>525.62</v>
      </c>
      <c r="O1922" s="2">
        <v>1225.8610000000001</v>
      </c>
      <c r="P1922" s="2">
        <v>0</v>
      </c>
      <c r="Q1922" s="2">
        <f t="shared" si="145"/>
        <v>3700.0609999999997</v>
      </c>
      <c r="R1922" s="2">
        <f t="shared" si="146"/>
        <v>1021.84</v>
      </c>
      <c r="S1922" s="2">
        <f t="shared" si="147"/>
        <v>2678.221</v>
      </c>
      <c r="T1922" s="2">
        <f t="shared" si="148"/>
        <v>16268.16</v>
      </c>
    </row>
    <row r="1923" spans="1:20" x14ac:dyDescent="0.35">
      <c r="A1923" s="3">
        <f t="shared" si="149"/>
        <v>1914</v>
      </c>
      <c r="B1923" s="1">
        <v>7515</v>
      </c>
      <c r="C1923" s="1" t="s">
        <v>4343</v>
      </c>
      <c r="D1923" s="1" t="s">
        <v>4344</v>
      </c>
      <c r="E1923" s="1" t="s">
        <v>1315</v>
      </c>
      <c r="F1923" s="1" t="s">
        <v>3251</v>
      </c>
      <c r="G1923" s="1" t="s">
        <v>4662</v>
      </c>
      <c r="H1923" s="7">
        <v>42207</v>
      </c>
      <c r="I1923" s="2">
        <v>19760</v>
      </c>
      <c r="J1923" s="2">
        <f>+VLOOKUP(B:B,'[1]Nómina (2)'!$B$5:$AJ$2058,35,0)</f>
        <v>0</v>
      </c>
      <c r="K1923" s="2">
        <v>567.11</v>
      </c>
      <c r="L1923" s="2">
        <v>1402.9599999999998</v>
      </c>
      <c r="M1923" s="2">
        <v>256.88</v>
      </c>
      <c r="N1923" s="2">
        <v>600.70000000000005</v>
      </c>
      <c r="O1923" s="2">
        <v>1400.9840000000002</v>
      </c>
      <c r="P1923" s="2">
        <v>0</v>
      </c>
      <c r="Q1923" s="2">
        <f t="shared" si="145"/>
        <v>4228.634</v>
      </c>
      <c r="R1923" s="2">
        <f t="shared" si="146"/>
        <v>1167.81</v>
      </c>
      <c r="S1923" s="2">
        <f t="shared" si="147"/>
        <v>3060.8239999999996</v>
      </c>
      <c r="T1923" s="2">
        <f t="shared" si="148"/>
        <v>18592.189999999999</v>
      </c>
    </row>
    <row r="1924" spans="1:20" x14ac:dyDescent="0.35">
      <c r="A1924" s="3">
        <f t="shared" si="149"/>
        <v>1915</v>
      </c>
      <c r="B1924" s="1">
        <v>7516</v>
      </c>
      <c r="C1924" s="1" t="s">
        <v>4345</v>
      </c>
      <c r="D1924" s="1" t="s">
        <v>4346</v>
      </c>
      <c r="E1924" s="1" t="s">
        <v>820</v>
      </c>
      <c r="F1924" s="1" t="s">
        <v>2767</v>
      </c>
      <c r="G1924" s="1" t="s">
        <v>4662</v>
      </c>
      <c r="H1924" s="7">
        <v>42208</v>
      </c>
      <c r="I1924" s="2">
        <v>12873</v>
      </c>
      <c r="J1924" s="2">
        <f>+VLOOKUP(B:B,'[1]Nómina (2)'!$B$5:$AJ$2058,35,0)</f>
        <v>0</v>
      </c>
      <c r="K1924" s="2">
        <v>369.46</v>
      </c>
      <c r="L1924" s="2">
        <v>913.98299999999995</v>
      </c>
      <c r="M1924" s="2">
        <v>167.34899999999999</v>
      </c>
      <c r="N1924" s="2">
        <v>391.34</v>
      </c>
      <c r="O1924" s="2">
        <v>912.6957000000001</v>
      </c>
      <c r="P1924" s="2">
        <v>0</v>
      </c>
      <c r="Q1924" s="2">
        <f t="shared" si="145"/>
        <v>2754.8276999999998</v>
      </c>
      <c r="R1924" s="2">
        <f t="shared" si="146"/>
        <v>760.8</v>
      </c>
      <c r="S1924" s="2">
        <f t="shared" si="147"/>
        <v>1994.0277000000001</v>
      </c>
      <c r="T1924" s="2">
        <f t="shared" si="148"/>
        <v>12112.2</v>
      </c>
    </row>
    <row r="1925" spans="1:20" x14ac:dyDescent="0.35">
      <c r="A1925" s="3">
        <f t="shared" si="149"/>
        <v>1916</v>
      </c>
      <c r="B1925" s="1">
        <v>7517</v>
      </c>
      <c r="C1925" s="1" t="s">
        <v>4347</v>
      </c>
      <c r="D1925" s="1" t="s">
        <v>4348</v>
      </c>
      <c r="E1925" s="1" t="s">
        <v>123</v>
      </c>
      <c r="F1925" s="1" t="s">
        <v>28</v>
      </c>
      <c r="G1925" s="1" t="s">
        <v>4662</v>
      </c>
      <c r="H1925" s="7">
        <v>42212</v>
      </c>
      <c r="I1925" s="2">
        <v>19760</v>
      </c>
      <c r="J1925" s="2">
        <f>+VLOOKUP(B:B,'[1]Nómina (2)'!$B$5:$AJ$2058,35,0)</f>
        <v>0</v>
      </c>
      <c r="K1925" s="2">
        <v>567.11</v>
      </c>
      <c r="L1925" s="2">
        <v>1402.9599999999998</v>
      </c>
      <c r="M1925" s="2">
        <v>256.88</v>
      </c>
      <c r="N1925" s="2">
        <v>600.70000000000005</v>
      </c>
      <c r="O1925" s="2">
        <v>1400.9840000000002</v>
      </c>
      <c r="P1925" s="2">
        <v>0</v>
      </c>
      <c r="Q1925" s="2">
        <f t="shared" si="145"/>
        <v>4228.634</v>
      </c>
      <c r="R1925" s="2">
        <f t="shared" si="146"/>
        <v>1167.81</v>
      </c>
      <c r="S1925" s="2">
        <f t="shared" si="147"/>
        <v>3060.8239999999996</v>
      </c>
      <c r="T1925" s="2">
        <f t="shared" si="148"/>
        <v>18592.189999999999</v>
      </c>
    </row>
    <row r="1926" spans="1:20" x14ac:dyDescent="0.35">
      <c r="A1926" s="3">
        <f t="shared" si="149"/>
        <v>1917</v>
      </c>
      <c r="B1926" s="1">
        <v>7518</v>
      </c>
      <c r="C1926" s="1" t="s">
        <v>4349</v>
      </c>
      <c r="D1926" s="1" t="s">
        <v>4350</v>
      </c>
      <c r="E1926" s="1" t="s">
        <v>472</v>
      </c>
      <c r="F1926" s="1" t="s">
        <v>28</v>
      </c>
      <c r="G1926" s="1" t="s">
        <v>4662</v>
      </c>
      <c r="H1926" s="7">
        <v>42212</v>
      </c>
      <c r="I1926" s="2">
        <v>19760</v>
      </c>
      <c r="J1926" s="2">
        <f>+VLOOKUP(B:B,'[1]Nómina (2)'!$B$5:$AJ$2058,35,0)</f>
        <v>0</v>
      </c>
      <c r="K1926" s="2">
        <v>567.11</v>
      </c>
      <c r="L1926" s="2">
        <v>1402.9599999999998</v>
      </c>
      <c r="M1926" s="2">
        <v>256.88</v>
      </c>
      <c r="N1926" s="2">
        <v>600.70000000000005</v>
      </c>
      <c r="O1926" s="2">
        <v>1400.9840000000002</v>
      </c>
      <c r="P1926" s="2">
        <v>0</v>
      </c>
      <c r="Q1926" s="2">
        <f t="shared" si="145"/>
        <v>4228.634</v>
      </c>
      <c r="R1926" s="2">
        <f t="shared" si="146"/>
        <v>1167.81</v>
      </c>
      <c r="S1926" s="2">
        <f t="shared" si="147"/>
        <v>3060.8239999999996</v>
      </c>
      <c r="T1926" s="2">
        <f t="shared" si="148"/>
        <v>18592.189999999999</v>
      </c>
    </row>
    <row r="1927" spans="1:20" x14ac:dyDescent="0.35">
      <c r="A1927" s="3">
        <f t="shared" si="149"/>
        <v>1918</v>
      </c>
      <c r="B1927" s="1">
        <v>7519</v>
      </c>
      <c r="C1927" s="1" t="s">
        <v>4351</v>
      </c>
      <c r="D1927" s="1" t="s">
        <v>4352</v>
      </c>
      <c r="E1927" s="1" t="s">
        <v>1798</v>
      </c>
      <c r="F1927" s="1" t="s">
        <v>890</v>
      </c>
      <c r="G1927" s="1" t="s">
        <v>4662</v>
      </c>
      <c r="H1927" s="7">
        <v>42212</v>
      </c>
      <c r="I1927" s="2">
        <v>19760</v>
      </c>
      <c r="J1927" s="2">
        <f>+VLOOKUP(B:B,'[1]Nómina (2)'!$B$5:$AJ$2058,35,0)</f>
        <v>0</v>
      </c>
      <c r="K1927" s="2">
        <v>567.11</v>
      </c>
      <c r="L1927" s="2">
        <v>1402.9599999999998</v>
      </c>
      <c r="M1927" s="2">
        <v>256.88</v>
      </c>
      <c r="N1927" s="2">
        <v>600.70000000000005</v>
      </c>
      <c r="O1927" s="2">
        <v>1400.9840000000002</v>
      </c>
      <c r="P1927" s="2">
        <v>0</v>
      </c>
      <c r="Q1927" s="2">
        <f t="shared" si="145"/>
        <v>4228.634</v>
      </c>
      <c r="R1927" s="2">
        <f t="shared" si="146"/>
        <v>1167.81</v>
      </c>
      <c r="S1927" s="2">
        <f t="shared" si="147"/>
        <v>3060.8239999999996</v>
      </c>
      <c r="T1927" s="2">
        <f t="shared" si="148"/>
        <v>18592.189999999999</v>
      </c>
    </row>
    <row r="1928" spans="1:20" x14ac:dyDescent="0.35">
      <c r="A1928" s="3">
        <f t="shared" si="149"/>
        <v>1919</v>
      </c>
      <c r="B1928" s="1">
        <v>7520</v>
      </c>
      <c r="C1928" s="1" t="s">
        <v>4353</v>
      </c>
      <c r="D1928" s="1" t="s">
        <v>4354</v>
      </c>
      <c r="E1928" s="1" t="s">
        <v>820</v>
      </c>
      <c r="F1928" s="1" t="s">
        <v>2767</v>
      </c>
      <c r="G1928" s="1" t="s">
        <v>4662</v>
      </c>
      <c r="H1928" s="7">
        <v>42212</v>
      </c>
      <c r="I1928" s="2">
        <v>12873</v>
      </c>
      <c r="J1928" s="2">
        <f>+VLOOKUP(B:B,'[1]Nómina (2)'!$B$5:$AJ$2058,35,0)</f>
        <v>0</v>
      </c>
      <c r="K1928" s="2">
        <v>369.46</v>
      </c>
      <c r="L1928" s="2">
        <v>913.98299999999995</v>
      </c>
      <c r="M1928" s="2">
        <v>167.34899999999999</v>
      </c>
      <c r="N1928" s="2">
        <v>391.34</v>
      </c>
      <c r="O1928" s="2">
        <v>912.6957000000001</v>
      </c>
      <c r="P1928" s="2">
        <v>0</v>
      </c>
      <c r="Q1928" s="2">
        <f t="shared" si="145"/>
        <v>2754.8276999999998</v>
      </c>
      <c r="R1928" s="2">
        <f t="shared" si="146"/>
        <v>760.8</v>
      </c>
      <c r="S1928" s="2">
        <f t="shared" si="147"/>
        <v>1994.0277000000001</v>
      </c>
      <c r="T1928" s="2">
        <f t="shared" si="148"/>
        <v>12112.2</v>
      </c>
    </row>
    <row r="1929" spans="1:20" x14ac:dyDescent="0.35">
      <c r="A1929" s="3">
        <f t="shared" si="149"/>
        <v>1920</v>
      </c>
      <c r="B1929" s="1">
        <v>7522</v>
      </c>
      <c r="C1929" s="1" t="s">
        <v>4355</v>
      </c>
      <c r="D1929" s="1" t="s">
        <v>4356</v>
      </c>
      <c r="E1929" s="1" t="s">
        <v>820</v>
      </c>
      <c r="F1929" s="1" t="s">
        <v>2767</v>
      </c>
      <c r="G1929" s="1" t="s">
        <v>4662</v>
      </c>
      <c r="H1929" s="7">
        <v>42219</v>
      </c>
      <c r="I1929" s="2">
        <v>12873</v>
      </c>
      <c r="J1929" s="2">
        <f>+VLOOKUP(B:B,'[1]Nómina (2)'!$B$5:$AJ$2058,35,0)</f>
        <v>0</v>
      </c>
      <c r="K1929" s="2">
        <v>369.46</v>
      </c>
      <c r="L1929" s="2">
        <v>913.98299999999995</v>
      </c>
      <c r="M1929" s="2">
        <v>167.34899999999999</v>
      </c>
      <c r="N1929" s="2">
        <v>391.34</v>
      </c>
      <c r="O1929" s="2">
        <v>912.6957000000001</v>
      </c>
      <c r="P1929" s="2">
        <v>0</v>
      </c>
      <c r="Q1929" s="2">
        <f t="shared" si="145"/>
        <v>2754.8276999999998</v>
      </c>
      <c r="R1929" s="2">
        <f t="shared" si="146"/>
        <v>760.8</v>
      </c>
      <c r="S1929" s="2">
        <f t="shared" si="147"/>
        <v>1994.0277000000001</v>
      </c>
      <c r="T1929" s="2">
        <f t="shared" si="148"/>
        <v>12112.2</v>
      </c>
    </row>
    <row r="1930" spans="1:20" x14ac:dyDescent="0.35">
      <c r="A1930" s="3">
        <f t="shared" si="149"/>
        <v>1921</v>
      </c>
      <c r="B1930" s="1">
        <v>7523</v>
      </c>
      <c r="C1930" s="1" t="s">
        <v>4357</v>
      </c>
      <c r="D1930" s="1" t="s">
        <v>4358</v>
      </c>
      <c r="E1930" s="1" t="s">
        <v>820</v>
      </c>
      <c r="F1930" s="1" t="s">
        <v>2767</v>
      </c>
      <c r="G1930" s="1" t="s">
        <v>4662</v>
      </c>
      <c r="H1930" s="7">
        <v>42212</v>
      </c>
      <c r="I1930" s="2">
        <v>12873</v>
      </c>
      <c r="J1930" s="2">
        <f>+VLOOKUP(B:B,'[1]Nómina (2)'!$B$5:$AJ$2058,35,0)</f>
        <v>0</v>
      </c>
      <c r="K1930" s="2">
        <v>369.46</v>
      </c>
      <c r="L1930" s="2">
        <v>913.98299999999995</v>
      </c>
      <c r="M1930" s="2">
        <v>167.34899999999999</v>
      </c>
      <c r="N1930" s="2">
        <v>391.34</v>
      </c>
      <c r="O1930" s="2">
        <v>912.6957000000001</v>
      </c>
      <c r="P1930" s="2">
        <v>0</v>
      </c>
      <c r="Q1930" s="2">
        <f t="shared" si="145"/>
        <v>2754.8276999999998</v>
      </c>
      <c r="R1930" s="2">
        <f t="shared" si="146"/>
        <v>760.8</v>
      </c>
      <c r="S1930" s="2">
        <f t="shared" si="147"/>
        <v>1994.0277000000001</v>
      </c>
      <c r="T1930" s="2">
        <f t="shared" si="148"/>
        <v>12112.2</v>
      </c>
    </row>
    <row r="1931" spans="1:20" x14ac:dyDescent="0.35">
      <c r="A1931" s="3">
        <f t="shared" si="149"/>
        <v>1922</v>
      </c>
      <c r="B1931" s="1">
        <v>7524</v>
      </c>
      <c r="C1931" s="1" t="s">
        <v>4359</v>
      </c>
      <c r="D1931" s="1" t="s">
        <v>4360</v>
      </c>
      <c r="E1931" s="1" t="s">
        <v>820</v>
      </c>
      <c r="F1931" s="1" t="s">
        <v>2767</v>
      </c>
      <c r="G1931" s="1" t="s">
        <v>4662</v>
      </c>
      <c r="H1931" s="7">
        <v>42212</v>
      </c>
      <c r="I1931" s="2">
        <v>12873</v>
      </c>
      <c r="J1931" s="2">
        <f>+VLOOKUP(B:B,'[1]Nómina (2)'!$B$5:$AJ$2058,35,0)</f>
        <v>0</v>
      </c>
      <c r="K1931" s="2">
        <v>369.46</v>
      </c>
      <c r="L1931" s="2">
        <v>913.98299999999995</v>
      </c>
      <c r="M1931" s="2">
        <v>167.34899999999999</v>
      </c>
      <c r="N1931" s="2">
        <v>391.34</v>
      </c>
      <c r="O1931" s="2">
        <v>912.6957000000001</v>
      </c>
      <c r="P1931" s="2">
        <v>0</v>
      </c>
      <c r="Q1931" s="2">
        <f t="shared" ref="Q1931:Q1994" si="150">SUM(K1931:P1931)</f>
        <v>2754.8276999999998</v>
      </c>
      <c r="R1931" s="2">
        <f t="shared" ref="R1931:R1994" si="151">+J1931+K1931+N1931+P1931</f>
        <v>760.8</v>
      </c>
      <c r="S1931" s="2">
        <f t="shared" ref="S1931:S1994" si="152">+L1931+M1931+O1931</f>
        <v>1994.0277000000001</v>
      </c>
      <c r="T1931" s="2">
        <f t="shared" ref="T1931:T1994" si="153">+I1931-R1931</f>
        <v>12112.2</v>
      </c>
    </row>
    <row r="1932" spans="1:20" x14ac:dyDescent="0.35">
      <c r="A1932" s="3">
        <f t="shared" ref="A1932:A1995" si="154">+A1931+1</f>
        <v>1923</v>
      </c>
      <c r="B1932" s="1">
        <v>7525</v>
      </c>
      <c r="C1932" s="1" t="s">
        <v>4361</v>
      </c>
      <c r="D1932" s="1" t="s">
        <v>4362</v>
      </c>
      <c r="E1932" s="1" t="s">
        <v>820</v>
      </c>
      <c r="F1932" s="1" t="s">
        <v>2767</v>
      </c>
      <c r="G1932" s="1" t="s">
        <v>4662</v>
      </c>
      <c r="H1932" s="7">
        <v>42212</v>
      </c>
      <c r="I1932" s="2">
        <v>12873</v>
      </c>
      <c r="J1932" s="2">
        <f>+VLOOKUP(B:B,'[1]Nómina (2)'!$B$5:$AJ$2058,35,0)</f>
        <v>0</v>
      </c>
      <c r="K1932" s="2">
        <v>369.46</v>
      </c>
      <c r="L1932" s="2">
        <v>913.98299999999995</v>
      </c>
      <c r="M1932" s="2">
        <v>167.34899999999999</v>
      </c>
      <c r="N1932" s="2">
        <v>391.34</v>
      </c>
      <c r="O1932" s="2">
        <v>912.6957000000001</v>
      </c>
      <c r="P1932" s="2">
        <v>0</v>
      </c>
      <c r="Q1932" s="2">
        <f t="shared" si="150"/>
        <v>2754.8276999999998</v>
      </c>
      <c r="R1932" s="2">
        <f t="shared" si="151"/>
        <v>760.8</v>
      </c>
      <c r="S1932" s="2">
        <f t="shared" si="152"/>
        <v>1994.0277000000001</v>
      </c>
      <c r="T1932" s="2">
        <f t="shared" si="153"/>
        <v>12112.2</v>
      </c>
    </row>
    <row r="1933" spans="1:20" x14ac:dyDescent="0.35">
      <c r="A1933" s="3">
        <f t="shared" si="154"/>
        <v>1924</v>
      </c>
      <c r="B1933" s="1">
        <v>7526</v>
      </c>
      <c r="C1933" s="1" t="s">
        <v>4363</v>
      </c>
      <c r="D1933" s="1" t="s">
        <v>4364</v>
      </c>
      <c r="E1933" s="1" t="s">
        <v>60</v>
      </c>
      <c r="F1933" s="1" t="s">
        <v>87</v>
      </c>
      <c r="G1933" s="1" t="s">
        <v>4662</v>
      </c>
      <c r="H1933" s="7">
        <v>42213</v>
      </c>
      <c r="I1933" s="2">
        <v>17290</v>
      </c>
      <c r="J1933" s="2">
        <f>+VLOOKUP(B:B,'[1]Nómina (2)'!$B$5:$AJ$2058,35,0)</f>
        <v>0</v>
      </c>
      <c r="K1933" s="2">
        <v>496.22</v>
      </c>
      <c r="L1933" s="2">
        <v>1227.5899999999999</v>
      </c>
      <c r="M1933" s="2">
        <v>224.76999999999998</v>
      </c>
      <c r="N1933" s="2">
        <v>525.62</v>
      </c>
      <c r="O1933" s="2">
        <v>1225.8610000000001</v>
      </c>
      <c r="P1933" s="2">
        <v>0</v>
      </c>
      <c r="Q1933" s="2">
        <f t="shared" si="150"/>
        <v>3700.0609999999997</v>
      </c>
      <c r="R1933" s="2">
        <f t="shared" si="151"/>
        <v>1021.84</v>
      </c>
      <c r="S1933" s="2">
        <f t="shared" si="152"/>
        <v>2678.221</v>
      </c>
      <c r="T1933" s="2">
        <f t="shared" si="153"/>
        <v>16268.16</v>
      </c>
    </row>
    <row r="1934" spans="1:20" x14ac:dyDescent="0.35">
      <c r="A1934" s="3">
        <f t="shared" si="154"/>
        <v>1925</v>
      </c>
      <c r="B1934" s="1">
        <v>7528</v>
      </c>
      <c r="C1934" s="1" t="s">
        <v>4365</v>
      </c>
      <c r="D1934" s="1" t="s">
        <v>4366</v>
      </c>
      <c r="E1934" s="1" t="s">
        <v>656</v>
      </c>
      <c r="F1934" s="1" t="s">
        <v>2178</v>
      </c>
      <c r="G1934" s="1" t="s">
        <v>4662</v>
      </c>
      <c r="H1934" s="7">
        <v>42219</v>
      </c>
      <c r="I1934" s="2">
        <v>26650</v>
      </c>
      <c r="J1934" s="2">
        <f>+VLOOKUP(B:B,'[1]Nómina (2)'!$B$5:$AJ$2058,35,0)</f>
        <v>0</v>
      </c>
      <c r="K1934" s="2">
        <v>764.85</v>
      </c>
      <c r="L1934" s="2">
        <v>1892.1499999999999</v>
      </c>
      <c r="M1934" s="2">
        <v>346.45</v>
      </c>
      <c r="N1934" s="2">
        <v>810.16</v>
      </c>
      <c r="O1934" s="2">
        <v>1889.4850000000001</v>
      </c>
      <c r="P1934" s="2">
        <v>0</v>
      </c>
      <c r="Q1934" s="2">
        <f t="shared" si="150"/>
        <v>5703.0949999999993</v>
      </c>
      <c r="R1934" s="2">
        <f t="shared" si="151"/>
        <v>1575.01</v>
      </c>
      <c r="S1934" s="2">
        <f t="shared" si="152"/>
        <v>4128.085</v>
      </c>
      <c r="T1934" s="2">
        <f t="shared" si="153"/>
        <v>25074.99</v>
      </c>
    </row>
    <row r="1935" spans="1:20" x14ac:dyDescent="0.35">
      <c r="A1935" s="3">
        <f t="shared" si="154"/>
        <v>1926</v>
      </c>
      <c r="B1935" s="1">
        <v>7529</v>
      </c>
      <c r="C1935" s="1" t="s">
        <v>4367</v>
      </c>
      <c r="D1935" s="1" t="s">
        <v>4368</v>
      </c>
      <c r="E1935" s="1" t="s">
        <v>820</v>
      </c>
      <c r="F1935" s="1" t="s">
        <v>3312</v>
      </c>
      <c r="G1935" s="1" t="s">
        <v>4662</v>
      </c>
      <c r="H1935" s="7">
        <v>42226</v>
      </c>
      <c r="I1935" s="2">
        <v>37570</v>
      </c>
      <c r="J1935" s="2">
        <f>+VLOOKUP(B:B,'[1]Nómina (2)'!$B$5:$AJ$2058,35,0)</f>
        <v>0</v>
      </c>
      <c r="K1935" s="2">
        <v>1078.26</v>
      </c>
      <c r="L1935" s="2">
        <v>2667.47</v>
      </c>
      <c r="M1935" s="2">
        <v>488.40999999999997</v>
      </c>
      <c r="N1935" s="2">
        <v>1142.1300000000001</v>
      </c>
      <c r="O1935" s="2">
        <v>2663.7130000000002</v>
      </c>
      <c r="P1935" s="2">
        <v>0</v>
      </c>
      <c r="Q1935" s="2">
        <f t="shared" si="150"/>
        <v>8039.9830000000002</v>
      </c>
      <c r="R1935" s="2">
        <f t="shared" si="151"/>
        <v>2220.3900000000003</v>
      </c>
      <c r="S1935" s="2">
        <f t="shared" si="152"/>
        <v>5819.5929999999998</v>
      </c>
      <c r="T1935" s="2">
        <f t="shared" si="153"/>
        <v>35349.61</v>
      </c>
    </row>
    <row r="1936" spans="1:20" x14ac:dyDescent="0.35">
      <c r="A1936" s="3">
        <f t="shared" si="154"/>
        <v>1927</v>
      </c>
      <c r="B1936" s="1">
        <v>7530</v>
      </c>
      <c r="C1936" s="1" t="s">
        <v>4369</v>
      </c>
      <c r="D1936" s="1" t="s">
        <v>4370</v>
      </c>
      <c r="E1936" s="1" t="s">
        <v>301</v>
      </c>
      <c r="F1936" s="1" t="s">
        <v>1949</v>
      </c>
      <c r="G1936" s="1" t="s">
        <v>4662</v>
      </c>
      <c r="H1936" s="7">
        <v>42226</v>
      </c>
      <c r="I1936" s="2">
        <v>75000</v>
      </c>
      <c r="J1936" s="2">
        <f>+VLOOKUP(B:B,'[1]Nómina (2)'!$B$5:$AJ$2058,35,0)</f>
        <v>7798.4572916666702</v>
      </c>
      <c r="K1936" s="2">
        <v>2152.5</v>
      </c>
      <c r="L1936" s="2">
        <v>5324.9999999999991</v>
      </c>
      <c r="M1936" s="2">
        <v>614.952</v>
      </c>
      <c r="N1936" s="2">
        <v>2280</v>
      </c>
      <c r="O1936" s="2">
        <v>5317.5</v>
      </c>
      <c r="P1936" s="2">
        <v>0</v>
      </c>
      <c r="Q1936" s="2">
        <f t="shared" si="150"/>
        <v>15689.951999999999</v>
      </c>
      <c r="R1936" s="2">
        <f t="shared" si="151"/>
        <v>12230.957291666669</v>
      </c>
      <c r="S1936" s="2">
        <f t="shared" si="152"/>
        <v>11257.451999999999</v>
      </c>
      <c r="T1936" s="2">
        <f t="shared" si="153"/>
        <v>62769.042708333334</v>
      </c>
    </row>
    <row r="1937" spans="1:20" x14ac:dyDescent="0.35">
      <c r="A1937" s="3">
        <f t="shared" si="154"/>
        <v>1928</v>
      </c>
      <c r="B1937" s="1">
        <v>7531</v>
      </c>
      <c r="C1937" s="1" t="s">
        <v>4371</v>
      </c>
      <c r="D1937" s="1" t="s">
        <v>4372</v>
      </c>
      <c r="E1937" s="1" t="s">
        <v>11</v>
      </c>
      <c r="F1937" s="1" t="s">
        <v>103</v>
      </c>
      <c r="G1937" s="1" t="s">
        <v>4662</v>
      </c>
      <c r="H1937" s="7">
        <v>42226</v>
      </c>
      <c r="I1937" s="2">
        <v>17290</v>
      </c>
      <c r="J1937" s="2">
        <f>+VLOOKUP(B:B,'[1]Nómina (2)'!$B$5:$AJ$2058,35,0)</f>
        <v>0</v>
      </c>
      <c r="K1937" s="2">
        <v>496.22</v>
      </c>
      <c r="L1937" s="2">
        <v>1227.5899999999999</v>
      </c>
      <c r="M1937" s="2">
        <v>224.76999999999998</v>
      </c>
      <c r="N1937" s="2">
        <v>525.62</v>
      </c>
      <c r="O1937" s="2">
        <v>1225.8610000000001</v>
      </c>
      <c r="P1937" s="2">
        <v>1031.6199999999999</v>
      </c>
      <c r="Q1937" s="2">
        <f t="shared" si="150"/>
        <v>4731.6809999999996</v>
      </c>
      <c r="R1937" s="2">
        <f t="shared" si="151"/>
        <v>2053.46</v>
      </c>
      <c r="S1937" s="2">
        <f t="shared" si="152"/>
        <v>2678.221</v>
      </c>
      <c r="T1937" s="2">
        <f t="shared" si="153"/>
        <v>15236.54</v>
      </c>
    </row>
    <row r="1938" spans="1:20" x14ac:dyDescent="0.35">
      <c r="A1938" s="3">
        <f t="shared" si="154"/>
        <v>1929</v>
      </c>
      <c r="B1938" s="1">
        <v>7532</v>
      </c>
      <c r="C1938" s="1" t="s">
        <v>4373</v>
      </c>
      <c r="D1938" s="1" t="s">
        <v>4374</v>
      </c>
      <c r="E1938" s="1" t="s">
        <v>1011</v>
      </c>
      <c r="F1938" s="1" t="s">
        <v>4375</v>
      </c>
      <c r="G1938" s="1" t="s">
        <v>4662</v>
      </c>
      <c r="H1938" s="7">
        <v>42226</v>
      </c>
      <c r="I1938" s="2">
        <v>19760</v>
      </c>
      <c r="J1938" s="2">
        <f>+VLOOKUP(B:B,'[1]Nómina (2)'!$B$5:$AJ$2058,35,0)</f>
        <v>0</v>
      </c>
      <c r="K1938" s="2">
        <v>567.11</v>
      </c>
      <c r="L1938" s="2">
        <v>1402.9599999999998</v>
      </c>
      <c r="M1938" s="2">
        <v>256.88</v>
      </c>
      <c r="N1938" s="2">
        <v>600.70000000000005</v>
      </c>
      <c r="O1938" s="2">
        <v>1400.9840000000002</v>
      </c>
      <c r="P1938" s="2">
        <v>0</v>
      </c>
      <c r="Q1938" s="2">
        <f t="shared" si="150"/>
        <v>4228.634</v>
      </c>
      <c r="R1938" s="2">
        <f t="shared" si="151"/>
        <v>1167.81</v>
      </c>
      <c r="S1938" s="2">
        <f t="shared" si="152"/>
        <v>3060.8239999999996</v>
      </c>
      <c r="T1938" s="2">
        <f t="shared" si="153"/>
        <v>18592.189999999999</v>
      </c>
    </row>
    <row r="1939" spans="1:20" x14ac:dyDescent="0.35">
      <c r="A1939" s="3">
        <f t="shared" si="154"/>
        <v>1930</v>
      </c>
      <c r="B1939" s="1">
        <v>7533</v>
      </c>
      <c r="C1939" s="1" t="s">
        <v>4376</v>
      </c>
      <c r="D1939" s="1" t="s">
        <v>4377</v>
      </c>
      <c r="E1939" s="1" t="s">
        <v>820</v>
      </c>
      <c r="F1939" s="1" t="s">
        <v>2767</v>
      </c>
      <c r="G1939" s="1" t="s">
        <v>4662</v>
      </c>
      <c r="H1939" s="7">
        <v>42226</v>
      </c>
      <c r="I1939" s="2">
        <v>12873</v>
      </c>
      <c r="J1939" s="2">
        <f>+VLOOKUP(B:B,'[1]Nómina (2)'!$B$5:$AJ$2058,35,0)</f>
        <v>0</v>
      </c>
      <c r="K1939" s="2">
        <v>369.46</v>
      </c>
      <c r="L1939" s="2">
        <v>913.98299999999995</v>
      </c>
      <c r="M1939" s="2">
        <v>167.34899999999999</v>
      </c>
      <c r="N1939" s="2">
        <v>391.34</v>
      </c>
      <c r="O1939" s="2">
        <v>912.6957000000001</v>
      </c>
      <c r="P1939" s="2">
        <v>0</v>
      </c>
      <c r="Q1939" s="2">
        <f t="shared" si="150"/>
        <v>2754.8276999999998</v>
      </c>
      <c r="R1939" s="2">
        <f t="shared" si="151"/>
        <v>760.8</v>
      </c>
      <c r="S1939" s="2">
        <f t="shared" si="152"/>
        <v>1994.0277000000001</v>
      </c>
      <c r="T1939" s="2">
        <f t="shared" si="153"/>
        <v>12112.2</v>
      </c>
    </row>
    <row r="1940" spans="1:20" x14ac:dyDescent="0.35">
      <c r="A1940" s="3">
        <f t="shared" si="154"/>
        <v>1931</v>
      </c>
      <c r="B1940" s="1">
        <v>7534</v>
      </c>
      <c r="C1940" s="1" t="s">
        <v>4378</v>
      </c>
      <c r="D1940" s="1" t="s">
        <v>4379</v>
      </c>
      <c r="E1940" s="1" t="s">
        <v>820</v>
      </c>
      <c r="F1940" s="1" t="s">
        <v>2767</v>
      </c>
      <c r="G1940" s="1" t="s">
        <v>4662</v>
      </c>
      <c r="H1940" s="7">
        <v>42226</v>
      </c>
      <c r="I1940" s="2">
        <v>12873</v>
      </c>
      <c r="J1940" s="2">
        <f>+VLOOKUP(B:B,'[1]Nómina (2)'!$B$5:$AJ$2058,35,0)</f>
        <v>0</v>
      </c>
      <c r="K1940" s="2">
        <v>369.46</v>
      </c>
      <c r="L1940" s="2">
        <v>913.98299999999995</v>
      </c>
      <c r="M1940" s="2">
        <v>167.34899999999999</v>
      </c>
      <c r="N1940" s="2">
        <v>391.34</v>
      </c>
      <c r="O1940" s="2">
        <v>912.6957000000001</v>
      </c>
      <c r="P1940" s="2">
        <v>0</v>
      </c>
      <c r="Q1940" s="2">
        <f t="shared" si="150"/>
        <v>2754.8276999999998</v>
      </c>
      <c r="R1940" s="2">
        <f t="shared" si="151"/>
        <v>760.8</v>
      </c>
      <c r="S1940" s="2">
        <f t="shared" si="152"/>
        <v>1994.0277000000001</v>
      </c>
      <c r="T1940" s="2">
        <f t="shared" si="153"/>
        <v>12112.2</v>
      </c>
    </row>
    <row r="1941" spans="1:20" x14ac:dyDescent="0.35">
      <c r="A1941" s="3">
        <f t="shared" si="154"/>
        <v>1932</v>
      </c>
      <c r="B1941" s="1">
        <v>7537</v>
      </c>
      <c r="C1941" s="1" t="s">
        <v>4380</v>
      </c>
      <c r="D1941" s="1" t="s">
        <v>4381</v>
      </c>
      <c r="E1941" s="1" t="s">
        <v>463</v>
      </c>
      <c r="F1941" s="1" t="s">
        <v>4382</v>
      </c>
      <c r="G1941" s="1" t="s">
        <v>4662</v>
      </c>
      <c r="H1941" s="7">
        <v>42240</v>
      </c>
      <c r="I1941" s="2">
        <v>24310</v>
      </c>
      <c r="J1941" s="2">
        <f>+VLOOKUP(B:B,'[1]Nómina (2)'!$B$5:$AJ$2058,35,0)</f>
        <v>0</v>
      </c>
      <c r="K1941" s="2">
        <v>697.7</v>
      </c>
      <c r="L1941" s="2">
        <v>1726.0099999999998</v>
      </c>
      <c r="M1941" s="2">
        <v>316.02999999999997</v>
      </c>
      <c r="N1941" s="2">
        <v>739.02</v>
      </c>
      <c r="O1941" s="2">
        <v>1723.5790000000002</v>
      </c>
      <c r="P1941" s="2">
        <v>0</v>
      </c>
      <c r="Q1941" s="2">
        <f t="shared" si="150"/>
        <v>5202.3389999999999</v>
      </c>
      <c r="R1941" s="2">
        <f t="shared" si="151"/>
        <v>1436.72</v>
      </c>
      <c r="S1941" s="2">
        <f t="shared" si="152"/>
        <v>3765.6189999999997</v>
      </c>
      <c r="T1941" s="2">
        <f t="shared" si="153"/>
        <v>22873.279999999999</v>
      </c>
    </row>
    <row r="1942" spans="1:20" x14ac:dyDescent="0.35">
      <c r="A1942" s="3">
        <f t="shared" si="154"/>
        <v>1933</v>
      </c>
      <c r="B1942" s="1">
        <v>7540</v>
      </c>
      <c r="C1942" s="1" t="s">
        <v>4383</v>
      </c>
      <c r="D1942" s="1" t="s">
        <v>4384</v>
      </c>
      <c r="E1942" s="1" t="s">
        <v>820</v>
      </c>
      <c r="F1942" s="1" t="s">
        <v>2403</v>
      </c>
      <c r="G1942" s="1" t="s">
        <v>4662</v>
      </c>
      <c r="H1942" s="7">
        <v>42254</v>
      </c>
      <c r="I1942" s="2">
        <v>37570</v>
      </c>
      <c r="J1942" s="2">
        <f>+VLOOKUP(B:B,'[1]Nómina (2)'!$B$5:$AJ$2058,35,0)</f>
        <v>99.691374999999994</v>
      </c>
      <c r="K1942" s="2">
        <v>1078.26</v>
      </c>
      <c r="L1942" s="2">
        <v>2667.47</v>
      </c>
      <c r="M1942" s="2">
        <v>488.40999999999997</v>
      </c>
      <c r="N1942" s="2">
        <v>1142.1300000000001</v>
      </c>
      <c r="O1942" s="2">
        <v>2663.7130000000002</v>
      </c>
      <c r="P1942" s="2">
        <v>0</v>
      </c>
      <c r="Q1942" s="2">
        <f t="shared" si="150"/>
        <v>8039.9830000000002</v>
      </c>
      <c r="R1942" s="2">
        <f t="shared" si="151"/>
        <v>2320.0813750000002</v>
      </c>
      <c r="S1942" s="2">
        <f t="shared" si="152"/>
        <v>5819.5929999999998</v>
      </c>
      <c r="T1942" s="2">
        <f t="shared" si="153"/>
        <v>35249.918624999998</v>
      </c>
    </row>
    <row r="1943" spans="1:20" x14ac:dyDescent="0.35">
      <c r="A1943" s="3">
        <f t="shared" si="154"/>
        <v>1934</v>
      </c>
      <c r="B1943" s="1">
        <v>7541</v>
      </c>
      <c r="C1943" s="1" t="s">
        <v>4385</v>
      </c>
      <c r="D1943" s="1" t="s">
        <v>4386</v>
      </c>
      <c r="E1943" s="1" t="s">
        <v>960</v>
      </c>
      <c r="F1943" s="1" t="s">
        <v>103</v>
      </c>
      <c r="G1943" s="1" t="s">
        <v>4662</v>
      </c>
      <c r="H1943" s="7">
        <v>42263</v>
      </c>
      <c r="I1943" s="2">
        <v>17290</v>
      </c>
      <c r="J1943" s="2">
        <f>+VLOOKUP(B:B,'[1]Nómina (2)'!$B$5:$AJ$2058,35,0)</f>
        <v>0</v>
      </c>
      <c r="K1943" s="2">
        <v>496.22</v>
      </c>
      <c r="L1943" s="2">
        <v>1227.5899999999999</v>
      </c>
      <c r="M1943" s="2">
        <v>224.76999999999998</v>
      </c>
      <c r="N1943" s="2">
        <v>525.62</v>
      </c>
      <c r="O1943" s="2">
        <v>1225.8610000000001</v>
      </c>
      <c r="P1943" s="2">
        <v>0</v>
      </c>
      <c r="Q1943" s="2">
        <f t="shared" si="150"/>
        <v>3700.0609999999997</v>
      </c>
      <c r="R1943" s="2">
        <f t="shared" si="151"/>
        <v>1021.84</v>
      </c>
      <c r="S1943" s="2">
        <f t="shared" si="152"/>
        <v>2678.221</v>
      </c>
      <c r="T1943" s="2">
        <f t="shared" si="153"/>
        <v>16268.16</v>
      </c>
    </row>
    <row r="1944" spans="1:20" x14ac:dyDescent="0.35">
      <c r="A1944" s="3">
        <f t="shared" si="154"/>
        <v>1935</v>
      </c>
      <c r="B1944" s="1">
        <v>7543</v>
      </c>
      <c r="C1944" s="1" t="s">
        <v>4387</v>
      </c>
      <c r="D1944" s="1" t="s">
        <v>4388</v>
      </c>
      <c r="E1944" s="1" t="s">
        <v>544</v>
      </c>
      <c r="F1944" s="1" t="s">
        <v>2558</v>
      </c>
      <c r="G1944" s="1" t="s">
        <v>4662</v>
      </c>
      <c r="H1944" s="7">
        <v>42263</v>
      </c>
      <c r="I1944" s="2">
        <v>19760</v>
      </c>
      <c r="J1944" s="2">
        <f>+VLOOKUP(B:B,'[1]Nómina (2)'!$B$5:$AJ$2058,35,0)</f>
        <v>0</v>
      </c>
      <c r="K1944" s="2">
        <v>567.11</v>
      </c>
      <c r="L1944" s="2">
        <v>1402.9599999999998</v>
      </c>
      <c r="M1944" s="2">
        <v>256.88</v>
      </c>
      <c r="N1944" s="2">
        <v>600.70000000000005</v>
      </c>
      <c r="O1944" s="2">
        <v>1400.9840000000002</v>
      </c>
      <c r="P1944" s="2">
        <v>0</v>
      </c>
      <c r="Q1944" s="2">
        <f t="shared" si="150"/>
        <v>4228.634</v>
      </c>
      <c r="R1944" s="2">
        <f t="shared" si="151"/>
        <v>1167.81</v>
      </c>
      <c r="S1944" s="2">
        <f t="shared" si="152"/>
        <v>3060.8239999999996</v>
      </c>
      <c r="T1944" s="2">
        <f t="shared" si="153"/>
        <v>18592.189999999999</v>
      </c>
    </row>
    <row r="1945" spans="1:20" x14ac:dyDescent="0.35">
      <c r="A1945" s="3">
        <f t="shared" si="154"/>
        <v>1936</v>
      </c>
      <c r="B1945" s="1">
        <v>7544</v>
      </c>
      <c r="C1945" s="1" t="s">
        <v>4389</v>
      </c>
      <c r="D1945" s="1" t="s">
        <v>4390</v>
      </c>
      <c r="E1945" s="1" t="s">
        <v>201</v>
      </c>
      <c r="F1945" s="1" t="s">
        <v>206</v>
      </c>
      <c r="G1945" s="1" t="s">
        <v>4662</v>
      </c>
      <c r="H1945" s="7">
        <v>42263</v>
      </c>
      <c r="I1945" s="2">
        <v>37570</v>
      </c>
      <c r="J1945" s="2">
        <f>+VLOOKUP(B:B,'[1]Nómina (2)'!$B$5:$AJ$2058,35,0)</f>
        <v>0</v>
      </c>
      <c r="K1945" s="2">
        <v>1078.26</v>
      </c>
      <c r="L1945" s="2">
        <v>2667.47</v>
      </c>
      <c r="M1945" s="2">
        <v>488.40999999999997</v>
      </c>
      <c r="N1945" s="2">
        <v>1142.1300000000001</v>
      </c>
      <c r="O1945" s="2">
        <v>2663.7130000000002</v>
      </c>
      <c r="P1945" s="2">
        <v>0</v>
      </c>
      <c r="Q1945" s="2">
        <f t="shared" si="150"/>
        <v>8039.9830000000002</v>
      </c>
      <c r="R1945" s="2">
        <f t="shared" si="151"/>
        <v>2220.3900000000003</v>
      </c>
      <c r="S1945" s="2">
        <f t="shared" si="152"/>
        <v>5819.5929999999998</v>
      </c>
      <c r="T1945" s="2">
        <f t="shared" si="153"/>
        <v>35349.61</v>
      </c>
    </row>
    <row r="1946" spans="1:20" x14ac:dyDescent="0.35">
      <c r="A1946" s="3">
        <f t="shared" si="154"/>
        <v>1937</v>
      </c>
      <c r="B1946" s="1">
        <v>7549</v>
      </c>
      <c r="C1946" s="1" t="s">
        <v>4391</v>
      </c>
      <c r="D1946" s="1" t="s">
        <v>4392</v>
      </c>
      <c r="E1946" s="1" t="s">
        <v>201</v>
      </c>
      <c r="F1946" s="1" t="s">
        <v>206</v>
      </c>
      <c r="G1946" s="1" t="s">
        <v>4662</v>
      </c>
      <c r="H1946" s="7">
        <v>42263</v>
      </c>
      <c r="I1946" s="2">
        <v>37570</v>
      </c>
      <c r="J1946" s="2">
        <f>+VLOOKUP(B:B,'[1]Nómina (2)'!$B$5:$AJ$2058,35,0)</f>
        <v>1150.417375</v>
      </c>
      <c r="K1946" s="2">
        <v>1078.26</v>
      </c>
      <c r="L1946" s="2">
        <v>2667.47</v>
      </c>
      <c r="M1946" s="2">
        <v>488.40999999999997</v>
      </c>
      <c r="N1946" s="2">
        <v>1142.1300000000001</v>
      </c>
      <c r="O1946" s="2">
        <v>2663.7130000000002</v>
      </c>
      <c r="P1946" s="2">
        <v>0</v>
      </c>
      <c r="Q1946" s="2">
        <f t="shared" si="150"/>
        <v>8039.9830000000002</v>
      </c>
      <c r="R1946" s="2">
        <f t="shared" si="151"/>
        <v>3370.8073750000003</v>
      </c>
      <c r="S1946" s="2">
        <f t="shared" si="152"/>
        <v>5819.5929999999998</v>
      </c>
      <c r="T1946" s="2">
        <f t="shared" si="153"/>
        <v>34199.192624999996</v>
      </c>
    </row>
    <row r="1947" spans="1:20" s="4" customFormat="1" x14ac:dyDescent="0.35">
      <c r="A1947" s="3">
        <f t="shared" si="154"/>
        <v>1938</v>
      </c>
      <c r="B1947" s="1">
        <v>7550</v>
      </c>
      <c r="C1947" s="1" t="s">
        <v>4393</v>
      </c>
      <c r="D1947" s="1" t="s">
        <v>4394</v>
      </c>
      <c r="E1947" s="1" t="s">
        <v>681</v>
      </c>
      <c r="F1947" s="1" t="s">
        <v>797</v>
      </c>
      <c r="G1947" s="1" t="s">
        <v>4662</v>
      </c>
      <c r="H1947" s="7">
        <v>42270</v>
      </c>
      <c r="I1947" s="2">
        <v>37570</v>
      </c>
      <c r="J1947" s="2">
        <f>+VLOOKUP(B:B,'[1]Nómina (2)'!$B$5:$AJ$2058,35,0)</f>
        <v>0</v>
      </c>
      <c r="K1947" s="2">
        <v>1078.26</v>
      </c>
      <c r="L1947" s="2">
        <v>2667.47</v>
      </c>
      <c r="M1947" s="2">
        <v>488.40999999999997</v>
      </c>
      <c r="N1947" s="2">
        <v>1142.1300000000001</v>
      </c>
      <c r="O1947" s="2">
        <v>2663.7130000000002</v>
      </c>
      <c r="P1947" s="2">
        <v>0</v>
      </c>
      <c r="Q1947" s="2">
        <f t="shared" si="150"/>
        <v>8039.9830000000002</v>
      </c>
      <c r="R1947" s="2">
        <f t="shared" si="151"/>
        <v>2220.3900000000003</v>
      </c>
      <c r="S1947" s="2">
        <f t="shared" si="152"/>
        <v>5819.5929999999998</v>
      </c>
      <c r="T1947" s="2">
        <f t="shared" si="153"/>
        <v>35349.61</v>
      </c>
    </row>
    <row r="1948" spans="1:20" s="4" customFormat="1" x14ac:dyDescent="0.35">
      <c r="A1948" s="3">
        <f t="shared" si="154"/>
        <v>1939</v>
      </c>
      <c r="B1948" s="1">
        <v>7551</v>
      </c>
      <c r="C1948" s="1" t="s">
        <v>4395</v>
      </c>
      <c r="D1948" s="1" t="s">
        <v>4396</v>
      </c>
      <c r="E1948" s="1" t="s">
        <v>201</v>
      </c>
      <c r="F1948" s="1" t="s">
        <v>3967</v>
      </c>
      <c r="G1948" s="1" t="s">
        <v>4662</v>
      </c>
      <c r="H1948" s="7">
        <v>42278</v>
      </c>
      <c r="I1948" s="2">
        <v>37570</v>
      </c>
      <c r="J1948" s="2">
        <f>+VLOOKUP(B:B,'[1]Nómina (2)'!$B$5:$AJ$2058,35,0)</f>
        <v>454.84187500000002</v>
      </c>
      <c r="K1948" s="2">
        <v>1078.26</v>
      </c>
      <c r="L1948" s="2">
        <v>2667.47</v>
      </c>
      <c r="M1948" s="2">
        <v>488.40999999999997</v>
      </c>
      <c r="N1948" s="2">
        <v>1142.1300000000001</v>
      </c>
      <c r="O1948" s="2">
        <v>2663.7130000000002</v>
      </c>
      <c r="P1948" s="2">
        <v>0</v>
      </c>
      <c r="Q1948" s="2">
        <f t="shared" si="150"/>
        <v>8039.9830000000002</v>
      </c>
      <c r="R1948" s="2">
        <f t="shared" si="151"/>
        <v>2675.2318750000004</v>
      </c>
      <c r="S1948" s="2">
        <f t="shared" si="152"/>
        <v>5819.5929999999998</v>
      </c>
      <c r="T1948" s="2">
        <f t="shared" si="153"/>
        <v>34894.768125000002</v>
      </c>
    </row>
    <row r="1949" spans="1:20" x14ac:dyDescent="0.35">
      <c r="A1949" s="3">
        <f t="shared" si="154"/>
        <v>1940</v>
      </c>
      <c r="B1949" s="1">
        <v>7552</v>
      </c>
      <c r="C1949" s="1" t="s">
        <v>4397</v>
      </c>
      <c r="D1949" s="1" t="s">
        <v>4398</v>
      </c>
      <c r="E1949" s="1" t="s">
        <v>656</v>
      </c>
      <c r="F1949" s="1" t="s">
        <v>841</v>
      </c>
      <c r="G1949" s="1" t="s">
        <v>4662</v>
      </c>
      <c r="H1949" s="7">
        <v>42285</v>
      </c>
      <c r="I1949" s="2">
        <v>37570</v>
      </c>
      <c r="J1949" s="2">
        <f>+VLOOKUP(B:B,'[1]Nómina (2)'!$B$5:$AJ$2058,35,0)</f>
        <v>99.691374999999994</v>
      </c>
      <c r="K1949" s="2">
        <v>1078.26</v>
      </c>
      <c r="L1949" s="2">
        <v>2667.47</v>
      </c>
      <c r="M1949" s="2">
        <v>488.40999999999997</v>
      </c>
      <c r="N1949" s="2">
        <v>1142.1300000000001</v>
      </c>
      <c r="O1949" s="2">
        <v>2663.7130000000002</v>
      </c>
      <c r="P1949" s="2">
        <v>0</v>
      </c>
      <c r="Q1949" s="2">
        <f t="shared" si="150"/>
        <v>8039.9830000000002</v>
      </c>
      <c r="R1949" s="2">
        <f t="shared" si="151"/>
        <v>2320.0813750000002</v>
      </c>
      <c r="S1949" s="2">
        <f t="shared" si="152"/>
        <v>5819.5929999999998</v>
      </c>
      <c r="T1949" s="2">
        <f t="shared" si="153"/>
        <v>35249.918624999998</v>
      </c>
    </row>
    <row r="1950" spans="1:20" x14ac:dyDescent="0.35">
      <c r="A1950" s="3">
        <f t="shared" si="154"/>
        <v>1941</v>
      </c>
      <c r="B1950" s="1">
        <v>7553</v>
      </c>
      <c r="C1950" s="1" t="s">
        <v>4399</v>
      </c>
      <c r="D1950" s="1" t="s">
        <v>4400</v>
      </c>
      <c r="E1950" s="1" t="s">
        <v>587</v>
      </c>
      <c r="F1950" s="1" t="s">
        <v>2742</v>
      </c>
      <c r="G1950" s="1" t="s">
        <v>4662</v>
      </c>
      <c r="H1950" s="7">
        <v>42311</v>
      </c>
      <c r="I1950" s="2">
        <v>19760</v>
      </c>
      <c r="J1950" s="2">
        <f>+VLOOKUP(B:B,'[1]Nómina (2)'!$B$5:$AJ$2058,35,0)</f>
        <v>0</v>
      </c>
      <c r="K1950" s="2">
        <v>567.11</v>
      </c>
      <c r="L1950" s="2">
        <v>1402.9599999999998</v>
      </c>
      <c r="M1950" s="2">
        <v>256.88</v>
      </c>
      <c r="N1950" s="2">
        <v>600.70000000000005</v>
      </c>
      <c r="O1950" s="2">
        <v>1400.9840000000002</v>
      </c>
      <c r="P1950" s="2">
        <v>1031.6199999999999</v>
      </c>
      <c r="Q1950" s="2">
        <f t="shared" si="150"/>
        <v>5260.2539999999999</v>
      </c>
      <c r="R1950" s="2">
        <f t="shared" si="151"/>
        <v>2199.4299999999998</v>
      </c>
      <c r="S1950" s="2">
        <f t="shared" si="152"/>
        <v>3060.8239999999996</v>
      </c>
      <c r="T1950" s="2">
        <f t="shared" si="153"/>
        <v>17560.57</v>
      </c>
    </row>
    <row r="1951" spans="1:20" x14ac:dyDescent="0.35">
      <c r="A1951" s="3">
        <f t="shared" si="154"/>
        <v>1942</v>
      </c>
      <c r="B1951" s="1">
        <v>7554</v>
      </c>
      <c r="C1951" s="1" t="s">
        <v>4401</v>
      </c>
      <c r="D1951" s="1" t="s">
        <v>4402</v>
      </c>
      <c r="E1951" s="1" t="s">
        <v>656</v>
      </c>
      <c r="F1951" s="1" t="s">
        <v>4403</v>
      </c>
      <c r="G1951" s="1" t="s">
        <v>4662</v>
      </c>
      <c r="H1951" s="7">
        <v>42324</v>
      </c>
      <c r="I1951" s="2">
        <v>107865</v>
      </c>
      <c r="J1951" s="2">
        <f>+VLOOKUP(B:B,'[1]Nómina (2)'!$B$5:$AJ$2058,35,0)</f>
        <v>13955.479791666699</v>
      </c>
      <c r="K1951" s="2">
        <v>3095.73</v>
      </c>
      <c r="L1951" s="2">
        <v>7658.4149999999991</v>
      </c>
      <c r="M1951" s="2">
        <v>614.952</v>
      </c>
      <c r="N1951" s="2">
        <v>3279.1</v>
      </c>
      <c r="O1951" s="2">
        <v>7647.6285000000007</v>
      </c>
      <c r="P1951" s="2">
        <v>0</v>
      </c>
      <c r="Q1951" s="2">
        <f t="shared" si="150"/>
        <v>22295.825499999999</v>
      </c>
      <c r="R1951" s="2">
        <f t="shared" si="151"/>
        <v>20330.309791666699</v>
      </c>
      <c r="S1951" s="2">
        <f t="shared" si="152"/>
        <v>15920.995499999999</v>
      </c>
      <c r="T1951" s="2">
        <f t="shared" si="153"/>
        <v>87534.690208333297</v>
      </c>
    </row>
    <row r="1952" spans="1:20" x14ac:dyDescent="0.35">
      <c r="A1952" s="3">
        <f t="shared" si="154"/>
        <v>1943</v>
      </c>
      <c r="B1952" s="1">
        <v>7555</v>
      </c>
      <c r="C1952" s="1" t="s">
        <v>4404</v>
      </c>
      <c r="D1952" s="1" t="s">
        <v>4405</v>
      </c>
      <c r="E1952" s="1" t="s">
        <v>587</v>
      </c>
      <c r="F1952" s="1" t="s">
        <v>1382</v>
      </c>
      <c r="G1952" s="1" t="s">
        <v>4662</v>
      </c>
      <c r="H1952" s="7">
        <v>42316</v>
      </c>
      <c r="I1952" s="2">
        <v>20800</v>
      </c>
      <c r="J1952" s="2">
        <f>+VLOOKUP(B:B,'[1]Nómina (2)'!$B$5:$AJ$2058,35,0)</f>
        <v>0</v>
      </c>
      <c r="K1952" s="2">
        <v>596.96</v>
      </c>
      <c r="L1952" s="2">
        <v>1476.8</v>
      </c>
      <c r="M1952" s="2">
        <v>270.39999999999998</v>
      </c>
      <c r="N1952" s="2">
        <v>632.32000000000005</v>
      </c>
      <c r="O1952" s="2">
        <v>1474.72</v>
      </c>
      <c r="P1952" s="2">
        <v>0</v>
      </c>
      <c r="Q1952" s="2">
        <f t="shared" si="150"/>
        <v>4451.2000000000007</v>
      </c>
      <c r="R1952" s="2">
        <f t="shared" si="151"/>
        <v>1229.2800000000002</v>
      </c>
      <c r="S1952" s="2">
        <f t="shared" si="152"/>
        <v>3221.92</v>
      </c>
      <c r="T1952" s="2">
        <f t="shared" si="153"/>
        <v>19570.72</v>
      </c>
    </row>
    <row r="1953" spans="1:20" x14ac:dyDescent="0.35">
      <c r="A1953" s="3">
        <f t="shared" si="154"/>
        <v>1944</v>
      </c>
      <c r="B1953" s="1">
        <v>7556</v>
      </c>
      <c r="C1953" s="1" t="s">
        <v>4406</v>
      </c>
      <c r="D1953" s="1" t="s">
        <v>4407</v>
      </c>
      <c r="E1953" s="1" t="s">
        <v>587</v>
      </c>
      <c r="F1953" s="1" t="s">
        <v>1382</v>
      </c>
      <c r="G1953" s="1" t="s">
        <v>4662</v>
      </c>
      <c r="H1953" s="7">
        <v>42316</v>
      </c>
      <c r="I1953" s="2">
        <v>20800</v>
      </c>
      <c r="J1953" s="2">
        <f>+VLOOKUP(B:B,'[1]Nómina (2)'!$B$5:$AJ$2058,35,0)</f>
        <v>0</v>
      </c>
      <c r="K1953" s="2">
        <v>596.96</v>
      </c>
      <c r="L1953" s="2">
        <v>1476.8</v>
      </c>
      <c r="M1953" s="2">
        <v>270.39999999999998</v>
      </c>
      <c r="N1953" s="2">
        <v>632.32000000000005</v>
      </c>
      <c r="O1953" s="2">
        <v>1474.72</v>
      </c>
      <c r="P1953" s="2">
        <v>0</v>
      </c>
      <c r="Q1953" s="2">
        <f t="shared" si="150"/>
        <v>4451.2000000000007</v>
      </c>
      <c r="R1953" s="2">
        <f t="shared" si="151"/>
        <v>1229.2800000000002</v>
      </c>
      <c r="S1953" s="2">
        <f t="shared" si="152"/>
        <v>3221.92</v>
      </c>
      <c r="T1953" s="2">
        <f t="shared" si="153"/>
        <v>19570.72</v>
      </c>
    </row>
    <row r="1954" spans="1:20" x14ac:dyDescent="0.35">
      <c r="A1954" s="3">
        <f t="shared" si="154"/>
        <v>1945</v>
      </c>
      <c r="B1954" s="1">
        <v>7557</v>
      </c>
      <c r="C1954" s="1" t="s">
        <v>4408</v>
      </c>
      <c r="D1954" s="1" t="s">
        <v>4409</v>
      </c>
      <c r="E1954" s="1" t="s">
        <v>960</v>
      </c>
      <c r="F1954" s="1" t="s">
        <v>103</v>
      </c>
      <c r="G1954" s="1" t="s">
        <v>4662</v>
      </c>
      <c r="H1954" s="7">
        <v>42339</v>
      </c>
      <c r="I1954" s="2">
        <v>17290</v>
      </c>
      <c r="J1954" s="2">
        <f>+VLOOKUP(B:B,'[1]Nómina (2)'!$B$5:$AJ$2058,35,0)</f>
        <v>0</v>
      </c>
      <c r="K1954" s="2">
        <v>496.22</v>
      </c>
      <c r="L1954" s="2">
        <v>1227.5899999999999</v>
      </c>
      <c r="M1954" s="2">
        <v>224.76999999999998</v>
      </c>
      <c r="N1954" s="2">
        <v>525.62</v>
      </c>
      <c r="O1954" s="2">
        <v>1225.8610000000001</v>
      </c>
      <c r="P1954" s="2">
        <v>0</v>
      </c>
      <c r="Q1954" s="2">
        <f t="shared" si="150"/>
        <v>3700.0609999999997</v>
      </c>
      <c r="R1954" s="2">
        <f t="shared" si="151"/>
        <v>1021.84</v>
      </c>
      <c r="S1954" s="2">
        <f t="shared" si="152"/>
        <v>2678.221</v>
      </c>
      <c r="T1954" s="2">
        <f t="shared" si="153"/>
        <v>16268.16</v>
      </c>
    </row>
    <row r="1955" spans="1:20" x14ac:dyDescent="0.35">
      <c r="A1955" s="3">
        <f t="shared" si="154"/>
        <v>1946</v>
      </c>
      <c r="B1955" s="1">
        <v>7558</v>
      </c>
      <c r="C1955" s="1" t="s">
        <v>4410</v>
      </c>
      <c r="D1955" s="1" t="s">
        <v>4411</v>
      </c>
      <c r="E1955" s="1" t="s">
        <v>66</v>
      </c>
      <c r="F1955" s="1" t="s">
        <v>397</v>
      </c>
      <c r="G1955" s="1" t="s">
        <v>4662</v>
      </c>
      <c r="H1955" s="7">
        <v>42331</v>
      </c>
      <c r="I1955" s="2">
        <v>26650</v>
      </c>
      <c r="J1955" s="2">
        <f>+VLOOKUP(B:B,'[1]Nómina (2)'!$B$5:$AJ$2058,35,0)</f>
        <v>0</v>
      </c>
      <c r="K1955" s="2">
        <v>764.85</v>
      </c>
      <c r="L1955" s="2">
        <v>1892.1499999999999</v>
      </c>
      <c r="M1955" s="2">
        <v>346.45</v>
      </c>
      <c r="N1955" s="2">
        <v>810.16</v>
      </c>
      <c r="O1955" s="2">
        <v>1889.4850000000001</v>
      </c>
      <c r="P1955" s="2">
        <v>0</v>
      </c>
      <c r="Q1955" s="2">
        <f t="shared" si="150"/>
        <v>5703.0949999999993</v>
      </c>
      <c r="R1955" s="2">
        <f t="shared" si="151"/>
        <v>1575.01</v>
      </c>
      <c r="S1955" s="2">
        <f t="shared" si="152"/>
        <v>4128.085</v>
      </c>
      <c r="T1955" s="2">
        <f t="shared" si="153"/>
        <v>25074.99</v>
      </c>
    </row>
    <row r="1956" spans="1:20" x14ac:dyDescent="0.35">
      <c r="A1956" s="3">
        <f t="shared" si="154"/>
        <v>1947</v>
      </c>
      <c r="B1956" s="1">
        <v>7559</v>
      </c>
      <c r="C1956" s="1" t="s">
        <v>4412</v>
      </c>
      <c r="D1956" s="1" t="s">
        <v>4413</v>
      </c>
      <c r="E1956" s="1" t="s">
        <v>23</v>
      </c>
      <c r="F1956" s="1" t="s">
        <v>103</v>
      </c>
      <c r="G1956" s="1" t="s">
        <v>4662</v>
      </c>
      <c r="H1956" s="7">
        <v>42332</v>
      </c>
      <c r="I1956" s="2">
        <v>17290</v>
      </c>
      <c r="J1956" s="2">
        <f>+VLOOKUP(B:B,'[1]Nómina (2)'!$B$5:$AJ$2058,35,0)</f>
        <v>0</v>
      </c>
      <c r="K1956" s="2">
        <v>496.22</v>
      </c>
      <c r="L1956" s="2">
        <v>1227.5899999999999</v>
      </c>
      <c r="M1956" s="2">
        <v>224.76999999999998</v>
      </c>
      <c r="N1956" s="2">
        <v>525.62</v>
      </c>
      <c r="O1956" s="2">
        <v>1225.8610000000001</v>
      </c>
      <c r="P1956" s="2">
        <v>0</v>
      </c>
      <c r="Q1956" s="2">
        <f t="shared" si="150"/>
        <v>3700.0609999999997</v>
      </c>
      <c r="R1956" s="2">
        <f t="shared" si="151"/>
        <v>1021.84</v>
      </c>
      <c r="S1956" s="2">
        <f t="shared" si="152"/>
        <v>2678.221</v>
      </c>
      <c r="T1956" s="2">
        <f t="shared" si="153"/>
        <v>16268.16</v>
      </c>
    </row>
    <row r="1957" spans="1:20" x14ac:dyDescent="0.35">
      <c r="A1957" s="3">
        <f t="shared" si="154"/>
        <v>1948</v>
      </c>
      <c r="B1957" s="1">
        <v>7560</v>
      </c>
      <c r="C1957" s="1" t="s">
        <v>4414</v>
      </c>
      <c r="D1957" s="1" t="s">
        <v>4415</v>
      </c>
      <c r="E1957" s="1" t="s">
        <v>359</v>
      </c>
      <c r="F1957" s="1" t="s">
        <v>28</v>
      </c>
      <c r="G1957" s="1" t="s">
        <v>4662</v>
      </c>
      <c r="H1957" s="7">
        <v>42332</v>
      </c>
      <c r="I1957" s="2">
        <v>19760</v>
      </c>
      <c r="J1957" s="2">
        <f>+VLOOKUP(B:B,'[1]Nómina (2)'!$B$5:$AJ$2058,35,0)</f>
        <v>0</v>
      </c>
      <c r="K1957" s="2">
        <v>973.7</v>
      </c>
      <c r="L1957" s="2">
        <v>2408.817</v>
      </c>
      <c r="M1957" s="2">
        <v>441.05099999999999</v>
      </c>
      <c r="N1957" s="2">
        <v>1031.3800000000001</v>
      </c>
      <c r="O1957" s="2">
        <v>2405.4243000000001</v>
      </c>
      <c r="P1957" s="2">
        <v>0</v>
      </c>
      <c r="Q1957" s="2">
        <f t="shared" si="150"/>
        <v>7260.3723000000009</v>
      </c>
      <c r="R1957" s="2">
        <f t="shared" si="151"/>
        <v>2005.0800000000002</v>
      </c>
      <c r="S1957" s="2">
        <f t="shared" si="152"/>
        <v>5255.2923000000001</v>
      </c>
      <c r="T1957" s="2">
        <f t="shared" si="153"/>
        <v>17754.919999999998</v>
      </c>
    </row>
    <row r="1958" spans="1:20" x14ac:dyDescent="0.35">
      <c r="A1958" s="3">
        <f t="shared" si="154"/>
        <v>1949</v>
      </c>
      <c r="B1958" s="1">
        <v>7561</v>
      </c>
      <c r="C1958" s="1" t="s">
        <v>4416</v>
      </c>
      <c r="D1958" s="1" t="s">
        <v>4417</v>
      </c>
      <c r="E1958" s="1" t="s">
        <v>92</v>
      </c>
      <c r="F1958" s="1" t="s">
        <v>28</v>
      </c>
      <c r="G1958" s="1" t="s">
        <v>4662</v>
      </c>
      <c r="H1958" s="7">
        <v>42332</v>
      </c>
      <c r="I1958" s="2">
        <v>19760</v>
      </c>
      <c r="J1958" s="2">
        <f>+VLOOKUP(B:B,'[1]Nómina (2)'!$B$5:$AJ$2058,35,0)</f>
        <v>0</v>
      </c>
      <c r="K1958" s="2">
        <v>567.11</v>
      </c>
      <c r="L1958" s="2">
        <v>1402.9599999999998</v>
      </c>
      <c r="M1958" s="2">
        <v>256.88</v>
      </c>
      <c r="N1958" s="2">
        <v>600.70000000000005</v>
      </c>
      <c r="O1958" s="2">
        <v>1400.9840000000002</v>
      </c>
      <c r="P1958" s="2">
        <v>0</v>
      </c>
      <c r="Q1958" s="2">
        <f t="shared" si="150"/>
        <v>4228.634</v>
      </c>
      <c r="R1958" s="2">
        <f t="shared" si="151"/>
        <v>1167.81</v>
      </c>
      <c r="S1958" s="2">
        <f t="shared" si="152"/>
        <v>3060.8239999999996</v>
      </c>
      <c r="T1958" s="2">
        <f t="shared" si="153"/>
        <v>18592.189999999999</v>
      </c>
    </row>
    <row r="1959" spans="1:20" x14ac:dyDescent="0.35">
      <c r="A1959" s="3">
        <f t="shared" si="154"/>
        <v>1950</v>
      </c>
      <c r="B1959" s="1">
        <v>7562</v>
      </c>
      <c r="C1959" s="1" t="s">
        <v>4418</v>
      </c>
      <c r="D1959" s="1" t="s">
        <v>4419</v>
      </c>
      <c r="E1959" s="1" t="s">
        <v>133</v>
      </c>
      <c r="F1959" s="1" t="s">
        <v>24</v>
      </c>
      <c r="G1959" s="1" t="s">
        <v>4662</v>
      </c>
      <c r="H1959" s="7">
        <v>42341</v>
      </c>
      <c r="I1959" s="2">
        <v>52650</v>
      </c>
      <c r="J1959" s="2">
        <f>+VLOOKUP(B:B,'[1]Nómina (2)'!$B$5:$AJ$2058,35,0)</f>
        <v>2228.0083749999999</v>
      </c>
      <c r="K1959" s="2">
        <v>1511.05</v>
      </c>
      <c r="L1959" s="2">
        <v>3738.1499999999996</v>
      </c>
      <c r="M1959" s="2">
        <v>614.952</v>
      </c>
      <c r="N1959" s="2">
        <v>1600.56</v>
      </c>
      <c r="O1959" s="2">
        <v>3732.8850000000002</v>
      </c>
      <c r="P1959" s="2">
        <v>0</v>
      </c>
      <c r="Q1959" s="2">
        <f t="shared" si="150"/>
        <v>11197.597</v>
      </c>
      <c r="R1959" s="2">
        <f t="shared" si="151"/>
        <v>5339.618375</v>
      </c>
      <c r="S1959" s="2">
        <f t="shared" si="152"/>
        <v>8085.9870000000001</v>
      </c>
      <c r="T1959" s="2">
        <f t="shared" si="153"/>
        <v>47310.381625000002</v>
      </c>
    </row>
    <row r="1960" spans="1:20" x14ac:dyDescent="0.35">
      <c r="A1960" s="3">
        <f t="shared" si="154"/>
        <v>1951</v>
      </c>
      <c r="B1960" s="1">
        <v>7563</v>
      </c>
      <c r="C1960" s="1" t="s">
        <v>4420</v>
      </c>
      <c r="D1960" s="1" t="s">
        <v>4421</v>
      </c>
      <c r="E1960" s="1" t="s">
        <v>92</v>
      </c>
      <c r="F1960" s="1" t="s">
        <v>28</v>
      </c>
      <c r="G1960" s="1" t="s">
        <v>4662</v>
      </c>
      <c r="H1960" s="7">
        <v>42339</v>
      </c>
      <c r="I1960" s="2">
        <v>19760</v>
      </c>
      <c r="J1960" s="2">
        <f>+VLOOKUP(B:B,'[1]Nómina (2)'!$B$5:$AJ$2058,35,0)</f>
        <v>0</v>
      </c>
      <c r="K1960" s="2">
        <v>567.11</v>
      </c>
      <c r="L1960" s="2">
        <v>1402.9599999999998</v>
      </c>
      <c r="M1960" s="2">
        <v>256.88</v>
      </c>
      <c r="N1960" s="2">
        <v>600.70000000000005</v>
      </c>
      <c r="O1960" s="2">
        <v>1400.9840000000002</v>
      </c>
      <c r="P1960" s="2">
        <v>0</v>
      </c>
      <c r="Q1960" s="2">
        <f t="shared" si="150"/>
        <v>4228.634</v>
      </c>
      <c r="R1960" s="2">
        <f t="shared" si="151"/>
        <v>1167.81</v>
      </c>
      <c r="S1960" s="2">
        <f t="shared" si="152"/>
        <v>3060.8239999999996</v>
      </c>
      <c r="T1960" s="2">
        <f t="shared" si="153"/>
        <v>18592.189999999999</v>
      </c>
    </row>
    <row r="1961" spans="1:20" x14ac:dyDescent="0.35">
      <c r="A1961" s="3">
        <f t="shared" si="154"/>
        <v>1952</v>
      </c>
      <c r="B1961" s="1">
        <v>7564</v>
      </c>
      <c r="C1961" s="1" t="s">
        <v>4422</v>
      </c>
      <c r="D1961" s="1" t="s">
        <v>4423</v>
      </c>
      <c r="E1961" s="1" t="s">
        <v>66</v>
      </c>
      <c r="F1961" s="1" t="s">
        <v>84</v>
      </c>
      <c r="G1961" s="1" t="s">
        <v>4662</v>
      </c>
      <c r="H1961" s="7">
        <v>42339</v>
      </c>
      <c r="I1961" s="2">
        <v>21970</v>
      </c>
      <c r="J1961" s="2">
        <f>+VLOOKUP(B:B,'[1]Nómina (2)'!$B$5:$AJ$2058,35,0)</f>
        <v>0</v>
      </c>
      <c r="K1961" s="2">
        <v>630.54</v>
      </c>
      <c r="L1961" s="2">
        <v>1559.87</v>
      </c>
      <c r="M1961" s="2">
        <v>285.61</v>
      </c>
      <c r="N1961" s="2">
        <v>667.89</v>
      </c>
      <c r="O1961" s="2">
        <v>1557.673</v>
      </c>
      <c r="P1961" s="2">
        <v>0</v>
      </c>
      <c r="Q1961" s="2">
        <f t="shared" si="150"/>
        <v>4701.5829999999996</v>
      </c>
      <c r="R1961" s="2">
        <f t="shared" si="151"/>
        <v>1298.4299999999998</v>
      </c>
      <c r="S1961" s="2">
        <f t="shared" si="152"/>
        <v>3403.1530000000002</v>
      </c>
      <c r="T1961" s="2">
        <f t="shared" si="153"/>
        <v>20671.57</v>
      </c>
    </row>
    <row r="1962" spans="1:20" x14ac:dyDescent="0.35">
      <c r="A1962" s="3">
        <f t="shared" si="154"/>
        <v>1953</v>
      </c>
      <c r="B1962" s="1">
        <v>7566</v>
      </c>
      <c r="C1962" s="1" t="s">
        <v>4424</v>
      </c>
      <c r="D1962" s="1" t="s">
        <v>4425</v>
      </c>
      <c r="E1962" s="1" t="s">
        <v>3723</v>
      </c>
      <c r="F1962" s="1" t="s">
        <v>964</v>
      </c>
      <c r="G1962" s="1" t="s">
        <v>4662</v>
      </c>
      <c r="H1962" s="7">
        <v>42339</v>
      </c>
      <c r="I1962" s="2">
        <v>59235</v>
      </c>
      <c r="J1962" s="2">
        <f>+VLOOKUP(B:B,'[1]Nómina (2)'!$B$5:$AJ$2058,35,0)</f>
        <v>4336.9858333333304</v>
      </c>
      <c r="K1962" s="2">
        <v>1700.04</v>
      </c>
      <c r="L1962" s="2">
        <v>4205.6849999999995</v>
      </c>
      <c r="M1962" s="2">
        <v>614.952</v>
      </c>
      <c r="N1962" s="2">
        <v>1800.74</v>
      </c>
      <c r="O1962" s="2">
        <v>4199.7615000000005</v>
      </c>
      <c r="P1962" s="2">
        <v>0</v>
      </c>
      <c r="Q1962" s="2">
        <f t="shared" si="150"/>
        <v>12521.1785</v>
      </c>
      <c r="R1962" s="2">
        <f t="shared" si="151"/>
        <v>7837.7658333333302</v>
      </c>
      <c r="S1962" s="2">
        <f t="shared" si="152"/>
        <v>9020.3984999999993</v>
      </c>
      <c r="T1962" s="2">
        <f t="shared" si="153"/>
        <v>51397.234166666669</v>
      </c>
    </row>
    <row r="1963" spans="1:20" x14ac:dyDescent="0.35">
      <c r="A1963" s="3">
        <f t="shared" si="154"/>
        <v>1954</v>
      </c>
      <c r="B1963" s="1">
        <v>7567</v>
      </c>
      <c r="C1963" s="1" t="s">
        <v>4426</v>
      </c>
      <c r="D1963" s="1" t="s">
        <v>4427</v>
      </c>
      <c r="E1963" s="1" t="s">
        <v>66</v>
      </c>
      <c r="F1963" s="1" t="s">
        <v>147</v>
      </c>
      <c r="G1963" s="1" t="s">
        <v>4662</v>
      </c>
      <c r="H1963" s="7">
        <v>42339</v>
      </c>
      <c r="I1963" s="2">
        <v>21970</v>
      </c>
      <c r="J1963" s="2">
        <f>+VLOOKUP(B:B,'[1]Nómina (2)'!$B$5:$AJ$2058,35,0)</f>
        <v>0</v>
      </c>
      <c r="K1963" s="2">
        <v>630.54</v>
      </c>
      <c r="L1963" s="2">
        <v>1559.87</v>
      </c>
      <c r="M1963" s="2">
        <v>285.61</v>
      </c>
      <c r="N1963" s="2">
        <v>667.89</v>
      </c>
      <c r="O1963" s="2">
        <v>1557.673</v>
      </c>
      <c r="P1963" s="2">
        <v>1031.6199999999999</v>
      </c>
      <c r="Q1963" s="2">
        <f t="shared" si="150"/>
        <v>5733.2029999999995</v>
      </c>
      <c r="R1963" s="2">
        <f t="shared" si="151"/>
        <v>2330.0499999999997</v>
      </c>
      <c r="S1963" s="2">
        <f t="shared" si="152"/>
        <v>3403.1530000000002</v>
      </c>
      <c r="T1963" s="2">
        <f t="shared" si="153"/>
        <v>19639.95</v>
      </c>
    </row>
    <row r="1964" spans="1:20" x14ac:dyDescent="0.35">
      <c r="A1964" s="3">
        <f t="shared" si="154"/>
        <v>1955</v>
      </c>
      <c r="B1964" s="1">
        <v>7568</v>
      </c>
      <c r="C1964" s="1" t="s">
        <v>4428</v>
      </c>
      <c r="D1964" s="1" t="s">
        <v>4429</v>
      </c>
      <c r="E1964" s="1" t="s">
        <v>362</v>
      </c>
      <c r="F1964" s="1" t="s">
        <v>28</v>
      </c>
      <c r="G1964" s="1" t="s">
        <v>4662</v>
      </c>
      <c r="H1964" s="7">
        <v>42339</v>
      </c>
      <c r="I1964" s="2">
        <v>19760</v>
      </c>
      <c r="J1964" s="2">
        <f>+VLOOKUP(B:B,'[1]Nómina (2)'!$B$5:$AJ$2058,35,0)</f>
        <v>0</v>
      </c>
      <c r="K1964" s="2">
        <v>973.7</v>
      </c>
      <c r="L1964" s="2">
        <v>2408.817</v>
      </c>
      <c r="M1964" s="2">
        <v>441.05099999999999</v>
      </c>
      <c r="N1964" s="2">
        <v>1031.3800000000001</v>
      </c>
      <c r="O1964" s="2">
        <v>2405.4243000000001</v>
      </c>
      <c r="P1964" s="2">
        <v>0</v>
      </c>
      <c r="Q1964" s="2">
        <f t="shared" si="150"/>
        <v>7260.3723000000009</v>
      </c>
      <c r="R1964" s="2">
        <f t="shared" si="151"/>
        <v>2005.0800000000002</v>
      </c>
      <c r="S1964" s="2">
        <f t="shared" si="152"/>
        <v>5255.2923000000001</v>
      </c>
      <c r="T1964" s="2">
        <f t="shared" si="153"/>
        <v>17754.919999999998</v>
      </c>
    </row>
    <row r="1965" spans="1:20" x14ac:dyDescent="0.35">
      <c r="A1965" s="3">
        <f t="shared" si="154"/>
        <v>1956</v>
      </c>
      <c r="B1965" s="1">
        <v>7569</v>
      </c>
      <c r="C1965" s="1" t="s">
        <v>4430</v>
      </c>
      <c r="D1965" s="1" t="s">
        <v>4431</v>
      </c>
      <c r="E1965" s="1" t="s">
        <v>60</v>
      </c>
      <c r="F1965" s="1" t="s">
        <v>87</v>
      </c>
      <c r="G1965" s="1" t="s">
        <v>4662</v>
      </c>
      <c r="H1965" s="7">
        <v>42339</v>
      </c>
      <c r="I1965" s="2">
        <v>17290</v>
      </c>
      <c r="J1965" s="2">
        <f>+VLOOKUP(B:B,'[1]Nómina (2)'!$B$5:$AJ$2058,35,0)</f>
        <v>0</v>
      </c>
      <c r="K1965" s="2">
        <v>496.22</v>
      </c>
      <c r="L1965" s="2">
        <v>1227.5899999999999</v>
      </c>
      <c r="M1965" s="2">
        <v>224.76999999999998</v>
      </c>
      <c r="N1965" s="2">
        <v>525.62</v>
      </c>
      <c r="O1965" s="2">
        <v>1225.8610000000001</v>
      </c>
      <c r="P1965" s="2">
        <v>0</v>
      </c>
      <c r="Q1965" s="2">
        <f t="shared" si="150"/>
        <v>3700.0609999999997</v>
      </c>
      <c r="R1965" s="2">
        <f t="shared" si="151"/>
        <v>1021.84</v>
      </c>
      <c r="S1965" s="2">
        <f t="shared" si="152"/>
        <v>2678.221</v>
      </c>
      <c r="T1965" s="2">
        <f t="shared" si="153"/>
        <v>16268.16</v>
      </c>
    </row>
    <row r="1966" spans="1:20" x14ac:dyDescent="0.35">
      <c r="A1966" s="3">
        <f t="shared" si="154"/>
        <v>1957</v>
      </c>
      <c r="B1966" s="1">
        <v>7570</v>
      </c>
      <c r="C1966" s="1" t="s">
        <v>4432</v>
      </c>
      <c r="D1966" s="1" t="s">
        <v>4433</v>
      </c>
      <c r="E1966" s="1" t="s">
        <v>38</v>
      </c>
      <c r="F1966" s="1" t="s">
        <v>103</v>
      </c>
      <c r="G1966" s="1" t="s">
        <v>4662</v>
      </c>
      <c r="H1966" s="7">
        <v>42339</v>
      </c>
      <c r="I1966" s="2">
        <v>17290</v>
      </c>
      <c r="J1966" s="2">
        <f>+VLOOKUP(B:B,'[1]Nómina (2)'!$B$5:$AJ$2058,35,0)</f>
        <v>0</v>
      </c>
      <c r="K1966" s="2">
        <v>496.22</v>
      </c>
      <c r="L1966" s="2">
        <v>1227.5899999999999</v>
      </c>
      <c r="M1966" s="2">
        <v>224.76999999999998</v>
      </c>
      <c r="N1966" s="2">
        <v>525.62</v>
      </c>
      <c r="O1966" s="2">
        <v>1225.8610000000001</v>
      </c>
      <c r="P1966" s="2">
        <v>0</v>
      </c>
      <c r="Q1966" s="2">
        <f t="shared" si="150"/>
        <v>3700.0609999999997</v>
      </c>
      <c r="R1966" s="2">
        <f t="shared" si="151"/>
        <v>1021.84</v>
      </c>
      <c r="S1966" s="2">
        <f t="shared" si="152"/>
        <v>2678.221</v>
      </c>
      <c r="T1966" s="2">
        <f t="shared" si="153"/>
        <v>16268.16</v>
      </c>
    </row>
    <row r="1967" spans="1:20" x14ac:dyDescent="0.35">
      <c r="A1967" s="3">
        <f t="shared" si="154"/>
        <v>1958</v>
      </c>
      <c r="B1967" s="1">
        <v>7572</v>
      </c>
      <c r="C1967" s="1" t="s">
        <v>4434</v>
      </c>
      <c r="D1967" s="1" t="s">
        <v>4435</v>
      </c>
      <c r="E1967" s="1" t="s">
        <v>38</v>
      </c>
      <c r="F1967" s="1" t="s">
        <v>103</v>
      </c>
      <c r="G1967" s="1" t="s">
        <v>4662</v>
      </c>
      <c r="H1967" s="7">
        <v>42339</v>
      </c>
      <c r="I1967" s="2">
        <v>17290</v>
      </c>
      <c r="J1967" s="2">
        <f>+VLOOKUP(B:B,'[1]Nómina (2)'!$B$5:$AJ$2058,35,0)</f>
        <v>0</v>
      </c>
      <c r="K1967" s="2">
        <v>496.22</v>
      </c>
      <c r="L1967" s="2">
        <v>1227.5899999999999</v>
      </c>
      <c r="M1967" s="2">
        <v>224.76999999999998</v>
      </c>
      <c r="N1967" s="2">
        <v>525.62</v>
      </c>
      <c r="O1967" s="2">
        <v>1225.8610000000001</v>
      </c>
      <c r="P1967" s="2">
        <v>0</v>
      </c>
      <c r="Q1967" s="2">
        <f t="shared" si="150"/>
        <v>3700.0609999999997</v>
      </c>
      <c r="R1967" s="2">
        <f t="shared" si="151"/>
        <v>1021.84</v>
      </c>
      <c r="S1967" s="2">
        <f t="shared" si="152"/>
        <v>2678.221</v>
      </c>
      <c r="T1967" s="2">
        <f t="shared" si="153"/>
        <v>16268.16</v>
      </c>
    </row>
    <row r="1968" spans="1:20" x14ac:dyDescent="0.35">
      <c r="A1968" s="3">
        <f t="shared" si="154"/>
        <v>1959</v>
      </c>
      <c r="B1968" s="1">
        <v>7574</v>
      </c>
      <c r="C1968" s="1" t="s">
        <v>4436</v>
      </c>
      <c r="D1968" s="1" t="s">
        <v>4437</v>
      </c>
      <c r="E1968" s="1" t="s">
        <v>123</v>
      </c>
      <c r="F1968" s="1" t="s">
        <v>28</v>
      </c>
      <c r="G1968" s="1" t="s">
        <v>4662</v>
      </c>
      <c r="H1968" s="7">
        <v>42354</v>
      </c>
      <c r="I1968" s="2">
        <v>19760</v>
      </c>
      <c r="J1968" s="2">
        <f>+VLOOKUP(B:B,'[1]Nómina (2)'!$B$5:$AJ$2058,35,0)</f>
        <v>0</v>
      </c>
      <c r="K1968" s="2">
        <v>567.11</v>
      </c>
      <c r="L1968" s="2">
        <v>1402.9599999999998</v>
      </c>
      <c r="M1968" s="2">
        <v>256.88</v>
      </c>
      <c r="N1968" s="2">
        <v>600.70000000000005</v>
      </c>
      <c r="O1968" s="2">
        <v>1400.9840000000002</v>
      </c>
      <c r="P1968" s="2">
        <v>0</v>
      </c>
      <c r="Q1968" s="2">
        <f t="shared" si="150"/>
        <v>4228.634</v>
      </c>
      <c r="R1968" s="2">
        <f t="shared" si="151"/>
        <v>1167.81</v>
      </c>
      <c r="S1968" s="2">
        <f t="shared" si="152"/>
        <v>3060.8239999999996</v>
      </c>
      <c r="T1968" s="2">
        <f t="shared" si="153"/>
        <v>18592.189999999999</v>
      </c>
    </row>
    <row r="1969" spans="1:20" x14ac:dyDescent="0.35">
      <c r="A1969" s="3">
        <f t="shared" si="154"/>
        <v>1960</v>
      </c>
      <c r="B1969" s="1">
        <v>7576</v>
      </c>
      <c r="C1969" s="1" t="s">
        <v>4438</v>
      </c>
      <c r="D1969" s="1" t="s">
        <v>4439</v>
      </c>
      <c r="E1969" s="1" t="s">
        <v>3248</v>
      </c>
      <c r="F1969" s="1" t="s">
        <v>2341</v>
      </c>
      <c r="G1969" s="1" t="s">
        <v>4662</v>
      </c>
      <c r="H1969" s="7">
        <v>42445</v>
      </c>
      <c r="I1969" s="2">
        <v>28990</v>
      </c>
      <c r="J1969" s="2">
        <f>+VLOOKUP(B:B,'[1]Nómina (2)'!$B$5:$AJ$2058,35,0)</f>
        <v>0</v>
      </c>
      <c r="K1969" s="2">
        <v>832.01</v>
      </c>
      <c r="L1969" s="2">
        <v>2058.29</v>
      </c>
      <c r="M1969" s="2">
        <v>376.87</v>
      </c>
      <c r="N1969" s="2">
        <v>881.3</v>
      </c>
      <c r="O1969" s="2">
        <v>2055.3910000000001</v>
      </c>
      <c r="P1969" s="2">
        <v>0</v>
      </c>
      <c r="Q1969" s="2">
        <f t="shared" si="150"/>
        <v>6203.8610000000008</v>
      </c>
      <c r="R1969" s="2">
        <f t="shared" si="151"/>
        <v>1713.31</v>
      </c>
      <c r="S1969" s="2">
        <f t="shared" si="152"/>
        <v>4490.5509999999995</v>
      </c>
      <c r="T1969" s="2">
        <f t="shared" si="153"/>
        <v>27276.69</v>
      </c>
    </row>
    <row r="1970" spans="1:20" x14ac:dyDescent="0.35">
      <c r="A1970" s="3">
        <f t="shared" si="154"/>
        <v>1961</v>
      </c>
      <c r="B1970" s="1">
        <v>7578</v>
      </c>
      <c r="C1970" s="1" t="s">
        <v>4440</v>
      </c>
      <c r="D1970" s="1" t="s">
        <v>4441</v>
      </c>
      <c r="E1970" s="1" t="s">
        <v>960</v>
      </c>
      <c r="F1970" s="1" t="s">
        <v>103</v>
      </c>
      <c r="G1970" s="1" t="s">
        <v>4662</v>
      </c>
      <c r="H1970" s="7">
        <v>42445</v>
      </c>
      <c r="I1970" s="2">
        <v>17290</v>
      </c>
      <c r="J1970" s="2">
        <f>+VLOOKUP(B:B,'[1]Nómina (2)'!$B$5:$AJ$2058,35,0)</f>
        <v>0</v>
      </c>
      <c r="K1970" s="2">
        <v>496.22</v>
      </c>
      <c r="L1970" s="2">
        <v>1227.5899999999999</v>
      </c>
      <c r="M1970" s="2">
        <v>224.76999999999998</v>
      </c>
      <c r="N1970" s="2">
        <v>525.62</v>
      </c>
      <c r="O1970" s="2">
        <v>1225.8610000000001</v>
      </c>
      <c r="P1970" s="2">
        <v>0</v>
      </c>
      <c r="Q1970" s="2">
        <f t="shared" si="150"/>
        <v>3700.0609999999997</v>
      </c>
      <c r="R1970" s="2">
        <f t="shared" si="151"/>
        <v>1021.84</v>
      </c>
      <c r="S1970" s="2">
        <f t="shared" si="152"/>
        <v>2678.221</v>
      </c>
      <c r="T1970" s="2">
        <f t="shared" si="153"/>
        <v>16268.16</v>
      </c>
    </row>
    <row r="1971" spans="1:20" x14ac:dyDescent="0.35">
      <c r="A1971" s="3">
        <f t="shared" si="154"/>
        <v>1962</v>
      </c>
      <c r="B1971" s="1">
        <v>7579</v>
      </c>
      <c r="C1971" s="1" t="s">
        <v>4442</v>
      </c>
      <c r="D1971" s="1" t="s">
        <v>4443</v>
      </c>
      <c r="E1971" s="1" t="s">
        <v>1372</v>
      </c>
      <c r="F1971" s="1" t="s">
        <v>28</v>
      </c>
      <c r="G1971" s="1" t="s">
        <v>4662</v>
      </c>
      <c r="H1971" s="7">
        <v>42445</v>
      </c>
      <c r="I1971" s="2">
        <v>19760</v>
      </c>
      <c r="J1971" s="2">
        <f>+VLOOKUP(B:B,'[1]Nómina (2)'!$B$5:$AJ$2058,35,0)</f>
        <v>0</v>
      </c>
      <c r="K1971" s="2">
        <v>973.7</v>
      </c>
      <c r="L1971" s="2">
        <v>2408.817</v>
      </c>
      <c r="M1971" s="2">
        <v>441.05099999999999</v>
      </c>
      <c r="N1971" s="2">
        <v>1031.3800000000001</v>
      </c>
      <c r="O1971" s="2">
        <v>2405.4243000000001</v>
      </c>
      <c r="P1971" s="2">
        <v>0</v>
      </c>
      <c r="Q1971" s="2">
        <f t="shared" si="150"/>
        <v>7260.3723000000009</v>
      </c>
      <c r="R1971" s="2">
        <f t="shared" si="151"/>
        <v>2005.0800000000002</v>
      </c>
      <c r="S1971" s="2">
        <f t="shared" si="152"/>
        <v>5255.2923000000001</v>
      </c>
      <c r="T1971" s="2">
        <f t="shared" si="153"/>
        <v>17754.919999999998</v>
      </c>
    </row>
    <row r="1972" spans="1:20" s="4" customFormat="1" x14ac:dyDescent="0.35">
      <c r="A1972" s="3">
        <f t="shared" si="154"/>
        <v>1963</v>
      </c>
      <c r="B1972" s="1">
        <v>7580</v>
      </c>
      <c r="C1972" s="1" t="s">
        <v>4444</v>
      </c>
      <c r="D1972" s="1" t="s">
        <v>4445</v>
      </c>
      <c r="E1972" s="1" t="s">
        <v>1372</v>
      </c>
      <c r="F1972" s="1" t="s">
        <v>28</v>
      </c>
      <c r="G1972" s="1" t="s">
        <v>4662</v>
      </c>
      <c r="H1972" s="7">
        <v>42445</v>
      </c>
      <c r="I1972" s="2">
        <v>19760</v>
      </c>
      <c r="J1972" s="2">
        <f>+VLOOKUP(B:B,'[1]Nómina (2)'!$B$5:$AJ$2058,35,0)</f>
        <v>0</v>
      </c>
      <c r="K1972" s="2">
        <v>567.11</v>
      </c>
      <c r="L1972" s="2">
        <v>1402.9599999999998</v>
      </c>
      <c r="M1972" s="2">
        <v>256.88</v>
      </c>
      <c r="N1972" s="2">
        <v>600.70000000000005</v>
      </c>
      <c r="O1972" s="2">
        <v>1400.9840000000002</v>
      </c>
      <c r="P1972" s="2">
        <v>0</v>
      </c>
      <c r="Q1972" s="2">
        <f t="shared" si="150"/>
        <v>4228.634</v>
      </c>
      <c r="R1972" s="2">
        <f t="shared" si="151"/>
        <v>1167.81</v>
      </c>
      <c r="S1972" s="2">
        <f t="shared" si="152"/>
        <v>3060.8239999999996</v>
      </c>
      <c r="T1972" s="2">
        <f t="shared" si="153"/>
        <v>18592.189999999999</v>
      </c>
    </row>
    <row r="1973" spans="1:20" s="4" customFormat="1" x14ac:dyDescent="0.35">
      <c r="A1973" s="3">
        <f t="shared" si="154"/>
        <v>1964</v>
      </c>
      <c r="B1973" s="1">
        <v>7581</v>
      </c>
      <c r="C1973" s="1" t="s">
        <v>4446</v>
      </c>
      <c r="D1973" s="1" t="s">
        <v>4447</v>
      </c>
      <c r="E1973" s="1" t="s">
        <v>587</v>
      </c>
      <c r="F1973" s="1" t="s">
        <v>1382</v>
      </c>
      <c r="G1973" s="1" t="s">
        <v>4662</v>
      </c>
      <c r="H1973" s="7">
        <v>42493</v>
      </c>
      <c r="I1973" s="2">
        <v>15950</v>
      </c>
      <c r="J1973" s="2">
        <f>+VLOOKUP(B:B,'[1]Nómina (2)'!$B$5:$AJ$2058,35,0)</f>
        <v>0</v>
      </c>
      <c r="K1973" s="2">
        <v>785.96</v>
      </c>
      <c r="L1973" s="2">
        <v>1944.3641099999998</v>
      </c>
      <c r="M1973" s="2">
        <v>356.01032999999995</v>
      </c>
      <c r="N1973" s="2">
        <v>832.52</v>
      </c>
      <c r="O1973" s="2">
        <v>1941.625569</v>
      </c>
      <c r="P1973" s="2">
        <v>0</v>
      </c>
      <c r="Q1973" s="2">
        <f t="shared" si="150"/>
        <v>5860.4800089999999</v>
      </c>
      <c r="R1973" s="2">
        <f t="shared" si="151"/>
        <v>1618.48</v>
      </c>
      <c r="S1973" s="2">
        <f t="shared" si="152"/>
        <v>4242.0000089999994</v>
      </c>
      <c r="T1973" s="2">
        <f t="shared" si="153"/>
        <v>14331.52</v>
      </c>
    </row>
    <row r="1974" spans="1:20" x14ac:dyDescent="0.35">
      <c r="A1974" s="3">
        <f t="shared" si="154"/>
        <v>1965</v>
      </c>
      <c r="B1974" s="1">
        <v>7582</v>
      </c>
      <c r="C1974" s="1" t="s">
        <v>4448</v>
      </c>
      <c r="D1974" s="1" t="s">
        <v>4449</v>
      </c>
      <c r="E1974" s="1" t="s">
        <v>23</v>
      </c>
      <c r="F1974" s="1" t="s">
        <v>103</v>
      </c>
      <c r="G1974" s="1" t="s">
        <v>4662</v>
      </c>
      <c r="H1974" s="7">
        <v>42629</v>
      </c>
      <c r="I1974" s="2">
        <v>17290</v>
      </c>
      <c r="J1974" s="2">
        <f>+VLOOKUP(B:B,'[1]Nómina (2)'!$B$5:$AJ$2058,35,0)</f>
        <v>0</v>
      </c>
      <c r="K1974" s="2">
        <v>496.22</v>
      </c>
      <c r="L1974" s="2">
        <v>1227.5899999999999</v>
      </c>
      <c r="M1974" s="2">
        <v>224.76999999999998</v>
      </c>
      <c r="N1974" s="2">
        <v>525.62</v>
      </c>
      <c r="O1974" s="2">
        <v>1225.8610000000001</v>
      </c>
      <c r="P1974" s="2">
        <v>0</v>
      </c>
      <c r="Q1974" s="2">
        <f t="shared" si="150"/>
        <v>3700.0609999999997</v>
      </c>
      <c r="R1974" s="2">
        <f t="shared" si="151"/>
        <v>1021.84</v>
      </c>
      <c r="S1974" s="2">
        <f t="shared" si="152"/>
        <v>2678.221</v>
      </c>
      <c r="T1974" s="2">
        <f t="shared" si="153"/>
        <v>16268.16</v>
      </c>
    </row>
    <row r="1975" spans="1:20" x14ac:dyDescent="0.35">
      <c r="A1975" s="3">
        <f t="shared" si="154"/>
        <v>1966</v>
      </c>
      <c r="B1975" s="1">
        <v>7583</v>
      </c>
      <c r="C1975" s="1" t="s">
        <v>4450</v>
      </c>
      <c r="D1975" s="1" t="s">
        <v>4451</v>
      </c>
      <c r="E1975" s="1" t="s">
        <v>587</v>
      </c>
      <c r="F1975" s="1" t="s">
        <v>3318</v>
      </c>
      <c r="G1975" s="1" t="s">
        <v>4662</v>
      </c>
      <c r="H1975" s="7">
        <v>42629</v>
      </c>
      <c r="I1975" s="2">
        <v>16947</v>
      </c>
      <c r="J1975" s="2">
        <f>+VLOOKUP(B:B,'[1]Nómina (2)'!$B$5:$AJ$2058,35,0)</f>
        <v>0</v>
      </c>
      <c r="K1975" s="2">
        <v>486.38</v>
      </c>
      <c r="L1975" s="2">
        <v>1203.2369999999999</v>
      </c>
      <c r="M1975" s="2">
        <v>220.31099999999998</v>
      </c>
      <c r="N1975" s="2">
        <v>515.19000000000005</v>
      </c>
      <c r="O1975" s="2">
        <v>1201.5423000000001</v>
      </c>
      <c r="P1975" s="2">
        <v>0</v>
      </c>
      <c r="Q1975" s="2">
        <f t="shared" si="150"/>
        <v>3626.6602999999996</v>
      </c>
      <c r="R1975" s="2">
        <f t="shared" si="151"/>
        <v>1001.57</v>
      </c>
      <c r="S1975" s="2">
        <f t="shared" si="152"/>
        <v>2625.0902999999998</v>
      </c>
      <c r="T1975" s="2">
        <f t="shared" si="153"/>
        <v>15945.43</v>
      </c>
    </row>
    <row r="1976" spans="1:20" x14ac:dyDescent="0.35">
      <c r="A1976" s="3">
        <f t="shared" si="154"/>
        <v>1967</v>
      </c>
      <c r="B1976" s="1">
        <v>7584</v>
      </c>
      <c r="C1976" s="1" t="s">
        <v>4452</v>
      </c>
      <c r="D1976" s="1" t="s">
        <v>4453</v>
      </c>
      <c r="E1976" s="1" t="s">
        <v>419</v>
      </c>
      <c r="F1976" s="1" t="s">
        <v>107</v>
      </c>
      <c r="G1976" s="1" t="s">
        <v>4662</v>
      </c>
      <c r="H1976" s="7">
        <v>42476</v>
      </c>
      <c r="I1976" s="2">
        <v>37570</v>
      </c>
      <c r="J1976" s="2">
        <f>+VLOOKUP(B:B,'[1]Nómina (2)'!$B$5:$AJ$2058,35,0)</f>
        <v>0</v>
      </c>
      <c r="K1976" s="2">
        <v>1851.32</v>
      </c>
      <c r="L1976" s="2">
        <v>4579.9217399999998</v>
      </c>
      <c r="M1976" s="2">
        <v>614.952</v>
      </c>
      <c r="N1976" s="2">
        <v>1960.98</v>
      </c>
      <c r="O1976" s="2">
        <v>4573.4711460000008</v>
      </c>
      <c r="P1976" s="2">
        <v>0</v>
      </c>
      <c r="Q1976" s="2">
        <f t="shared" si="150"/>
        <v>13580.644886000002</v>
      </c>
      <c r="R1976" s="2">
        <f t="shared" si="151"/>
        <v>3812.3</v>
      </c>
      <c r="S1976" s="2">
        <f t="shared" si="152"/>
        <v>9768.3448860000008</v>
      </c>
      <c r="T1976" s="2">
        <f t="shared" si="153"/>
        <v>33757.699999999997</v>
      </c>
    </row>
    <row r="1977" spans="1:20" x14ac:dyDescent="0.35">
      <c r="A1977" s="3">
        <f t="shared" si="154"/>
        <v>1968</v>
      </c>
      <c r="B1977" s="1">
        <v>7588</v>
      </c>
      <c r="C1977" s="1" t="s">
        <v>4454</v>
      </c>
      <c r="D1977" s="1" t="s">
        <v>4455</v>
      </c>
      <c r="E1977" s="1" t="s">
        <v>1011</v>
      </c>
      <c r="F1977" s="1" t="s">
        <v>713</v>
      </c>
      <c r="G1977" s="1" t="s">
        <v>4662</v>
      </c>
      <c r="H1977" s="7">
        <v>42476</v>
      </c>
      <c r="I1977" s="2">
        <v>17944</v>
      </c>
      <c r="J1977" s="2">
        <f>+VLOOKUP(B:B,'[1]Nómina (2)'!$B$5:$AJ$2058,35,0)</f>
        <v>0</v>
      </c>
      <c r="K1977" s="2">
        <v>514.99</v>
      </c>
      <c r="L1977" s="2">
        <v>1274.0239999999999</v>
      </c>
      <c r="M1977" s="2">
        <v>233.27199999999999</v>
      </c>
      <c r="N1977" s="2">
        <v>545.5</v>
      </c>
      <c r="O1977" s="2">
        <v>1272.2296000000001</v>
      </c>
      <c r="P1977" s="2">
        <v>0</v>
      </c>
      <c r="Q1977" s="2">
        <f t="shared" si="150"/>
        <v>3840.0156000000002</v>
      </c>
      <c r="R1977" s="2">
        <f t="shared" si="151"/>
        <v>1060.49</v>
      </c>
      <c r="S1977" s="2">
        <f t="shared" si="152"/>
        <v>2779.5255999999999</v>
      </c>
      <c r="T1977" s="2">
        <f t="shared" si="153"/>
        <v>16883.509999999998</v>
      </c>
    </row>
    <row r="1978" spans="1:20" x14ac:dyDescent="0.35">
      <c r="A1978" s="3">
        <f t="shared" si="154"/>
        <v>1969</v>
      </c>
      <c r="B1978" s="1">
        <v>7591</v>
      </c>
      <c r="C1978" s="1" t="s">
        <v>4456</v>
      </c>
      <c r="D1978" s="1" t="s">
        <v>4457</v>
      </c>
      <c r="E1978" s="1" t="s">
        <v>1798</v>
      </c>
      <c r="F1978" s="1" t="s">
        <v>4382</v>
      </c>
      <c r="G1978" s="1" t="s">
        <v>4662</v>
      </c>
      <c r="H1978" s="7">
        <v>42476</v>
      </c>
      <c r="I1978" s="2">
        <v>28990</v>
      </c>
      <c r="J1978" s="2">
        <f>+VLOOKUP(B:B,'[1]Nómina (2)'!$B$5:$AJ$2058,35,0)</f>
        <v>0</v>
      </c>
      <c r="K1978" s="2">
        <v>832.01</v>
      </c>
      <c r="L1978" s="2">
        <v>2058.29</v>
      </c>
      <c r="M1978" s="2">
        <v>376.87</v>
      </c>
      <c r="N1978" s="2">
        <v>881.3</v>
      </c>
      <c r="O1978" s="2">
        <v>2055.3910000000001</v>
      </c>
      <c r="P1978" s="2">
        <v>0</v>
      </c>
      <c r="Q1978" s="2">
        <f t="shared" si="150"/>
        <v>6203.8610000000008</v>
      </c>
      <c r="R1978" s="2">
        <f t="shared" si="151"/>
        <v>1713.31</v>
      </c>
      <c r="S1978" s="2">
        <f t="shared" si="152"/>
        <v>4490.5509999999995</v>
      </c>
      <c r="T1978" s="2">
        <f t="shared" si="153"/>
        <v>27276.69</v>
      </c>
    </row>
    <row r="1979" spans="1:20" x14ac:dyDescent="0.35">
      <c r="A1979" s="3">
        <f t="shared" si="154"/>
        <v>1970</v>
      </c>
      <c r="B1979" s="1">
        <v>7592</v>
      </c>
      <c r="C1979" s="1" t="s">
        <v>4458</v>
      </c>
      <c r="D1979" s="1" t="s">
        <v>4459</v>
      </c>
      <c r="E1979" s="1" t="s">
        <v>820</v>
      </c>
      <c r="F1979" s="1" t="s">
        <v>4460</v>
      </c>
      <c r="G1979" s="1" t="s">
        <v>4662</v>
      </c>
      <c r="H1979" s="7">
        <v>42476</v>
      </c>
      <c r="I1979" s="2">
        <v>37570</v>
      </c>
      <c r="J1979" s="2">
        <f>+VLOOKUP(B:B,'[1]Nómina (2)'!$B$5:$AJ$2058,35,0)</f>
        <v>99.691374999999994</v>
      </c>
      <c r="K1979" s="2">
        <v>1078.26</v>
      </c>
      <c r="L1979" s="2">
        <v>2667.47</v>
      </c>
      <c r="M1979" s="2">
        <v>488.40999999999997</v>
      </c>
      <c r="N1979" s="2">
        <v>1142.1300000000001</v>
      </c>
      <c r="O1979" s="2">
        <v>2663.7130000000002</v>
      </c>
      <c r="P1979" s="2">
        <v>0</v>
      </c>
      <c r="Q1979" s="2">
        <f t="shared" si="150"/>
        <v>8039.9830000000002</v>
      </c>
      <c r="R1979" s="2">
        <f t="shared" si="151"/>
        <v>2320.0813750000002</v>
      </c>
      <c r="S1979" s="2">
        <f t="shared" si="152"/>
        <v>5819.5929999999998</v>
      </c>
      <c r="T1979" s="2">
        <f t="shared" si="153"/>
        <v>35249.918624999998</v>
      </c>
    </row>
    <row r="1980" spans="1:20" x14ac:dyDescent="0.35">
      <c r="A1980" s="3">
        <f t="shared" si="154"/>
        <v>1971</v>
      </c>
      <c r="B1980" s="1">
        <v>7593</v>
      </c>
      <c r="C1980" s="1" t="s">
        <v>4461</v>
      </c>
      <c r="D1980" s="1" t="s">
        <v>4462</v>
      </c>
      <c r="E1980" s="1" t="s">
        <v>23</v>
      </c>
      <c r="F1980" s="1" t="s">
        <v>103</v>
      </c>
      <c r="G1980" s="1" t="s">
        <v>4662</v>
      </c>
      <c r="H1980" s="7">
        <v>42661</v>
      </c>
      <c r="I1980" s="2">
        <v>17290</v>
      </c>
      <c r="J1980" s="2">
        <f>+VLOOKUP(B:B,'[1]Nómina (2)'!$B$5:$AJ$2058,35,0)</f>
        <v>0</v>
      </c>
      <c r="K1980" s="2">
        <v>851.99</v>
      </c>
      <c r="L1980" s="2">
        <v>2107.71452</v>
      </c>
      <c r="M1980" s="2">
        <v>385.91955999999999</v>
      </c>
      <c r="N1980" s="2">
        <v>902.46</v>
      </c>
      <c r="O1980" s="2">
        <v>2104.7459080000003</v>
      </c>
      <c r="P1980" s="2">
        <v>0</v>
      </c>
      <c r="Q1980" s="2">
        <f t="shared" si="150"/>
        <v>6352.8299880000013</v>
      </c>
      <c r="R1980" s="2">
        <f t="shared" si="151"/>
        <v>1754.45</v>
      </c>
      <c r="S1980" s="2">
        <f t="shared" si="152"/>
        <v>4598.3799880000006</v>
      </c>
      <c r="T1980" s="2">
        <f t="shared" si="153"/>
        <v>15535.55</v>
      </c>
    </row>
    <row r="1981" spans="1:20" x14ac:dyDescent="0.35">
      <c r="A1981" s="3">
        <f t="shared" si="154"/>
        <v>1972</v>
      </c>
      <c r="B1981" s="1">
        <v>7594</v>
      </c>
      <c r="C1981" s="1" t="s">
        <v>4463</v>
      </c>
      <c r="D1981" s="1" t="s">
        <v>4464</v>
      </c>
      <c r="E1981" s="1" t="s">
        <v>1011</v>
      </c>
      <c r="F1981" s="1" t="s">
        <v>4465</v>
      </c>
      <c r="G1981" s="1" t="s">
        <v>4662</v>
      </c>
      <c r="H1981" s="7">
        <v>42660</v>
      </c>
      <c r="I1981" s="2">
        <v>26650</v>
      </c>
      <c r="J1981" s="2">
        <f>+VLOOKUP(B:B,'[1]Nómina (2)'!$B$5:$AJ$2058,35,0)</f>
        <v>5053.0458333333299</v>
      </c>
      <c r="K1981" s="2">
        <v>764.85</v>
      </c>
      <c r="L1981" s="2">
        <v>1892.1499999999999</v>
      </c>
      <c r="M1981" s="2">
        <v>346.45</v>
      </c>
      <c r="N1981" s="2">
        <v>810.16</v>
      </c>
      <c r="O1981" s="2">
        <v>1889.4850000000001</v>
      </c>
      <c r="P1981" s="2">
        <v>0</v>
      </c>
      <c r="Q1981" s="2">
        <f t="shared" si="150"/>
        <v>5703.0949999999993</v>
      </c>
      <c r="R1981" s="2">
        <f t="shared" si="151"/>
        <v>6628.0558333333302</v>
      </c>
      <c r="S1981" s="2">
        <f t="shared" si="152"/>
        <v>4128.085</v>
      </c>
      <c r="T1981" s="2">
        <f t="shared" si="153"/>
        <v>20021.944166666668</v>
      </c>
    </row>
    <row r="1982" spans="1:20" x14ac:dyDescent="0.35">
      <c r="A1982" s="3">
        <f t="shared" si="154"/>
        <v>1973</v>
      </c>
      <c r="B1982" s="1">
        <v>7595</v>
      </c>
      <c r="C1982" s="1" t="s">
        <v>4466</v>
      </c>
      <c r="D1982" s="1" t="s">
        <v>4467</v>
      </c>
      <c r="E1982" s="1" t="s">
        <v>301</v>
      </c>
      <c r="F1982" s="1" t="s">
        <v>1846</v>
      </c>
      <c r="G1982" s="1" t="s">
        <v>4662</v>
      </c>
      <c r="H1982" s="7">
        <v>42675</v>
      </c>
      <c r="I1982" s="2">
        <v>28990</v>
      </c>
      <c r="J1982" s="2">
        <f>+VLOOKUP(B:B,'[1]Nómina (2)'!$B$5:$AJ$2058,35,0)</f>
        <v>0</v>
      </c>
      <c r="K1982" s="2">
        <v>1428.53</v>
      </c>
      <c r="L1982" s="2">
        <v>3533.9880799999992</v>
      </c>
      <c r="M1982" s="2">
        <v>614.952</v>
      </c>
      <c r="N1982" s="2">
        <v>1513.14</v>
      </c>
      <c r="O1982" s="2">
        <v>3529.010632</v>
      </c>
      <c r="P1982" s="2">
        <v>0</v>
      </c>
      <c r="Q1982" s="2">
        <f t="shared" si="150"/>
        <v>10619.620712</v>
      </c>
      <c r="R1982" s="2">
        <f t="shared" si="151"/>
        <v>2941.67</v>
      </c>
      <c r="S1982" s="2">
        <f t="shared" si="152"/>
        <v>7677.9507119999998</v>
      </c>
      <c r="T1982" s="2">
        <f t="shared" si="153"/>
        <v>26048.33</v>
      </c>
    </row>
    <row r="1983" spans="1:20" x14ac:dyDescent="0.35">
      <c r="A1983" s="3">
        <f t="shared" si="154"/>
        <v>1974</v>
      </c>
      <c r="B1983" s="1">
        <v>7596</v>
      </c>
      <c r="C1983" s="1" t="s">
        <v>4468</v>
      </c>
      <c r="D1983" s="1" t="s">
        <v>4469</v>
      </c>
      <c r="E1983" s="1" t="s">
        <v>301</v>
      </c>
      <c r="F1983" s="1" t="s">
        <v>4470</v>
      </c>
      <c r="G1983" s="1" t="s">
        <v>4662</v>
      </c>
      <c r="H1983" s="7">
        <v>42675</v>
      </c>
      <c r="I1983" s="2">
        <v>42120</v>
      </c>
      <c r="J1983" s="2">
        <f>+VLOOKUP(B:B,'[1]Nómina (2)'!$B$5:$AJ$2058,35,0)</f>
        <v>474.14987500000001</v>
      </c>
      <c r="K1983" s="2">
        <v>2075.5300000000002</v>
      </c>
      <c r="L1983" s="2">
        <v>5134.5836799999997</v>
      </c>
      <c r="M1983" s="2">
        <v>614.952</v>
      </c>
      <c r="N1983" s="2">
        <v>2198.4699999999998</v>
      </c>
      <c r="O1983" s="2">
        <v>5127.3518720000002</v>
      </c>
      <c r="P1983" s="2">
        <v>0</v>
      </c>
      <c r="Q1983" s="2">
        <f t="shared" si="150"/>
        <v>15150.887552</v>
      </c>
      <c r="R1983" s="2">
        <f t="shared" si="151"/>
        <v>4748.1498750000001</v>
      </c>
      <c r="S1983" s="2">
        <f t="shared" si="152"/>
        <v>10876.887552</v>
      </c>
      <c r="T1983" s="2">
        <f t="shared" si="153"/>
        <v>37371.850124999997</v>
      </c>
    </row>
    <row r="1984" spans="1:20" x14ac:dyDescent="0.35">
      <c r="A1984" s="3">
        <f t="shared" si="154"/>
        <v>1975</v>
      </c>
      <c r="B1984" s="1">
        <v>7597</v>
      </c>
      <c r="C1984" s="1" t="s">
        <v>4471</v>
      </c>
      <c r="D1984" s="1" t="s">
        <v>4472</v>
      </c>
      <c r="E1984" s="1" t="s">
        <v>820</v>
      </c>
      <c r="F1984" s="1" t="s">
        <v>107</v>
      </c>
      <c r="G1984" s="1" t="s">
        <v>4662</v>
      </c>
      <c r="H1984" s="7">
        <v>42476</v>
      </c>
      <c r="I1984" s="2">
        <v>24310</v>
      </c>
      <c r="J1984" s="2">
        <f>+VLOOKUP(B:B,'[1]Nómina (2)'!$B$5:$AJ$2058,35,0)</f>
        <v>0</v>
      </c>
      <c r="K1984" s="2">
        <v>697.7</v>
      </c>
      <c r="L1984" s="2">
        <v>1726.0099999999998</v>
      </c>
      <c r="M1984" s="2">
        <v>316.02999999999997</v>
      </c>
      <c r="N1984" s="2">
        <v>739.02</v>
      </c>
      <c r="O1984" s="2">
        <v>1723.5790000000002</v>
      </c>
      <c r="P1984" s="2">
        <v>0</v>
      </c>
      <c r="Q1984" s="2">
        <f t="shared" si="150"/>
        <v>5202.3389999999999</v>
      </c>
      <c r="R1984" s="2">
        <f t="shared" si="151"/>
        <v>1436.72</v>
      </c>
      <c r="S1984" s="2">
        <f t="shared" si="152"/>
        <v>3765.6189999999997</v>
      </c>
      <c r="T1984" s="2">
        <f t="shared" si="153"/>
        <v>22873.279999999999</v>
      </c>
    </row>
    <row r="1985" spans="1:20" x14ac:dyDescent="0.35">
      <c r="A1985" s="3">
        <f t="shared" si="154"/>
        <v>1976</v>
      </c>
      <c r="B1985" s="1">
        <v>7598</v>
      </c>
      <c r="C1985" s="1" t="s">
        <v>4473</v>
      </c>
      <c r="D1985" s="1" t="s">
        <v>4474</v>
      </c>
      <c r="E1985" s="1" t="s">
        <v>301</v>
      </c>
      <c r="F1985" s="1" t="s">
        <v>1353</v>
      </c>
      <c r="G1985" s="1" t="s">
        <v>4662</v>
      </c>
      <c r="H1985" s="7">
        <v>42690</v>
      </c>
      <c r="I1985" s="2">
        <v>28990</v>
      </c>
      <c r="J1985" s="2">
        <f>+VLOOKUP(B:B,'[1]Nómina (2)'!$B$5:$AJ$2058,35,0)</f>
        <v>0</v>
      </c>
      <c r="K1985" s="2">
        <v>1428.53</v>
      </c>
      <c r="L1985" s="2">
        <v>3533.9880799999992</v>
      </c>
      <c r="M1985" s="2">
        <v>614.952</v>
      </c>
      <c r="N1985" s="2">
        <v>1513.14</v>
      </c>
      <c r="O1985" s="2">
        <v>3529.010632</v>
      </c>
      <c r="P1985" s="2">
        <v>0</v>
      </c>
      <c r="Q1985" s="2">
        <f t="shared" si="150"/>
        <v>10619.620712</v>
      </c>
      <c r="R1985" s="2">
        <f t="shared" si="151"/>
        <v>2941.67</v>
      </c>
      <c r="S1985" s="2">
        <f t="shared" si="152"/>
        <v>7677.9507119999998</v>
      </c>
      <c r="T1985" s="2">
        <f t="shared" si="153"/>
        <v>26048.33</v>
      </c>
    </row>
    <row r="1986" spans="1:20" x14ac:dyDescent="0.35">
      <c r="A1986" s="3">
        <f t="shared" si="154"/>
        <v>1977</v>
      </c>
      <c r="B1986" s="1">
        <v>7599</v>
      </c>
      <c r="C1986" s="1" t="s">
        <v>4475</v>
      </c>
      <c r="D1986" s="1" t="s">
        <v>4476</v>
      </c>
      <c r="E1986" s="1" t="s">
        <v>425</v>
      </c>
      <c r="F1986" s="1" t="s">
        <v>103</v>
      </c>
      <c r="G1986" s="1" t="s">
        <v>4662</v>
      </c>
      <c r="H1986" s="7">
        <v>42476</v>
      </c>
      <c r="I1986" s="2">
        <v>17290</v>
      </c>
      <c r="J1986" s="2">
        <f>+VLOOKUP(B:B,'[1]Nómina (2)'!$B$5:$AJ$2058,35,0)</f>
        <v>0</v>
      </c>
      <c r="K1986" s="2">
        <v>496.22</v>
      </c>
      <c r="L1986" s="2">
        <v>1227.5899999999999</v>
      </c>
      <c r="M1986" s="2">
        <v>224.76999999999998</v>
      </c>
      <c r="N1986" s="2">
        <v>525.62</v>
      </c>
      <c r="O1986" s="2">
        <v>1225.8610000000001</v>
      </c>
      <c r="P1986" s="2">
        <v>0</v>
      </c>
      <c r="Q1986" s="2">
        <f t="shared" si="150"/>
        <v>3700.0609999999997</v>
      </c>
      <c r="R1986" s="2">
        <f t="shared" si="151"/>
        <v>1021.84</v>
      </c>
      <c r="S1986" s="2">
        <f t="shared" si="152"/>
        <v>2678.221</v>
      </c>
      <c r="T1986" s="2">
        <f t="shared" si="153"/>
        <v>16268.16</v>
      </c>
    </row>
    <row r="1987" spans="1:20" x14ac:dyDescent="0.35">
      <c r="A1987" s="3">
        <f t="shared" si="154"/>
        <v>1978</v>
      </c>
      <c r="B1987" s="1">
        <v>7600</v>
      </c>
      <c r="C1987" s="1" t="s">
        <v>4477</v>
      </c>
      <c r="D1987" s="1" t="s">
        <v>4478</v>
      </c>
      <c r="E1987" s="1" t="s">
        <v>38</v>
      </c>
      <c r="F1987" s="1" t="s">
        <v>103</v>
      </c>
      <c r="G1987" s="1" t="s">
        <v>4662</v>
      </c>
      <c r="H1987" s="7">
        <v>42476</v>
      </c>
      <c r="I1987" s="2">
        <v>17290</v>
      </c>
      <c r="J1987" s="2">
        <f>+VLOOKUP(B:B,'[1]Nómina (2)'!$B$5:$AJ$2058,35,0)</f>
        <v>0</v>
      </c>
      <c r="K1987" s="2">
        <v>496.22</v>
      </c>
      <c r="L1987" s="2">
        <v>1227.5899999999999</v>
      </c>
      <c r="M1987" s="2">
        <v>224.76999999999998</v>
      </c>
      <c r="N1987" s="2">
        <v>525.62</v>
      </c>
      <c r="O1987" s="2">
        <v>1225.8610000000001</v>
      </c>
      <c r="P1987" s="2">
        <v>0</v>
      </c>
      <c r="Q1987" s="2">
        <f t="shared" si="150"/>
        <v>3700.0609999999997</v>
      </c>
      <c r="R1987" s="2">
        <f t="shared" si="151"/>
        <v>1021.84</v>
      </c>
      <c r="S1987" s="2">
        <f t="shared" si="152"/>
        <v>2678.221</v>
      </c>
      <c r="T1987" s="2">
        <f t="shared" si="153"/>
        <v>16268.16</v>
      </c>
    </row>
    <row r="1988" spans="1:20" x14ac:dyDescent="0.35">
      <c r="A1988" s="3">
        <f t="shared" si="154"/>
        <v>1979</v>
      </c>
      <c r="B1988" s="1">
        <v>7602</v>
      </c>
      <c r="C1988" s="1" t="s">
        <v>4479</v>
      </c>
      <c r="D1988" s="1" t="s">
        <v>4480</v>
      </c>
      <c r="E1988" s="1" t="s">
        <v>98</v>
      </c>
      <c r="F1988" s="1" t="s">
        <v>1815</v>
      </c>
      <c r="G1988" s="1" t="s">
        <v>4662</v>
      </c>
      <c r="H1988" s="7">
        <v>42476</v>
      </c>
      <c r="I1988" s="2">
        <v>21970</v>
      </c>
      <c r="J1988" s="2">
        <f>+VLOOKUP(B:B,'[1]Nómina (2)'!$B$5:$AJ$2058,35,0)</f>
        <v>0</v>
      </c>
      <c r="K1988" s="2">
        <v>630.54</v>
      </c>
      <c r="L1988" s="2">
        <v>1559.87</v>
      </c>
      <c r="M1988" s="2">
        <v>285.61</v>
      </c>
      <c r="N1988" s="2">
        <v>667.89</v>
      </c>
      <c r="O1988" s="2">
        <v>1557.673</v>
      </c>
      <c r="P1988" s="2">
        <v>0</v>
      </c>
      <c r="Q1988" s="2">
        <f t="shared" si="150"/>
        <v>4701.5829999999996</v>
      </c>
      <c r="R1988" s="2">
        <f t="shared" si="151"/>
        <v>1298.4299999999998</v>
      </c>
      <c r="S1988" s="2">
        <f t="shared" si="152"/>
        <v>3403.1530000000002</v>
      </c>
      <c r="T1988" s="2">
        <f t="shared" si="153"/>
        <v>20671.57</v>
      </c>
    </row>
    <row r="1989" spans="1:20" x14ac:dyDescent="0.35">
      <c r="A1989" s="3">
        <f t="shared" si="154"/>
        <v>1980</v>
      </c>
      <c r="B1989" s="1">
        <v>7603</v>
      </c>
      <c r="C1989" s="1" t="s">
        <v>4481</v>
      </c>
      <c r="D1989" s="1" t="s">
        <v>4482</v>
      </c>
      <c r="E1989" s="1" t="s">
        <v>380</v>
      </c>
      <c r="F1989" s="1" t="s">
        <v>890</v>
      </c>
      <c r="G1989" s="1" t="s">
        <v>4662</v>
      </c>
      <c r="H1989" s="7">
        <v>42767</v>
      </c>
      <c r="I1989" s="2">
        <v>26650</v>
      </c>
      <c r="J1989" s="2">
        <f>+VLOOKUP(B:B,'[1]Nómina (2)'!$B$5:$AJ$2058,35,0)</f>
        <v>0</v>
      </c>
      <c r="K1989" s="2">
        <v>764.85</v>
      </c>
      <c r="L1989" s="2">
        <v>1892.1499999999999</v>
      </c>
      <c r="M1989" s="2">
        <v>346.45</v>
      </c>
      <c r="N1989" s="2">
        <v>810.16</v>
      </c>
      <c r="O1989" s="2">
        <v>1889.4850000000001</v>
      </c>
      <c r="P1989" s="2">
        <v>0</v>
      </c>
      <c r="Q1989" s="2">
        <f t="shared" si="150"/>
        <v>5703.0949999999993</v>
      </c>
      <c r="R1989" s="2">
        <f t="shared" si="151"/>
        <v>1575.01</v>
      </c>
      <c r="S1989" s="2">
        <f t="shared" si="152"/>
        <v>4128.085</v>
      </c>
      <c r="T1989" s="2">
        <f t="shared" si="153"/>
        <v>25074.99</v>
      </c>
    </row>
    <row r="1990" spans="1:20" x14ac:dyDescent="0.35">
      <c r="A1990" s="3">
        <f t="shared" si="154"/>
        <v>1981</v>
      </c>
      <c r="B1990" s="1">
        <v>7604</v>
      </c>
      <c r="C1990" s="1" t="s">
        <v>4483</v>
      </c>
      <c r="D1990" s="1" t="s">
        <v>4484</v>
      </c>
      <c r="E1990" s="1" t="s">
        <v>820</v>
      </c>
      <c r="F1990" s="1" t="s">
        <v>3202</v>
      </c>
      <c r="G1990" s="1" t="s">
        <v>4662</v>
      </c>
      <c r="H1990" s="7">
        <v>42773</v>
      </c>
      <c r="I1990" s="2">
        <v>37570</v>
      </c>
      <c r="J1990" s="2">
        <f>+VLOOKUP(B:B,'[1]Nómina (2)'!$B$5:$AJ$2058,35,0)</f>
        <v>99.691374999999994</v>
      </c>
      <c r="K1990" s="2">
        <v>1078.26</v>
      </c>
      <c r="L1990" s="2">
        <v>2667.47</v>
      </c>
      <c r="M1990" s="2">
        <v>488.40999999999997</v>
      </c>
      <c r="N1990" s="2">
        <v>1142.1300000000001</v>
      </c>
      <c r="O1990" s="2">
        <v>2663.7130000000002</v>
      </c>
      <c r="P1990" s="2">
        <v>0</v>
      </c>
      <c r="Q1990" s="2">
        <f t="shared" si="150"/>
        <v>8039.9830000000002</v>
      </c>
      <c r="R1990" s="2">
        <f t="shared" si="151"/>
        <v>2320.0813750000002</v>
      </c>
      <c r="S1990" s="2">
        <f t="shared" si="152"/>
        <v>5819.5929999999998</v>
      </c>
      <c r="T1990" s="2">
        <f t="shared" si="153"/>
        <v>35249.918624999998</v>
      </c>
    </row>
    <row r="1991" spans="1:20" x14ac:dyDescent="0.35">
      <c r="A1991" s="3">
        <f t="shared" si="154"/>
        <v>1982</v>
      </c>
      <c r="B1991" s="1">
        <v>7605</v>
      </c>
      <c r="C1991" s="1" t="s">
        <v>4485</v>
      </c>
      <c r="D1991" s="1" t="s">
        <v>4486</v>
      </c>
      <c r="E1991" s="1" t="s">
        <v>297</v>
      </c>
      <c r="F1991" s="1" t="s">
        <v>4200</v>
      </c>
      <c r="G1991" s="1" t="s">
        <v>4662</v>
      </c>
      <c r="H1991" s="7">
        <v>42476</v>
      </c>
      <c r="I1991" s="2">
        <v>26650</v>
      </c>
      <c r="J1991" s="2">
        <f>+VLOOKUP(B:B,'[1]Nómina (2)'!$B$5:$AJ$2058,35,0)</f>
        <v>0</v>
      </c>
      <c r="K1991" s="2">
        <v>764.85</v>
      </c>
      <c r="L1991" s="2">
        <v>1892.1499999999999</v>
      </c>
      <c r="M1991" s="2">
        <v>346.45</v>
      </c>
      <c r="N1991" s="2">
        <v>810.16</v>
      </c>
      <c r="O1991" s="2">
        <v>1889.4850000000001</v>
      </c>
      <c r="P1991" s="2">
        <v>0</v>
      </c>
      <c r="Q1991" s="2">
        <f t="shared" si="150"/>
        <v>5703.0949999999993</v>
      </c>
      <c r="R1991" s="2">
        <f t="shared" si="151"/>
        <v>1575.01</v>
      </c>
      <c r="S1991" s="2">
        <f t="shared" si="152"/>
        <v>4128.085</v>
      </c>
      <c r="T1991" s="2">
        <f t="shared" si="153"/>
        <v>25074.99</v>
      </c>
    </row>
    <row r="1992" spans="1:20" x14ac:dyDescent="0.35">
      <c r="A1992" s="3">
        <f t="shared" si="154"/>
        <v>1983</v>
      </c>
      <c r="B1992" s="1">
        <v>7606</v>
      </c>
      <c r="C1992" s="1" t="s">
        <v>4487</v>
      </c>
      <c r="D1992" s="1" t="s">
        <v>4488</v>
      </c>
      <c r="E1992" s="1" t="s">
        <v>35</v>
      </c>
      <c r="F1992" s="1" t="s">
        <v>103</v>
      </c>
      <c r="G1992" s="1" t="s">
        <v>4662</v>
      </c>
      <c r="H1992" s="7">
        <v>42476</v>
      </c>
      <c r="I1992" s="2">
        <v>17290</v>
      </c>
      <c r="J1992" s="2">
        <f>+VLOOKUP(B:B,'[1]Nómina (2)'!$B$5:$AJ$2058,35,0)</f>
        <v>0</v>
      </c>
      <c r="K1992" s="2">
        <v>496.22</v>
      </c>
      <c r="L1992" s="2">
        <v>1227.5899999999999</v>
      </c>
      <c r="M1992" s="2">
        <v>224.76999999999998</v>
      </c>
      <c r="N1992" s="2">
        <v>525.62</v>
      </c>
      <c r="O1992" s="2">
        <v>1225.8610000000001</v>
      </c>
      <c r="P1992" s="2">
        <v>0</v>
      </c>
      <c r="Q1992" s="2">
        <f t="shared" si="150"/>
        <v>3700.0609999999997</v>
      </c>
      <c r="R1992" s="2">
        <f t="shared" si="151"/>
        <v>1021.84</v>
      </c>
      <c r="S1992" s="2">
        <f t="shared" si="152"/>
        <v>2678.221</v>
      </c>
      <c r="T1992" s="2">
        <f t="shared" si="153"/>
        <v>16268.16</v>
      </c>
    </row>
    <row r="1993" spans="1:20" x14ac:dyDescent="0.35">
      <c r="A1993" s="3">
        <f t="shared" si="154"/>
        <v>1984</v>
      </c>
      <c r="B1993" s="1">
        <v>7607</v>
      </c>
      <c r="C1993" s="1" t="s">
        <v>4489</v>
      </c>
      <c r="D1993" s="1" t="s">
        <v>4490</v>
      </c>
      <c r="E1993" s="1" t="s">
        <v>168</v>
      </c>
      <c r="F1993" s="1" t="s">
        <v>103</v>
      </c>
      <c r="G1993" s="1" t="s">
        <v>4662</v>
      </c>
      <c r="H1993" s="7">
        <v>42476</v>
      </c>
      <c r="I1993" s="2">
        <v>17290</v>
      </c>
      <c r="J1993" s="2">
        <f>+VLOOKUP(B:B,'[1]Nómina (2)'!$B$5:$AJ$2058,35,0)</f>
        <v>0</v>
      </c>
      <c r="K1993" s="2">
        <v>496.22</v>
      </c>
      <c r="L1993" s="2">
        <v>1227.5899999999999</v>
      </c>
      <c r="M1993" s="2">
        <v>224.76999999999998</v>
      </c>
      <c r="N1993" s="2">
        <v>525.62</v>
      </c>
      <c r="O1993" s="2">
        <v>1225.8610000000001</v>
      </c>
      <c r="P1993" s="2">
        <v>0</v>
      </c>
      <c r="Q1993" s="2">
        <f t="shared" si="150"/>
        <v>3700.0609999999997</v>
      </c>
      <c r="R1993" s="2">
        <f t="shared" si="151"/>
        <v>1021.84</v>
      </c>
      <c r="S1993" s="2">
        <f t="shared" si="152"/>
        <v>2678.221</v>
      </c>
      <c r="T1993" s="2">
        <f t="shared" si="153"/>
        <v>16268.16</v>
      </c>
    </row>
    <row r="1994" spans="1:20" x14ac:dyDescent="0.35">
      <c r="A1994" s="3">
        <f t="shared" si="154"/>
        <v>1985</v>
      </c>
      <c r="B1994" s="1">
        <v>7608</v>
      </c>
      <c r="C1994" s="1" t="s">
        <v>4491</v>
      </c>
      <c r="D1994" s="1" t="s">
        <v>4492</v>
      </c>
      <c r="E1994" s="1" t="s">
        <v>11</v>
      </c>
      <c r="F1994" s="1" t="s">
        <v>103</v>
      </c>
      <c r="G1994" s="1" t="s">
        <v>4662</v>
      </c>
      <c r="H1994" s="7">
        <v>42810</v>
      </c>
      <c r="I1994" s="2">
        <v>17290</v>
      </c>
      <c r="J1994" s="2">
        <f>+VLOOKUP(B:B,'[1]Nómina (2)'!$B$5:$AJ$2058,35,0)</f>
        <v>0</v>
      </c>
      <c r="K1994" s="2">
        <v>496.22</v>
      </c>
      <c r="L1994" s="2">
        <v>1227.5899999999999</v>
      </c>
      <c r="M1994" s="2">
        <v>224.76999999999998</v>
      </c>
      <c r="N1994" s="2">
        <v>525.62</v>
      </c>
      <c r="O1994" s="2">
        <v>1225.8610000000001</v>
      </c>
      <c r="P1994" s="2">
        <v>2063.2399999999998</v>
      </c>
      <c r="Q1994" s="2">
        <f t="shared" si="150"/>
        <v>5763.3009999999995</v>
      </c>
      <c r="R1994" s="2">
        <f t="shared" si="151"/>
        <v>3085.08</v>
      </c>
      <c r="S1994" s="2">
        <f t="shared" si="152"/>
        <v>2678.221</v>
      </c>
      <c r="T1994" s="2">
        <f t="shared" si="153"/>
        <v>14204.92</v>
      </c>
    </row>
    <row r="1995" spans="1:20" x14ac:dyDescent="0.35">
      <c r="A1995" s="3">
        <f t="shared" si="154"/>
        <v>1986</v>
      </c>
      <c r="B1995" s="1">
        <v>7609</v>
      </c>
      <c r="C1995" s="1" t="s">
        <v>4493</v>
      </c>
      <c r="D1995" s="1" t="s">
        <v>4494</v>
      </c>
      <c r="E1995" s="1" t="s">
        <v>820</v>
      </c>
      <c r="F1995" s="1" t="s">
        <v>107</v>
      </c>
      <c r="G1995" s="1" t="s">
        <v>4662</v>
      </c>
      <c r="H1995" s="7">
        <v>42476</v>
      </c>
      <c r="I1995" s="2">
        <v>24310</v>
      </c>
      <c r="J1995" s="2">
        <f>+VLOOKUP(B:B,'[1]Nómina (2)'!$B$5:$AJ$2058,35,0)</f>
        <v>0</v>
      </c>
      <c r="K1995" s="2">
        <v>697.7</v>
      </c>
      <c r="L1995" s="2">
        <v>1726.0099999999998</v>
      </c>
      <c r="M1995" s="2">
        <v>316.02999999999997</v>
      </c>
      <c r="N1995" s="2">
        <v>739.02</v>
      </c>
      <c r="O1995" s="2">
        <v>1723.5790000000002</v>
      </c>
      <c r="P1995" s="2">
        <v>0</v>
      </c>
      <c r="Q1995" s="2">
        <f t="shared" ref="Q1995:Q2058" si="155">SUM(K1995:P1995)</f>
        <v>5202.3389999999999</v>
      </c>
      <c r="R1995" s="2">
        <f t="shared" ref="R1995:R2058" si="156">+J1995+K1995+N1995+P1995</f>
        <v>1436.72</v>
      </c>
      <c r="S1995" s="2">
        <f t="shared" ref="S1995:S2058" si="157">+L1995+M1995+O1995</f>
        <v>3765.6189999999997</v>
      </c>
      <c r="T1995" s="2">
        <f t="shared" ref="T1995:T2058" si="158">+I1995-R1995</f>
        <v>22873.279999999999</v>
      </c>
    </row>
    <row r="1996" spans="1:20" x14ac:dyDescent="0.35">
      <c r="A1996" s="3">
        <f t="shared" ref="A1996:A2059" si="159">+A1995+1</f>
        <v>1987</v>
      </c>
      <c r="B1996" s="1">
        <v>7610</v>
      </c>
      <c r="C1996" s="1" t="s">
        <v>4495</v>
      </c>
      <c r="D1996" s="1" t="s">
        <v>4496</v>
      </c>
      <c r="E1996" s="1" t="s">
        <v>820</v>
      </c>
      <c r="F1996" s="1" t="s">
        <v>1085</v>
      </c>
      <c r="G1996" s="1" t="s">
        <v>4662</v>
      </c>
      <c r="H1996" s="7">
        <v>42476</v>
      </c>
      <c r="I1996" s="2">
        <v>21970</v>
      </c>
      <c r="J1996" s="2">
        <f>+VLOOKUP(B:B,'[1]Nómina (2)'!$B$5:$AJ$2058,35,0)</f>
        <v>0</v>
      </c>
      <c r="K1996" s="2">
        <v>630.54</v>
      </c>
      <c r="L1996" s="2">
        <v>1559.87</v>
      </c>
      <c r="M1996" s="2">
        <v>285.61</v>
      </c>
      <c r="N1996" s="2">
        <v>667.89</v>
      </c>
      <c r="O1996" s="2">
        <v>1557.673</v>
      </c>
      <c r="P1996" s="2">
        <v>0</v>
      </c>
      <c r="Q1996" s="2">
        <f t="shared" si="155"/>
        <v>4701.5829999999996</v>
      </c>
      <c r="R1996" s="2">
        <f t="shared" si="156"/>
        <v>1298.4299999999998</v>
      </c>
      <c r="S1996" s="2">
        <f t="shared" si="157"/>
        <v>3403.1530000000002</v>
      </c>
      <c r="T1996" s="2">
        <f t="shared" si="158"/>
        <v>20671.57</v>
      </c>
    </row>
    <row r="1997" spans="1:20" x14ac:dyDescent="0.35">
      <c r="A1997" s="3">
        <f t="shared" si="159"/>
        <v>1988</v>
      </c>
      <c r="B1997" s="1">
        <v>7611</v>
      </c>
      <c r="C1997" s="1" t="s">
        <v>4497</v>
      </c>
      <c r="D1997" s="1" t="s">
        <v>4498</v>
      </c>
      <c r="E1997" s="1" t="s">
        <v>820</v>
      </c>
      <c r="F1997" s="1" t="s">
        <v>1085</v>
      </c>
      <c r="G1997" s="1" t="s">
        <v>4662</v>
      </c>
      <c r="H1997" s="7">
        <v>42842</v>
      </c>
      <c r="I1997" s="2">
        <v>21970</v>
      </c>
      <c r="J1997" s="2">
        <f>+VLOOKUP(B:B,'[1]Nómina (2)'!$B$5:$AJ$2058,35,0)</f>
        <v>0</v>
      </c>
      <c r="K1997" s="2">
        <v>630.54</v>
      </c>
      <c r="L1997" s="2">
        <v>1559.87</v>
      </c>
      <c r="M1997" s="2">
        <v>285.61</v>
      </c>
      <c r="N1997" s="2">
        <v>667.89</v>
      </c>
      <c r="O1997" s="2">
        <v>1557.673</v>
      </c>
      <c r="P1997" s="2">
        <v>0</v>
      </c>
      <c r="Q1997" s="2">
        <f t="shared" si="155"/>
        <v>4701.5829999999996</v>
      </c>
      <c r="R1997" s="2">
        <f t="shared" si="156"/>
        <v>1298.4299999999998</v>
      </c>
      <c r="S1997" s="2">
        <f t="shared" si="157"/>
        <v>3403.1530000000002</v>
      </c>
      <c r="T1997" s="2">
        <f t="shared" si="158"/>
        <v>20671.57</v>
      </c>
    </row>
    <row r="1998" spans="1:20" x14ac:dyDescent="0.35">
      <c r="A1998" s="3">
        <f t="shared" si="159"/>
        <v>1989</v>
      </c>
      <c r="B1998" s="1">
        <v>7613</v>
      </c>
      <c r="C1998" s="1" t="s">
        <v>4499</v>
      </c>
      <c r="D1998" s="1" t="s">
        <v>4500</v>
      </c>
      <c r="E1998" s="1" t="s">
        <v>656</v>
      </c>
      <c r="F1998" s="1" t="s">
        <v>841</v>
      </c>
      <c r="G1998" s="1" t="s">
        <v>4662</v>
      </c>
      <c r="H1998" s="7">
        <v>42476</v>
      </c>
      <c r="I1998" s="2">
        <v>28990</v>
      </c>
      <c r="J1998" s="2">
        <f>+VLOOKUP(B:B,'[1]Nómina (2)'!$B$5:$AJ$2058,35,0)</f>
        <v>0</v>
      </c>
      <c r="K1998" s="2">
        <v>832.01</v>
      </c>
      <c r="L1998" s="2">
        <v>2058.29</v>
      </c>
      <c r="M1998" s="2">
        <v>376.87</v>
      </c>
      <c r="N1998" s="2">
        <v>881.3</v>
      </c>
      <c r="O1998" s="2">
        <v>2055.3910000000001</v>
      </c>
      <c r="P1998" s="2">
        <v>0</v>
      </c>
      <c r="Q1998" s="2">
        <f t="shared" si="155"/>
        <v>6203.8610000000008</v>
      </c>
      <c r="R1998" s="2">
        <f t="shared" si="156"/>
        <v>1713.31</v>
      </c>
      <c r="S1998" s="2">
        <f t="shared" si="157"/>
        <v>4490.5509999999995</v>
      </c>
      <c r="T1998" s="2">
        <f t="shared" si="158"/>
        <v>27276.69</v>
      </c>
    </row>
    <row r="1999" spans="1:20" x14ac:dyDescent="0.35">
      <c r="A1999" s="3">
        <f t="shared" si="159"/>
        <v>1990</v>
      </c>
      <c r="B1999" s="1">
        <v>7615</v>
      </c>
      <c r="C1999" s="1" t="s">
        <v>4501</v>
      </c>
      <c r="D1999" s="1" t="s">
        <v>4502</v>
      </c>
      <c r="E1999" s="1" t="s">
        <v>1315</v>
      </c>
      <c r="F1999" s="1" t="s">
        <v>2737</v>
      </c>
      <c r="G1999" s="1" t="s">
        <v>4662</v>
      </c>
      <c r="H1999" s="7">
        <v>42480</v>
      </c>
      <c r="I1999" s="2">
        <v>19760</v>
      </c>
      <c r="J1999" s="2">
        <f>+VLOOKUP(B:B,'[1]Nómina (2)'!$B$5:$AJ$2058,35,0)</f>
        <v>0</v>
      </c>
      <c r="K1999" s="2">
        <v>567.11</v>
      </c>
      <c r="L1999" s="2">
        <v>1402.9599999999998</v>
      </c>
      <c r="M1999" s="2">
        <v>256.88</v>
      </c>
      <c r="N1999" s="2">
        <v>600.70000000000005</v>
      </c>
      <c r="O1999" s="2">
        <v>1400.9840000000002</v>
      </c>
      <c r="P1999" s="2">
        <v>0</v>
      </c>
      <c r="Q1999" s="2">
        <f t="shared" si="155"/>
        <v>4228.634</v>
      </c>
      <c r="R1999" s="2">
        <f t="shared" si="156"/>
        <v>1167.81</v>
      </c>
      <c r="S1999" s="2">
        <f t="shared" si="157"/>
        <v>3060.8239999999996</v>
      </c>
      <c r="T1999" s="2">
        <f t="shared" si="158"/>
        <v>18592.189999999999</v>
      </c>
    </row>
    <row r="2000" spans="1:20" x14ac:dyDescent="0.35">
      <c r="A2000" s="3">
        <f t="shared" si="159"/>
        <v>1991</v>
      </c>
      <c r="B2000" s="1">
        <v>7616</v>
      </c>
      <c r="C2000" s="1" t="s">
        <v>4503</v>
      </c>
      <c r="D2000" s="1" t="s">
        <v>4504</v>
      </c>
      <c r="E2000" s="1" t="s">
        <v>1315</v>
      </c>
      <c r="F2000" s="1" t="s">
        <v>2737</v>
      </c>
      <c r="G2000" s="1" t="s">
        <v>4662</v>
      </c>
      <c r="H2000" s="7">
        <v>42476</v>
      </c>
      <c r="I2000" s="2">
        <v>19760</v>
      </c>
      <c r="J2000" s="2">
        <f>+VLOOKUP(B:B,'[1]Nómina (2)'!$B$5:$AJ$2058,35,0)</f>
        <v>0</v>
      </c>
      <c r="K2000" s="2">
        <v>567.11</v>
      </c>
      <c r="L2000" s="2">
        <v>1402.9599999999998</v>
      </c>
      <c r="M2000" s="2">
        <v>256.88</v>
      </c>
      <c r="N2000" s="2">
        <v>600.70000000000005</v>
      </c>
      <c r="O2000" s="2">
        <v>1400.9840000000002</v>
      </c>
      <c r="P2000" s="2">
        <v>0</v>
      </c>
      <c r="Q2000" s="2">
        <f t="shared" si="155"/>
        <v>4228.634</v>
      </c>
      <c r="R2000" s="2">
        <f t="shared" si="156"/>
        <v>1167.81</v>
      </c>
      <c r="S2000" s="2">
        <f t="shared" si="157"/>
        <v>3060.8239999999996</v>
      </c>
      <c r="T2000" s="2">
        <f t="shared" si="158"/>
        <v>18592.189999999999</v>
      </c>
    </row>
    <row r="2001" spans="1:20" s="4" customFormat="1" x14ac:dyDescent="0.35">
      <c r="A2001" s="3">
        <f t="shared" si="159"/>
        <v>1992</v>
      </c>
      <c r="B2001" s="1">
        <v>7617</v>
      </c>
      <c r="C2001" s="1" t="s">
        <v>4505</v>
      </c>
      <c r="D2001" s="1" t="s">
        <v>4506</v>
      </c>
      <c r="E2001" s="1" t="s">
        <v>1315</v>
      </c>
      <c r="F2001" s="1" t="s">
        <v>2737</v>
      </c>
      <c r="G2001" s="1" t="s">
        <v>4662</v>
      </c>
      <c r="H2001" s="7">
        <v>42476</v>
      </c>
      <c r="I2001" s="2">
        <v>19760</v>
      </c>
      <c r="J2001" s="2">
        <f>+VLOOKUP(B:B,'[1]Nómina (2)'!$B$5:$AJ$2058,35,0)</f>
        <v>0</v>
      </c>
      <c r="K2001" s="2">
        <v>567.11</v>
      </c>
      <c r="L2001" s="2">
        <v>1402.9599999999998</v>
      </c>
      <c r="M2001" s="2">
        <v>256.88</v>
      </c>
      <c r="N2001" s="2">
        <v>600.70000000000005</v>
      </c>
      <c r="O2001" s="2">
        <v>1400.9840000000002</v>
      </c>
      <c r="P2001" s="2">
        <v>0</v>
      </c>
      <c r="Q2001" s="2">
        <f t="shared" si="155"/>
        <v>4228.634</v>
      </c>
      <c r="R2001" s="2">
        <f t="shared" si="156"/>
        <v>1167.81</v>
      </c>
      <c r="S2001" s="2">
        <f t="shared" si="157"/>
        <v>3060.8239999999996</v>
      </c>
      <c r="T2001" s="2">
        <f t="shared" si="158"/>
        <v>18592.189999999999</v>
      </c>
    </row>
    <row r="2002" spans="1:20" s="4" customFormat="1" x14ac:dyDescent="0.35">
      <c r="A2002" s="3">
        <f t="shared" si="159"/>
        <v>1993</v>
      </c>
      <c r="B2002" s="1">
        <v>7618</v>
      </c>
      <c r="C2002" s="1" t="s">
        <v>4507</v>
      </c>
      <c r="D2002" s="1" t="s">
        <v>4508</v>
      </c>
      <c r="E2002" s="1" t="s">
        <v>1315</v>
      </c>
      <c r="F2002" s="1" t="s">
        <v>120</v>
      </c>
      <c r="G2002" s="1" t="s">
        <v>4662</v>
      </c>
      <c r="H2002" s="7">
        <v>42476</v>
      </c>
      <c r="I2002" s="2">
        <v>42120</v>
      </c>
      <c r="J2002" s="2">
        <f>+VLOOKUP(B:B,'[1]Nómina (2)'!$B$5:$AJ$2058,35,0)</f>
        <v>741.85637499999996</v>
      </c>
      <c r="K2002" s="2">
        <v>1208.8399999999999</v>
      </c>
      <c r="L2002" s="2">
        <v>2990.5199999999995</v>
      </c>
      <c r="M2002" s="2">
        <v>547.55999999999995</v>
      </c>
      <c r="N2002" s="2">
        <v>1280.45</v>
      </c>
      <c r="O2002" s="2">
        <v>2986.308</v>
      </c>
      <c r="P2002" s="2">
        <v>0</v>
      </c>
      <c r="Q2002" s="2">
        <f t="shared" si="155"/>
        <v>9013.6779999999999</v>
      </c>
      <c r="R2002" s="2">
        <f t="shared" si="156"/>
        <v>3231.1463750000003</v>
      </c>
      <c r="S2002" s="2">
        <f t="shared" si="157"/>
        <v>6524.387999999999</v>
      </c>
      <c r="T2002" s="2">
        <f t="shared" si="158"/>
        <v>38888.853625000003</v>
      </c>
    </row>
    <row r="2003" spans="1:20" x14ac:dyDescent="0.35">
      <c r="A2003" s="3">
        <f t="shared" si="159"/>
        <v>1994</v>
      </c>
      <c r="B2003" s="1">
        <v>7619</v>
      </c>
      <c r="C2003" s="1" t="s">
        <v>4509</v>
      </c>
      <c r="D2003" s="1" t="s">
        <v>4510</v>
      </c>
      <c r="E2003" s="1" t="s">
        <v>1315</v>
      </c>
      <c r="F2003" s="1" t="s">
        <v>2737</v>
      </c>
      <c r="G2003" s="1" t="s">
        <v>4662</v>
      </c>
      <c r="H2003" s="7">
        <v>42476</v>
      </c>
      <c r="I2003" s="2">
        <v>19760</v>
      </c>
      <c r="J2003" s="2">
        <f>+VLOOKUP(B:B,'[1]Nómina (2)'!$B$5:$AJ$2058,35,0)</f>
        <v>0</v>
      </c>
      <c r="K2003" s="2">
        <v>567.11</v>
      </c>
      <c r="L2003" s="2">
        <v>1402.9599999999998</v>
      </c>
      <c r="M2003" s="2">
        <v>256.88</v>
      </c>
      <c r="N2003" s="2">
        <v>600.70000000000005</v>
      </c>
      <c r="O2003" s="2">
        <v>1400.9840000000002</v>
      </c>
      <c r="P2003" s="2">
        <v>0</v>
      </c>
      <c r="Q2003" s="2">
        <f t="shared" si="155"/>
        <v>4228.634</v>
      </c>
      <c r="R2003" s="2">
        <f t="shared" si="156"/>
        <v>1167.81</v>
      </c>
      <c r="S2003" s="2">
        <f t="shared" si="157"/>
        <v>3060.8239999999996</v>
      </c>
      <c r="T2003" s="2">
        <f t="shared" si="158"/>
        <v>18592.189999999999</v>
      </c>
    </row>
    <row r="2004" spans="1:20" x14ac:dyDescent="0.35">
      <c r="A2004" s="3">
        <f t="shared" si="159"/>
        <v>1995</v>
      </c>
      <c r="B2004" s="1">
        <v>7620</v>
      </c>
      <c r="C2004" s="1" t="s">
        <v>4511</v>
      </c>
      <c r="D2004" s="1" t="s">
        <v>4512</v>
      </c>
      <c r="E2004" s="1" t="s">
        <v>1315</v>
      </c>
      <c r="F2004" s="1" t="s">
        <v>2737</v>
      </c>
      <c r="G2004" s="1" t="s">
        <v>4662</v>
      </c>
      <c r="H2004" s="7">
        <v>42476</v>
      </c>
      <c r="I2004" s="2">
        <v>19760</v>
      </c>
      <c r="J2004" s="2">
        <f>+VLOOKUP(B:B,'[1]Nómina (2)'!$B$5:$AJ$2058,35,0)</f>
        <v>0</v>
      </c>
      <c r="K2004" s="2">
        <v>567.11</v>
      </c>
      <c r="L2004" s="2">
        <v>1402.9599999999998</v>
      </c>
      <c r="M2004" s="2">
        <v>256.88</v>
      </c>
      <c r="N2004" s="2">
        <v>600.70000000000005</v>
      </c>
      <c r="O2004" s="2">
        <v>1400.9840000000002</v>
      </c>
      <c r="P2004" s="2">
        <v>0</v>
      </c>
      <c r="Q2004" s="2">
        <f t="shared" si="155"/>
        <v>4228.634</v>
      </c>
      <c r="R2004" s="2">
        <f t="shared" si="156"/>
        <v>1167.81</v>
      </c>
      <c r="S2004" s="2">
        <f t="shared" si="157"/>
        <v>3060.8239999999996</v>
      </c>
      <c r="T2004" s="2">
        <f t="shared" si="158"/>
        <v>18592.189999999999</v>
      </c>
    </row>
    <row r="2005" spans="1:20" x14ac:dyDescent="0.35">
      <c r="A2005" s="3">
        <f t="shared" si="159"/>
        <v>1996</v>
      </c>
      <c r="B2005" s="1">
        <v>7621</v>
      </c>
      <c r="C2005" s="1" t="s">
        <v>4513</v>
      </c>
      <c r="D2005" s="1" t="s">
        <v>4514</v>
      </c>
      <c r="E2005" s="1" t="s">
        <v>1315</v>
      </c>
      <c r="F2005" s="1" t="s">
        <v>2737</v>
      </c>
      <c r="G2005" s="1" t="s">
        <v>4662</v>
      </c>
      <c r="H2005" s="7">
        <v>42476</v>
      </c>
      <c r="I2005" s="2">
        <v>19760</v>
      </c>
      <c r="J2005" s="2">
        <f>+VLOOKUP(B:B,'[1]Nómina (2)'!$B$5:$AJ$2058,35,0)</f>
        <v>0</v>
      </c>
      <c r="K2005" s="2">
        <v>567.11</v>
      </c>
      <c r="L2005" s="2">
        <v>1402.9599999999998</v>
      </c>
      <c r="M2005" s="2">
        <v>256.88</v>
      </c>
      <c r="N2005" s="2">
        <v>600.70000000000005</v>
      </c>
      <c r="O2005" s="2">
        <v>1400.9840000000002</v>
      </c>
      <c r="P2005" s="2">
        <v>0</v>
      </c>
      <c r="Q2005" s="2">
        <f t="shared" si="155"/>
        <v>4228.634</v>
      </c>
      <c r="R2005" s="2">
        <f t="shared" si="156"/>
        <v>1167.81</v>
      </c>
      <c r="S2005" s="2">
        <f t="shared" si="157"/>
        <v>3060.8239999999996</v>
      </c>
      <c r="T2005" s="2">
        <f t="shared" si="158"/>
        <v>18592.189999999999</v>
      </c>
    </row>
    <row r="2006" spans="1:20" x14ac:dyDescent="0.35">
      <c r="A2006" s="3">
        <f t="shared" si="159"/>
        <v>1997</v>
      </c>
      <c r="B2006" s="1">
        <v>7622</v>
      </c>
      <c r="C2006" s="1" t="s">
        <v>4515</v>
      </c>
      <c r="D2006" s="1" t="s">
        <v>4516</v>
      </c>
      <c r="E2006" s="1" t="s">
        <v>1315</v>
      </c>
      <c r="F2006" s="1" t="s">
        <v>1316</v>
      </c>
      <c r="G2006" s="1" t="s">
        <v>4662</v>
      </c>
      <c r="H2006" s="7">
        <v>42476</v>
      </c>
      <c r="I2006" s="2">
        <v>37570</v>
      </c>
      <c r="J2006" s="2">
        <f>+VLOOKUP(B:B,'[1]Nómina (2)'!$B$5:$AJ$2058,35,0)</f>
        <v>99.691374999999994</v>
      </c>
      <c r="K2006" s="2">
        <v>1078.26</v>
      </c>
      <c r="L2006" s="2">
        <v>2667.47</v>
      </c>
      <c r="M2006" s="2">
        <v>488.40999999999997</v>
      </c>
      <c r="N2006" s="2">
        <v>1142.1300000000001</v>
      </c>
      <c r="O2006" s="2">
        <v>2663.7130000000002</v>
      </c>
      <c r="P2006" s="2">
        <v>0</v>
      </c>
      <c r="Q2006" s="2">
        <f t="shared" si="155"/>
        <v>8039.9830000000002</v>
      </c>
      <c r="R2006" s="2">
        <f t="shared" si="156"/>
        <v>2320.0813750000002</v>
      </c>
      <c r="S2006" s="2">
        <f t="shared" si="157"/>
        <v>5819.5929999999998</v>
      </c>
      <c r="T2006" s="2">
        <f t="shared" si="158"/>
        <v>35249.918624999998</v>
      </c>
    </row>
    <row r="2007" spans="1:20" x14ac:dyDescent="0.35">
      <c r="A2007" s="3">
        <f t="shared" si="159"/>
        <v>1998</v>
      </c>
      <c r="B2007" s="1">
        <v>7623</v>
      </c>
      <c r="C2007" s="1" t="s">
        <v>4517</v>
      </c>
      <c r="D2007" s="1" t="s">
        <v>4518</v>
      </c>
      <c r="E2007" s="1" t="s">
        <v>1315</v>
      </c>
      <c r="F2007" s="1" t="s">
        <v>1316</v>
      </c>
      <c r="G2007" s="1" t="s">
        <v>4662</v>
      </c>
      <c r="H2007" s="7">
        <v>42476</v>
      </c>
      <c r="I2007" s="2">
        <v>37570</v>
      </c>
      <c r="J2007" s="2">
        <f>+VLOOKUP(B:B,'[1]Nómina (2)'!$B$5:$AJ$2058,35,0)</f>
        <v>99.691374999999994</v>
      </c>
      <c r="K2007" s="2">
        <v>1078.26</v>
      </c>
      <c r="L2007" s="2">
        <v>2667.47</v>
      </c>
      <c r="M2007" s="2">
        <v>488.40999999999997</v>
      </c>
      <c r="N2007" s="2">
        <v>1142.1300000000001</v>
      </c>
      <c r="O2007" s="2">
        <v>2663.7130000000002</v>
      </c>
      <c r="P2007" s="2">
        <v>0</v>
      </c>
      <c r="Q2007" s="2">
        <f t="shared" si="155"/>
        <v>8039.9830000000002</v>
      </c>
      <c r="R2007" s="2">
        <f t="shared" si="156"/>
        <v>2320.0813750000002</v>
      </c>
      <c r="S2007" s="2">
        <f t="shared" si="157"/>
        <v>5819.5929999999998</v>
      </c>
      <c r="T2007" s="2">
        <f t="shared" si="158"/>
        <v>35249.918624999998</v>
      </c>
    </row>
    <row r="2008" spans="1:20" x14ac:dyDescent="0.35">
      <c r="A2008" s="3">
        <f t="shared" si="159"/>
        <v>1999</v>
      </c>
      <c r="B2008" s="1">
        <v>7625</v>
      </c>
      <c r="C2008" s="1" t="s">
        <v>4519</v>
      </c>
      <c r="D2008" s="1" t="s">
        <v>4520</v>
      </c>
      <c r="E2008" s="1" t="s">
        <v>612</v>
      </c>
      <c r="F2008" s="1" t="s">
        <v>2128</v>
      </c>
      <c r="G2008" s="1" t="s">
        <v>4662</v>
      </c>
      <c r="H2008" s="7">
        <v>42476</v>
      </c>
      <c r="I2008" s="2">
        <v>20000</v>
      </c>
      <c r="J2008" s="2">
        <f>+VLOOKUP(B:B,'[1]Nómina (2)'!$B$5:$AJ$2058,35,0)</f>
        <v>0</v>
      </c>
      <c r="K2008" s="2">
        <v>574</v>
      </c>
      <c r="L2008" s="2">
        <v>1419.9999999999998</v>
      </c>
      <c r="M2008" s="2">
        <v>260</v>
      </c>
      <c r="N2008" s="2">
        <v>608</v>
      </c>
      <c r="O2008" s="2">
        <v>1418</v>
      </c>
      <c r="P2008" s="2">
        <v>0</v>
      </c>
      <c r="Q2008" s="2">
        <f t="shared" si="155"/>
        <v>4280</v>
      </c>
      <c r="R2008" s="2">
        <f t="shared" si="156"/>
        <v>1182</v>
      </c>
      <c r="S2008" s="2">
        <f t="shared" si="157"/>
        <v>3098</v>
      </c>
      <c r="T2008" s="2">
        <f t="shared" si="158"/>
        <v>18818</v>
      </c>
    </row>
    <row r="2009" spans="1:20" x14ac:dyDescent="0.35">
      <c r="A2009" s="3">
        <f t="shared" si="159"/>
        <v>2000</v>
      </c>
      <c r="B2009" s="1">
        <v>7626</v>
      </c>
      <c r="C2009" s="1" t="s">
        <v>4521</v>
      </c>
      <c r="D2009" s="1" t="s">
        <v>4522</v>
      </c>
      <c r="E2009" s="1" t="s">
        <v>612</v>
      </c>
      <c r="F2009" s="1" t="s">
        <v>2128</v>
      </c>
      <c r="G2009" s="1" t="s">
        <v>4662</v>
      </c>
      <c r="H2009" s="7">
        <v>42476</v>
      </c>
      <c r="I2009" s="2">
        <v>20000</v>
      </c>
      <c r="J2009" s="2">
        <f>+VLOOKUP(B:B,'[1]Nómina (2)'!$B$5:$AJ$2058,35,0)</f>
        <v>0</v>
      </c>
      <c r="K2009" s="2">
        <v>574</v>
      </c>
      <c r="L2009" s="2">
        <v>1419.9999999999998</v>
      </c>
      <c r="M2009" s="2">
        <v>260</v>
      </c>
      <c r="N2009" s="2">
        <v>608</v>
      </c>
      <c r="O2009" s="2">
        <v>1418</v>
      </c>
      <c r="P2009" s="2">
        <v>0</v>
      </c>
      <c r="Q2009" s="2">
        <f t="shared" si="155"/>
        <v>4280</v>
      </c>
      <c r="R2009" s="2">
        <f t="shared" si="156"/>
        <v>1182</v>
      </c>
      <c r="S2009" s="2">
        <f t="shared" si="157"/>
        <v>3098</v>
      </c>
      <c r="T2009" s="2">
        <f t="shared" si="158"/>
        <v>18818</v>
      </c>
    </row>
    <row r="2010" spans="1:20" x14ac:dyDescent="0.35">
      <c r="A2010" s="3">
        <f t="shared" si="159"/>
        <v>2001</v>
      </c>
      <c r="B2010" s="1">
        <v>7627</v>
      </c>
      <c r="C2010" s="1" t="s">
        <v>4523</v>
      </c>
      <c r="D2010" s="1" t="s">
        <v>4524</v>
      </c>
      <c r="E2010" s="1" t="s">
        <v>692</v>
      </c>
      <c r="F2010" s="1" t="s">
        <v>28</v>
      </c>
      <c r="G2010" s="1" t="s">
        <v>4662</v>
      </c>
      <c r="H2010" s="7">
        <v>42857</v>
      </c>
      <c r="I2010" s="2">
        <v>19760</v>
      </c>
      <c r="J2010" s="2">
        <f>+VLOOKUP(B:B,'[1]Nómina (2)'!$B$5:$AJ$2058,35,0)</f>
        <v>0</v>
      </c>
      <c r="K2010" s="2">
        <v>567.11</v>
      </c>
      <c r="L2010" s="2">
        <v>1402.9599999999998</v>
      </c>
      <c r="M2010" s="2">
        <v>256.88</v>
      </c>
      <c r="N2010" s="2">
        <v>600.70000000000005</v>
      </c>
      <c r="O2010" s="2">
        <v>1400.9840000000002</v>
      </c>
      <c r="P2010" s="2">
        <v>0</v>
      </c>
      <c r="Q2010" s="2">
        <f t="shared" si="155"/>
        <v>4228.634</v>
      </c>
      <c r="R2010" s="2">
        <f t="shared" si="156"/>
        <v>1167.81</v>
      </c>
      <c r="S2010" s="2">
        <f t="shared" si="157"/>
        <v>3060.8239999999996</v>
      </c>
      <c r="T2010" s="2">
        <f t="shared" si="158"/>
        <v>18592.189999999999</v>
      </c>
    </row>
    <row r="2011" spans="1:20" x14ac:dyDescent="0.35">
      <c r="A2011" s="3">
        <f t="shared" si="159"/>
        <v>2002</v>
      </c>
      <c r="B2011" s="1">
        <v>7628</v>
      </c>
      <c r="C2011" s="1" t="s">
        <v>4525</v>
      </c>
      <c r="D2011" s="1" t="s">
        <v>4526</v>
      </c>
      <c r="E2011" s="1" t="s">
        <v>463</v>
      </c>
      <c r="F2011" s="1" t="s">
        <v>1132</v>
      </c>
      <c r="G2011" s="1" t="s">
        <v>4662</v>
      </c>
      <c r="H2011" s="7">
        <v>42858</v>
      </c>
      <c r="I2011" s="2">
        <v>24310</v>
      </c>
      <c r="J2011" s="2">
        <f>+VLOOKUP(B:B,'[1]Nómina (2)'!$B$5:$AJ$2058,35,0)</f>
        <v>0</v>
      </c>
      <c r="K2011" s="2">
        <v>697.7</v>
      </c>
      <c r="L2011" s="2">
        <v>1726.0099999999998</v>
      </c>
      <c r="M2011" s="2">
        <v>316.02999999999997</v>
      </c>
      <c r="N2011" s="2">
        <v>739.02</v>
      </c>
      <c r="O2011" s="2">
        <v>1723.5790000000002</v>
      </c>
      <c r="P2011" s="2">
        <v>0</v>
      </c>
      <c r="Q2011" s="2">
        <f t="shared" si="155"/>
        <v>5202.3389999999999</v>
      </c>
      <c r="R2011" s="2">
        <f t="shared" si="156"/>
        <v>1436.72</v>
      </c>
      <c r="S2011" s="2">
        <f t="shared" si="157"/>
        <v>3765.6189999999997</v>
      </c>
      <c r="T2011" s="2">
        <f t="shared" si="158"/>
        <v>22873.279999999999</v>
      </c>
    </row>
    <row r="2012" spans="1:20" x14ac:dyDescent="0.35">
      <c r="A2012" s="3">
        <f t="shared" si="159"/>
        <v>2003</v>
      </c>
      <c r="B2012" s="1">
        <v>7629</v>
      </c>
      <c r="C2012" s="1" t="s">
        <v>4527</v>
      </c>
      <c r="D2012" s="1" t="s">
        <v>4528</v>
      </c>
      <c r="E2012" s="1" t="s">
        <v>681</v>
      </c>
      <c r="F2012" s="1" t="s">
        <v>682</v>
      </c>
      <c r="G2012" s="1" t="s">
        <v>4662</v>
      </c>
      <c r="H2012" s="7">
        <v>42871</v>
      </c>
      <c r="I2012" s="2">
        <v>59235</v>
      </c>
      <c r="J2012" s="2">
        <f>+VLOOKUP(B:B,'[1]Nómina (2)'!$B$5:$AJ$2058,35,0)</f>
        <v>3342.6938333333301</v>
      </c>
      <c r="K2012" s="2">
        <v>1700.04</v>
      </c>
      <c r="L2012" s="2">
        <v>4205.6849999999995</v>
      </c>
      <c r="M2012" s="2">
        <v>614.952</v>
      </c>
      <c r="N2012" s="2">
        <v>1800.74</v>
      </c>
      <c r="O2012" s="2">
        <v>4199.7615000000005</v>
      </c>
      <c r="P2012" s="2">
        <v>0</v>
      </c>
      <c r="Q2012" s="2">
        <f t="shared" si="155"/>
        <v>12521.1785</v>
      </c>
      <c r="R2012" s="2">
        <f t="shared" si="156"/>
        <v>6843.4738333333298</v>
      </c>
      <c r="S2012" s="2">
        <f t="shared" si="157"/>
        <v>9020.3984999999993</v>
      </c>
      <c r="T2012" s="2">
        <f t="shared" si="158"/>
        <v>52391.52616666667</v>
      </c>
    </row>
    <row r="2013" spans="1:20" x14ac:dyDescent="0.35">
      <c r="A2013" s="3">
        <f t="shared" si="159"/>
        <v>2004</v>
      </c>
      <c r="B2013" s="1">
        <v>7630</v>
      </c>
      <c r="C2013" s="1" t="s">
        <v>4529</v>
      </c>
      <c r="D2013" s="1" t="s">
        <v>4530</v>
      </c>
      <c r="E2013" s="1" t="s">
        <v>425</v>
      </c>
      <c r="F2013" s="1" t="s">
        <v>103</v>
      </c>
      <c r="G2013" s="1" t="s">
        <v>4662</v>
      </c>
      <c r="H2013" s="7">
        <v>42476</v>
      </c>
      <c r="I2013" s="2">
        <v>17290</v>
      </c>
      <c r="J2013" s="2">
        <f>+VLOOKUP(B:B,'[1]Nómina (2)'!$B$5:$AJ$2058,35,0)</f>
        <v>0</v>
      </c>
      <c r="K2013" s="2">
        <v>496.22</v>
      </c>
      <c r="L2013" s="2">
        <v>1227.5899999999999</v>
      </c>
      <c r="M2013" s="2">
        <v>224.76999999999998</v>
      </c>
      <c r="N2013" s="2">
        <v>525.62</v>
      </c>
      <c r="O2013" s="2">
        <v>1225.8610000000001</v>
      </c>
      <c r="P2013" s="2">
        <v>0</v>
      </c>
      <c r="Q2013" s="2">
        <f t="shared" si="155"/>
        <v>3700.0609999999997</v>
      </c>
      <c r="R2013" s="2">
        <f t="shared" si="156"/>
        <v>1021.84</v>
      </c>
      <c r="S2013" s="2">
        <f t="shared" si="157"/>
        <v>2678.221</v>
      </c>
      <c r="T2013" s="2">
        <f t="shared" si="158"/>
        <v>16268.16</v>
      </c>
    </row>
    <row r="2014" spans="1:20" x14ac:dyDescent="0.35">
      <c r="A2014" s="3">
        <f t="shared" si="159"/>
        <v>2005</v>
      </c>
      <c r="B2014" s="1">
        <v>7631</v>
      </c>
      <c r="C2014" s="1" t="s">
        <v>4531</v>
      </c>
      <c r="D2014" s="1" t="s">
        <v>4532</v>
      </c>
      <c r="E2014" s="1" t="s">
        <v>35</v>
      </c>
      <c r="F2014" s="1" t="s">
        <v>103</v>
      </c>
      <c r="G2014" s="1" t="s">
        <v>4662</v>
      </c>
      <c r="H2014" s="7">
        <v>42476</v>
      </c>
      <c r="I2014" s="2">
        <v>17290</v>
      </c>
      <c r="J2014" s="2">
        <f>+VLOOKUP(B:B,'[1]Nómina (2)'!$B$5:$AJ$2058,35,0)</f>
        <v>0</v>
      </c>
      <c r="K2014" s="2">
        <v>851.99</v>
      </c>
      <c r="L2014" s="2">
        <v>2107.71452</v>
      </c>
      <c r="M2014" s="2">
        <v>385.91955999999999</v>
      </c>
      <c r="N2014" s="2">
        <v>902.46</v>
      </c>
      <c r="O2014" s="2">
        <v>2104.7459080000003</v>
      </c>
      <c r="P2014" s="2">
        <v>0</v>
      </c>
      <c r="Q2014" s="2">
        <f t="shared" si="155"/>
        <v>6352.8299880000013</v>
      </c>
      <c r="R2014" s="2">
        <f t="shared" si="156"/>
        <v>1754.45</v>
      </c>
      <c r="S2014" s="2">
        <f t="shared" si="157"/>
        <v>4598.3799880000006</v>
      </c>
      <c r="T2014" s="2">
        <f t="shared" si="158"/>
        <v>15535.55</v>
      </c>
    </row>
    <row r="2015" spans="1:20" x14ac:dyDescent="0.35">
      <c r="A2015" s="3">
        <f t="shared" si="159"/>
        <v>2006</v>
      </c>
      <c r="B2015" s="1">
        <v>7632</v>
      </c>
      <c r="C2015" s="1" t="s">
        <v>4533</v>
      </c>
      <c r="D2015" s="1" t="s">
        <v>4534</v>
      </c>
      <c r="E2015" s="1" t="s">
        <v>142</v>
      </c>
      <c r="F2015" s="1" t="s">
        <v>28</v>
      </c>
      <c r="G2015" s="1" t="s">
        <v>4662</v>
      </c>
      <c r="H2015" s="7">
        <v>42476</v>
      </c>
      <c r="I2015" s="2">
        <v>19760</v>
      </c>
      <c r="J2015" s="2">
        <f>+VLOOKUP(B:B,'[1]Nómina (2)'!$B$5:$AJ$2058,35,0)</f>
        <v>0</v>
      </c>
      <c r="K2015" s="2">
        <v>567.11</v>
      </c>
      <c r="L2015" s="2">
        <v>1402.9599999999998</v>
      </c>
      <c r="M2015" s="2">
        <v>256.88</v>
      </c>
      <c r="N2015" s="2">
        <v>600.70000000000005</v>
      </c>
      <c r="O2015" s="2">
        <v>1400.9840000000002</v>
      </c>
      <c r="P2015" s="2">
        <v>0</v>
      </c>
      <c r="Q2015" s="2">
        <f t="shared" si="155"/>
        <v>4228.634</v>
      </c>
      <c r="R2015" s="2">
        <f t="shared" si="156"/>
        <v>1167.81</v>
      </c>
      <c r="S2015" s="2">
        <f t="shared" si="157"/>
        <v>3060.8239999999996</v>
      </c>
      <c r="T2015" s="2">
        <f t="shared" si="158"/>
        <v>18592.189999999999</v>
      </c>
    </row>
    <row r="2016" spans="1:20" x14ac:dyDescent="0.35">
      <c r="A2016" s="3">
        <f t="shared" si="159"/>
        <v>2007</v>
      </c>
      <c r="B2016" s="1">
        <v>7633</v>
      </c>
      <c r="C2016" s="1" t="s">
        <v>4535</v>
      </c>
      <c r="D2016" s="1" t="s">
        <v>4536</v>
      </c>
      <c r="E2016" s="1" t="s">
        <v>113</v>
      </c>
      <c r="F2016" s="1" t="s">
        <v>103</v>
      </c>
      <c r="G2016" s="1" t="s">
        <v>4662</v>
      </c>
      <c r="H2016" s="7">
        <v>42476</v>
      </c>
      <c r="I2016" s="2">
        <v>17290</v>
      </c>
      <c r="J2016" s="2">
        <f>+VLOOKUP(B:B,'[1]Nómina (2)'!$B$5:$AJ$2058,35,0)</f>
        <v>0</v>
      </c>
      <c r="K2016" s="2">
        <v>496.22</v>
      </c>
      <c r="L2016" s="2">
        <v>1227.5899999999999</v>
      </c>
      <c r="M2016" s="2">
        <v>224.76999999999998</v>
      </c>
      <c r="N2016" s="2">
        <v>525.62</v>
      </c>
      <c r="O2016" s="2">
        <v>1225.8610000000001</v>
      </c>
      <c r="P2016" s="2">
        <v>0</v>
      </c>
      <c r="Q2016" s="2">
        <f t="shared" si="155"/>
        <v>3700.0609999999997</v>
      </c>
      <c r="R2016" s="2">
        <f t="shared" si="156"/>
        <v>1021.84</v>
      </c>
      <c r="S2016" s="2">
        <f t="shared" si="157"/>
        <v>2678.221</v>
      </c>
      <c r="T2016" s="2">
        <f t="shared" si="158"/>
        <v>16268.16</v>
      </c>
    </row>
    <row r="2017" spans="1:20" x14ac:dyDescent="0.35">
      <c r="A2017" s="3">
        <f t="shared" si="159"/>
        <v>2008</v>
      </c>
      <c r="B2017" s="1">
        <v>7634</v>
      </c>
      <c r="C2017" s="1" t="s">
        <v>4537</v>
      </c>
      <c r="D2017" s="1" t="s">
        <v>4538</v>
      </c>
      <c r="E2017" s="1" t="s">
        <v>301</v>
      </c>
      <c r="F2017" s="1" t="s">
        <v>4539</v>
      </c>
      <c r="G2017" s="1" t="s">
        <v>4662</v>
      </c>
      <c r="H2017" s="7">
        <v>42884</v>
      </c>
      <c r="I2017" s="2">
        <v>204250</v>
      </c>
      <c r="J2017" s="2">
        <f>+VLOOKUP(B:B,'[1]Nómina (2)'!$B$5:$AJ$2058,35,0)</f>
        <v>44265.359791666699</v>
      </c>
      <c r="K2017" s="2">
        <v>5861.97</v>
      </c>
      <c r="L2017" s="2">
        <v>14501.749999999998</v>
      </c>
      <c r="M2017" s="2">
        <v>614.952</v>
      </c>
      <c r="N2017" s="2">
        <v>3595.1</v>
      </c>
      <c r="O2017" s="2">
        <v>8384.634</v>
      </c>
      <c r="P2017" s="2">
        <v>2063.2399999999998</v>
      </c>
      <c r="Q2017" s="2">
        <f t="shared" si="155"/>
        <v>35021.645999999993</v>
      </c>
      <c r="R2017" s="2">
        <f t="shared" si="156"/>
        <v>55785.669791666696</v>
      </c>
      <c r="S2017" s="2">
        <f t="shared" si="157"/>
        <v>23501.335999999996</v>
      </c>
      <c r="T2017" s="2">
        <f t="shared" si="158"/>
        <v>148464.3302083333</v>
      </c>
    </row>
    <row r="2018" spans="1:20" x14ac:dyDescent="0.35">
      <c r="A2018" s="3">
        <f t="shared" si="159"/>
        <v>2009</v>
      </c>
      <c r="B2018" s="1">
        <v>7635</v>
      </c>
      <c r="C2018" s="1" t="s">
        <v>4540</v>
      </c>
      <c r="D2018" s="1" t="s">
        <v>4541</v>
      </c>
      <c r="E2018" s="1" t="s">
        <v>566</v>
      </c>
      <c r="F2018" s="1" t="s">
        <v>2056</v>
      </c>
      <c r="G2018" s="1" t="s">
        <v>4662</v>
      </c>
      <c r="H2018" s="7">
        <v>42476</v>
      </c>
      <c r="I2018" s="2">
        <v>42120</v>
      </c>
      <c r="J2018" s="2">
        <f>+VLOOKUP(B:B,'[1]Nómina (2)'!$B$5:$AJ$2058,35,0)</f>
        <v>474.14987500000001</v>
      </c>
      <c r="K2018" s="2">
        <v>2075.5300000000002</v>
      </c>
      <c r="L2018" s="2">
        <v>5134.5836799999997</v>
      </c>
      <c r="M2018" s="2">
        <v>614.952</v>
      </c>
      <c r="N2018" s="2">
        <v>2198.4699999999998</v>
      </c>
      <c r="O2018" s="2">
        <v>5127.3518720000002</v>
      </c>
      <c r="P2018" s="2">
        <v>0</v>
      </c>
      <c r="Q2018" s="2">
        <f t="shared" si="155"/>
        <v>15150.887552</v>
      </c>
      <c r="R2018" s="2">
        <f t="shared" si="156"/>
        <v>4748.1498750000001</v>
      </c>
      <c r="S2018" s="2">
        <f t="shared" si="157"/>
        <v>10876.887552</v>
      </c>
      <c r="T2018" s="2">
        <f t="shared" si="158"/>
        <v>37371.850124999997</v>
      </c>
    </row>
    <row r="2019" spans="1:20" x14ac:dyDescent="0.35">
      <c r="A2019" s="3">
        <f t="shared" si="159"/>
        <v>2010</v>
      </c>
      <c r="B2019" s="1">
        <v>7637</v>
      </c>
      <c r="C2019" s="1" t="s">
        <v>4542</v>
      </c>
      <c r="D2019" s="1" t="s">
        <v>4543</v>
      </c>
      <c r="E2019" s="1" t="s">
        <v>1142</v>
      </c>
      <c r="F2019" s="1" t="s">
        <v>107</v>
      </c>
      <c r="G2019" s="1" t="s">
        <v>4662</v>
      </c>
      <c r="H2019" s="7">
        <v>42476</v>
      </c>
      <c r="I2019" s="2">
        <v>26650</v>
      </c>
      <c r="J2019" s="2">
        <f>+VLOOKUP(B:B,'[1]Nómina (2)'!$B$5:$AJ$2058,35,0)</f>
        <v>0</v>
      </c>
      <c r="K2019" s="2">
        <v>1313.22</v>
      </c>
      <c r="L2019" s="2">
        <v>3248.7335099999996</v>
      </c>
      <c r="M2019" s="2">
        <v>594.83852999999999</v>
      </c>
      <c r="N2019" s="2">
        <v>1391.01</v>
      </c>
      <c r="O2019" s="2">
        <v>3244.1578290000002</v>
      </c>
      <c r="P2019" s="2">
        <v>0</v>
      </c>
      <c r="Q2019" s="2">
        <f t="shared" si="155"/>
        <v>9791.9598690000003</v>
      </c>
      <c r="R2019" s="2">
        <f t="shared" si="156"/>
        <v>2704.23</v>
      </c>
      <c r="S2019" s="2">
        <f t="shared" si="157"/>
        <v>7087.7298689999998</v>
      </c>
      <c r="T2019" s="2">
        <f t="shared" si="158"/>
        <v>23945.77</v>
      </c>
    </row>
    <row r="2020" spans="1:20" x14ac:dyDescent="0.35">
      <c r="A2020" s="3">
        <f t="shared" si="159"/>
        <v>2011</v>
      </c>
      <c r="B2020" s="1">
        <v>7638</v>
      </c>
      <c r="C2020" s="1" t="s">
        <v>4544</v>
      </c>
      <c r="D2020" s="1" t="s">
        <v>4545</v>
      </c>
      <c r="E2020" s="1" t="s">
        <v>11</v>
      </c>
      <c r="F2020" s="1" t="s">
        <v>103</v>
      </c>
      <c r="G2020" s="1" t="s">
        <v>4662</v>
      </c>
      <c r="H2020" s="7">
        <v>42476</v>
      </c>
      <c r="I2020" s="2">
        <v>17290</v>
      </c>
      <c r="J2020" s="2">
        <f>+VLOOKUP(B:B,'[1]Nómina (2)'!$B$5:$AJ$2058,35,0)</f>
        <v>0</v>
      </c>
      <c r="K2020" s="2">
        <v>496.22</v>
      </c>
      <c r="L2020" s="2">
        <v>1227.5899999999999</v>
      </c>
      <c r="M2020" s="2">
        <v>224.76999999999998</v>
      </c>
      <c r="N2020" s="2">
        <v>525.62</v>
      </c>
      <c r="O2020" s="2">
        <v>1225.8610000000001</v>
      </c>
      <c r="P2020" s="2">
        <v>0</v>
      </c>
      <c r="Q2020" s="2">
        <f t="shared" si="155"/>
        <v>3700.0609999999997</v>
      </c>
      <c r="R2020" s="2">
        <f t="shared" si="156"/>
        <v>1021.84</v>
      </c>
      <c r="S2020" s="2">
        <f t="shared" si="157"/>
        <v>2678.221</v>
      </c>
      <c r="T2020" s="2">
        <f t="shared" si="158"/>
        <v>16268.16</v>
      </c>
    </row>
    <row r="2021" spans="1:20" x14ac:dyDescent="0.35">
      <c r="A2021" s="3">
        <f t="shared" si="159"/>
        <v>2012</v>
      </c>
      <c r="B2021" s="1">
        <v>7639</v>
      </c>
      <c r="C2021" s="1" t="s">
        <v>4546</v>
      </c>
      <c r="D2021" s="1" t="s">
        <v>4547</v>
      </c>
      <c r="E2021" s="1" t="s">
        <v>656</v>
      </c>
      <c r="F2021" s="1" t="s">
        <v>4548</v>
      </c>
      <c r="G2021" s="1" t="s">
        <v>4662</v>
      </c>
      <c r="H2021" s="7">
        <v>42476</v>
      </c>
      <c r="I2021" s="2">
        <v>23465</v>
      </c>
      <c r="J2021" s="2">
        <f>+VLOOKUP(B:B,'[1]Nómina (2)'!$B$5:$AJ$2058,35,0)</f>
        <v>0</v>
      </c>
      <c r="K2021" s="2">
        <v>673.45</v>
      </c>
      <c r="L2021" s="2">
        <v>1666.0149999999999</v>
      </c>
      <c r="M2021" s="2">
        <v>305.04499999999996</v>
      </c>
      <c r="N2021" s="2">
        <v>713.34</v>
      </c>
      <c r="O2021" s="2">
        <v>1663.6685000000002</v>
      </c>
      <c r="P2021" s="2">
        <v>0</v>
      </c>
      <c r="Q2021" s="2">
        <f t="shared" si="155"/>
        <v>5021.5185000000001</v>
      </c>
      <c r="R2021" s="2">
        <f t="shared" si="156"/>
        <v>1386.79</v>
      </c>
      <c r="S2021" s="2">
        <f t="shared" si="157"/>
        <v>3634.7285000000002</v>
      </c>
      <c r="T2021" s="2">
        <f t="shared" si="158"/>
        <v>22078.21</v>
      </c>
    </row>
    <row r="2022" spans="1:20" x14ac:dyDescent="0.35">
      <c r="A2022" s="3">
        <f t="shared" si="159"/>
        <v>2013</v>
      </c>
      <c r="B2022" s="1">
        <v>7640</v>
      </c>
      <c r="C2022" s="1" t="s">
        <v>4549</v>
      </c>
      <c r="D2022" s="1" t="s">
        <v>4550</v>
      </c>
      <c r="E2022" s="1" t="s">
        <v>15</v>
      </c>
      <c r="F2022" s="1" t="s">
        <v>16</v>
      </c>
      <c r="G2022" s="1" t="s">
        <v>4662</v>
      </c>
      <c r="H2022" s="7">
        <v>42933</v>
      </c>
      <c r="I2022" s="2">
        <v>37570</v>
      </c>
      <c r="J2022" s="2">
        <f>+VLOOKUP(B:B,'[1]Nómina (2)'!$B$5:$AJ$2058,35,0)</f>
        <v>99.691374999999994</v>
      </c>
      <c r="K2022" s="2">
        <v>1078.26</v>
      </c>
      <c r="L2022" s="2">
        <v>2667.47</v>
      </c>
      <c r="M2022" s="2">
        <v>488.40999999999997</v>
      </c>
      <c r="N2022" s="2">
        <v>1142.1300000000001</v>
      </c>
      <c r="O2022" s="2">
        <v>2663.7130000000002</v>
      </c>
      <c r="P2022" s="2">
        <v>0</v>
      </c>
      <c r="Q2022" s="2">
        <f t="shared" si="155"/>
        <v>8039.9830000000002</v>
      </c>
      <c r="R2022" s="2">
        <f t="shared" si="156"/>
        <v>2320.0813750000002</v>
      </c>
      <c r="S2022" s="2">
        <f t="shared" si="157"/>
        <v>5819.5929999999998</v>
      </c>
      <c r="T2022" s="2">
        <f t="shared" si="158"/>
        <v>35249.918624999998</v>
      </c>
    </row>
    <row r="2023" spans="1:20" x14ac:dyDescent="0.35">
      <c r="A2023" s="3">
        <f t="shared" si="159"/>
        <v>2014</v>
      </c>
      <c r="B2023" s="1">
        <v>7641</v>
      </c>
      <c r="C2023" s="1" t="s">
        <v>4551</v>
      </c>
      <c r="D2023" s="1" t="s">
        <v>4552</v>
      </c>
      <c r="E2023" s="1" t="s">
        <v>3317</v>
      </c>
      <c r="F2023" s="1" t="s">
        <v>1382</v>
      </c>
      <c r="G2023" s="1" t="s">
        <v>4662</v>
      </c>
      <c r="H2023" s="7">
        <v>42476</v>
      </c>
      <c r="I2023" s="2">
        <v>15950</v>
      </c>
      <c r="J2023" s="2">
        <f>+VLOOKUP(B:B,'[1]Nómina (2)'!$B$5:$AJ$2058,35,0)</f>
        <v>0</v>
      </c>
      <c r="K2023" s="2">
        <v>457.76</v>
      </c>
      <c r="L2023" s="2">
        <v>1132.4499999999998</v>
      </c>
      <c r="M2023" s="2">
        <v>207.35</v>
      </c>
      <c r="N2023" s="2">
        <v>484.88</v>
      </c>
      <c r="O2023" s="2">
        <v>1130.855</v>
      </c>
      <c r="P2023" s="2">
        <v>0</v>
      </c>
      <c r="Q2023" s="2">
        <f t="shared" si="155"/>
        <v>3413.2949999999996</v>
      </c>
      <c r="R2023" s="2">
        <f t="shared" si="156"/>
        <v>942.64</v>
      </c>
      <c r="S2023" s="2">
        <f t="shared" si="157"/>
        <v>2470.6549999999997</v>
      </c>
      <c r="T2023" s="2">
        <f t="shared" si="158"/>
        <v>15007.36</v>
      </c>
    </row>
    <row r="2024" spans="1:20" x14ac:dyDescent="0.35">
      <c r="A2024" s="3">
        <f t="shared" si="159"/>
        <v>2015</v>
      </c>
      <c r="B2024" s="1">
        <v>7642</v>
      </c>
      <c r="C2024" s="1" t="s">
        <v>4553</v>
      </c>
      <c r="D2024" s="1" t="s">
        <v>4554</v>
      </c>
      <c r="E2024" s="1" t="s">
        <v>60</v>
      </c>
      <c r="F2024" s="1" t="s">
        <v>147</v>
      </c>
      <c r="G2024" s="1" t="s">
        <v>4662</v>
      </c>
      <c r="H2024" s="7">
        <v>42476</v>
      </c>
      <c r="I2024" s="2">
        <v>21970</v>
      </c>
      <c r="J2024" s="2">
        <f>+VLOOKUP(B:B,'[1]Nómina (2)'!$B$5:$AJ$2058,35,0)</f>
        <v>0</v>
      </c>
      <c r="K2024" s="2">
        <v>630.54</v>
      </c>
      <c r="L2024" s="2">
        <v>1559.87</v>
      </c>
      <c r="M2024" s="2">
        <v>285.61</v>
      </c>
      <c r="N2024" s="2">
        <v>667.89</v>
      </c>
      <c r="O2024" s="2">
        <v>1557.673</v>
      </c>
      <c r="P2024" s="2">
        <v>0</v>
      </c>
      <c r="Q2024" s="2">
        <f t="shared" si="155"/>
        <v>4701.5829999999996</v>
      </c>
      <c r="R2024" s="2">
        <f t="shared" si="156"/>
        <v>1298.4299999999998</v>
      </c>
      <c r="S2024" s="2">
        <f t="shared" si="157"/>
        <v>3403.1530000000002</v>
      </c>
      <c r="T2024" s="2">
        <f t="shared" si="158"/>
        <v>20671.57</v>
      </c>
    </row>
    <row r="2025" spans="1:20" x14ac:dyDescent="0.35">
      <c r="A2025" s="3">
        <f t="shared" si="159"/>
        <v>2016</v>
      </c>
      <c r="B2025" s="1">
        <v>7643</v>
      </c>
      <c r="C2025" s="1" t="s">
        <v>4555</v>
      </c>
      <c r="D2025" s="1" t="s">
        <v>4556</v>
      </c>
      <c r="E2025" s="1" t="s">
        <v>4557</v>
      </c>
      <c r="F2025" s="1" t="s">
        <v>4558</v>
      </c>
      <c r="G2025" s="1" t="s">
        <v>4662</v>
      </c>
      <c r="H2025" s="7">
        <v>42948</v>
      </c>
      <c r="I2025" s="2">
        <v>37570</v>
      </c>
      <c r="J2025" s="2">
        <f>+VLOOKUP(B:B,'[1]Nómina (2)'!$B$5:$AJ$2058,35,0)</f>
        <v>99.691374999999994</v>
      </c>
      <c r="K2025" s="2">
        <v>1078.26</v>
      </c>
      <c r="L2025" s="2">
        <v>2667.47</v>
      </c>
      <c r="M2025" s="2">
        <v>488.40999999999997</v>
      </c>
      <c r="N2025" s="2">
        <v>1142.1300000000001</v>
      </c>
      <c r="O2025" s="2">
        <v>2663.7130000000002</v>
      </c>
      <c r="P2025" s="2">
        <v>0</v>
      </c>
      <c r="Q2025" s="2">
        <f t="shared" si="155"/>
        <v>8039.9830000000002</v>
      </c>
      <c r="R2025" s="2">
        <f t="shared" si="156"/>
        <v>2320.0813750000002</v>
      </c>
      <c r="S2025" s="2">
        <f t="shared" si="157"/>
        <v>5819.5929999999998</v>
      </c>
      <c r="T2025" s="2">
        <f t="shared" si="158"/>
        <v>35249.918624999998</v>
      </c>
    </row>
    <row r="2026" spans="1:20" x14ac:dyDescent="0.35">
      <c r="A2026" s="3">
        <f t="shared" si="159"/>
        <v>2017</v>
      </c>
      <c r="B2026" s="1">
        <v>7644</v>
      </c>
      <c r="C2026" s="1" t="s">
        <v>4559</v>
      </c>
      <c r="D2026" s="1" t="s">
        <v>4560</v>
      </c>
      <c r="E2026" s="1" t="s">
        <v>4557</v>
      </c>
      <c r="F2026" s="1" t="s">
        <v>241</v>
      </c>
      <c r="G2026" s="1" t="s">
        <v>4662</v>
      </c>
      <c r="H2026" s="7">
        <v>42933</v>
      </c>
      <c r="I2026" s="2">
        <v>28990</v>
      </c>
      <c r="J2026" s="2">
        <f>+VLOOKUP(B:B,'[1]Nómina (2)'!$B$5:$AJ$2058,35,0)</f>
        <v>0</v>
      </c>
      <c r="K2026" s="2">
        <v>832.01</v>
      </c>
      <c r="L2026" s="2">
        <v>2058.29</v>
      </c>
      <c r="M2026" s="2">
        <v>376.87</v>
      </c>
      <c r="N2026" s="2">
        <v>881.3</v>
      </c>
      <c r="O2026" s="2">
        <v>2055.3910000000001</v>
      </c>
      <c r="P2026" s="2">
        <v>0</v>
      </c>
      <c r="Q2026" s="2">
        <f t="shared" si="155"/>
        <v>6203.8610000000008</v>
      </c>
      <c r="R2026" s="2">
        <f t="shared" si="156"/>
        <v>1713.31</v>
      </c>
      <c r="S2026" s="2">
        <f t="shared" si="157"/>
        <v>4490.5509999999995</v>
      </c>
      <c r="T2026" s="2">
        <f t="shared" si="158"/>
        <v>27276.69</v>
      </c>
    </row>
    <row r="2027" spans="1:20" x14ac:dyDescent="0.35">
      <c r="A2027" s="3">
        <f t="shared" si="159"/>
        <v>2018</v>
      </c>
      <c r="B2027" s="1">
        <v>7645</v>
      </c>
      <c r="C2027" s="1" t="s">
        <v>4561</v>
      </c>
      <c r="D2027" s="1" t="s">
        <v>4562</v>
      </c>
      <c r="E2027" s="1" t="s">
        <v>201</v>
      </c>
      <c r="F2027" s="1" t="s">
        <v>206</v>
      </c>
      <c r="G2027" s="1" t="s">
        <v>4662</v>
      </c>
      <c r="H2027" s="7">
        <v>42948</v>
      </c>
      <c r="I2027" s="2">
        <v>37570</v>
      </c>
      <c r="J2027" s="2">
        <f>+VLOOKUP(B:B,'[1]Nómina (2)'!$B$5:$AJ$2058,35,0)</f>
        <v>376.98737499999999</v>
      </c>
      <c r="K2027" s="2">
        <v>1078.26</v>
      </c>
      <c r="L2027" s="2">
        <v>2667.47</v>
      </c>
      <c r="M2027" s="2">
        <v>488.40999999999997</v>
      </c>
      <c r="N2027" s="2">
        <v>1142.1300000000001</v>
      </c>
      <c r="O2027" s="2">
        <v>2663.7130000000002</v>
      </c>
      <c r="P2027" s="2">
        <v>0</v>
      </c>
      <c r="Q2027" s="2">
        <f t="shared" si="155"/>
        <v>8039.9830000000002</v>
      </c>
      <c r="R2027" s="2">
        <f t="shared" si="156"/>
        <v>2597.377375</v>
      </c>
      <c r="S2027" s="2">
        <f t="shared" si="157"/>
        <v>5819.5929999999998</v>
      </c>
      <c r="T2027" s="2">
        <f t="shared" si="158"/>
        <v>34972.622625000004</v>
      </c>
    </row>
    <row r="2028" spans="1:20" x14ac:dyDescent="0.35">
      <c r="A2028" s="3">
        <f t="shared" si="159"/>
        <v>2019</v>
      </c>
      <c r="B2028" s="1">
        <v>7646</v>
      </c>
      <c r="C2028" s="1" t="s">
        <v>4563</v>
      </c>
      <c r="D2028" s="1" t="s">
        <v>4564</v>
      </c>
      <c r="E2028" s="1" t="s">
        <v>60</v>
      </c>
      <c r="F2028" s="1" t="s">
        <v>147</v>
      </c>
      <c r="G2028" s="1" t="s">
        <v>4662</v>
      </c>
      <c r="H2028" s="7">
        <v>42476</v>
      </c>
      <c r="I2028" s="2">
        <v>21970</v>
      </c>
      <c r="J2028" s="2">
        <f>+VLOOKUP(B:B,'[1]Nómina (2)'!$B$5:$AJ$2058,35,0)</f>
        <v>0</v>
      </c>
      <c r="K2028" s="2">
        <v>630.54</v>
      </c>
      <c r="L2028" s="2">
        <v>1559.87</v>
      </c>
      <c r="M2028" s="2">
        <v>285.61</v>
      </c>
      <c r="N2028" s="2">
        <v>667.89</v>
      </c>
      <c r="O2028" s="2">
        <v>1557.673</v>
      </c>
      <c r="P2028" s="2">
        <v>0</v>
      </c>
      <c r="Q2028" s="2">
        <f t="shared" si="155"/>
        <v>4701.5829999999996</v>
      </c>
      <c r="R2028" s="2">
        <f t="shared" si="156"/>
        <v>1298.4299999999998</v>
      </c>
      <c r="S2028" s="2">
        <f t="shared" si="157"/>
        <v>3403.1530000000002</v>
      </c>
      <c r="T2028" s="2">
        <f t="shared" si="158"/>
        <v>20671.57</v>
      </c>
    </row>
    <row r="2029" spans="1:20" x14ac:dyDescent="0.35">
      <c r="A2029" s="3">
        <f t="shared" si="159"/>
        <v>2020</v>
      </c>
      <c r="B2029" s="1">
        <v>7647</v>
      </c>
      <c r="C2029" s="1" t="s">
        <v>4565</v>
      </c>
      <c r="D2029" s="1" t="s">
        <v>4566</v>
      </c>
      <c r="E2029" s="1" t="s">
        <v>591</v>
      </c>
      <c r="F2029" s="1" t="s">
        <v>592</v>
      </c>
      <c r="G2029" s="1" t="s">
        <v>4662</v>
      </c>
      <c r="H2029" s="7">
        <v>42887</v>
      </c>
      <c r="I2029" s="2">
        <v>89570</v>
      </c>
      <c r="J2029" s="2">
        <f>+VLOOKUP(B:B,'[1]Nómina (2)'!$B$5:$AJ$2058,35,0)</f>
        <v>9652.0397916666698</v>
      </c>
      <c r="K2029" s="2">
        <v>2570.66</v>
      </c>
      <c r="L2029" s="2">
        <v>6359.4699999999993</v>
      </c>
      <c r="M2029" s="2">
        <v>614.952</v>
      </c>
      <c r="N2029" s="2">
        <v>2722.93</v>
      </c>
      <c r="O2029" s="2">
        <v>6350.5130000000008</v>
      </c>
      <c r="P2029" s="2">
        <v>0</v>
      </c>
      <c r="Q2029" s="2">
        <f t="shared" si="155"/>
        <v>18618.525000000001</v>
      </c>
      <c r="R2029" s="2">
        <f t="shared" si="156"/>
        <v>14945.62979166667</v>
      </c>
      <c r="S2029" s="2">
        <f t="shared" si="157"/>
        <v>13324.935000000001</v>
      </c>
      <c r="T2029" s="2">
        <f t="shared" si="158"/>
        <v>74624.370208333334</v>
      </c>
    </row>
    <row r="2030" spans="1:20" x14ac:dyDescent="0.35">
      <c r="A2030" s="3">
        <f t="shared" si="159"/>
        <v>2021</v>
      </c>
      <c r="B2030" s="1">
        <v>7648</v>
      </c>
      <c r="C2030" s="1" t="s">
        <v>4567</v>
      </c>
      <c r="D2030" s="1" t="s">
        <v>4568</v>
      </c>
      <c r="E2030" s="1" t="s">
        <v>49</v>
      </c>
      <c r="F2030" s="1" t="s">
        <v>139</v>
      </c>
      <c r="G2030" s="1" t="s">
        <v>4662</v>
      </c>
      <c r="H2030" s="7">
        <v>42887</v>
      </c>
      <c r="I2030" s="2">
        <v>37570</v>
      </c>
      <c r="J2030" s="2">
        <f>+VLOOKUP(B:B,'[1]Nómina (2)'!$B$5:$AJ$2058,35,0)</f>
        <v>1298.4958750000001</v>
      </c>
      <c r="K2030" s="2">
        <v>1078.26</v>
      </c>
      <c r="L2030" s="2">
        <v>2667.47</v>
      </c>
      <c r="M2030" s="2">
        <v>488.40999999999997</v>
      </c>
      <c r="N2030" s="2">
        <v>1142.1300000000001</v>
      </c>
      <c r="O2030" s="2">
        <v>2663.7130000000002</v>
      </c>
      <c r="P2030" s="2">
        <v>0</v>
      </c>
      <c r="Q2030" s="2">
        <f t="shared" si="155"/>
        <v>8039.9830000000002</v>
      </c>
      <c r="R2030" s="2">
        <f t="shared" si="156"/>
        <v>3518.8858749999999</v>
      </c>
      <c r="S2030" s="2">
        <f t="shared" si="157"/>
        <v>5819.5929999999998</v>
      </c>
      <c r="T2030" s="2">
        <f t="shared" si="158"/>
        <v>34051.114125</v>
      </c>
    </row>
    <row r="2031" spans="1:20" x14ac:dyDescent="0.35">
      <c r="A2031" s="3">
        <f t="shared" si="159"/>
        <v>2022</v>
      </c>
      <c r="B2031" s="1">
        <v>7649</v>
      </c>
      <c r="C2031" s="1" t="s">
        <v>4569</v>
      </c>
      <c r="D2031" s="1" t="s">
        <v>4570</v>
      </c>
      <c r="E2031" s="1" t="s">
        <v>49</v>
      </c>
      <c r="F2031" s="1" t="s">
        <v>241</v>
      </c>
      <c r="G2031" s="1" t="s">
        <v>4662</v>
      </c>
      <c r="H2031" s="7">
        <v>42887</v>
      </c>
      <c r="I2031" s="2">
        <v>28990</v>
      </c>
      <c r="J2031" s="2">
        <f>+VLOOKUP(B:B,'[1]Nómina (2)'!$B$5:$AJ$2058,35,0)</f>
        <v>0</v>
      </c>
      <c r="K2031" s="2">
        <v>832.01</v>
      </c>
      <c r="L2031" s="2">
        <v>2058.29</v>
      </c>
      <c r="M2031" s="2">
        <v>376.87</v>
      </c>
      <c r="N2031" s="2">
        <v>881.3</v>
      </c>
      <c r="O2031" s="2">
        <v>2055.3910000000001</v>
      </c>
      <c r="P2031" s="2">
        <v>0</v>
      </c>
      <c r="Q2031" s="2">
        <f t="shared" si="155"/>
        <v>6203.8610000000008</v>
      </c>
      <c r="R2031" s="2">
        <f t="shared" si="156"/>
        <v>1713.31</v>
      </c>
      <c r="S2031" s="2">
        <f t="shared" si="157"/>
        <v>4490.5509999999995</v>
      </c>
      <c r="T2031" s="2">
        <f t="shared" si="158"/>
        <v>27276.69</v>
      </c>
    </row>
    <row r="2032" spans="1:20" x14ac:dyDescent="0.35">
      <c r="A2032" s="3">
        <f t="shared" si="159"/>
        <v>2023</v>
      </c>
      <c r="B2032" s="1">
        <v>7650</v>
      </c>
      <c r="C2032" s="1" t="s">
        <v>4571</v>
      </c>
      <c r="D2032" s="1" t="s">
        <v>4572</v>
      </c>
      <c r="E2032" s="1" t="s">
        <v>49</v>
      </c>
      <c r="F2032" s="1" t="s">
        <v>623</v>
      </c>
      <c r="G2032" s="1" t="s">
        <v>4662</v>
      </c>
      <c r="H2032" s="7">
        <v>42902</v>
      </c>
      <c r="I2032" s="2">
        <v>28990</v>
      </c>
      <c r="J2032" s="2">
        <f>+VLOOKUP(B:B,'[1]Nómina (2)'!$B$5:$AJ$2058,35,0)</f>
        <v>1416.017875</v>
      </c>
      <c r="K2032" s="2">
        <v>832.01</v>
      </c>
      <c r="L2032" s="2">
        <v>2058.29</v>
      </c>
      <c r="M2032" s="2">
        <v>376.87</v>
      </c>
      <c r="N2032" s="2">
        <v>881.3</v>
      </c>
      <c r="O2032" s="2">
        <v>2055.3910000000001</v>
      </c>
      <c r="P2032" s="2">
        <v>0</v>
      </c>
      <c r="Q2032" s="2">
        <f t="shared" si="155"/>
        <v>6203.8610000000008</v>
      </c>
      <c r="R2032" s="2">
        <f t="shared" si="156"/>
        <v>3129.3278749999999</v>
      </c>
      <c r="S2032" s="2">
        <f t="shared" si="157"/>
        <v>4490.5509999999995</v>
      </c>
      <c r="T2032" s="2">
        <f t="shared" si="158"/>
        <v>25860.672125000001</v>
      </c>
    </row>
    <row r="2033" spans="1:20" s="4" customFormat="1" x14ac:dyDescent="0.35">
      <c r="A2033" s="3">
        <f t="shared" si="159"/>
        <v>2024</v>
      </c>
      <c r="B2033" s="1">
        <v>7651</v>
      </c>
      <c r="C2033" s="1" t="s">
        <v>4573</v>
      </c>
      <c r="D2033" s="1" t="s">
        <v>4574</v>
      </c>
      <c r="E2033" s="1" t="s">
        <v>35</v>
      </c>
      <c r="F2033" s="1" t="s">
        <v>103</v>
      </c>
      <c r="G2033" s="1" t="s">
        <v>4662</v>
      </c>
      <c r="H2033" s="7">
        <v>42902</v>
      </c>
      <c r="I2033" s="2">
        <v>17290</v>
      </c>
      <c r="J2033" s="2">
        <f>+VLOOKUP(B:B,'[1]Nómina (2)'!$B$5:$AJ$2058,35,0)</f>
        <v>0</v>
      </c>
      <c r="K2033" s="2">
        <v>496.22</v>
      </c>
      <c r="L2033" s="2">
        <v>1227.5899999999999</v>
      </c>
      <c r="M2033" s="2">
        <v>224.76999999999998</v>
      </c>
      <c r="N2033" s="2">
        <v>525.62</v>
      </c>
      <c r="O2033" s="2">
        <v>1225.8610000000001</v>
      </c>
      <c r="P2033" s="2">
        <v>1031.6199999999999</v>
      </c>
      <c r="Q2033" s="2">
        <f t="shared" si="155"/>
        <v>4731.6809999999996</v>
      </c>
      <c r="R2033" s="2">
        <f t="shared" si="156"/>
        <v>2053.46</v>
      </c>
      <c r="S2033" s="2">
        <f t="shared" si="157"/>
        <v>2678.221</v>
      </c>
      <c r="T2033" s="2">
        <f t="shared" si="158"/>
        <v>15236.54</v>
      </c>
    </row>
    <row r="2034" spans="1:20" s="4" customFormat="1" x14ac:dyDescent="0.35">
      <c r="A2034" s="3">
        <f t="shared" si="159"/>
        <v>2025</v>
      </c>
      <c r="B2034" s="1">
        <v>7652</v>
      </c>
      <c r="C2034" s="1" t="s">
        <v>4575</v>
      </c>
      <c r="D2034" s="1" t="s">
        <v>4576</v>
      </c>
      <c r="E2034" s="1" t="s">
        <v>1315</v>
      </c>
      <c r="F2034" s="1" t="s">
        <v>2737</v>
      </c>
      <c r="G2034" s="1" t="s">
        <v>4662</v>
      </c>
      <c r="H2034" s="7">
        <v>42476</v>
      </c>
      <c r="I2034" s="2">
        <v>19760</v>
      </c>
      <c r="J2034" s="2">
        <f>+VLOOKUP(B:B,'[1]Nómina (2)'!$B$5:$AJ$2058,35,0)</f>
        <v>0</v>
      </c>
      <c r="K2034" s="2">
        <v>567.11</v>
      </c>
      <c r="L2034" s="2">
        <v>1402.9599999999998</v>
      </c>
      <c r="M2034" s="2">
        <v>256.88</v>
      </c>
      <c r="N2034" s="2">
        <v>600.70000000000005</v>
      </c>
      <c r="O2034" s="2">
        <v>1400.9840000000002</v>
      </c>
      <c r="P2034" s="2">
        <v>0</v>
      </c>
      <c r="Q2034" s="2">
        <f t="shared" si="155"/>
        <v>4228.634</v>
      </c>
      <c r="R2034" s="2">
        <f t="shared" si="156"/>
        <v>1167.81</v>
      </c>
      <c r="S2034" s="2">
        <f t="shared" si="157"/>
        <v>3060.8239999999996</v>
      </c>
      <c r="T2034" s="2">
        <f t="shared" si="158"/>
        <v>18592.189999999999</v>
      </c>
    </row>
    <row r="2035" spans="1:20" x14ac:dyDescent="0.35">
      <c r="A2035" s="3">
        <f t="shared" si="159"/>
        <v>2026</v>
      </c>
      <c r="B2035" s="1">
        <v>7653</v>
      </c>
      <c r="C2035" s="1" t="s">
        <v>4577</v>
      </c>
      <c r="D2035" s="1" t="s">
        <v>4578</v>
      </c>
      <c r="E2035" s="1" t="s">
        <v>566</v>
      </c>
      <c r="F2035" s="1" t="s">
        <v>567</v>
      </c>
      <c r="G2035" s="1" t="s">
        <v>4662</v>
      </c>
      <c r="H2035" s="7">
        <v>42902</v>
      </c>
      <c r="I2035" s="2">
        <v>17290</v>
      </c>
      <c r="J2035" s="2">
        <f>+VLOOKUP(B:B,'[1]Nómina (2)'!$B$5:$AJ$2058,35,0)</f>
        <v>0</v>
      </c>
      <c r="K2035" s="2">
        <v>496.22</v>
      </c>
      <c r="L2035" s="2">
        <v>1227.5899999999999</v>
      </c>
      <c r="M2035" s="2">
        <v>224.76999999999998</v>
      </c>
      <c r="N2035" s="2">
        <v>525.62</v>
      </c>
      <c r="O2035" s="2">
        <v>1225.8610000000001</v>
      </c>
      <c r="P2035" s="2">
        <v>0</v>
      </c>
      <c r="Q2035" s="2">
        <f t="shared" si="155"/>
        <v>3700.0609999999997</v>
      </c>
      <c r="R2035" s="2">
        <f t="shared" si="156"/>
        <v>1021.84</v>
      </c>
      <c r="S2035" s="2">
        <f t="shared" si="157"/>
        <v>2678.221</v>
      </c>
      <c r="T2035" s="2">
        <f t="shared" si="158"/>
        <v>16268.16</v>
      </c>
    </row>
    <row r="2036" spans="1:20" x14ac:dyDescent="0.35">
      <c r="A2036" s="3">
        <f t="shared" si="159"/>
        <v>2027</v>
      </c>
      <c r="B2036" s="1">
        <v>7654</v>
      </c>
      <c r="C2036" s="1" t="s">
        <v>4579</v>
      </c>
      <c r="D2036" s="1" t="s">
        <v>4580</v>
      </c>
      <c r="E2036" s="1" t="s">
        <v>76</v>
      </c>
      <c r="F2036" s="1" t="s">
        <v>2502</v>
      </c>
      <c r="G2036" s="1" t="s">
        <v>4662</v>
      </c>
      <c r="H2036" s="7">
        <v>42919</v>
      </c>
      <c r="I2036" s="2">
        <v>24310</v>
      </c>
      <c r="J2036" s="2">
        <f>+VLOOKUP(B:B,'[1]Nómina (2)'!$B$5:$AJ$2058,35,0)</f>
        <v>0</v>
      </c>
      <c r="K2036" s="2">
        <v>697.7</v>
      </c>
      <c r="L2036" s="2">
        <v>1726.0099999999998</v>
      </c>
      <c r="M2036" s="2">
        <v>316.02999999999997</v>
      </c>
      <c r="N2036" s="2">
        <v>739.02</v>
      </c>
      <c r="O2036" s="2">
        <v>1723.5790000000002</v>
      </c>
      <c r="P2036" s="2">
        <v>0</v>
      </c>
      <c r="Q2036" s="2">
        <f t="shared" si="155"/>
        <v>5202.3389999999999</v>
      </c>
      <c r="R2036" s="2">
        <f t="shared" si="156"/>
        <v>1436.72</v>
      </c>
      <c r="S2036" s="2">
        <f t="shared" si="157"/>
        <v>3765.6189999999997</v>
      </c>
      <c r="T2036" s="2">
        <f t="shared" si="158"/>
        <v>22873.279999999999</v>
      </c>
    </row>
    <row r="2037" spans="1:20" x14ac:dyDescent="0.35">
      <c r="A2037" s="3">
        <f t="shared" si="159"/>
        <v>2028</v>
      </c>
      <c r="B2037" s="1">
        <v>7655</v>
      </c>
      <c r="C2037" s="1" t="s">
        <v>4581</v>
      </c>
      <c r="D2037" s="1" t="s">
        <v>4582</v>
      </c>
      <c r="E2037" s="1" t="s">
        <v>168</v>
      </c>
      <c r="F2037" s="1" t="s">
        <v>103</v>
      </c>
      <c r="G2037" s="1" t="s">
        <v>4662</v>
      </c>
      <c r="H2037" s="7">
        <v>42919</v>
      </c>
      <c r="I2037" s="2">
        <v>17290</v>
      </c>
      <c r="J2037" s="2">
        <f>+VLOOKUP(B:B,'[1]Nómina (2)'!$B$5:$AJ$2058,35,0)</f>
        <v>0</v>
      </c>
      <c r="K2037" s="2">
        <v>496.22</v>
      </c>
      <c r="L2037" s="2">
        <v>1227.5899999999999</v>
      </c>
      <c r="M2037" s="2">
        <v>224.76999999999998</v>
      </c>
      <c r="N2037" s="2">
        <v>525.62</v>
      </c>
      <c r="O2037" s="2">
        <v>1225.8610000000001</v>
      </c>
      <c r="P2037" s="2">
        <v>0</v>
      </c>
      <c r="Q2037" s="2">
        <f t="shared" si="155"/>
        <v>3700.0609999999997</v>
      </c>
      <c r="R2037" s="2">
        <f t="shared" si="156"/>
        <v>1021.84</v>
      </c>
      <c r="S2037" s="2">
        <f t="shared" si="157"/>
        <v>2678.221</v>
      </c>
      <c r="T2037" s="2">
        <f t="shared" si="158"/>
        <v>16268.16</v>
      </c>
    </row>
    <row r="2038" spans="1:20" x14ac:dyDescent="0.35">
      <c r="A2038" s="3">
        <f t="shared" si="159"/>
        <v>2029</v>
      </c>
      <c r="B2038" s="1">
        <v>7656</v>
      </c>
      <c r="C2038" s="1" t="s">
        <v>4583</v>
      </c>
      <c r="D2038" s="1" t="s">
        <v>4584</v>
      </c>
      <c r="E2038" s="1" t="s">
        <v>168</v>
      </c>
      <c r="F2038" s="1" t="s">
        <v>103</v>
      </c>
      <c r="G2038" s="1" t="s">
        <v>4662</v>
      </c>
      <c r="H2038" s="7">
        <v>42919</v>
      </c>
      <c r="I2038" s="2">
        <v>17290</v>
      </c>
      <c r="J2038" s="2">
        <f>+VLOOKUP(B:B,'[1]Nómina (2)'!$B$5:$AJ$2058,35,0)</f>
        <v>0</v>
      </c>
      <c r="K2038" s="2">
        <v>496.22</v>
      </c>
      <c r="L2038" s="2">
        <v>1227.5899999999999</v>
      </c>
      <c r="M2038" s="2">
        <v>224.76999999999998</v>
      </c>
      <c r="N2038" s="2">
        <v>525.62</v>
      </c>
      <c r="O2038" s="2">
        <v>1225.8610000000001</v>
      </c>
      <c r="P2038" s="2">
        <v>0</v>
      </c>
      <c r="Q2038" s="2">
        <f t="shared" si="155"/>
        <v>3700.0609999999997</v>
      </c>
      <c r="R2038" s="2">
        <f t="shared" si="156"/>
        <v>1021.84</v>
      </c>
      <c r="S2038" s="2">
        <f t="shared" si="157"/>
        <v>2678.221</v>
      </c>
      <c r="T2038" s="2">
        <f t="shared" si="158"/>
        <v>16268.16</v>
      </c>
    </row>
    <row r="2039" spans="1:20" x14ac:dyDescent="0.35">
      <c r="A2039" s="3">
        <f t="shared" si="159"/>
        <v>2030</v>
      </c>
      <c r="B2039" s="1">
        <v>7657</v>
      </c>
      <c r="C2039" s="1" t="s">
        <v>4585</v>
      </c>
      <c r="D2039" s="1" t="s">
        <v>4586</v>
      </c>
      <c r="E2039" s="1" t="s">
        <v>425</v>
      </c>
      <c r="F2039" s="1" t="s">
        <v>103</v>
      </c>
      <c r="G2039" s="1" t="s">
        <v>4662</v>
      </c>
      <c r="H2039" s="7">
        <v>42919</v>
      </c>
      <c r="I2039" s="2">
        <v>17290</v>
      </c>
      <c r="J2039" s="2">
        <f>+VLOOKUP(B:B,'[1]Nómina (2)'!$B$5:$AJ$2058,35,0)</f>
        <v>0</v>
      </c>
      <c r="K2039" s="2">
        <v>496.22</v>
      </c>
      <c r="L2039" s="2">
        <v>1227.5899999999999</v>
      </c>
      <c r="M2039" s="2">
        <v>224.76999999999998</v>
      </c>
      <c r="N2039" s="2">
        <v>525.62</v>
      </c>
      <c r="O2039" s="2">
        <v>1225.8610000000001</v>
      </c>
      <c r="P2039" s="2">
        <v>0</v>
      </c>
      <c r="Q2039" s="2">
        <f t="shared" si="155"/>
        <v>3700.0609999999997</v>
      </c>
      <c r="R2039" s="2">
        <f t="shared" si="156"/>
        <v>1021.84</v>
      </c>
      <c r="S2039" s="2">
        <f t="shared" si="157"/>
        <v>2678.221</v>
      </c>
      <c r="T2039" s="2">
        <f t="shared" si="158"/>
        <v>16268.16</v>
      </c>
    </row>
    <row r="2040" spans="1:20" x14ac:dyDescent="0.35">
      <c r="A2040" s="3">
        <f t="shared" si="159"/>
        <v>2031</v>
      </c>
      <c r="B2040" s="1">
        <v>7658</v>
      </c>
      <c r="C2040" s="1" t="s">
        <v>4587</v>
      </c>
      <c r="D2040" s="1" t="s">
        <v>4588</v>
      </c>
      <c r="E2040" s="1" t="s">
        <v>168</v>
      </c>
      <c r="F2040" s="1" t="s">
        <v>103</v>
      </c>
      <c r="G2040" s="1" t="s">
        <v>4662</v>
      </c>
      <c r="H2040" s="7">
        <v>42919</v>
      </c>
      <c r="I2040" s="2">
        <v>17290</v>
      </c>
      <c r="J2040" s="2">
        <f>+VLOOKUP(B:B,'[1]Nómina (2)'!$B$5:$AJ$2058,35,0)</f>
        <v>0</v>
      </c>
      <c r="K2040" s="2">
        <v>496.22</v>
      </c>
      <c r="L2040" s="2">
        <v>1227.5899999999999</v>
      </c>
      <c r="M2040" s="2">
        <v>224.76999999999998</v>
      </c>
      <c r="N2040" s="2">
        <v>525.62</v>
      </c>
      <c r="O2040" s="2">
        <v>1225.8610000000001</v>
      </c>
      <c r="P2040" s="2">
        <v>0</v>
      </c>
      <c r="Q2040" s="2">
        <f t="shared" si="155"/>
        <v>3700.0609999999997</v>
      </c>
      <c r="R2040" s="2">
        <f t="shared" si="156"/>
        <v>1021.84</v>
      </c>
      <c r="S2040" s="2">
        <f t="shared" si="157"/>
        <v>2678.221</v>
      </c>
      <c r="T2040" s="2">
        <f t="shared" si="158"/>
        <v>16268.16</v>
      </c>
    </row>
    <row r="2041" spans="1:20" x14ac:dyDescent="0.35">
      <c r="A2041" s="3">
        <f t="shared" si="159"/>
        <v>2032</v>
      </c>
      <c r="B2041" s="1">
        <v>7659</v>
      </c>
      <c r="C2041" s="1" t="s">
        <v>4589</v>
      </c>
      <c r="D2041" s="1" t="s">
        <v>4590</v>
      </c>
      <c r="E2041" s="1" t="s">
        <v>566</v>
      </c>
      <c r="F2041" s="1" t="s">
        <v>797</v>
      </c>
      <c r="G2041" s="1" t="s">
        <v>4662</v>
      </c>
      <c r="H2041" s="7">
        <v>42919</v>
      </c>
      <c r="I2041" s="2">
        <v>24310</v>
      </c>
      <c r="J2041" s="2">
        <f>+VLOOKUP(B:B,'[1]Nómina (2)'!$B$5:$AJ$2058,35,0)</f>
        <v>0</v>
      </c>
      <c r="K2041" s="2">
        <v>697.7</v>
      </c>
      <c r="L2041" s="2">
        <v>1726.0099999999998</v>
      </c>
      <c r="M2041" s="2">
        <v>316.02999999999997</v>
      </c>
      <c r="N2041" s="2">
        <v>739.02</v>
      </c>
      <c r="O2041" s="2">
        <v>1723.5790000000002</v>
      </c>
      <c r="P2041" s="2">
        <v>0</v>
      </c>
      <c r="Q2041" s="2">
        <f t="shared" si="155"/>
        <v>5202.3389999999999</v>
      </c>
      <c r="R2041" s="2">
        <f t="shared" si="156"/>
        <v>1436.72</v>
      </c>
      <c r="S2041" s="2">
        <f t="shared" si="157"/>
        <v>3765.6189999999997</v>
      </c>
      <c r="T2041" s="2">
        <f t="shared" si="158"/>
        <v>22873.279999999999</v>
      </c>
    </row>
    <row r="2042" spans="1:20" x14ac:dyDescent="0.35">
      <c r="A2042" s="3">
        <f t="shared" si="159"/>
        <v>2033</v>
      </c>
      <c r="B2042" s="1">
        <v>7660</v>
      </c>
      <c r="C2042" s="1" t="s">
        <v>4591</v>
      </c>
      <c r="D2042" s="1" t="s">
        <v>4592</v>
      </c>
      <c r="E2042" s="1" t="s">
        <v>1315</v>
      </c>
      <c r="F2042" s="1" t="s">
        <v>3251</v>
      </c>
      <c r="G2042" s="1" t="s">
        <v>4662</v>
      </c>
      <c r="H2042" s="7">
        <v>42919</v>
      </c>
      <c r="I2042" s="2">
        <v>19760</v>
      </c>
      <c r="J2042" s="2">
        <f>+VLOOKUP(B:B,'[1]Nómina (2)'!$B$5:$AJ$2058,35,0)</f>
        <v>0</v>
      </c>
      <c r="K2042" s="2">
        <v>567.11</v>
      </c>
      <c r="L2042" s="2">
        <v>1402.9599999999998</v>
      </c>
      <c r="M2042" s="2">
        <v>256.88</v>
      </c>
      <c r="N2042" s="2">
        <v>600.70000000000005</v>
      </c>
      <c r="O2042" s="2">
        <v>1400.9840000000002</v>
      </c>
      <c r="P2042" s="2">
        <v>0</v>
      </c>
      <c r="Q2042" s="2">
        <f t="shared" si="155"/>
        <v>4228.634</v>
      </c>
      <c r="R2042" s="2">
        <f t="shared" si="156"/>
        <v>1167.81</v>
      </c>
      <c r="S2042" s="2">
        <f t="shared" si="157"/>
        <v>3060.8239999999996</v>
      </c>
      <c r="T2042" s="2">
        <f t="shared" si="158"/>
        <v>18592.189999999999</v>
      </c>
    </row>
    <row r="2043" spans="1:20" x14ac:dyDescent="0.35">
      <c r="A2043" s="3">
        <f t="shared" si="159"/>
        <v>2034</v>
      </c>
      <c r="B2043" s="1">
        <v>7661</v>
      </c>
      <c r="C2043" s="1" t="s">
        <v>4593</v>
      </c>
      <c r="D2043" s="1" t="s">
        <v>4594</v>
      </c>
      <c r="E2043" s="1" t="s">
        <v>656</v>
      </c>
      <c r="F2043" s="1" t="s">
        <v>4595</v>
      </c>
      <c r="G2043" s="1" t="s">
        <v>4662</v>
      </c>
      <c r="H2043" s="7">
        <v>42919</v>
      </c>
      <c r="I2043" s="2">
        <v>37570</v>
      </c>
      <c r="J2043" s="2">
        <f>+VLOOKUP(B:B,'[1]Nómina (2)'!$B$5:$AJ$2058,35,0)</f>
        <v>99.691374999999994</v>
      </c>
      <c r="K2043" s="2">
        <v>1078.26</v>
      </c>
      <c r="L2043" s="2">
        <v>2667.47</v>
      </c>
      <c r="M2043" s="2">
        <v>488.40999999999997</v>
      </c>
      <c r="N2043" s="2">
        <v>1142.1300000000001</v>
      </c>
      <c r="O2043" s="2">
        <v>2663.7130000000002</v>
      </c>
      <c r="P2043" s="2">
        <v>0</v>
      </c>
      <c r="Q2043" s="2">
        <f t="shared" si="155"/>
        <v>8039.9830000000002</v>
      </c>
      <c r="R2043" s="2">
        <f t="shared" si="156"/>
        <v>2320.0813750000002</v>
      </c>
      <c r="S2043" s="2">
        <f t="shared" si="157"/>
        <v>5819.5929999999998</v>
      </c>
      <c r="T2043" s="2">
        <f t="shared" si="158"/>
        <v>35249.918624999998</v>
      </c>
    </row>
    <row r="2044" spans="1:20" x14ac:dyDescent="0.35">
      <c r="A2044" s="3">
        <f t="shared" si="159"/>
        <v>2035</v>
      </c>
      <c r="B2044" s="1">
        <v>7662</v>
      </c>
      <c r="C2044" s="1" t="s">
        <v>4596</v>
      </c>
      <c r="D2044" s="1" t="s">
        <v>4597</v>
      </c>
      <c r="E2044" s="1" t="s">
        <v>656</v>
      </c>
      <c r="F2044" s="1" t="s">
        <v>4598</v>
      </c>
      <c r="G2044" s="1" t="s">
        <v>4662</v>
      </c>
      <c r="H2044" s="7">
        <v>42955</v>
      </c>
      <c r="I2044" s="2">
        <v>28990</v>
      </c>
      <c r="J2044" s="2">
        <f>+VLOOKUP(B:B,'[1]Nómina (2)'!$B$5:$AJ$2058,35,0)</f>
        <v>0</v>
      </c>
      <c r="K2044" s="2">
        <v>832.01</v>
      </c>
      <c r="L2044" s="2">
        <v>2058.29</v>
      </c>
      <c r="M2044" s="2">
        <v>376.87</v>
      </c>
      <c r="N2044" s="2">
        <v>881.3</v>
      </c>
      <c r="O2044" s="2">
        <v>2055.3910000000001</v>
      </c>
      <c r="P2044" s="2">
        <v>0</v>
      </c>
      <c r="Q2044" s="2">
        <f t="shared" si="155"/>
        <v>6203.8610000000008</v>
      </c>
      <c r="R2044" s="2">
        <f t="shared" si="156"/>
        <v>1713.31</v>
      </c>
      <c r="S2044" s="2">
        <f t="shared" si="157"/>
        <v>4490.5509999999995</v>
      </c>
      <c r="T2044" s="2">
        <f t="shared" si="158"/>
        <v>27276.69</v>
      </c>
    </row>
    <row r="2045" spans="1:20" x14ac:dyDescent="0.35">
      <c r="A2045" s="3">
        <f t="shared" si="159"/>
        <v>2036</v>
      </c>
      <c r="B2045" s="1">
        <v>7663</v>
      </c>
      <c r="C2045" s="1" t="s">
        <v>4599</v>
      </c>
      <c r="D2045" s="1" t="s">
        <v>4600</v>
      </c>
      <c r="E2045" s="1" t="s">
        <v>15</v>
      </c>
      <c r="F2045" s="1" t="s">
        <v>4601</v>
      </c>
      <c r="G2045" s="1" t="s">
        <v>4662</v>
      </c>
      <c r="H2045" s="7">
        <v>42933</v>
      </c>
      <c r="I2045" s="2">
        <v>19760</v>
      </c>
      <c r="J2045" s="2">
        <f>+VLOOKUP(B:B,'[1]Nómina (2)'!$B$5:$AJ$2058,35,0)</f>
        <v>0</v>
      </c>
      <c r="K2045" s="2">
        <v>567.11</v>
      </c>
      <c r="L2045" s="2">
        <v>1402.9599999999998</v>
      </c>
      <c r="M2045" s="2">
        <v>256.88</v>
      </c>
      <c r="N2045" s="2">
        <v>600.70000000000005</v>
      </c>
      <c r="O2045" s="2">
        <v>1400.9840000000002</v>
      </c>
      <c r="P2045" s="2">
        <v>0</v>
      </c>
      <c r="Q2045" s="2">
        <f t="shared" si="155"/>
        <v>4228.634</v>
      </c>
      <c r="R2045" s="2">
        <f t="shared" si="156"/>
        <v>1167.81</v>
      </c>
      <c r="S2045" s="2">
        <f t="shared" si="157"/>
        <v>3060.8239999999996</v>
      </c>
      <c r="T2045" s="2">
        <f t="shared" si="158"/>
        <v>18592.189999999999</v>
      </c>
    </row>
    <row r="2046" spans="1:20" x14ac:dyDescent="0.35">
      <c r="A2046" s="3">
        <f t="shared" si="159"/>
        <v>2037</v>
      </c>
      <c r="B2046" s="1">
        <v>7664</v>
      </c>
      <c r="C2046" s="1" t="s">
        <v>4602</v>
      </c>
      <c r="D2046" s="1" t="s">
        <v>4603</v>
      </c>
      <c r="E2046" s="1" t="s">
        <v>820</v>
      </c>
      <c r="F2046" s="1" t="s">
        <v>4548</v>
      </c>
      <c r="G2046" s="1" t="s">
        <v>4662</v>
      </c>
      <c r="H2046" s="7">
        <v>42476</v>
      </c>
      <c r="I2046" s="2">
        <v>19760</v>
      </c>
      <c r="J2046" s="2">
        <f>+VLOOKUP(B:B,'[1]Nómina (2)'!$B$5:$AJ$2058,35,0)</f>
        <v>0</v>
      </c>
      <c r="K2046" s="2">
        <v>567.11</v>
      </c>
      <c r="L2046" s="2">
        <v>1402.9599999999998</v>
      </c>
      <c r="M2046" s="2">
        <v>256.88</v>
      </c>
      <c r="N2046" s="2">
        <v>600.70000000000005</v>
      </c>
      <c r="O2046" s="2">
        <v>1400.9840000000002</v>
      </c>
      <c r="P2046" s="2">
        <v>0</v>
      </c>
      <c r="Q2046" s="2">
        <f t="shared" si="155"/>
        <v>4228.634</v>
      </c>
      <c r="R2046" s="2">
        <f t="shared" si="156"/>
        <v>1167.81</v>
      </c>
      <c r="S2046" s="2">
        <f t="shared" si="157"/>
        <v>3060.8239999999996</v>
      </c>
      <c r="T2046" s="2">
        <f t="shared" si="158"/>
        <v>18592.189999999999</v>
      </c>
    </row>
    <row r="2047" spans="1:20" x14ac:dyDescent="0.35">
      <c r="A2047" s="3">
        <f t="shared" si="159"/>
        <v>2038</v>
      </c>
      <c r="B2047" s="1">
        <v>7665</v>
      </c>
      <c r="C2047" s="1" t="s">
        <v>4604</v>
      </c>
      <c r="D2047" s="1" t="s">
        <v>4605</v>
      </c>
      <c r="E2047" s="1" t="s">
        <v>60</v>
      </c>
      <c r="F2047" s="1" t="s">
        <v>87</v>
      </c>
      <c r="G2047" s="1" t="s">
        <v>4662</v>
      </c>
      <c r="H2047" s="7">
        <v>42476</v>
      </c>
      <c r="I2047" s="2">
        <v>20000</v>
      </c>
      <c r="J2047" s="2">
        <f>+VLOOKUP(B:B,'[1]Nómina (2)'!$B$5:$AJ$2058,35,0)</f>
        <v>0</v>
      </c>
      <c r="K2047" s="2">
        <v>985.53</v>
      </c>
      <c r="L2047" s="2">
        <v>2438.0739699999999</v>
      </c>
      <c r="M2047" s="2">
        <v>446.40790999999996</v>
      </c>
      <c r="N2047" s="2">
        <v>1043.9100000000001</v>
      </c>
      <c r="O2047" s="2">
        <v>2434.6400630000003</v>
      </c>
      <c r="P2047" s="2">
        <v>0</v>
      </c>
      <c r="Q2047" s="2">
        <f t="shared" si="155"/>
        <v>7348.5619430000006</v>
      </c>
      <c r="R2047" s="2">
        <f>+J2047+K2047+N2047+P2047</f>
        <v>2029.44</v>
      </c>
      <c r="S2047" s="2">
        <f t="shared" si="157"/>
        <v>5319.1219430000001</v>
      </c>
      <c r="T2047" s="2">
        <f t="shared" si="158"/>
        <v>17970.560000000001</v>
      </c>
    </row>
    <row r="2048" spans="1:20" x14ac:dyDescent="0.35">
      <c r="A2048" s="3">
        <f t="shared" si="159"/>
        <v>2039</v>
      </c>
      <c r="B2048" s="1">
        <v>7666</v>
      </c>
      <c r="C2048" s="1" t="s">
        <v>4606</v>
      </c>
      <c r="D2048" s="1" t="s">
        <v>4607</v>
      </c>
      <c r="E2048" s="1" t="s">
        <v>425</v>
      </c>
      <c r="F2048" s="1" t="s">
        <v>103</v>
      </c>
      <c r="G2048" s="1" t="s">
        <v>4662</v>
      </c>
      <c r="H2048" s="7">
        <v>42949</v>
      </c>
      <c r="I2048" s="2">
        <v>17290</v>
      </c>
      <c r="J2048" s="2">
        <f>+VLOOKUP(B:B,'[1]Nómina (2)'!$B$5:$AJ$2058,35,0)</f>
        <v>0</v>
      </c>
      <c r="K2048" s="2">
        <v>496.22</v>
      </c>
      <c r="L2048" s="2">
        <v>1227.5899999999999</v>
      </c>
      <c r="M2048" s="2">
        <v>224.76999999999998</v>
      </c>
      <c r="N2048" s="2">
        <v>525.62</v>
      </c>
      <c r="O2048" s="2">
        <v>1225.8610000000001</v>
      </c>
      <c r="P2048" s="2">
        <v>0</v>
      </c>
      <c r="Q2048" s="2">
        <f t="shared" si="155"/>
        <v>3700.0609999999997</v>
      </c>
      <c r="R2048" s="2">
        <f t="shared" si="156"/>
        <v>1021.84</v>
      </c>
      <c r="S2048" s="2">
        <f t="shared" si="157"/>
        <v>2678.221</v>
      </c>
      <c r="T2048" s="2">
        <f t="shared" si="158"/>
        <v>16268.16</v>
      </c>
    </row>
    <row r="2049" spans="1:20" x14ac:dyDescent="0.35">
      <c r="A2049" s="3">
        <f t="shared" si="159"/>
        <v>2040</v>
      </c>
      <c r="B2049" s="1">
        <v>7667</v>
      </c>
      <c r="C2049" s="1" t="s">
        <v>4608</v>
      </c>
      <c r="D2049" s="1" t="s">
        <v>4609</v>
      </c>
      <c r="E2049" s="1" t="s">
        <v>425</v>
      </c>
      <c r="F2049" s="1" t="s">
        <v>103</v>
      </c>
      <c r="G2049" s="1" t="s">
        <v>4662</v>
      </c>
      <c r="H2049" s="7">
        <v>42949</v>
      </c>
      <c r="I2049" s="2">
        <v>17290</v>
      </c>
      <c r="J2049" s="2">
        <f>+VLOOKUP(B:B,'[1]Nómina (2)'!$B$5:$AJ$2058,35,0)</f>
        <v>0</v>
      </c>
      <c r="K2049" s="2">
        <v>496.22</v>
      </c>
      <c r="L2049" s="2">
        <v>1227.5899999999999</v>
      </c>
      <c r="M2049" s="2">
        <v>224.76999999999998</v>
      </c>
      <c r="N2049" s="2">
        <v>525.62</v>
      </c>
      <c r="O2049" s="2">
        <v>1225.8610000000001</v>
      </c>
      <c r="P2049" s="2">
        <v>0</v>
      </c>
      <c r="Q2049" s="2">
        <f t="shared" si="155"/>
        <v>3700.0609999999997</v>
      </c>
      <c r="R2049" s="2">
        <f t="shared" si="156"/>
        <v>1021.84</v>
      </c>
      <c r="S2049" s="2">
        <f t="shared" si="157"/>
        <v>2678.221</v>
      </c>
      <c r="T2049" s="2">
        <f t="shared" si="158"/>
        <v>16268.16</v>
      </c>
    </row>
    <row r="2050" spans="1:20" x14ac:dyDescent="0.35">
      <c r="A2050" s="3">
        <f t="shared" si="159"/>
        <v>2041</v>
      </c>
      <c r="B2050" s="1">
        <v>7668</v>
      </c>
      <c r="C2050" s="1" t="s">
        <v>4610</v>
      </c>
      <c r="D2050" s="1" t="s">
        <v>4611</v>
      </c>
      <c r="E2050" s="1" t="s">
        <v>301</v>
      </c>
      <c r="F2050" s="1" t="s">
        <v>1846</v>
      </c>
      <c r="G2050" s="1" t="s">
        <v>4662</v>
      </c>
      <c r="H2050" s="7">
        <v>42956</v>
      </c>
      <c r="I2050" s="2">
        <v>28990</v>
      </c>
      <c r="J2050" s="2">
        <f>+VLOOKUP(B:B,'[1]Nómina (2)'!$B$5:$AJ$2058,35,0)</f>
        <v>0</v>
      </c>
      <c r="K2050" s="2">
        <v>832.01</v>
      </c>
      <c r="L2050" s="2">
        <v>2058.29</v>
      </c>
      <c r="M2050" s="2">
        <v>376.87</v>
      </c>
      <c r="N2050" s="2">
        <v>881.3</v>
      </c>
      <c r="O2050" s="2">
        <v>2055.3910000000001</v>
      </c>
      <c r="P2050" s="2">
        <v>0</v>
      </c>
      <c r="Q2050" s="2">
        <f t="shared" si="155"/>
        <v>6203.8610000000008</v>
      </c>
      <c r="R2050" s="2">
        <f t="shared" si="156"/>
        <v>1713.31</v>
      </c>
      <c r="S2050" s="2">
        <f t="shared" si="157"/>
        <v>4490.5509999999995</v>
      </c>
      <c r="T2050" s="2">
        <f t="shared" si="158"/>
        <v>27276.69</v>
      </c>
    </row>
    <row r="2051" spans="1:20" x14ac:dyDescent="0.35">
      <c r="A2051" s="3">
        <f t="shared" si="159"/>
        <v>2042</v>
      </c>
      <c r="B2051" s="1">
        <v>7669</v>
      </c>
      <c r="C2051" s="1" t="s">
        <v>4612</v>
      </c>
      <c r="D2051" s="1" t="s">
        <v>4613</v>
      </c>
      <c r="E2051" s="1" t="s">
        <v>1798</v>
      </c>
      <c r="F2051" s="1" t="s">
        <v>4382</v>
      </c>
      <c r="G2051" s="1" t="s">
        <v>4662</v>
      </c>
      <c r="H2051" s="7">
        <v>42963</v>
      </c>
      <c r="I2051" s="2">
        <v>28990</v>
      </c>
      <c r="J2051" s="2">
        <f>+VLOOKUP(B:B,'[1]Nómina (2)'!$B$5:$AJ$2058,35,0)</f>
        <v>0</v>
      </c>
      <c r="K2051" s="2">
        <v>832.01</v>
      </c>
      <c r="L2051" s="2">
        <v>2058.29</v>
      </c>
      <c r="M2051" s="2">
        <v>376.87</v>
      </c>
      <c r="N2051" s="2">
        <v>881.3</v>
      </c>
      <c r="O2051" s="2">
        <v>2055.3910000000001</v>
      </c>
      <c r="P2051" s="2">
        <v>0</v>
      </c>
      <c r="Q2051" s="2">
        <f t="shared" si="155"/>
        <v>6203.8610000000008</v>
      </c>
      <c r="R2051" s="2">
        <f t="shared" si="156"/>
        <v>1713.31</v>
      </c>
      <c r="S2051" s="2">
        <f t="shared" si="157"/>
        <v>4490.5509999999995</v>
      </c>
      <c r="T2051" s="2">
        <f t="shared" si="158"/>
        <v>27276.69</v>
      </c>
    </row>
    <row r="2052" spans="1:20" x14ac:dyDescent="0.35">
      <c r="A2052" s="3">
        <f t="shared" si="159"/>
        <v>2043</v>
      </c>
      <c r="B2052" s="1">
        <v>7670</v>
      </c>
      <c r="C2052" s="1" t="s">
        <v>4614</v>
      </c>
      <c r="D2052" s="1" t="s">
        <v>4615</v>
      </c>
      <c r="E2052" s="1" t="s">
        <v>497</v>
      </c>
      <c r="F2052" s="1" t="s">
        <v>103</v>
      </c>
      <c r="G2052" s="1" t="s">
        <v>4662</v>
      </c>
      <c r="H2052" s="7">
        <v>42968</v>
      </c>
      <c r="I2052" s="2">
        <v>17290</v>
      </c>
      <c r="J2052" s="2">
        <f>+VLOOKUP(B:B,'[1]Nómina (2)'!$B$5:$AJ$2058,35,0)</f>
        <v>0</v>
      </c>
      <c r="K2052" s="2">
        <v>496.22</v>
      </c>
      <c r="L2052" s="2">
        <v>1227.5899999999999</v>
      </c>
      <c r="M2052" s="2">
        <v>224.76999999999998</v>
      </c>
      <c r="N2052" s="2">
        <v>525.62</v>
      </c>
      <c r="O2052" s="2">
        <v>1225.8610000000001</v>
      </c>
      <c r="P2052" s="2">
        <v>0</v>
      </c>
      <c r="Q2052" s="2">
        <f t="shared" si="155"/>
        <v>3700.0609999999997</v>
      </c>
      <c r="R2052" s="2">
        <f t="shared" si="156"/>
        <v>1021.84</v>
      </c>
      <c r="S2052" s="2">
        <f t="shared" si="157"/>
        <v>2678.221</v>
      </c>
      <c r="T2052" s="2">
        <f t="shared" si="158"/>
        <v>16268.16</v>
      </c>
    </row>
    <row r="2053" spans="1:20" x14ac:dyDescent="0.35">
      <c r="A2053" s="3">
        <f t="shared" si="159"/>
        <v>2044</v>
      </c>
      <c r="B2053" s="1">
        <v>7671</v>
      </c>
      <c r="C2053" s="1" t="s">
        <v>4616</v>
      </c>
      <c r="D2053" s="1" t="s">
        <v>4617</v>
      </c>
      <c r="E2053" s="1" t="s">
        <v>1011</v>
      </c>
      <c r="F2053" s="1" t="s">
        <v>4618</v>
      </c>
      <c r="G2053" s="1" t="s">
        <v>4662</v>
      </c>
      <c r="H2053" s="7">
        <v>42982</v>
      </c>
      <c r="I2053" s="2">
        <v>107865</v>
      </c>
      <c r="J2053" s="2">
        <f>+VLOOKUP(B:B,'[1]Nómina (2)'!$B$5:$AJ$2058,35,0)</f>
        <v>22705.479791666701</v>
      </c>
      <c r="K2053" s="2">
        <v>3095.73</v>
      </c>
      <c r="L2053" s="2">
        <v>7658.4149999999991</v>
      </c>
      <c r="M2053" s="2">
        <v>614.952</v>
      </c>
      <c r="N2053" s="2">
        <v>3279.1</v>
      </c>
      <c r="O2053" s="2">
        <v>7647.6285000000007</v>
      </c>
      <c r="P2053" s="2">
        <v>0</v>
      </c>
      <c r="Q2053" s="2">
        <f t="shared" si="155"/>
        <v>22295.825499999999</v>
      </c>
      <c r="R2053" s="2">
        <f t="shared" si="156"/>
        <v>29080.309791666699</v>
      </c>
      <c r="S2053" s="2">
        <f t="shared" si="157"/>
        <v>15920.995499999999</v>
      </c>
      <c r="T2053" s="2">
        <f t="shared" si="158"/>
        <v>78784.690208333297</v>
      </c>
    </row>
    <row r="2054" spans="1:20" x14ac:dyDescent="0.35">
      <c r="A2054" s="3">
        <f t="shared" si="159"/>
        <v>2045</v>
      </c>
      <c r="B2054" s="1">
        <v>7672</v>
      </c>
      <c r="C2054" s="1" t="s">
        <v>4619</v>
      </c>
      <c r="D2054" s="1" t="s">
        <v>4620</v>
      </c>
      <c r="E2054" s="1" t="s">
        <v>3317</v>
      </c>
      <c r="F2054" s="1" t="s">
        <v>1382</v>
      </c>
      <c r="G2054" s="1" t="s">
        <v>4662</v>
      </c>
      <c r="H2054" s="7">
        <v>42994</v>
      </c>
      <c r="I2054" s="2">
        <v>15950</v>
      </c>
      <c r="J2054" s="2">
        <f>+VLOOKUP(B:B,'[1]Nómina (2)'!$B$5:$AJ$2058,35,0)</f>
        <v>0</v>
      </c>
      <c r="K2054" s="2">
        <v>457.76</v>
      </c>
      <c r="L2054" s="2">
        <v>1132.4499999999998</v>
      </c>
      <c r="M2054" s="2">
        <v>207.35</v>
      </c>
      <c r="N2054" s="2">
        <v>484.88</v>
      </c>
      <c r="O2054" s="2">
        <v>1130.855</v>
      </c>
      <c r="P2054" s="2">
        <v>0</v>
      </c>
      <c r="Q2054" s="2">
        <f t="shared" si="155"/>
        <v>3413.2949999999996</v>
      </c>
      <c r="R2054" s="2">
        <f t="shared" si="156"/>
        <v>942.64</v>
      </c>
      <c r="S2054" s="2">
        <f t="shared" si="157"/>
        <v>2470.6549999999997</v>
      </c>
      <c r="T2054" s="2">
        <f t="shared" si="158"/>
        <v>15007.36</v>
      </c>
    </row>
    <row r="2055" spans="1:20" x14ac:dyDescent="0.35">
      <c r="A2055" s="3">
        <f t="shared" si="159"/>
        <v>2046</v>
      </c>
      <c r="B2055" s="1">
        <v>7673</v>
      </c>
      <c r="C2055" s="1" t="s">
        <v>4621</v>
      </c>
      <c r="D2055" s="1" t="s">
        <v>4622</v>
      </c>
      <c r="E2055" s="1" t="s">
        <v>854</v>
      </c>
      <c r="F2055" s="1" t="s">
        <v>107</v>
      </c>
      <c r="G2055" s="1" t="s">
        <v>4662</v>
      </c>
      <c r="H2055" s="7">
        <v>42996</v>
      </c>
      <c r="I2055" s="2">
        <v>37570</v>
      </c>
      <c r="J2055" s="2">
        <f>+VLOOKUP(B:B,'[1]Nómina (2)'!$B$5:$AJ$2058,35,0)</f>
        <v>277.06637499999999</v>
      </c>
      <c r="K2055" s="2">
        <v>1078.26</v>
      </c>
      <c r="L2055" s="2">
        <v>2667.47</v>
      </c>
      <c r="M2055" s="2">
        <v>488.40999999999997</v>
      </c>
      <c r="N2055" s="2">
        <v>1142.1300000000001</v>
      </c>
      <c r="O2055" s="2">
        <v>2663.7130000000002</v>
      </c>
      <c r="P2055" s="2">
        <v>0</v>
      </c>
      <c r="Q2055" s="2">
        <f t="shared" si="155"/>
        <v>8039.9830000000002</v>
      </c>
      <c r="R2055" s="2">
        <f t="shared" si="156"/>
        <v>2497.4563750000002</v>
      </c>
      <c r="S2055" s="2">
        <f t="shared" si="157"/>
        <v>5819.5929999999998</v>
      </c>
      <c r="T2055" s="2">
        <f t="shared" si="158"/>
        <v>35072.543624999998</v>
      </c>
    </row>
    <row r="2056" spans="1:20" x14ac:dyDescent="0.35">
      <c r="A2056" s="3">
        <f t="shared" si="159"/>
        <v>2047</v>
      </c>
      <c r="B2056" s="1">
        <v>7674</v>
      </c>
      <c r="C2056" s="1" t="s">
        <v>4623</v>
      </c>
      <c r="D2056" s="1" t="s">
        <v>4624</v>
      </c>
      <c r="E2056" s="1" t="s">
        <v>272</v>
      </c>
      <c r="F2056" s="1" t="s">
        <v>257</v>
      </c>
      <c r="G2056" s="1" t="s">
        <v>4662</v>
      </c>
      <c r="H2056" s="7">
        <v>43010</v>
      </c>
      <c r="I2056" s="2">
        <v>42120</v>
      </c>
      <c r="J2056" s="2">
        <f>+VLOOKUP(B:B,'[1]Nómina (2)'!$B$5:$AJ$2058,35,0)</f>
        <v>800.021874999999</v>
      </c>
      <c r="K2056" s="2">
        <v>1208.8399999999999</v>
      </c>
      <c r="L2056" s="2">
        <v>2990.5199999999995</v>
      </c>
      <c r="M2056" s="2">
        <v>547.55999999999995</v>
      </c>
      <c r="N2056" s="2">
        <v>1280.45</v>
      </c>
      <c r="O2056" s="2">
        <v>2986.308</v>
      </c>
      <c r="P2056" s="2">
        <v>0</v>
      </c>
      <c r="Q2056" s="2">
        <f t="shared" si="155"/>
        <v>9013.6779999999999</v>
      </c>
      <c r="R2056" s="2">
        <f t="shared" si="156"/>
        <v>3289.311874999999</v>
      </c>
      <c r="S2056" s="2">
        <f t="shared" si="157"/>
        <v>6524.387999999999</v>
      </c>
      <c r="T2056" s="2">
        <f t="shared" si="158"/>
        <v>38830.688125000001</v>
      </c>
    </row>
    <row r="2057" spans="1:20" x14ac:dyDescent="0.35">
      <c r="A2057" s="3">
        <f t="shared" si="159"/>
        <v>2048</v>
      </c>
      <c r="B2057" s="1">
        <v>7675</v>
      </c>
      <c r="C2057" s="1" t="s">
        <v>4625</v>
      </c>
      <c r="D2057" s="1" t="s">
        <v>4626</v>
      </c>
      <c r="E2057" s="1" t="s">
        <v>205</v>
      </c>
      <c r="F2057" s="1" t="s">
        <v>206</v>
      </c>
      <c r="G2057" s="1" t="s">
        <v>4662</v>
      </c>
      <c r="H2057" s="7">
        <v>43010</v>
      </c>
      <c r="I2057" s="2">
        <v>37570</v>
      </c>
      <c r="J2057" s="2">
        <f>+VLOOKUP(B:B,'[1]Nómina (2)'!$B$5:$AJ$2058,35,0)</f>
        <v>139.60037500000001</v>
      </c>
      <c r="K2057" s="2">
        <v>1078.26</v>
      </c>
      <c r="L2057" s="2">
        <v>2667.47</v>
      </c>
      <c r="M2057" s="2">
        <v>488.40999999999997</v>
      </c>
      <c r="N2057" s="2">
        <v>1142.1300000000001</v>
      </c>
      <c r="O2057" s="2">
        <v>2663.7130000000002</v>
      </c>
      <c r="P2057" s="2">
        <v>0</v>
      </c>
      <c r="Q2057" s="2">
        <f t="shared" si="155"/>
        <v>8039.9830000000002</v>
      </c>
      <c r="R2057" s="2">
        <f t="shared" si="156"/>
        <v>2359.9903750000003</v>
      </c>
      <c r="S2057" s="2">
        <f t="shared" si="157"/>
        <v>5819.5929999999998</v>
      </c>
      <c r="T2057" s="2">
        <f t="shared" si="158"/>
        <v>35210.009624999999</v>
      </c>
    </row>
    <row r="2058" spans="1:20" x14ac:dyDescent="0.35">
      <c r="A2058" s="3">
        <f t="shared" si="159"/>
        <v>2049</v>
      </c>
      <c r="B2058" s="1">
        <v>7676</v>
      </c>
      <c r="C2058" s="1" t="s">
        <v>4627</v>
      </c>
      <c r="D2058" s="1" t="s">
        <v>4628</v>
      </c>
      <c r="E2058" s="1" t="s">
        <v>53</v>
      </c>
      <c r="F2058" s="1" t="s">
        <v>4629</v>
      </c>
      <c r="G2058" s="1" t="s">
        <v>4662</v>
      </c>
      <c r="H2058" s="7">
        <v>43010</v>
      </c>
      <c r="I2058" s="2">
        <v>26650</v>
      </c>
      <c r="J2058" s="2">
        <f>+VLOOKUP(B:B,'[1]Nómina (2)'!$B$5:$AJ$2058,35,0)</f>
        <v>0</v>
      </c>
      <c r="K2058" s="2">
        <v>764.85</v>
      </c>
      <c r="L2058" s="2">
        <v>1892.1499999999999</v>
      </c>
      <c r="M2058" s="2">
        <v>346.45</v>
      </c>
      <c r="N2058" s="2">
        <v>810.16</v>
      </c>
      <c r="O2058" s="2">
        <v>1889.4850000000001</v>
      </c>
      <c r="P2058" s="2">
        <v>0</v>
      </c>
      <c r="Q2058" s="2">
        <f t="shared" si="155"/>
        <v>5703.0949999999993</v>
      </c>
      <c r="R2058" s="2">
        <f t="shared" si="156"/>
        <v>1575.01</v>
      </c>
      <c r="S2058" s="2">
        <f t="shared" si="157"/>
        <v>4128.085</v>
      </c>
      <c r="T2058" s="2">
        <f t="shared" si="158"/>
        <v>25074.99</v>
      </c>
    </row>
    <row r="2059" spans="1:20" x14ac:dyDescent="0.35">
      <c r="A2059" s="3">
        <f t="shared" si="159"/>
        <v>2050</v>
      </c>
      <c r="B2059" s="1">
        <v>7677</v>
      </c>
      <c r="C2059" s="1" t="s">
        <v>4630</v>
      </c>
      <c r="D2059" s="1" t="s">
        <v>4631</v>
      </c>
      <c r="E2059" s="1" t="s">
        <v>4085</v>
      </c>
      <c r="F2059" s="1" t="s">
        <v>120</v>
      </c>
      <c r="G2059" s="1" t="s">
        <v>4662</v>
      </c>
      <c r="H2059" s="7">
        <v>43010</v>
      </c>
      <c r="I2059" s="2">
        <v>42120</v>
      </c>
      <c r="J2059" s="2">
        <f>+VLOOKUP(B:B,'[1]Nómina (2)'!$B$5:$AJ$2058,35,0)</f>
        <v>2241.8563749999998</v>
      </c>
      <c r="K2059" s="2">
        <v>1208.8399999999999</v>
      </c>
      <c r="L2059" s="2">
        <v>2990.5199999999995</v>
      </c>
      <c r="M2059" s="2">
        <v>547.55999999999995</v>
      </c>
      <c r="N2059" s="2">
        <v>1280.45</v>
      </c>
      <c r="O2059" s="2">
        <v>2986.308</v>
      </c>
      <c r="P2059" s="2">
        <v>0</v>
      </c>
      <c r="Q2059" s="2">
        <f t="shared" ref="Q2059:Q2063" si="160">SUM(K2059:P2059)</f>
        <v>9013.6779999999999</v>
      </c>
      <c r="R2059" s="2">
        <f t="shared" ref="R2059:R2063" si="161">+J2059+K2059+N2059+P2059</f>
        <v>4731.1463749999994</v>
      </c>
      <c r="S2059" s="2">
        <f t="shared" ref="S2059:S2063" si="162">+L2059+M2059+O2059</f>
        <v>6524.387999999999</v>
      </c>
      <c r="T2059" s="2">
        <f t="shared" ref="T2059:T2063" si="163">+I2059-R2059</f>
        <v>37388.853625000003</v>
      </c>
    </row>
    <row r="2060" spans="1:20" x14ac:dyDescent="0.35">
      <c r="A2060" s="3">
        <f t="shared" ref="A2060:A2063" si="164">+A2059+1</f>
        <v>2051</v>
      </c>
      <c r="B2060" s="1">
        <v>7678</v>
      </c>
      <c r="C2060" s="1" t="s">
        <v>4632</v>
      </c>
      <c r="D2060" s="1" t="s">
        <v>4633</v>
      </c>
      <c r="E2060" s="1" t="s">
        <v>60</v>
      </c>
      <c r="F2060" s="1" t="s">
        <v>87</v>
      </c>
      <c r="G2060" s="1" t="s">
        <v>4662</v>
      </c>
      <c r="H2060" s="7">
        <v>43010</v>
      </c>
      <c r="I2060" s="2">
        <v>17290</v>
      </c>
      <c r="J2060" s="2">
        <f>+VLOOKUP(B:B,'[1]Nómina (2)'!$B$5:$AJ$2058,35,0)</f>
        <v>0</v>
      </c>
      <c r="K2060" s="2">
        <v>496.22</v>
      </c>
      <c r="L2060" s="2">
        <v>1227.5899999999999</v>
      </c>
      <c r="M2060" s="2">
        <v>224.76999999999998</v>
      </c>
      <c r="N2060" s="2">
        <v>525.62</v>
      </c>
      <c r="O2060" s="2">
        <v>1225.8610000000001</v>
      </c>
      <c r="P2060" s="2">
        <v>0</v>
      </c>
      <c r="Q2060" s="2">
        <f t="shared" si="160"/>
        <v>3700.0609999999997</v>
      </c>
      <c r="R2060" s="2">
        <f t="shared" si="161"/>
        <v>1021.84</v>
      </c>
      <c r="S2060" s="2">
        <f t="shared" si="162"/>
        <v>2678.221</v>
      </c>
      <c r="T2060" s="2">
        <f t="shared" si="163"/>
        <v>16268.16</v>
      </c>
    </row>
    <row r="2061" spans="1:20" x14ac:dyDescent="0.35">
      <c r="A2061" s="3">
        <f t="shared" si="164"/>
        <v>2052</v>
      </c>
      <c r="B2061" s="1">
        <v>7679</v>
      </c>
      <c r="C2061" s="1" t="s">
        <v>4634</v>
      </c>
      <c r="D2061" s="1" t="s">
        <v>4635</v>
      </c>
      <c r="E2061" s="1" t="s">
        <v>45</v>
      </c>
      <c r="F2061" s="1" t="s">
        <v>4636</v>
      </c>
      <c r="G2061" s="1" t="s">
        <v>4662</v>
      </c>
      <c r="H2061" s="7">
        <v>43040</v>
      </c>
      <c r="I2061" s="2">
        <v>28990</v>
      </c>
      <c r="J2061" s="2">
        <f>+VLOOKUP(B:B,'[1]Nómina (2)'!$B$5:$AJ$2058,35,0)</f>
        <v>0</v>
      </c>
      <c r="K2061" s="2">
        <v>832.01</v>
      </c>
      <c r="L2061" s="2">
        <v>2058.29</v>
      </c>
      <c r="M2061" s="2">
        <v>376.87</v>
      </c>
      <c r="N2061" s="2">
        <v>881.3</v>
      </c>
      <c r="O2061" s="2">
        <v>2055.3910000000001</v>
      </c>
      <c r="P2061" s="2">
        <v>0</v>
      </c>
      <c r="Q2061" s="2">
        <f t="shared" si="160"/>
        <v>6203.8610000000008</v>
      </c>
      <c r="R2061" s="2">
        <f t="shared" si="161"/>
        <v>1713.31</v>
      </c>
      <c r="S2061" s="2">
        <f t="shared" si="162"/>
        <v>4490.5509999999995</v>
      </c>
      <c r="T2061" s="2">
        <f t="shared" si="163"/>
        <v>27276.69</v>
      </c>
    </row>
    <row r="2062" spans="1:20" x14ac:dyDescent="0.35">
      <c r="A2062" s="3">
        <f t="shared" si="164"/>
        <v>2053</v>
      </c>
      <c r="B2062" s="1">
        <v>7680</v>
      </c>
      <c r="C2062" s="1" t="s">
        <v>4637</v>
      </c>
      <c r="D2062" s="1" t="s">
        <v>4638</v>
      </c>
      <c r="E2062" s="1" t="s">
        <v>66</v>
      </c>
      <c r="F2062" s="1" t="s">
        <v>87</v>
      </c>
      <c r="G2062" s="1" t="s">
        <v>4662</v>
      </c>
      <c r="H2062" s="7">
        <v>43040</v>
      </c>
      <c r="I2062" s="2">
        <v>17290</v>
      </c>
      <c r="J2062" s="2">
        <f>+VLOOKUP(B:B,'[1]Nómina (2)'!$B$5:$AJ$2058,35,0)</f>
        <v>0</v>
      </c>
      <c r="K2062" s="2">
        <v>496.22</v>
      </c>
      <c r="L2062" s="2">
        <v>1227.5899999999999</v>
      </c>
      <c r="M2062" s="2">
        <v>224.76999999999998</v>
      </c>
      <c r="N2062" s="2">
        <v>525.62</v>
      </c>
      <c r="O2062" s="2">
        <v>1225.8610000000001</v>
      </c>
      <c r="P2062" s="2">
        <v>0</v>
      </c>
      <c r="Q2062" s="2">
        <f t="shared" si="160"/>
        <v>3700.0609999999997</v>
      </c>
      <c r="R2062" s="2">
        <f t="shared" si="161"/>
        <v>1021.84</v>
      </c>
      <c r="S2062" s="2">
        <f t="shared" si="162"/>
        <v>2678.221</v>
      </c>
      <c r="T2062" s="2">
        <f t="shared" si="163"/>
        <v>16268.16</v>
      </c>
    </row>
    <row r="2063" spans="1:20" x14ac:dyDescent="0.35">
      <c r="A2063" s="3">
        <f t="shared" si="164"/>
        <v>2054</v>
      </c>
      <c r="B2063" s="1">
        <v>7681</v>
      </c>
      <c r="C2063" s="1" t="s">
        <v>4639</v>
      </c>
      <c r="D2063" s="1" t="s">
        <v>4640</v>
      </c>
      <c r="E2063" s="1" t="s">
        <v>685</v>
      </c>
      <c r="F2063" s="1" t="s">
        <v>103</v>
      </c>
      <c r="G2063" s="1" t="s">
        <v>4662</v>
      </c>
      <c r="H2063" s="7">
        <v>43042</v>
      </c>
      <c r="I2063" s="2">
        <v>15900.560000000001</v>
      </c>
      <c r="J2063" s="2">
        <f>+VLOOKUP(B:B,'[1]Nómina (2)'!$B$5:$AJ$2058,35,0)</f>
        <v>0</v>
      </c>
      <c r="K2063" s="2">
        <v>456.35</v>
      </c>
      <c r="L2063" s="2">
        <v>1128.93976</v>
      </c>
      <c r="M2063" s="2">
        <v>206.70728</v>
      </c>
      <c r="N2063" s="2">
        <v>483.38</v>
      </c>
      <c r="O2063" s="2">
        <v>1127.3497040000002</v>
      </c>
      <c r="P2063" s="2">
        <v>0</v>
      </c>
      <c r="Q2063" s="2">
        <f t="shared" si="160"/>
        <v>3402.7267440000005</v>
      </c>
      <c r="R2063" s="2">
        <f t="shared" si="161"/>
        <v>939.73</v>
      </c>
      <c r="S2063" s="2">
        <f t="shared" si="162"/>
        <v>2462.996744</v>
      </c>
      <c r="T2063" s="2">
        <f t="shared" si="163"/>
        <v>14960.830000000002</v>
      </c>
    </row>
    <row r="2064" spans="1:20" x14ac:dyDescent="0.35">
      <c r="G2064" s="5"/>
      <c r="H2064" s="5" t="s">
        <v>4641</v>
      </c>
      <c r="I2064" s="6">
        <f>SUM(I10:I2063)</f>
        <v>70640965.99000001</v>
      </c>
      <c r="J2064" s="6">
        <f t="shared" ref="J2064:L2064" si="165">SUM(J10:J2063)</f>
        <v>3687888.3392083365</v>
      </c>
      <c r="K2064" s="6">
        <f t="shared" si="165"/>
        <v>2215103.6500000213</v>
      </c>
      <c r="L2064" s="6">
        <f t="shared" si="165"/>
        <v>5479878.1106399763</v>
      </c>
      <c r="M2064" s="6">
        <f t="shared" ref="M2064" si="166">SUM(M10:M2063)</f>
        <v>804712.50743000768</v>
      </c>
      <c r="N2064" s="6">
        <f t="shared" ref="N2064:O2064" si="167">SUM(N10:N2063)</f>
        <v>2266388.0400000061</v>
      </c>
      <c r="O2064" s="6">
        <f t="shared" si="167"/>
        <v>5285750.7417759867</v>
      </c>
      <c r="P2064" s="6">
        <f t="shared" ref="P2064" si="168">SUM(P10:P2063)</f>
        <v>491051.11999999831</v>
      </c>
      <c r="Q2064" s="6">
        <f t="shared" ref="Q2064:R2064" si="169">SUM(Q10:Q2063)</f>
        <v>16542884.169846086</v>
      </c>
      <c r="R2064" s="6">
        <f t="shared" si="169"/>
        <v>8660431.1492081359</v>
      </c>
      <c r="S2064" s="6">
        <f t="shared" ref="S2064" si="170">SUM(S10:S2063)</f>
        <v>11570341.359846191</v>
      </c>
      <c r="T2064" s="6">
        <f t="shared" ref="T2064" si="171">SUM(T10:T2063)</f>
        <v>61980534.84079086</v>
      </c>
    </row>
    <row r="2069" spans="21:22" x14ac:dyDescent="0.35">
      <c r="U2069" s="2"/>
      <c r="V2069" s="2"/>
    </row>
    <row r="2070" spans="21:22" x14ac:dyDescent="0.35">
      <c r="U2070" s="2"/>
      <c r="V2070" s="2"/>
    </row>
    <row r="2071" spans="21:22" x14ac:dyDescent="0.35">
      <c r="U2071" s="2"/>
      <c r="V2071" s="2"/>
    </row>
  </sheetData>
  <autoFilter ref="B9:T2064">
    <sortState ref="A5:AK2302">
      <sortCondition ref="A4:A2302"/>
    </sortState>
  </autoFilter>
  <mergeCells count="2">
    <mergeCell ref="K7:Q7"/>
    <mergeCell ref="R8:S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7" orientation="landscape" r:id="rId1"/>
  <headerFooter>
    <oddFooter>&amp;C&amp;"Tahoma,Negrita"&amp;14&amp;P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Nómina (2)</vt:lpstr>
      <vt:lpstr>'Nómina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Beato</dc:creator>
  <cp:lastModifiedBy>Minerva Beato</cp:lastModifiedBy>
  <cp:lastPrinted>2017-12-14T20:57:27Z</cp:lastPrinted>
  <dcterms:created xsi:type="dcterms:W3CDTF">2017-12-11T19:04:29Z</dcterms:created>
  <dcterms:modified xsi:type="dcterms:W3CDTF">2017-12-14T21:12:37Z</dcterms:modified>
</cp:coreProperties>
</file>